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kenikolic/Library/Mobile Documents/com~apple~CloudDocs/Documents/MDS DISS/"/>
    </mc:Choice>
  </mc:AlternateContent>
  <xr:revisionPtr revIDLastSave="0" documentId="8_{98D28BA7-B07F-AA47-8306-AEFFBC0D7A31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Original" sheetId="1" r:id="rId1"/>
    <sheet name="Oxidised" sheetId="2" r:id="rId2"/>
    <sheet name="Reduced" sheetId="3" r:id="rId3"/>
    <sheet name="FMQ" sheetId="4" r:id="rId4"/>
    <sheet name="NNO" sheetId="5" r:id="rId5"/>
    <sheet name="NNO+1" sheetId="6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58" i="6" l="1"/>
  <c r="T957" i="6"/>
  <c r="T956" i="6"/>
  <c r="T955" i="6"/>
  <c r="T954" i="6"/>
  <c r="T953" i="6"/>
  <c r="T952" i="6"/>
  <c r="T951" i="6"/>
  <c r="T950" i="6"/>
  <c r="T949" i="6"/>
  <c r="T948" i="6"/>
  <c r="T947" i="6"/>
  <c r="T946" i="6"/>
  <c r="T945" i="6"/>
  <c r="T944" i="6"/>
  <c r="T943" i="6"/>
  <c r="T942" i="6"/>
  <c r="T941" i="6"/>
  <c r="T940" i="6"/>
  <c r="T939" i="6"/>
  <c r="T938" i="6"/>
  <c r="T937" i="6"/>
  <c r="T936" i="6"/>
  <c r="T935" i="6"/>
  <c r="T934" i="6"/>
  <c r="T933" i="6"/>
  <c r="T932" i="6"/>
  <c r="T931" i="6"/>
  <c r="T930" i="6"/>
  <c r="T929" i="6"/>
  <c r="T928" i="6"/>
  <c r="T927" i="6"/>
  <c r="T926" i="6"/>
  <c r="T925" i="6"/>
  <c r="T924" i="6"/>
  <c r="T923" i="6"/>
  <c r="T922" i="6"/>
  <c r="T921" i="6"/>
  <c r="T920" i="6"/>
  <c r="T919" i="6"/>
  <c r="T918" i="6"/>
  <c r="T917" i="6"/>
  <c r="T916" i="6"/>
  <c r="T915" i="6"/>
  <c r="T914" i="6"/>
  <c r="T913" i="6"/>
  <c r="T912" i="6"/>
  <c r="T911" i="6"/>
  <c r="T910" i="6"/>
  <c r="T909" i="6"/>
  <c r="T908" i="6"/>
  <c r="T907" i="6"/>
  <c r="T906" i="6"/>
  <c r="T905" i="6"/>
  <c r="T904" i="6"/>
  <c r="T903" i="6"/>
  <c r="T902" i="6"/>
  <c r="T901" i="6"/>
  <c r="T900" i="6"/>
  <c r="T899" i="6"/>
  <c r="T898" i="6"/>
  <c r="T897" i="6"/>
  <c r="T896" i="6"/>
  <c r="T895" i="6"/>
  <c r="T894" i="6"/>
  <c r="T893" i="6"/>
  <c r="T892" i="6"/>
  <c r="T891" i="6"/>
  <c r="T890" i="6"/>
  <c r="T889" i="6"/>
  <c r="T888" i="6"/>
  <c r="T887" i="6"/>
  <c r="T886" i="6"/>
  <c r="T885" i="6"/>
  <c r="T884" i="6"/>
  <c r="T883" i="6"/>
  <c r="T882" i="6"/>
  <c r="T881" i="6"/>
  <c r="T880" i="6"/>
  <c r="T879" i="6"/>
  <c r="T878" i="6"/>
  <c r="T877" i="6"/>
  <c r="T876" i="6"/>
  <c r="T875" i="6"/>
  <c r="T874" i="6"/>
  <c r="T873" i="6"/>
  <c r="T872" i="6"/>
  <c r="T871" i="6"/>
  <c r="T870" i="6"/>
  <c r="T869" i="6"/>
  <c r="T868" i="6"/>
  <c r="T867" i="6"/>
  <c r="T866" i="6"/>
  <c r="T865" i="6"/>
  <c r="T864" i="6"/>
  <c r="T863" i="6"/>
  <c r="T862" i="6"/>
  <c r="T861" i="6"/>
  <c r="T860" i="6"/>
  <c r="T859" i="6"/>
  <c r="T858" i="6"/>
  <c r="T857" i="6"/>
  <c r="T856" i="6"/>
  <c r="T855" i="6"/>
  <c r="T854" i="6"/>
  <c r="T853" i="6"/>
  <c r="T852" i="6"/>
  <c r="T851" i="6"/>
  <c r="T850" i="6"/>
  <c r="T849" i="6"/>
  <c r="T848" i="6"/>
  <c r="T847" i="6"/>
  <c r="T846" i="6"/>
  <c r="T845" i="6"/>
  <c r="T844" i="6"/>
  <c r="T843" i="6"/>
  <c r="T842" i="6"/>
  <c r="T841" i="6"/>
  <c r="T840" i="6"/>
  <c r="T839" i="6"/>
  <c r="T838" i="6"/>
  <c r="T837" i="6"/>
  <c r="T836" i="6"/>
  <c r="T835" i="6"/>
  <c r="T834" i="6"/>
  <c r="T833" i="6"/>
  <c r="T832" i="6"/>
  <c r="T831" i="6"/>
  <c r="T830" i="6"/>
  <c r="T829" i="6"/>
  <c r="T828" i="6"/>
  <c r="T827" i="6"/>
  <c r="T826" i="6"/>
  <c r="T825" i="6"/>
  <c r="T824" i="6"/>
  <c r="T823" i="6"/>
  <c r="T822" i="6"/>
  <c r="T821" i="6"/>
  <c r="T820" i="6"/>
  <c r="T819" i="6"/>
  <c r="T818" i="6"/>
  <c r="T817" i="6"/>
  <c r="T816" i="6"/>
  <c r="T815" i="6"/>
  <c r="T814" i="6"/>
  <c r="T813" i="6"/>
  <c r="T812" i="6"/>
  <c r="T811" i="6"/>
  <c r="T810" i="6"/>
  <c r="T809" i="6"/>
  <c r="T808" i="6"/>
  <c r="T807" i="6"/>
  <c r="T806" i="6"/>
  <c r="T805" i="6"/>
  <c r="T804" i="6"/>
  <c r="T803" i="6"/>
  <c r="T802" i="6"/>
  <c r="T801" i="6"/>
  <c r="T800" i="6"/>
  <c r="T799" i="6"/>
  <c r="T798" i="6"/>
  <c r="T797" i="6"/>
  <c r="T796" i="6"/>
  <c r="T795" i="6"/>
  <c r="T794" i="6"/>
  <c r="T793" i="6"/>
  <c r="T792" i="6"/>
  <c r="T791" i="6"/>
  <c r="T790" i="6"/>
  <c r="T789" i="6"/>
  <c r="T788" i="6"/>
  <c r="T787" i="6"/>
  <c r="T786" i="6"/>
  <c r="T785" i="6"/>
  <c r="T784" i="6"/>
  <c r="T783" i="6"/>
  <c r="T782" i="6"/>
  <c r="T781" i="6"/>
  <c r="T780" i="6"/>
  <c r="T779" i="6"/>
  <c r="T778" i="6"/>
  <c r="T777" i="6"/>
  <c r="T776" i="6"/>
  <c r="T775" i="6"/>
  <c r="T774" i="6"/>
  <c r="T773" i="6"/>
  <c r="T772" i="6"/>
  <c r="T771" i="6"/>
  <c r="T770" i="6"/>
  <c r="T769" i="6"/>
  <c r="T768" i="6"/>
  <c r="T767" i="6"/>
  <c r="T766" i="6"/>
  <c r="T765" i="6"/>
  <c r="T764" i="6"/>
  <c r="T763" i="6"/>
  <c r="T762" i="6"/>
  <c r="T761" i="6"/>
  <c r="T760" i="6"/>
  <c r="T759" i="6"/>
  <c r="T758" i="6"/>
  <c r="T757" i="6"/>
  <c r="T756" i="6"/>
  <c r="T755" i="6"/>
  <c r="T754" i="6"/>
  <c r="T753" i="6"/>
  <c r="T752" i="6"/>
  <c r="T751" i="6"/>
  <c r="T750" i="6"/>
  <c r="T749" i="6"/>
  <c r="T748" i="6"/>
  <c r="T747" i="6"/>
  <c r="T746" i="6"/>
  <c r="T745" i="6"/>
  <c r="T744" i="6"/>
  <c r="T743" i="6"/>
  <c r="T742" i="6"/>
  <c r="T741" i="6"/>
  <c r="T740" i="6"/>
  <c r="T739" i="6"/>
  <c r="T738" i="6"/>
  <c r="T737" i="6"/>
  <c r="T736" i="6"/>
  <c r="T735" i="6"/>
  <c r="T734" i="6"/>
  <c r="T733" i="6"/>
  <c r="T732" i="6"/>
  <c r="T731" i="6"/>
  <c r="T730" i="6"/>
  <c r="T729" i="6"/>
  <c r="T728" i="6"/>
  <c r="T727" i="6"/>
  <c r="T726" i="6"/>
  <c r="T725" i="6"/>
  <c r="T724" i="6"/>
  <c r="T723" i="6"/>
  <c r="T722" i="6"/>
  <c r="T721" i="6"/>
  <c r="T720" i="6"/>
  <c r="T719" i="6"/>
  <c r="T718" i="6"/>
  <c r="T717" i="6"/>
  <c r="T716" i="6"/>
  <c r="T715" i="6"/>
  <c r="T714" i="6"/>
  <c r="T713" i="6"/>
  <c r="T712" i="6"/>
  <c r="T711" i="6"/>
  <c r="T710" i="6"/>
  <c r="T709" i="6"/>
  <c r="T708" i="6"/>
  <c r="T707" i="6"/>
  <c r="T706" i="6"/>
  <c r="T705" i="6"/>
  <c r="T704" i="6"/>
  <c r="T703" i="6"/>
  <c r="T702" i="6"/>
  <c r="T701" i="6"/>
  <c r="T700" i="6"/>
  <c r="T699" i="6"/>
  <c r="T698" i="6"/>
  <c r="T697" i="6"/>
  <c r="T696" i="6"/>
  <c r="T695" i="6"/>
  <c r="T694" i="6"/>
  <c r="T693" i="6"/>
  <c r="T692" i="6"/>
  <c r="T691" i="6"/>
  <c r="T690" i="6"/>
  <c r="T689" i="6"/>
  <c r="T688" i="6"/>
  <c r="T687" i="6"/>
  <c r="T686" i="6"/>
  <c r="T685" i="6"/>
  <c r="T684" i="6"/>
  <c r="T683" i="6"/>
  <c r="T682" i="6"/>
  <c r="T681" i="6"/>
  <c r="T680" i="6"/>
  <c r="T679" i="6"/>
  <c r="T678" i="6"/>
  <c r="T677" i="6"/>
  <c r="T676" i="6"/>
  <c r="T675" i="6"/>
  <c r="T674" i="6"/>
  <c r="T673" i="6"/>
  <c r="T672" i="6"/>
  <c r="T671" i="6"/>
  <c r="T670" i="6"/>
  <c r="T669" i="6"/>
  <c r="T668" i="6"/>
  <c r="T667" i="6"/>
  <c r="T666" i="6"/>
  <c r="T665" i="6"/>
  <c r="T664" i="6"/>
  <c r="T663" i="6"/>
  <c r="T662" i="6"/>
  <c r="T661" i="6"/>
  <c r="T660" i="6"/>
  <c r="T659" i="6"/>
  <c r="T658" i="6"/>
  <c r="T657" i="6"/>
  <c r="T656" i="6"/>
  <c r="T655" i="6"/>
  <c r="T654" i="6"/>
  <c r="T653" i="6"/>
  <c r="T652" i="6"/>
  <c r="T651" i="6"/>
  <c r="T650" i="6"/>
  <c r="T649" i="6"/>
  <c r="T648" i="6"/>
  <c r="T647" i="6"/>
  <c r="T646" i="6"/>
  <c r="T645" i="6"/>
  <c r="T644" i="6"/>
  <c r="T643" i="6"/>
  <c r="T642" i="6"/>
  <c r="T641" i="6"/>
  <c r="T640" i="6"/>
  <c r="T639" i="6"/>
  <c r="T638" i="6"/>
  <c r="T637" i="6"/>
  <c r="T636" i="6"/>
  <c r="T635" i="6"/>
  <c r="T634" i="6"/>
  <c r="T633" i="6"/>
  <c r="T632" i="6"/>
  <c r="T631" i="6"/>
  <c r="T630" i="6"/>
  <c r="T629" i="6"/>
  <c r="T628" i="6"/>
  <c r="T627" i="6"/>
  <c r="T626" i="6"/>
  <c r="T625" i="6"/>
  <c r="T624" i="6"/>
  <c r="T623" i="6"/>
  <c r="T622" i="6"/>
  <c r="T621" i="6"/>
  <c r="T620" i="6"/>
  <c r="T619" i="6"/>
  <c r="T618" i="6"/>
  <c r="T617" i="6"/>
  <c r="T616" i="6"/>
  <c r="T615" i="6"/>
  <c r="T614" i="6"/>
  <c r="T613" i="6"/>
  <c r="T612" i="6"/>
  <c r="T611" i="6"/>
  <c r="T610" i="6"/>
  <c r="T609" i="6"/>
  <c r="T608" i="6"/>
  <c r="T607" i="6"/>
  <c r="T606" i="6"/>
  <c r="T605" i="6"/>
  <c r="T604" i="6"/>
  <c r="T603" i="6"/>
  <c r="T602" i="6"/>
  <c r="T601" i="6"/>
  <c r="T600" i="6"/>
  <c r="T599" i="6"/>
  <c r="T598" i="6"/>
  <c r="T597" i="6"/>
  <c r="T596" i="6"/>
  <c r="T595" i="6"/>
  <c r="T594" i="6"/>
  <c r="T593" i="6"/>
  <c r="T592" i="6"/>
  <c r="T591" i="6"/>
  <c r="T590" i="6"/>
  <c r="T589" i="6"/>
  <c r="T588" i="6"/>
  <c r="T587" i="6"/>
  <c r="T586" i="6"/>
  <c r="T585" i="6"/>
  <c r="T584" i="6"/>
  <c r="T583" i="6"/>
  <c r="T582" i="6"/>
  <c r="T581" i="6"/>
  <c r="T580" i="6"/>
  <c r="T579" i="6"/>
  <c r="T578" i="6"/>
  <c r="T577" i="6"/>
  <c r="T576" i="6"/>
  <c r="T575" i="6"/>
  <c r="T574" i="6"/>
  <c r="T573" i="6"/>
  <c r="T572" i="6"/>
  <c r="T571" i="6"/>
  <c r="T570" i="6"/>
  <c r="T569" i="6"/>
  <c r="T568" i="6"/>
  <c r="T567" i="6"/>
  <c r="T566" i="6"/>
  <c r="T565" i="6"/>
  <c r="T564" i="6"/>
  <c r="T563" i="6"/>
  <c r="T562" i="6"/>
  <c r="T561" i="6"/>
  <c r="T560" i="6"/>
  <c r="T559" i="6"/>
  <c r="T558" i="6"/>
  <c r="T557" i="6"/>
  <c r="T556" i="6"/>
  <c r="T555" i="6"/>
  <c r="T554" i="6"/>
  <c r="T553" i="6"/>
  <c r="T552" i="6"/>
  <c r="T551" i="6"/>
  <c r="T550" i="6"/>
  <c r="T549" i="6"/>
  <c r="T548" i="6"/>
  <c r="T547" i="6"/>
  <c r="T546" i="6"/>
  <c r="T545" i="6"/>
  <c r="T544" i="6"/>
  <c r="T543" i="6"/>
  <c r="T542" i="6"/>
  <c r="T541" i="6"/>
  <c r="T540" i="6"/>
  <c r="T539" i="6"/>
  <c r="T538" i="6"/>
  <c r="T537" i="6"/>
  <c r="T536" i="6"/>
  <c r="T535" i="6"/>
  <c r="T534" i="6"/>
  <c r="T533" i="6"/>
  <c r="T532" i="6"/>
  <c r="T531" i="6"/>
  <c r="T530" i="6"/>
  <c r="T529" i="6"/>
  <c r="T528" i="6"/>
  <c r="T527" i="6"/>
  <c r="T526" i="6"/>
  <c r="T525" i="6"/>
  <c r="T524" i="6"/>
  <c r="T523" i="6"/>
  <c r="T522" i="6"/>
  <c r="T521" i="6"/>
  <c r="T520" i="6"/>
  <c r="T519" i="6"/>
  <c r="T518" i="6"/>
  <c r="T517" i="6"/>
  <c r="T516" i="6"/>
  <c r="T515" i="6"/>
  <c r="T514" i="6"/>
  <c r="T513" i="6"/>
  <c r="T512" i="6"/>
  <c r="T511" i="6"/>
  <c r="T510" i="6"/>
  <c r="T509" i="6"/>
  <c r="T508" i="6"/>
  <c r="T507" i="6"/>
  <c r="T506" i="6"/>
  <c r="T505" i="6"/>
  <c r="T504" i="6"/>
  <c r="T503" i="6"/>
  <c r="T502" i="6"/>
  <c r="T501" i="6"/>
  <c r="T500" i="6"/>
  <c r="T499" i="6"/>
  <c r="T498" i="6"/>
  <c r="T497" i="6"/>
  <c r="T496" i="6"/>
  <c r="T495" i="6"/>
  <c r="T494" i="6"/>
  <c r="T493" i="6"/>
  <c r="T492" i="6"/>
  <c r="T491" i="6"/>
  <c r="T490" i="6"/>
  <c r="T489" i="6"/>
  <c r="T488" i="6"/>
  <c r="T487" i="6"/>
  <c r="T486" i="6"/>
  <c r="T485" i="6"/>
  <c r="T484" i="6"/>
  <c r="T483" i="6"/>
  <c r="T482" i="6"/>
  <c r="T481" i="6"/>
  <c r="T480" i="6"/>
  <c r="T479" i="6"/>
  <c r="T478" i="6"/>
  <c r="T477" i="6"/>
  <c r="T476" i="6"/>
  <c r="T475" i="6"/>
  <c r="T474" i="6"/>
  <c r="T473" i="6"/>
  <c r="T472" i="6"/>
  <c r="T471" i="6"/>
  <c r="T470" i="6"/>
  <c r="T469" i="6"/>
  <c r="T468" i="6"/>
  <c r="T467" i="6"/>
  <c r="T466" i="6"/>
  <c r="T465" i="6"/>
  <c r="T464" i="6"/>
  <c r="T463" i="6"/>
  <c r="T462" i="6"/>
  <c r="T461" i="6"/>
  <c r="T460" i="6"/>
  <c r="T459" i="6"/>
  <c r="T458" i="6"/>
  <c r="T457" i="6"/>
  <c r="T456" i="6"/>
  <c r="T455" i="6"/>
  <c r="T454" i="6"/>
  <c r="T453" i="6"/>
  <c r="T452" i="6"/>
  <c r="T451" i="6"/>
  <c r="T450" i="6"/>
  <c r="T449" i="6"/>
  <c r="T448" i="6"/>
  <c r="T447" i="6"/>
  <c r="T446" i="6"/>
  <c r="T445" i="6"/>
  <c r="T444" i="6"/>
  <c r="T443" i="6"/>
  <c r="T442" i="6"/>
  <c r="T441" i="6"/>
  <c r="T440" i="6"/>
  <c r="T439" i="6"/>
  <c r="T438" i="6"/>
  <c r="T437" i="6"/>
  <c r="T436" i="6"/>
  <c r="T435" i="6"/>
  <c r="T434" i="6"/>
  <c r="T433" i="6"/>
  <c r="T432" i="6"/>
  <c r="T431" i="6"/>
  <c r="T430" i="6"/>
  <c r="T429" i="6"/>
  <c r="T428" i="6"/>
  <c r="T427" i="6"/>
  <c r="T426" i="6"/>
  <c r="T425" i="6"/>
  <c r="T424" i="6"/>
  <c r="T423" i="6"/>
  <c r="T422" i="6"/>
  <c r="T421" i="6"/>
  <c r="T420" i="6"/>
  <c r="T419" i="6"/>
  <c r="T418" i="6"/>
  <c r="T417" i="6"/>
  <c r="T416" i="6"/>
  <c r="T415" i="6"/>
  <c r="T414" i="6"/>
  <c r="T413" i="6"/>
  <c r="T412" i="6"/>
  <c r="T411" i="6"/>
  <c r="T410" i="6"/>
  <c r="T409" i="6"/>
  <c r="T408" i="6"/>
  <c r="T407" i="6"/>
  <c r="T406" i="6"/>
  <c r="T405" i="6"/>
  <c r="T404" i="6"/>
  <c r="T403" i="6"/>
  <c r="T402" i="6"/>
  <c r="T401" i="6"/>
  <c r="T400" i="6"/>
  <c r="T399" i="6"/>
  <c r="T398" i="6"/>
  <c r="T397" i="6"/>
  <c r="T396" i="6"/>
  <c r="T395" i="6"/>
  <c r="T394" i="6"/>
  <c r="T393" i="6"/>
  <c r="T392" i="6"/>
  <c r="T391" i="6"/>
  <c r="T390" i="6"/>
  <c r="T389" i="6"/>
  <c r="T388" i="6"/>
  <c r="T387" i="6"/>
  <c r="T386" i="6"/>
  <c r="T385" i="6"/>
  <c r="T384" i="6"/>
  <c r="T383" i="6"/>
  <c r="T382" i="6"/>
  <c r="T381" i="6"/>
  <c r="T380" i="6"/>
  <c r="T379" i="6"/>
  <c r="T378" i="6"/>
  <c r="T377" i="6"/>
  <c r="T376" i="6"/>
  <c r="T375" i="6"/>
  <c r="T374" i="6"/>
  <c r="T373" i="6"/>
  <c r="T372" i="6"/>
  <c r="T371" i="6"/>
  <c r="T370" i="6"/>
  <c r="T369" i="6"/>
  <c r="T368" i="6"/>
  <c r="T367" i="6"/>
  <c r="T366" i="6"/>
  <c r="T365" i="6"/>
  <c r="T364" i="6"/>
  <c r="T363" i="6"/>
  <c r="T362" i="6"/>
  <c r="T361" i="6"/>
  <c r="T360" i="6"/>
  <c r="T359" i="6"/>
  <c r="T358" i="6"/>
  <c r="T357" i="6"/>
  <c r="T356" i="6"/>
  <c r="T355" i="6"/>
  <c r="T354" i="6"/>
  <c r="T353" i="6"/>
  <c r="T352" i="6"/>
  <c r="T351" i="6"/>
  <c r="T350" i="6"/>
  <c r="T349" i="6"/>
  <c r="T348" i="6"/>
  <c r="T347" i="6"/>
  <c r="T346" i="6"/>
  <c r="T345" i="6"/>
  <c r="T344" i="6"/>
  <c r="T343" i="6"/>
  <c r="T342" i="6"/>
  <c r="T341" i="6"/>
  <c r="T340" i="6"/>
  <c r="T339" i="6"/>
  <c r="T338" i="6"/>
  <c r="T337" i="6"/>
  <c r="T336" i="6"/>
  <c r="T335" i="6"/>
  <c r="T334" i="6"/>
  <c r="T333" i="6"/>
  <c r="T332" i="6"/>
  <c r="T331" i="6"/>
  <c r="T330" i="6"/>
  <c r="T329" i="6"/>
  <c r="T328" i="6"/>
  <c r="T327" i="6"/>
  <c r="T326" i="6"/>
  <c r="T325" i="6"/>
  <c r="T324" i="6"/>
  <c r="T323" i="6"/>
  <c r="T322" i="6"/>
  <c r="T321" i="6"/>
  <c r="T320" i="6"/>
  <c r="T319" i="6"/>
  <c r="T318" i="6"/>
  <c r="T317" i="6"/>
  <c r="T316" i="6"/>
  <c r="T315" i="6"/>
  <c r="T314" i="6"/>
  <c r="T313" i="6"/>
  <c r="T312" i="6"/>
  <c r="T311" i="6"/>
  <c r="T310" i="6"/>
  <c r="T309" i="6"/>
  <c r="T308" i="6"/>
  <c r="T307" i="6"/>
  <c r="T306" i="6"/>
  <c r="T305" i="6"/>
  <c r="T304" i="6"/>
  <c r="T303" i="6"/>
  <c r="T302" i="6"/>
  <c r="T301" i="6"/>
  <c r="T300" i="6"/>
  <c r="T299" i="6"/>
  <c r="T298" i="6"/>
  <c r="T297" i="6"/>
  <c r="T296" i="6"/>
  <c r="T295" i="6"/>
  <c r="T294" i="6"/>
  <c r="T293" i="6"/>
  <c r="T292" i="6"/>
  <c r="T291" i="6"/>
  <c r="T290" i="6"/>
  <c r="T289" i="6"/>
  <c r="T288" i="6"/>
  <c r="T287" i="6"/>
  <c r="T286" i="6"/>
  <c r="T285" i="6"/>
  <c r="T284" i="6"/>
  <c r="T283" i="6"/>
  <c r="T282" i="6"/>
  <c r="T281" i="6"/>
  <c r="T280" i="6"/>
  <c r="T279" i="6"/>
  <c r="T278" i="6"/>
  <c r="T277" i="6"/>
  <c r="T276" i="6"/>
  <c r="T275" i="6"/>
  <c r="T274" i="6"/>
  <c r="T273" i="6"/>
  <c r="T272" i="6"/>
  <c r="T271" i="6"/>
  <c r="T270" i="6"/>
  <c r="T269" i="6"/>
  <c r="T268" i="6"/>
  <c r="T267" i="6"/>
  <c r="T266" i="6"/>
  <c r="T265" i="6"/>
  <c r="T264" i="6"/>
  <c r="T263" i="6"/>
  <c r="T262" i="6"/>
  <c r="T261" i="6"/>
  <c r="T260" i="6"/>
  <c r="T259" i="6"/>
  <c r="T258" i="6"/>
  <c r="T257" i="6"/>
  <c r="T256" i="6"/>
  <c r="T255" i="6"/>
  <c r="T254" i="6"/>
  <c r="T253" i="6"/>
  <c r="T252" i="6"/>
  <c r="T251" i="6"/>
  <c r="T250" i="6"/>
  <c r="T249" i="6"/>
  <c r="T248" i="6"/>
  <c r="T247" i="6"/>
  <c r="T246" i="6"/>
  <c r="T245" i="6"/>
  <c r="T244" i="6"/>
  <c r="T243" i="6"/>
  <c r="T242" i="6"/>
  <c r="T241" i="6"/>
  <c r="T240" i="6"/>
  <c r="T239" i="6"/>
  <c r="T238" i="6"/>
  <c r="T237" i="6"/>
  <c r="T236" i="6"/>
  <c r="T235" i="6"/>
  <c r="T234" i="6"/>
  <c r="T233" i="6"/>
  <c r="T232" i="6"/>
  <c r="T231" i="6"/>
  <c r="T230" i="6"/>
  <c r="T229" i="6"/>
  <c r="T228" i="6"/>
  <c r="T227" i="6"/>
  <c r="T226" i="6"/>
  <c r="T225" i="6"/>
  <c r="T224" i="6"/>
  <c r="T223" i="6"/>
  <c r="T222" i="6"/>
  <c r="T221" i="6"/>
  <c r="T220" i="6"/>
  <c r="T219" i="6"/>
  <c r="T218" i="6"/>
  <c r="T217" i="6"/>
  <c r="T216" i="6"/>
  <c r="T215" i="6"/>
  <c r="T214" i="6"/>
  <c r="T213" i="6"/>
  <c r="T212" i="6"/>
  <c r="T211" i="6"/>
  <c r="T210" i="6"/>
  <c r="T209" i="6"/>
  <c r="T208" i="6"/>
  <c r="T207" i="6"/>
  <c r="T206" i="6"/>
  <c r="T205" i="6"/>
  <c r="T204" i="6"/>
  <c r="T203" i="6"/>
  <c r="T202" i="6"/>
  <c r="T201" i="6"/>
  <c r="T200" i="6"/>
  <c r="T199" i="6"/>
  <c r="T198" i="6"/>
  <c r="T197" i="6"/>
  <c r="T196" i="6"/>
  <c r="T195" i="6"/>
  <c r="T194" i="6"/>
  <c r="T193" i="6"/>
  <c r="T192" i="6"/>
  <c r="T191" i="6"/>
  <c r="T190" i="6"/>
  <c r="T189" i="6"/>
  <c r="T188" i="6"/>
  <c r="T187" i="6"/>
  <c r="T186" i="6"/>
  <c r="T185" i="6"/>
  <c r="T184" i="6"/>
  <c r="T183" i="6"/>
  <c r="T182" i="6"/>
  <c r="T181" i="6"/>
  <c r="T180" i="6"/>
  <c r="T179" i="6"/>
  <c r="T178" i="6"/>
  <c r="T177" i="6"/>
  <c r="T176" i="6"/>
  <c r="T175" i="6"/>
  <c r="T174" i="6"/>
  <c r="T173" i="6"/>
  <c r="T172" i="6"/>
  <c r="T171" i="6"/>
  <c r="T170" i="6"/>
  <c r="T169" i="6"/>
  <c r="T168" i="6"/>
  <c r="T167" i="6"/>
  <c r="T166" i="6"/>
  <c r="T165" i="6"/>
  <c r="T164" i="6"/>
  <c r="T163" i="6"/>
  <c r="T162" i="6"/>
  <c r="T161" i="6"/>
  <c r="T160" i="6"/>
  <c r="T159" i="6"/>
  <c r="T158" i="6"/>
  <c r="T157" i="6"/>
  <c r="T156" i="6"/>
  <c r="T155" i="6"/>
  <c r="T154" i="6"/>
  <c r="T153" i="6"/>
  <c r="T152" i="6"/>
  <c r="T151" i="6"/>
  <c r="T150" i="6"/>
  <c r="T149" i="6"/>
  <c r="T148" i="6"/>
  <c r="T147" i="6"/>
  <c r="T146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2" i="6"/>
  <c r="T958" i="5"/>
  <c r="T957" i="5"/>
  <c r="T956" i="5"/>
  <c r="T955" i="5"/>
  <c r="T954" i="5"/>
  <c r="T953" i="5"/>
  <c r="T952" i="5"/>
  <c r="T951" i="5"/>
  <c r="T950" i="5"/>
  <c r="T949" i="5"/>
  <c r="T948" i="5"/>
  <c r="T947" i="5"/>
  <c r="T946" i="5"/>
  <c r="T945" i="5"/>
  <c r="T944" i="5"/>
  <c r="T943" i="5"/>
  <c r="T942" i="5"/>
  <c r="T941" i="5"/>
  <c r="T940" i="5"/>
  <c r="T939" i="5"/>
  <c r="T938" i="5"/>
  <c r="T937" i="5"/>
  <c r="T936" i="5"/>
  <c r="T935" i="5"/>
  <c r="T934" i="5"/>
  <c r="T933" i="5"/>
  <c r="T932" i="5"/>
  <c r="T931" i="5"/>
  <c r="T930" i="5"/>
  <c r="T929" i="5"/>
  <c r="T928" i="5"/>
  <c r="T927" i="5"/>
  <c r="T926" i="5"/>
  <c r="T925" i="5"/>
  <c r="T924" i="5"/>
  <c r="T923" i="5"/>
  <c r="T922" i="5"/>
  <c r="T921" i="5"/>
  <c r="T920" i="5"/>
  <c r="T919" i="5"/>
  <c r="T918" i="5"/>
  <c r="T917" i="5"/>
  <c r="T916" i="5"/>
  <c r="T915" i="5"/>
  <c r="T914" i="5"/>
  <c r="T913" i="5"/>
  <c r="T912" i="5"/>
  <c r="T911" i="5"/>
  <c r="T910" i="5"/>
  <c r="T909" i="5"/>
  <c r="T908" i="5"/>
  <c r="T907" i="5"/>
  <c r="T906" i="5"/>
  <c r="T905" i="5"/>
  <c r="T904" i="5"/>
  <c r="T903" i="5"/>
  <c r="T902" i="5"/>
  <c r="T901" i="5"/>
  <c r="T900" i="5"/>
  <c r="T899" i="5"/>
  <c r="T898" i="5"/>
  <c r="T897" i="5"/>
  <c r="T896" i="5"/>
  <c r="T895" i="5"/>
  <c r="T894" i="5"/>
  <c r="T893" i="5"/>
  <c r="T892" i="5"/>
  <c r="T891" i="5"/>
  <c r="T890" i="5"/>
  <c r="T889" i="5"/>
  <c r="T888" i="5"/>
  <c r="T887" i="5"/>
  <c r="T886" i="5"/>
  <c r="T885" i="5"/>
  <c r="T884" i="5"/>
  <c r="T883" i="5"/>
  <c r="T882" i="5"/>
  <c r="T881" i="5"/>
  <c r="T880" i="5"/>
  <c r="T879" i="5"/>
  <c r="T878" i="5"/>
  <c r="T877" i="5"/>
  <c r="T876" i="5"/>
  <c r="T875" i="5"/>
  <c r="T874" i="5"/>
  <c r="T873" i="5"/>
  <c r="T872" i="5"/>
  <c r="T871" i="5"/>
  <c r="T870" i="5"/>
  <c r="T869" i="5"/>
  <c r="T868" i="5"/>
  <c r="T867" i="5"/>
  <c r="T866" i="5"/>
  <c r="T865" i="5"/>
  <c r="T864" i="5"/>
  <c r="T863" i="5"/>
  <c r="T862" i="5"/>
  <c r="T861" i="5"/>
  <c r="T860" i="5"/>
  <c r="T859" i="5"/>
  <c r="T858" i="5"/>
  <c r="T857" i="5"/>
  <c r="T856" i="5"/>
  <c r="T855" i="5"/>
  <c r="T854" i="5"/>
  <c r="T853" i="5"/>
  <c r="T852" i="5"/>
  <c r="T851" i="5"/>
  <c r="T850" i="5"/>
  <c r="T849" i="5"/>
  <c r="T848" i="5"/>
  <c r="T847" i="5"/>
  <c r="T846" i="5"/>
  <c r="T845" i="5"/>
  <c r="T844" i="5"/>
  <c r="T843" i="5"/>
  <c r="T842" i="5"/>
  <c r="T841" i="5"/>
  <c r="T840" i="5"/>
  <c r="T839" i="5"/>
  <c r="T838" i="5"/>
  <c r="T837" i="5"/>
  <c r="T836" i="5"/>
  <c r="T835" i="5"/>
  <c r="T834" i="5"/>
  <c r="T833" i="5"/>
  <c r="T832" i="5"/>
  <c r="T831" i="5"/>
  <c r="T830" i="5"/>
  <c r="T829" i="5"/>
  <c r="T828" i="5"/>
  <c r="T827" i="5"/>
  <c r="T826" i="5"/>
  <c r="T825" i="5"/>
  <c r="T824" i="5"/>
  <c r="T823" i="5"/>
  <c r="T822" i="5"/>
  <c r="T821" i="5"/>
  <c r="T820" i="5"/>
  <c r="T819" i="5"/>
  <c r="T818" i="5"/>
  <c r="T817" i="5"/>
  <c r="T816" i="5"/>
  <c r="T815" i="5"/>
  <c r="T814" i="5"/>
  <c r="T813" i="5"/>
  <c r="T812" i="5"/>
  <c r="T811" i="5"/>
  <c r="T810" i="5"/>
  <c r="T809" i="5"/>
  <c r="T808" i="5"/>
  <c r="T807" i="5"/>
  <c r="T806" i="5"/>
  <c r="T805" i="5"/>
  <c r="T804" i="5"/>
  <c r="T803" i="5"/>
  <c r="T802" i="5"/>
  <c r="T801" i="5"/>
  <c r="T800" i="5"/>
  <c r="T799" i="5"/>
  <c r="T798" i="5"/>
  <c r="T797" i="5"/>
  <c r="T796" i="5"/>
  <c r="T795" i="5"/>
  <c r="T794" i="5"/>
  <c r="T793" i="5"/>
  <c r="T792" i="5"/>
  <c r="T791" i="5"/>
  <c r="T790" i="5"/>
  <c r="T789" i="5"/>
  <c r="T788" i="5"/>
  <c r="T787" i="5"/>
  <c r="T786" i="5"/>
  <c r="T785" i="5"/>
  <c r="T784" i="5"/>
  <c r="T783" i="5"/>
  <c r="T782" i="5"/>
  <c r="T781" i="5"/>
  <c r="T780" i="5"/>
  <c r="T779" i="5"/>
  <c r="T778" i="5"/>
  <c r="T777" i="5"/>
  <c r="T776" i="5"/>
  <c r="T775" i="5"/>
  <c r="T774" i="5"/>
  <c r="T773" i="5"/>
  <c r="T772" i="5"/>
  <c r="T771" i="5"/>
  <c r="T770" i="5"/>
  <c r="T769" i="5"/>
  <c r="T768" i="5"/>
  <c r="T767" i="5"/>
  <c r="T766" i="5"/>
  <c r="T765" i="5"/>
  <c r="T764" i="5"/>
  <c r="T763" i="5"/>
  <c r="T762" i="5"/>
  <c r="T761" i="5"/>
  <c r="T760" i="5"/>
  <c r="T759" i="5"/>
  <c r="T758" i="5"/>
  <c r="T757" i="5"/>
  <c r="T756" i="5"/>
  <c r="T755" i="5"/>
  <c r="T754" i="5"/>
  <c r="T753" i="5"/>
  <c r="T752" i="5"/>
  <c r="T751" i="5"/>
  <c r="T750" i="5"/>
  <c r="T749" i="5"/>
  <c r="T748" i="5"/>
  <c r="T747" i="5"/>
  <c r="T746" i="5"/>
  <c r="T745" i="5"/>
  <c r="T744" i="5"/>
  <c r="T743" i="5"/>
  <c r="T742" i="5"/>
  <c r="T741" i="5"/>
  <c r="T740" i="5"/>
  <c r="T739" i="5"/>
  <c r="T738" i="5"/>
  <c r="T737" i="5"/>
  <c r="T736" i="5"/>
  <c r="T735" i="5"/>
  <c r="T734" i="5"/>
  <c r="T733" i="5"/>
  <c r="T732" i="5"/>
  <c r="T731" i="5"/>
  <c r="T730" i="5"/>
  <c r="T729" i="5"/>
  <c r="T728" i="5"/>
  <c r="T727" i="5"/>
  <c r="T726" i="5"/>
  <c r="T725" i="5"/>
  <c r="T724" i="5"/>
  <c r="T723" i="5"/>
  <c r="T722" i="5"/>
  <c r="T721" i="5"/>
  <c r="T720" i="5"/>
  <c r="T719" i="5"/>
  <c r="T718" i="5"/>
  <c r="T717" i="5"/>
  <c r="T716" i="5"/>
  <c r="T715" i="5"/>
  <c r="T714" i="5"/>
  <c r="T713" i="5"/>
  <c r="T712" i="5"/>
  <c r="T711" i="5"/>
  <c r="T710" i="5"/>
  <c r="T709" i="5"/>
  <c r="T708" i="5"/>
  <c r="T707" i="5"/>
  <c r="T706" i="5"/>
  <c r="T705" i="5"/>
  <c r="T704" i="5"/>
  <c r="T703" i="5"/>
  <c r="T702" i="5"/>
  <c r="T701" i="5"/>
  <c r="T700" i="5"/>
  <c r="T699" i="5"/>
  <c r="T698" i="5"/>
  <c r="T697" i="5"/>
  <c r="T696" i="5"/>
  <c r="T695" i="5"/>
  <c r="T694" i="5"/>
  <c r="T693" i="5"/>
  <c r="T692" i="5"/>
  <c r="T691" i="5"/>
  <c r="T690" i="5"/>
  <c r="T689" i="5"/>
  <c r="T688" i="5"/>
  <c r="T687" i="5"/>
  <c r="T686" i="5"/>
  <c r="T685" i="5"/>
  <c r="T684" i="5"/>
  <c r="T683" i="5"/>
  <c r="T682" i="5"/>
  <c r="T681" i="5"/>
  <c r="T680" i="5"/>
  <c r="T679" i="5"/>
  <c r="T678" i="5"/>
  <c r="T677" i="5"/>
  <c r="T676" i="5"/>
  <c r="T675" i="5"/>
  <c r="T674" i="5"/>
  <c r="T673" i="5"/>
  <c r="T672" i="5"/>
  <c r="T671" i="5"/>
  <c r="T670" i="5"/>
  <c r="T669" i="5"/>
  <c r="T668" i="5"/>
  <c r="T667" i="5"/>
  <c r="T666" i="5"/>
  <c r="T665" i="5"/>
  <c r="T664" i="5"/>
  <c r="T663" i="5"/>
  <c r="T662" i="5"/>
  <c r="T661" i="5"/>
  <c r="T660" i="5"/>
  <c r="T659" i="5"/>
  <c r="T658" i="5"/>
  <c r="T657" i="5"/>
  <c r="T656" i="5"/>
  <c r="T655" i="5"/>
  <c r="T654" i="5"/>
  <c r="T653" i="5"/>
  <c r="T652" i="5"/>
  <c r="T651" i="5"/>
  <c r="T650" i="5"/>
  <c r="T649" i="5"/>
  <c r="T648" i="5"/>
  <c r="T647" i="5"/>
  <c r="T646" i="5"/>
  <c r="T645" i="5"/>
  <c r="T644" i="5"/>
  <c r="T643" i="5"/>
  <c r="T642" i="5"/>
  <c r="T641" i="5"/>
  <c r="T640" i="5"/>
  <c r="T639" i="5"/>
  <c r="T638" i="5"/>
  <c r="T637" i="5"/>
  <c r="T636" i="5"/>
  <c r="T635" i="5"/>
  <c r="T634" i="5"/>
  <c r="T633" i="5"/>
  <c r="T632" i="5"/>
  <c r="T631" i="5"/>
  <c r="T630" i="5"/>
  <c r="T629" i="5"/>
  <c r="T628" i="5"/>
  <c r="T627" i="5"/>
  <c r="T626" i="5"/>
  <c r="T625" i="5"/>
  <c r="T624" i="5"/>
  <c r="T623" i="5"/>
  <c r="T622" i="5"/>
  <c r="T621" i="5"/>
  <c r="T620" i="5"/>
  <c r="T619" i="5"/>
  <c r="T618" i="5"/>
  <c r="T617" i="5"/>
  <c r="T616" i="5"/>
  <c r="T615" i="5"/>
  <c r="T614" i="5"/>
  <c r="T613" i="5"/>
  <c r="T612" i="5"/>
  <c r="T611" i="5"/>
  <c r="T610" i="5"/>
  <c r="T609" i="5"/>
  <c r="T608" i="5"/>
  <c r="T607" i="5"/>
  <c r="T606" i="5"/>
  <c r="T605" i="5"/>
  <c r="T604" i="5"/>
  <c r="T603" i="5"/>
  <c r="T602" i="5"/>
  <c r="T601" i="5"/>
  <c r="T600" i="5"/>
  <c r="T599" i="5"/>
  <c r="T598" i="5"/>
  <c r="T597" i="5"/>
  <c r="T596" i="5"/>
  <c r="T595" i="5"/>
  <c r="T594" i="5"/>
  <c r="T593" i="5"/>
  <c r="T592" i="5"/>
  <c r="T591" i="5"/>
  <c r="T590" i="5"/>
  <c r="T589" i="5"/>
  <c r="T588" i="5"/>
  <c r="T587" i="5"/>
  <c r="T586" i="5"/>
  <c r="T585" i="5"/>
  <c r="T584" i="5"/>
  <c r="T583" i="5"/>
  <c r="T582" i="5"/>
  <c r="T581" i="5"/>
  <c r="T580" i="5"/>
  <c r="T579" i="5"/>
  <c r="T578" i="5"/>
  <c r="T577" i="5"/>
  <c r="T576" i="5"/>
  <c r="T575" i="5"/>
  <c r="T574" i="5"/>
  <c r="T573" i="5"/>
  <c r="T572" i="5"/>
  <c r="T571" i="5"/>
  <c r="T570" i="5"/>
  <c r="T569" i="5"/>
  <c r="T568" i="5"/>
  <c r="T567" i="5"/>
  <c r="T566" i="5"/>
  <c r="T565" i="5"/>
  <c r="T564" i="5"/>
  <c r="T563" i="5"/>
  <c r="T562" i="5"/>
  <c r="T561" i="5"/>
  <c r="T560" i="5"/>
  <c r="T559" i="5"/>
  <c r="T558" i="5"/>
  <c r="T557" i="5"/>
  <c r="T556" i="5"/>
  <c r="T555" i="5"/>
  <c r="T554" i="5"/>
  <c r="T553" i="5"/>
  <c r="T552" i="5"/>
  <c r="T551" i="5"/>
  <c r="T550" i="5"/>
  <c r="T549" i="5"/>
  <c r="T548" i="5"/>
  <c r="T547" i="5"/>
  <c r="T546" i="5"/>
  <c r="T545" i="5"/>
  <c r="T544" i="5"/>
  <c r="T543" i="5"/>
  <c r="T542" i="5"/>
  <c r="T541" i="5"/>
  <c r="T540" i="5"/>
  <c r="T539" i="5"/>
  <c r="T538" i="5"/>
  <c r="T537" i="5"/>
  <c r="T536" i="5"/>
  <c r="T535" i="5"/>
  <c r="T534" i="5"/>
  <c r="T533" i="5"/>
  <c r="T532" i="5"/>
  <c r="T531" i="5"/>
  <c r="T530" i="5"/>
  <c r="T529" i="5"/>
  <c r="T528" i="5"/>
  <c r="T527" i="5"/>
  <c r="T526" i="5"/>
  <c r="T525" i="5"/>
  <c r="T524" i="5"/>
  <c r="T523" i="5"/>
  <c r="T522" i="5"/>
  <c r="T521" i="5"/>
  <c r="T520" i="5"/>
  <c r="T519" i="5"/>
  <c r="T518" i="5"/>
  <c r="T517" i="5"/>
  <c r="T516" i="5"/>
  <c r="T515" i="5"/>
  <c r="T514" i="5"/>
  <c r="T513" i="5"/>
  <c r="T512" i="5"/>
  <c r="T511" i="5"/>
  <c r="T510" i="5"/>
  <c r="T509" i="5"/>
  <c r="T508" i="5"/>
  <c r="T507" i="5"/>
  <c r="T506" i="5"/>
  <c r="T505" i="5"/>
  <c r="T504" i="5"/>
  <c r="T503" i="5"/>
  <c r="T502" i="5"/>
  <c r="T501" i="5"/>
  <c r="T500" i="5"/>
  <c r="T499" i="5"/>
  <c r="T498" i="5"/>
  <c r="T497" i="5"/>
  <c r="T496" i="5"/>
  <c r="T495" i="5"/>
  <c r="T494" i="5"/>
  <c r="T493" i="5"/>
  <c r="T492" i="5"/>
  <c r="T491" i="5"/>
  <c r="T490" i="5"/>
  <c r="T489" i="5"/>
  <c r="T488" i="5"/>
  <c r="T487" i="5"/>
  <c r="T486" i="5"/>
  <c r="T485" i="5"/>
  <c r="T484" i="5"/>
  <c r="T483" i="5"/>
  <c r="T482" i="5"/>
  <c r="T481" i="5"/>
  <c r="T480" i="5"/>
  <c r="T479" i="5"/>
  <c r="T478" i="5"/>
  <c r="T477" i="5"/>
  <c r="T476" i="5"/>
  <c r="T475" i="5"/>
  <c r="T474" i="5"/>
  <c r="T473" i="5"/>
  <c r="T472" i="5"/>
  <c r="T471" i="5"/>
  <c r="T470" i="5"/>
  <c r="T469" i="5"/>
  <c r="T468" i="5"/>
  <c r="T467" i="5"/>
  <c r="T466" i="5"/>
  <c r="T465" i="5"/>
  <c r="T464" i="5"/>
  <c r="T463" i="5"/>
  <c r="T462" i="5"/>
  <c r="T461" i="5"/>
  <c r="T460" i="5"/>
  <c r="T459" i="5"/>
  <c r="T458" i="5"/>
  <c r="T457" i="5"/>
  <c r="T456" i="5"/>
  <c r="T455" i="5"/>
  <c r="T454" i="5"/>
  <c r="T453" i="5"/>
  <c r="T452" i="5"/>
  <c r="T451" i="5"/>
  <c r="T450" i="5"/>
  <c r="T449" i="5"/>
  <c r="T448" i="5"/>
  <c r="T447" i="5"/>
  <c r="T446" i="5"/>
  <c r="T445" i="5"/>
  <c r="T444" i="5"/>
  <c r="T443" i="5"/>
  <c r="T442" i="5"/>
  <c r="T441" i="5"/>
  <c r="T440" i="5"/>
  <c r="T439" i="5"/>
  <c r="T438" i="5"/>
  <c r="T437" i="5"/>
  <c r="T436" i="5"/>
  <c r="T435" i="5"/>
  <c r="T434" i="5"/>
  <c r="T433" i="5"/>
  <c r="T432" i="5"/>
  <c r="T431" i="5"/>
  <c r="T430" i="5"/>
  <c r="T429" i="5"/>
  <c r="T428" i="5"/>
  <c r="T427" i="5"/>
  <c r="T426" i="5"/>
  <c r="T425" i="5"/>
  <c r="T424" i="5"/>
  <c r="T423" i="5"/>
  <c r="T422" i="5"/>
  <c r="T421" i="5"/>
  <c r="T420" i="5"/>
  <c r="T419" i="5"/>
  <c r="T418" i="5"/>
  <c r="T417" i="5"/>
  <c r="T416" i="5"/>
  <c r="T415" i="5"/>
  <c r="T414" i="5"/>
  <c r="T413" i="5"/>
  <c r="T412" i="5"/>
  <c r="T411" i="5"/>
  <c r="T410" i="5"/>
  <c r="T409" i="5"/>
  <c r="T408" i="5"/>
  <c r="T407" i="5"/>
  <c r="T406" i="5"/>
  <c r="T405" i="5"/>
  <c r="T404" i="5"/>
  <c r="T403" i="5"/>
  <c r="T402" i="5"/>
  <c r="T401" i="5"/>
  <c r="T400" i="5"/>
  <c r="T399" i="5"/>
  <c r="T398" i="5"/>
  <c r="T397" i="5"/>
  <c r="T396" i="5"/>
  <c r="T395" i="5"/>
  <c r="T394" i="5"/>
  <c r="T393" i="5"/>
  <c r="T392" i="5"/>
  <c r="T391" i="5"/>
  <c r="T390" i="5"/>
  <c r="T389" i="5"/>
  <c r="T388" i="5"/>
  <c r="T387" i="5"/>
  <c r="T386" i="5"/>
  <c r="T385" i="5"/>
  <c r="T384" i="5"/>
  <c r="T383" i="5"/>
  <c r="T382" i="5"/>
  <c r="T381" i="5"/>
  <c r="T380" i="5"/>
  <c r="T379" i="5"/>
  <c r="T378" i="5"/>
  <c r="T377" i="5"/>
  <c r="T376" i="5"/>
  <c r="T375" i="5"/>
  <c r="T374" i="5"/>
  <c r="T373" i="5"/>
  <c r="T372" i="5"/>
  <c r="T371" i="5"/>
  <c r="T370" i="5"/>
  <c r="T369" i="5"/>
  <c r="T368" i="5"/>
  <c r="T367" i="5"/>
  <c r="T366" i="5"/>
  <c r="T365" i="5"/>
  <c r="T364" i="5"/>
  <c r="T363" i="5"/>
  <c r="T362" i="5"/>
  <c r="T361" i="5"/>
  <c r="T360" i="5"/>
  <c r="T359" i="5"/>
  <c r="T358" i="5"/>
  <c r="T357" i="5"/>
  <c r="T356" i="5"/>
  <c r="T355" i="5"/>
  <c r="T354" i="5"/>
  <c r="T353" i="5"/>
  <c r="T352" i="5"/>
  <c r="T351" i="5"/>
  <c r="T350" i="5"/>
  <c r="T349" i="5"/>
  <c r="T348" i="5"/>
  <c r="T347" i="5"/>
  <c r="T346" i="5"/>
  <c r="T345" i="5"/>
  <c r="T344" i="5"/>
  <c r="T343" i="5"/>
  <c r="T342" i="5"/>
  <c r="T341" i="5"/>
  <c r="T340" i="5"/>
  <c r="T339" i="5"/>
  <c r="T338" i="5"/>
  <c r="T337" i="5"/>
  <c r="T336" i="5"/>
  <c r="T335" i="5"/>
  <c r="T334" i="5"/>
  <c r="T333" i="5"/>
  <c r="T332" i="5"/>
  <c r="T331" i="5"/>
  <c r="T330" i="5"/>
  <c r="T329" i="5"/>
  <c r="T328" i="5"/>
  <c r="T327" i="5"/>
  <c r="T326" i="5"/>
  <c r="T325" i="5"/>
  <c r="T324" i="5"/>
  <c r="T323" i="5"/>
  <c r="T322" i="5"/>
  <c r="T321" i="5"/>
  <c r="T320" i="5"/>
  <c r="T319" i="5"/>
  <c r="T318" i="5"/>
  <c r="T317" i="5"/>
  <c r="T316" i="5"/>
  <c r="T315" i="5"/>
  <c r="T314" i="5"/>
  <c r="T313" i="5"/>
  <c r="T312" i="5"/>
  <c r="T311" i="5"/>
  <c r="T310" i="5"/>
  <c r="T309" i="5"/>
  <c r="T308" i="5"/>
  <c r="T307" i="5"/>
  <c r="T306" i="5"/>
  <c r="T305" i="5"/>
  <c r="T304" i="5"/>
  <c r="T303" i="5"/>
  <c r="T302" i="5"/>
  <c r="T301" i="5"/>
  <c r="T300" i="5"/>
  <c r="T299" i="5"/>
  <c r="T298" i="5"/>
  <c r="T297" i="5"/>
  <c r="T296" i="5"/>
  <c r="T295" i="5"/>
  <c r="T294" i="5"/>
  <c r="T293" i="5"/>
  <c r="T292" i="5"/>
  <c r="T291" i="5"/>
  <c r="T290" i="5"/>
  <c r="T289" i="5"/>
  <c r="T288" i="5"/>
  <c r="T287" i="5"/>
  <c r="T286" i="5"/>
  <c r="T285" i="5"/>
  <c r="T284" i="5"/>
  <c r="T283" i="5"/>
  <c r="T282" i="5"/>
  <c r="T281" i="5"/>
  <c r="T280" i="5"/>
  <c r="T279" i="5"/>
  <c r="T278" i="5"/>
  <c r="T277" i="5"/>
  <c r="T276" i="5"/>
  <c r="T275" i="5"/>
  <c r="T274" i="5"/>
  <c r="T273" i="5"/>
  <c r="T272" i="5"/>
  <c r="T271" i="5"/>
  <c r="T270" i="5"/>
  <c r="T269" i="5"/>
  <c r="T268" i="5"/>
  <c r="T267" i="5"/>
  <c r="T266" i="5"/>
  <c r="T265" i="5"/>
  <c r="T264" i="5"/>
  <c r="T263" i="5"/>
  <c r="T262" i="5"/>
  <c r="T261" i="5"/>
  <c r="T260" i="5"/>
  <c r="T259" i="5"/>
  <c r="T258" i="5"/>
  <c r="T257" i="5"/>
  <c r="T256" i="5"/>
  <c r="T255" i="5"/>
  <c r="T254" i="5"/>
  <c r="T253" i="5"/>
  <c r="T252" i="5"/>
  <c r="T251" i="5"/>
  <c r="T250" i="5"/>
  <c r="T249" i="5"/>
  <c r="T248" i="5"/>
  <c r="T247" i="5"/>
  <c r="T246" i="5"/>
  <c r="T245" i="5"/>
  <c r="T244" i="5"/>
  <c r="T243" i="5"/>
  <c r="T242" i="5"/>
  <c r="T241" i="5"/>
  <c r="T240" i="5"/>
  <c r="T239" i="5"/>
  <c r="T238" i="5"/>
  <c r="T237" i="5"/>
  <c r="T236" i="5"/>
  <c r="T235" i="5"/>
  <c r="T234" i="5"/>
  <c r="T233" i="5"/>
  <c r="T232" i="5"/>
  <c r="T231" i="5"/>
  <c r="T230" i="5"/>
  <c r="T229" i="5"/>
  <c r="T228" i="5"/>
  <c r="T227" i="5"/>
  <c r="T226" i="5"/>
  <c r="T225" i="5"/>
  <c r="T224" i="5"/>
  <c r="T223" i="5"/>
  <c r="T222" i="5"/>
  <c r="T221" i="5"/>
  <c r="T220" i="5"/>
  <c r="T219" i="5"/>
  <c r="T218" i="5"/>
  <c r="T217" i="5"/>
  <c r="T216" i="5"/>
  <c r="T215" i="5"/>
  <c r="T214" i="5"/>
  <c r="T213" i="5"/>
  <c r="T212" i="5"/>
  <c r="T211" i="5"/>
  <c r="T210" i="5"/>
  <c r="T209" i="5"/>
  <c r="T208" i="5"/>
  <c r="T207" i="5"/>
  <c r="T206" i="5"/>
  <c r="T205" i="5"/>
  <c r="T204" i="5"/>
  <c r="T203" i="5"/>
  <c r="T202" i="5"/>
  <c r="T201" i="5"/>
  <c r="T200" i="5"/>
  <c r="T199" i="5"/>
  <c r="T198" i="5"/>
  <c r="T197" i="5"/>
  <c r="T196" i="5"/>
  <c r="T195" i="5"/>
  <c r="T194" i="5"/>
  <c r="T193" i="5"/>
  <c r="T192" i="5"/>
  <c r="T191" i="5"/>
  <c r="T190" i="5"/>
  <c r="T189" i="5"/>
  <c r="T188" i="5"/>
  <c r="T187" i="5"/>
  <c r="T186" i="5"/>
  <c r="T185" i="5"/>
  <c r="T184" i="5"/>
  <c r="T183" i="5"/>
  <c r="T182" i="5"/>
  <c r="T181" i="5"/>
  <c r="T180" i="5"/>
  <c r="T179" i="5"/>
  <c r="T178" i="5"/>
  <c r="T177" i="5"/>
  <c r="T176" i="5"/>
  <c r="T175" i="5"/>
  <c r="T174" i="5"/>
  <c r="T173" i="5"/>
  <c r="T172" i="5"/>
  <c r="T171" i="5"/>
  <c r="T170" i="5"/>
  <c r="T169" i="5"/>
  <c r="T168" i="5"/>
  <c r="T167" i="5"/>
  <c r="T166" i="5"/>
  <c r="T165" i="5"/>
  <c r="T164" i="5"/>
  <c r="T163" i="5"/>
  <c r="T162" i="5"/>
  <c r="T161" i="5"/>
  <c r="T160" i="5"/>
  <c r="T159" i="5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958" i="3"/>
  <c r="T957" i="3"/>
  <c r="T956" i="3"/>
  <c r="T955" i="3"/>
  <c r="T954" i="3"/>
  <c r="T953" i="3"/>
  <c r="T952" i="3"/>
  <c r="T951" i="3"/>
  <c r="T950" i="3"/>
  <c r="T949" i="3"/>
  <c r="T948" i="3"/>
  <c r="T947" i="3"/>
  <c r="T946" i="3"/>
  <c r="T945" i="3"/>
  <c r="T944" i="3"/>
  <c r="T943" i="3"/>
  <c r="T942" i="3"/>
  <c r="T941" i="3"/>
  <c r="T940" i="3"/>
  <c r="T939" i="3"/>
  <c r="T938" i="3"/>
  <c r="T937" i="3"/>
  <c r="T936" i="3"/>
  <c r="T935" i="3"/>
  <c r="T934" i="3"/>
  <c r="T933" i="3"/>
  <c r="T932" i="3"/>
  <c r="T931" i="3"/>
  <c r="T930" i="3"/>
  <c r="T929" i="3"/>
  <c r="T928" i="3"/>
  <c r="T927" i="3"/>
  <c r="T926" i="3"/>
  <c r="T925" i="3"/>
  <c r="T924" i="3"/>
  <c r="T923" i="3"/>
  <c r="T922" i="3"/>
  <c r="T921" i="3"/>
  <c r="T920" i="3"/>
  <c r="T919" i="3"/>
  <c r="T918" i="3"/>
  <c r="T917" i="3"/>
  <c r="T916" i="3"/>
  <c r="T915" i="3"/>
  <c r="T914" i="3"/>
  <c r="T913" i="3"/>
  <c r="T912" i="3"/>
  <c r="T911" i="3"/>
  <c r="T910" i="3"/>
  <c r="T909" i="3"/>
  <c r="T908" i="3"/>
  <c r="T907" i="3"/>
  <c r="T906" i="3"/>
  <c r="T905" i="3"/>
  <c r="T904" i="3"/>
  <c r="T903" i="3"/>
  <c r="T902" i="3"/>
  <c r="T901" i="3"/>
  <c r="T900" i="3"/>
  <c r="T899" i="3"/>
  <c r="T898" i="3"/>
  <c r="T897" i="3"/>
  <c r="T896" i="3"/>
  <c r="T895" i="3"/>
  <c r="T894" i="3"/>
  <c r="T893" i="3"/>
  <c r="T892" i="3"/>
  <c r="T891" i="3"/>
  <c r="T890" i="3"/>
  <c r="T889" i="3"/>
  <c r="T888" i="3"/>
  <c r="T887" i="3"/>
  <c r="T886" i="3"/>
  <c r="T885" i="3"/>
  <c r="T884" i="3"/>
  <c r="T883" i="3"/>
  <c r="T882" i="3"/>
  <c r="T881" i="3"/>
  <c r="T880" i="3"/>
  <c r="T879" i="3"/>
  <c r="T878" i="3"/>
  <c r="T877" i="3"/>
  <c r="T876" i="3"/>
  <c r="T875" i="3"/>
  <c r="T874" i="3"/>
  <c r="T873" i="3"/>
  <c r="T872" i="3"/>
  <c r="T871" i="3"/>
  <c r="T870" i="3"/>
  <c r="T869" i="3"/>
  <c r="T868" i="3"/>
  <c r="T867" i="3"/>
  <c r="T866" i="3"/>
  <c r="T865" i="3"/>
  <c r="T864" i="3"/>
  <c r="T863" i="3"/>
  <c r="T862" i="3"/>
  <c r="T861" i="3"/>
  <c r="T860" i="3"/>
  <c r="T859" i="3"/>
  <c r="T858" i="3"/>
  <c r="T857" i="3"/>
  <c r="T856" i="3"/>
  <c r="T855" i="3"/>
  <c r="T854" i="3"/>
  <c r="T853" i="3"/>
  <c r="T852" i="3"/>
  <c r="T851" i="3"/>
  <c r="T850" i="3"/>
  <c r="T849" i="3"/>
  <c r="T848" i="3"/>
  <c r="T847" i="3"/>
  <c r="T846" i="3"/>
  <c r="T845" i="3"/>
  <c r="T844" i="3"/>
  <c r="T843" i="3"/>
  <c r="T842" i="3"/>
  <c r="T841" i="3"/>
  <c r="T840" i="3"/>
  <c r="T839" i="3"/>
  <c r="T838" i="3"/>
  <c r="T837" i="3"/>
  <c r="T836" i="3"/>
  <c r="T835" i="3"/>
  <c r="T834" i="3"/>
  <c r="T833" i="3"/>
  <c r="T832" i="3"/>
  <c r="T831" i="3"/>
  <c r="T830" i="3"/>
  <c r="T829" i="3"/>
  <c r="T828" i="3"/>
  <c r="T827" i="3"/>
  <c r="T826" i="3"/>
  <c r="T825" i="3"/>
  <c r="T824" i="3"/>
  <c r="T823" i="3"/>
  <c r="T822" i="3"/>
  <c r="T821" i="3"/>
  <c r="T820" i="3"/>
  <c r="T819" i="3"/>
  <c r="T818" i="3"/>
  <c r="T817" i="3"/>
  <c r="T816" i="3"/>
  <c r="T815" i="3"/>
  <c r="T814" i="3"/>
  <c r="T813" i="3"/>
  <c r="T812" i="3"/>
  <c r="T811" i="3"/>
  <c r="T810" i="3"/>
  <c r="T809" i="3"/>
  <c r="T808" i="3"/>
  <c r="T807" i="3"/>
  <c r="T806" i="3"/>
  <c r="T805" i="3"/>
  <c r="T804" i="3"/>
  <c r="T803" i="3"/>
  <c r="T802" i="3"/>
  <c r="T801" i="3"/>
  <c r="T800" i="3"/>
  <c r="T799" i="3"/>
  <c r="T798" i="3"/>
  <c r="T797" i="3"/>
  <c r="T796" i="3"/>
  <c r="T795" i="3"/>
  <c r="T794" i="3"/>
  <c r="T793" i="3"/>
  <c r="T792" i="3"/>
  <c r="T791" i="3"/>
  <c r="T790" i="3"/>
  <c r="T789" i="3"/>
  <c r="T788" i="3"/>
  <c r="T787" i="3"/>
  <c r="T786" i="3"/>
  <c r="T785" i="3"/>
  <c r="T784" i="3"/>
  <c r="T783" i="3"/>
  <c r="T782" i="3"/>
  <c r="T781" i="3"/>
  <c r="T780" i="3"/>
  <c r="T779" i="3"/>
  <c r="T778" i="3"/>
  <c r="T777" i="3"/>
  <c r="T776" i="3"/>
  <c r="T775" i="3"/>
  <c r="T774" i="3"/>
  <c r="T773" i="3"/>
  <c r="T772" i="3"/>
  <c r="T771" i="3"/>
  <c r="T770" i="3"/>
  <c r="T769" i="3"/>
  <c r="T768" i="3"/>
  <c r="T767" i="3"/>
  <c r="T766" i="3"/>
  <c r="T765" i="3"/>
  <c r="T764" i="3"/>
  <c r="T763" i="3"/>
  <c r="T762" i="3"/>
  <c r="T761" i="3"/>
  <c r="T760" i="3"/>
  <c r="T759" i="3"/>
  <c r="T758" i="3"/>
  <c r="T757" i="3"/>
  <c r="T756" i="3"/>
  <c r="T755" i="3"/>
  <c r="T754" i="3"/>
  <c r="T753" i="3"/>
  <c r="T752" i="3"/>
  <c r="T751" i="3"/>
  <c r="T750" i="3"/>
  <c r="T749" i="3"/>
  <c r="T748" i="3"/>
  <c r="T747" i="3"/>
  <c r="T746" i="3"/>
  <c r="T745" i="3"/>
  <c r="T744" i="3"/>
  <c r="T743" i="3"/>
  <c r="T742" i="3"/>
  <c r="T741" i="3"/>
  <c r="T740" i="3"/>
  <c r="T739" i="3"/>
  <c r="T738" i="3"/>
  <c r="T737" i="3"/>
  <c r="T736" i="3"/>
  <c r="T735" i="3"/>
  <c r="T734" i="3"/>
  <c r="T733" i="3"/>
  <c r="T732" i="3"/>
  <c r="T731" i="3"/>
  <c r="T730" i="3"/>
  <c r="T729" i="3"/>
  <c r="T728" i="3"/>
  <c r="T727" i="3"/>
  <c r="T726" i="3"/>
  <c r="T725" i="3"/>
  <c r="T724" i="3"/>
  <c r="T723" i="3"/>
  <c r="T722" i="3"/>
  <c r="T721" i="3"/>
  <c r="T720" i="3"/>
  <c r="T719" i="3"/>
  <c r="T718" i="3"/>
  <c r="T717" i="3"/>
  <c r="T716" i="3"/>
  <c r="T715" i="3"/>
  <c r="T714" i="3"/>
  <c r="T713" i="3"/>
  <c r="T712" i="3"/>
  <c r="T711" i="3"/>
  <c r="T710" i="3"/>
  <c r="T709" i="3"/>
  <c r="T708" i="3"/>
  <c r="T707" i="3"/>
  <c r="T706" i="3"/>
  <c r="T705" i="3"/>
  <c r="T704" i="3"/>
  <c r="T703" i="3"/>
  <c r="T702" i="3"/>
  <c r="T701" i="3"/>
  <c r="T700" i="3"/>
  <c r="T699" i="3"/>
  <c r="T698" i="3"/>
  <c r="T697" i="3"/>
  <c r="T696" i="3"/>
  <c r="T695" i="3"/>
  <c r="T694" i="3"/>
  <c r="T693" i="3"/>
  <c r="T692" i="3"/>
  <c r="T691" i="3"/>
  <c r="T690" i="3"/>
  <c r="T689" i="3"/>
  <c r="T688" i="3"/>
  <c r="T687" i="3"/>
  <c r="T686" i="3"/>
  <c r="T685" i="3"/>
  <c r="T684" i="3"/>
  <c r="T683" i="3"/>
  <c r="T682" i="3"/>
  <c r="T681" i="3"/>
  <c r="T680" i="3"/>
  <c r="T679" i="3"/>
  <c r="T678" i="3"/>
  <c r="T677" i="3"/>
  <c r="T676" i="3"/>
  <c r="T675" i="3"/>
  <c r="T674" i="3"/>
  <c r="T673" i="3"/>
  <c r="T672" i="3"/>
  <c r="T671" i="3"/>
  <c r="T670" i="3"/>
  <c r="T669" i="3"/>
  <c r="T668" i="3"/>
  <c r="T667" i="3"/>
  <c r="T666" i="3"/>
  <c r="T665" i="3"/>
  <c r="T664" i="3"/>
  <c r="T663" i="3"/>
  <c r="T662" i="3"/>
  <c r="T661" i="3"/>
  <c r="T660" i="3"/>
  <c r="T659" i="3"/>
  <c r="T658" i="3"/>
  <c r="T657" i="3"/>
  <c r="T656" i="3"/>
  <c r="T655" i="3"/>
  <c r="T654" i="3"/>
  <c r="T653" i="3"/>
  <c r="T652" i="3"/>
  <c r="T651" i="3"/>
  <c r="T650" i="3"/>
  <c r="T649" i="3"/>
  <c r="T648" i="3"/>
  <c r="T647" i="3"/>
  <c r="T646" i="3"/>
  <c r="T645" i="3"/>
  <c r="T644" i="3"/>
  <c r="T643" i="3"/>
  <c r="T642" i="3"/>
  <c r="T641" i="3"/>
  <c r="T640" i="3"/>
  <c r="T639" i="3"/>
  <c r="T638" i="3"/>
  <c r="T637" i="3"/>
  <c r="T636" i="3"/>
  <c r="T635" i="3"/>
  <c r="T634" i="3"/>
  <c r="T633" i="3"/>
  <c r="T632" i="3"/>
  <c r="T631" i="3"/>
  <c r="T630" i="3"/>
  <c r="T629" i="3"/>
  <c r="T628" i="3"/>
  <c r="T627" i="3"/>
  <c r="T626" i="3"/>
  <c r="T625" i="3"/>
  <c r="T624" i="3"/>
  <c r="T623" i="3"/>
  <c r="T622" i="3"/>
  <c r="T621" i="3"/>
  <c r="T620" i="3"/>
  <c r="T619" i="3"/>
  <c r="T618" i="3"/>
  <c r="T617" i="3"/>
  <c r="T616" i="3"/>
  <c r="T615" i="3"/>
  <c r="T614" i="3"/>
  <c r="T613" i="3"/>
  <c r="T612" i="3"/>
  <c r="T611" i="3"/>
  <c r="T610" i="3"/>
  <c r="T609" i="3"/>
  <c r="T608" i="3"/>
  <c r="T607" i="3"/>
  <c r="T606" i="3"/>
  <c r="T605" i="3"/>
  <c r="T604" i="3"/>
  <c r="T603" i="3"/>
  <c r="T602" i="3"/>
  <c r="T601" i="3"/>
  <c r="T600" i="3"/>
  <c r="T599" i="3"/>
  <c r="T598" i="3"/>
  <c r="T597" i="3"/>
  <c r="T596" i="3"/>
  <c r="T595" i="3"/>
  <c r="T594" i="3"/>
  <c r="T593" i="3"/>
  <c r="T592" i="3"/>
  <c r="T591" i="3"/>
  <c r="T590" i="3"/>
  <c r="T589" i="3"/>
  <c r="T588" i="3"/>
  <c r="T587" i="3"/>
  <c r="T586" i="3"/>
  <c r="T585" i="3"/>
  <c r="T584" i="3"/>
  <c r="T583" i="3"/>
  <c r="T582" i="3"/>
  <c r="T581" i="3"/>
  <c r="T580" i="3"/>
  <c r="T579" i="3"/>
  <c r="T578" i="3"/>
  <c r="T577" i="3"/>
  <c r="T576" i="3"/>
  <c r="T575" i="3"/>
  <c r="T574" i="3"/>
  <c r="T573" i="3"/>
  <c r="T572" i="3"/>
  <c r="T571" i="3"/>
  <c r="T570" i="3"/>
  <c r="T569" i="3"/>
  <c r="T568" i="3"/>
  <c r="T567" i="3"/>
  <c r="T566" i="3"/>
  <c r="T565" i="3"/>
  <c r="T564" i="3"/>
  <c r="T563" i="3"/>
  <c r="T562" i="3"/>
  <c r="T561" i="3"/>
  <c r="T560" i="3"/>
  <c r="T559" i="3"/>
  <c r="T558" i="3"/>
  <c r="T557" i="3"/>
  <c r="T556" i="3"/>
  <c r="T555" i="3"/>
  <c r="T554" i="3"/>
  <c r="T553" i="3"/>
  <c r="T552" i="3"/>
  <c r="T551" i="3"/>
  <c r="T550" i="3"/>
  <c r="T549" i="3"/>
  <c r="T548" i="3"/>
  <c r="T547" i="3"/>
  <c r="T546" i="3"/>
  <c r="T545" i="3"/>
  <c r="T544" i="3"/>
  <c r="T543" i="3"/>
  <c r="T542" i="3"/>
  <c r="T541" i="3"/>
  <c r="T540" i="3"/>
  <c r="T539" i="3"/>
  <c r="T538" i="3"/>
  <c r="T537" i="3"/>
  <c r="T536" i="3"/>
  <c r="T535" i="3"/>
  <c r="T534" i="3"/>
  <c r="T533" i="3"/>
  <c r="T532" i="3"/>
  <c r="T531" i="3"/>
  <c r="T530" i="3"/>
  <c r="T529" i="3"/>
  <c r="T528" i="3"/>
  <c r="T527" i="3"/>
  <c r="T526" i="3"/>
  <c r="T525" i="3"/>
  <c r="T524" i="3"/>
  <c r="T523" i="3"/>
  <c r="T522" i="3"/>
  <c r="T521" i="3"/>
  <c r="T520" i="3"/>
  <c r="T519" i="3"/>
  <c r="T518" i="3"/>
  <c r="T517" i="3"/>
  <c r="T516" i="3"/>
  <c r="T515" i="3"/>
  <c r="T514" i="3"/>
  <c r="T513" i="3"/>
  <c r="T512" i="3"/>
  <c r="T511" i="3"/>
  <c r="T510" i="3"/>
  <c r="T509" i="3"/>
  <c r="T508" i="3"/>
  <c r="T507" i="3"/>
  <c r="T506" i="3"/>
  <c r="T505" i="3"/>
  <c r="T504" i="3"/>
  <c r="T503" i="3"/>
  <c r="T502" i="3"/>
  <c r="T501" i="3"/>
  <c r="T500" i="3"/>
  <c r="T499" i="3"/>
  <c r="T498" i="3"/>
  <c r="T497" i="3"/>
  <c r="T496" i="3"/>
  <c r="T495" i="3"/>
  <c r="T494" i="3"/>
  <c r="T493" i="3"/>
  <c r="T492" i="3"/>
  <c r="T491" i="3"/>
  <c r="T490" i="3"/>
  <c r="T489" i="3"/>
  <c r="T488" i="3"/>
  <c r="T487" i="3"/>
  <c r="T486" i="3"/>
  <c r="T485" i="3"/>
  <c r="T484" i="3"/>
  <c r="T483" i="3"/>
  <c r="T482" i="3"/>
  <c r="T481" i="3"/>
  <c r="T480" i="3"/>
  <c r="T479" i="3"/>
  <c r="T478" i="3"/>
  <c r="T477" i="3"/>
  <c r="T476" i="3"/>
  <c r="T475" i="3"/>
  <c r="T474" i="3"/>
  <c r="T473" i="3"/>
  <c r="T472" i="3"/>
  <c r="T471" i="3"/>
  <c r="T470" i="3"/>
  <c r="T469" i="3"/>
  <c r="T468" i="3"/>
  <c r="T467" i="3"/>
  <c r="T466" i="3"/>
  <c r="T465" i="3"/>
  <c r="T464" i="3"/>
  <c r="T463" i="3"/>
  <c r="T462" i="3"/>
  <c r="T461" i="3"/>
  <c r="T460" i="3"/>
  <c r="T459" i="3"/>
  <c r="T458" i="3"/>
  <c r="T457" i="3"/>
  <c r="T456" i="3"/>
  <c r="T455" i="3"/>
  <c r="T454" i="3"/>
  <c r="T453" i="3"/>
  <c r="T452" i="3"/>
  <c r="T451" i="3"/>
  <c r="T450" i="3"/>
  <c r="T449" i="3"/>
  <c r="T448" i="3"/>
  <c r="T447" i="3"/>
  <c r="T446" i="3"/>
  <c r="T445" i="3"/>
  <c r="T444" i="3"/>
  <c r="T443" i="3"/>
  <c r="T442" i="3"/>
  <c r="T441" i="3"/>
  <c r="T440" i="3"/>
  <c r="T439" i="3"/>
  <c r="T438" i="3"/>
  <c r="T437" i="3"/>
  <c r="T436" i="3"/>
  <c r="T435" i="3"/>
  <c r="T434" i="3"/>
  <c r="T433" i="3"/>
  <c r="T432" i="3"/>
  <c r="T431" i="3"/>
  <c r="T430" i="3"/>
  <c r="T429" i="3"/>
  <c r="T428" i="3"/>
  <c r="T427" i="3"/>
  <c r="T426" i="3"/>
  <c r="T425" i="3"/>
  <c r="T424" i="3"/>
  <c r="T423" i="3"/>
  <c r="T422" i="3"/>
  <c r="T421" i="3"/>
  <c r="T420" i="3"/>
  <c r="T419" i="3"/>
  <c r="T418" i="3"/>
  <c r="T417" i="3"/>
  <c r="T416" i="3"/>
  <c r="T415" i="3"/>
  <c r="T414" i="3"/>
  <c r="T413" i="3"/>
  <c r="T412" i="3"/>
  <c r="T411" i="3"/>
  <c r="T410" i="3"/>
  <c r="T409" i="3"/>
  <c r="T408" i="3"/>
  <c r="T407" i="3"/>
  <c r="T406" i="3"/>
  <c r="T405" i="3"/>
  <c r="T404" i="3"/>
  <c r="T403" i="3"/>
  <c r="T402" i="3"/>
  <c r="T401" i="3"/>
  <c r="T400" i="3"/>
  <c r="T399" i="3"/>
  <c r="T398" i="3"/>
  <c r="T397" i="3"/>
  <c r="T396" i="3"/>
  <c r="T395" i="3"/>
  <c r="T394" i="3"/>
  <c r="T393" i="3"/>
  <c r="T392" i="3"/>
  <c r="T391" i="3"/>
  <c r="T390" i="3"/>
  <c r="T389" i="3"/>
  <c r="T388" i="3"/>
  <c r="T387" i="3"/>
  <c r="T386" i="3"/>
  <c r="T385" i="3"/>
  <c r="T384" i="3"/>
  <c r="T383" i="3"/>
  <c r="T382" i="3"/>
  <c r="T381" i="3"/>
  <c r="T380" i="3"/>
  <c r="T379" i="3"/>
  <c r="T378" i="3"/>
  <c r="T377" i="3"/>
  <c r="T376" i="3"/>
  <c r="T375" i="3"/>
  <c r="T374" i="3"/>
  <c r="T373" i="3"/>
  <c r="T372" i="3"/>
  <c r="T371" i="3"/>
  <c r="T370" i="3"/>
  <c r="T369" i="3"/>
  <c r="T368" i="3"/>
  <c r="T367" i="3"/>
  <c r="T366" i="3"/>
  <c r="T365" i="3"/>
  <c r="T364" i="3"/>
  <c r="T363" i="3"/>
  <c r="T362" i="3"/>
  <c r="T361" i="3"/>
  <c r="T360" i="3"/>
  <c r="T359" i="3"/>
  <c r="T358" i="3"/>
  <c r="T357" i="3"/>
  <c r="T356" i="3"/>
  <c r="T355" i="3"/>
  <c r="T354" i="3"/>
  <c r="T353" i="3"/>
  <c r="T352" i="3"/>
  <c r="T351" i="3"/>
  <c r="T350" i="3"/>
  <c r="T349" i="3"/>
  <c r="T348" i="3"/>
  <c r="T347" i="3"/>
  <c r="T346" i="3"/>
  <c r="T345" i="3"/>
  <c r="T344" i="3"/>
  <c r="T343" i="3"/>
  <c r="T342" i="3"/>
  <c r="T341" i="3"/>
  <c r="T340" i="3"/>
  <c r="T339" i="3"/>
  <c r="T338" i="3"/>
  <c r="T337" i="3"/>
  <c r="T336" i="3"/>
  <c r="T335" i="3"/>
  <c r="T334" i="3"/>
  <c r="T333" i="3"/>
  <c r="T332" i="3"/>
  <c r="T331" i="3"/>
  <c r="T330" i="3"/>
  <c r="T329" i="3"/>
  <c r="T328" i="3"/>
  <c r="T327" i="3"/>
  <c r="T326" i="3"/>
  <c r="T325" i="3"/>
  <c r="T324" i="3"/>
  <c r="T323" i="3"/>
  <c r="T322" i="3"/>
  <c r="T321" i="3"/>
  <c r="T320" i="3"/>
  <c r="T319" i="3"/>
  <c r="T318" i="3"/>
  <c r="T317" i="3"/>
  <c r="T316" i="3"/>
  <c r="T315" i="3"/>
  <c r="T314" i="3"/>
  <c r="T313" i="3"/>
  <c r="T312" i="3"/>
  <c r="T311" i="3"/>
  <c r="T310" i="3"/>
  <c r="T309" i="3"/>
  <c r="T308" i="3"/>
  <c r="T307" i="3"/>
  <c r="T306" i="3"/>
  <c r="T305" i="3"/>
  <c r="T304" i="3"/>
  <c r="T303" i="3"/>
  <c r="T302" i="3"/>
  <c r="T301" i="3"/>
  <c r="T300" i="3"/>
  <c r="T299" i="3"/>
  <c r="T298" i="3"/>
  <c r="T297" i="3"/>
  <c r="T296" i="3"/>
  <c r="T295" i="3"/>
  <c r="T294" i="3"/>
  <c r="T293" i="3"/>
  <c r="T292" i="3"/>
  <c r="T291" i="3"/>
  <c r="T290" i="3"/>
  <c r="T289" i="3"/>
  <c r="T288" i="3"/>
  <c r="T287" i="3"/>
  <c r="T286" i="3"/>
  <c r="T285" i="3"/>
  <c r="T284" i="3"/>
  <c r="T283" i="3"/>
  <c r="T282" i="3"/>
  <c r="T281" i="3"/>
  <c r="T280" i="3"/>
  <c r="T279" i="3"/>
  <c r="T278" i="3"/>
  <c r="T277" i="3"/>
  <c r="T276" i="3"/>
  <c r="T275" i="3"/>
  <c r="T274" i="3"/>
  <c r="T273" i="3"/>
  <c r="T272" i="3"/>
  <c r="T271" i="3"/>
  <c r="T270" i="3"/>
  <c r="T269" i="3"/>
  <c r="T268" i="3"/>
  <c r="T267" i="3"/>
  <c r="T266" i="3"/>
  <c r="T265" i="3"/>
  <c r="T264" i="3"/>
  <c r="T263" i="3"/>
  <c r="T262" i="3"/>
  <c r="T261" i="3"/>
  <c r="T260" i="3"/>
  <c r="T259" i="3"/>
  <c r="T258" i="3"/>
  <c r="T257" i="3"/>
  <c r="T256" i="3"/>
  <c r="T255" i="3"/>
  <c r="T254" i="3"/>
  <c r="T253" i="3"/>
  <c r="T252" i="3"/>
  <c r="T251" i="3"/>
  <c r="T250" i="3"/>
  <c r="T249" i="3"/>
  <c r="T248" i="3"/>
  <c r="T247" i="3"/>
  <c r="T246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T958" i="2"/>
  <c r="T957" i="2"/>
  <c r="T956" i="2"/>
  <c r="T955" i="2"/>
  <c r="T954" i="2"/>
  <c r="T953" i="2"/>
  <c r="T952" i="2"/>
  <c r="T951" i="2"/>
  <c r="T950" i="2"/>
  <c r="T949" i="2"/>
  <c r="T948" i="2"/>
  <c r="T947" i="2"/>
  <c r="T946" i="2"/>
  <c r="T945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1" i="2"/>
  <c r="T930" i="2"/>
  <c r="T929" i="2"/>
  <c r="T928" i="2"/>
  <c r="T927" i="2"/>
  <c r="T926" i="2"/>
  <c r="T925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906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874" i="2"/>
  <c r="T873" i="2"/>
  <c r="T872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T849" i="2"/>
  <c r="T848" i="2"/>
  <c r="T847" i="2"/>
  <c r="T846" i="2"/>
  <c r="T845" i="2"/>
  <c r="T844" i="2"/>
  <c r="T843" i="2"/>
  <c r="T842" i="2"/>
  <c r="T841" i="2"/>
  <c r="T840" i="2"/>
  <c r="T839" i="2"/>
  <c r="T838" i="2"/>
  <c r="T837" i="2"/>
  <c r="T836" i="2"/>
  <c r="T835" i="2"/>
  <c r="T834" i="2"/>
  <c r="T833" i="2"/>
  <c r="T832" i="2"/>
  <c r="T831" i="2"/>
  <c r="T830" i="2"/>
  <c r="T829" i="2"/>
  <c r="T828" i="2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4" i="2"/>
  <c r="T813" i="2"/>
  <c r="T812" i="2"/>
  <c r="T811" i="2"/>
  <c r="T810" i="2"/>
  <c r="T809" i="2"/>
  <c r="T808" i="2"/>
  <c r="T807" i="2"/>
  <c r="T806" i="2"/>
  <c r="T805" i="2"/>
  <c r="T804" i="2"/>
  <c r="T803" i="2"/>
  <c r="T802" i="2"/>
  <c r="T801" i="2"/>
  <c r="T800" i="2"/>
  <c r="T799" i="2"/>
  <c r="T798" i="2"/>
  <c r="T797" i="2"/>
  <c r="T796" i="2"/>
  <c r="T795" i="2"/>
  <c r="T794" i="2"/>
  <c r="T793" i="2"/>
  <c r="T792" i="2"/>
  <c r="T791" i="2"/>
  <c r="T790" i="2"/>
  <c r="T789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5" i="2"/>
  <c r="T774" i="2"/>
  <c r="T773" i="2"/>
  <c r="T772" i="2"/>
  <c r="T771" i="2"/>
  <c r="T770" i="2"/>
  <c r="T769" i="2"/>
  <c r="T768" i="2"/>
  <c r="T767" i="2"/>
  <c r="T766" i="2"/>
  <c r="T765" i="2"/>
  <c r="T764" i="2"/>
  <c r="T763" i="2"/>
  <c r="T762" i="2"/>
  <c r="T761" i="2"/>
  <c r="T760" i="2"/>
  <c r="T759" i="2"/>
  <c r="T758" i="2"/>
  <c r="T757" i="2"/>
  <c r="T756" i="2"/>
  <c r="T755" i="2"/>
  <c r="T754" i="2"/>
  <c r="T753" i="2"/>
  <c r="T752" i="2"/>
  <c r="T751" i="2"/>
  <c r="T750" i="2"/>
  <c r="T749" i="2"/>
  <c r="T748" i="2"/>
  <c r="T747" i="2"/>
  <c r="T746" i="2"/>
  <c r="T745" i="2"/>
  <c r="T744" i="2"/>
  <c r="T743" i="2"/>
  <c r="T742" i="2"/>
  <c r="T741" i="2"/>
  <c r="T740" i="2"/>
  <c r="T739" i="2"/>
  <c r="T738" i="2"/>
  <c r="T737" i="2"/>
  <c r="T736" i="2"/>
  <c r="T735" i="2"/>
  <c r="T734" i="2"/>
  <c r="T733" i="2"/>
  <c r="T732" i="2"/>
  <c r="T731" i="2"/>
  <c r="T730" i="2"/>
  <c r="T729" i="2"/>
  <c r="T728" i="2"/>
  <c r="T727" i="2"/>
  <c r="T726" i="2"/>
  <c r="T725" i="2"/>
  <c r="T724" i="2"/>
  <c r="T723" i="2"/>
  <c r="T722" i="2"/>
  <c r="T721" i="2"/>
  <c r="T720" i="2"/>
  <c r="T719" i="2"/>
  <c r="T718" i="2"/>
  <c r="T717" i="2"/>
  <c r="T716" i="2"/>
  <c r="T715" i="2"/>
  <c r="T714" i="2"/>
  <c r="T713" i="2"/>
  <c r="T712" i="2"/>
  <c r="T711" i="2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7" i="2"/>
  <c r="T696" i="2"/>
  <c r="T695" i="2"/>
  <c r="T694" i="2"/>
  <c r="T693" i="2"/>
  <c r="T692" i="2"/>
  <c r="T691" i="2"/>
  <c r="T690" i="2"/>
  <c r="T689" i="2"/>
  <c r="T688" i="2"/>
  <c r="T687" i="2"/>
  <c r="T686" i="2"/>
  <c r="T685" i="2"/>
  <c r="T684" i="2"/>
  <c r="T683" i="2"/>
  <c r="T682" i="2"/>
  <c r="T681" i="2"/>
  <c r="T680" i="2"/>
  <c r="T679" i="2"/>
  <c r="T678" i="2"/>
  <c r="T677" i="2"/>
  <c r="T676" i="2"/>
  <c r="T675" i="2"/>
  <c r="T674" i="2"/>
  <c r="T673" i="2"/>
  <c r="T672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<sst xmlns="http://schemas.openxmlformats.org/spreadsheetml/2006/main" count="22662" uniqueCount="1020">
  <si>
    <t>Style</t>
  </si>
  <si>
    <t>Volcano</t>
  </si>
  <si>
    <t>Location</t>
  </si>
  <si>
    <t>Sample name</t>
  </si>
  <si>
    <t>SiO2</t>
  </si>
  <si>
    <t>TiO2</t>
  </si>
  <si>
    <t>Al2O3</t>
  </si>
  <si>
    <t>FeO</t>
  </si>
  <si>
    <t>Fe2O3</t>
  </si>
  <si>
    <t>MnO</t>
  </si>
  <si>
    <t>MgO</t>
  </si>
  <si>
    <t>CaO</t>
  </si>
  <si>
    <t>BaO</t>
  </si>
  <si>
    <t>Na2O</t>
  </si>
  <si>
    <t>K2O</t>
  </si>
  <si>
    <t>P2O5</t>
  </si>
  <si>
    <t>F</t>
  </si>
  <si>
    <t>Cl</t>
  </si>
  <si>
    <t>H2O</t>
  </si>
  <si>
    <t>effusive</t>
  </si>
  <si>
    <t>explosive</t>
  </si>
  <si>
    <t>Yellowstone and Yellowstone hotspot track (USA)</t>
  </si>
  <si>
    <t>Lipari (IT)</t>
  </si>
  <si>
    <t>Newberry (USA)</t>
  </si>
  <si>
    <t>Vulcano (IT)</t>
  </si>
  <si>
    <t>Douglas Knob (USA)</t>
  </si>
  <si>
    <t>Cordon Caulle (CL)</t>
  </si>
  <si>
    <t>Milos (GR)</t>
  </si>
  <si>
    <t>Glass Mountain (USA)</t>
  </si>
  <si>
    <t>Eastern Anatolia (TK)</t>
  </si>
  <si>
    <t>Mt Jemez (USA)</t>
  </si>
  <si>
    <t>Obsidian (MX)</t>
  </si>
  <si>
    <t>Mt Edziza (CAN)</t>
  </si>
  <si>
    <t>Askja (IS)</t>
  </si>
  <si>
    <t>Torfajokull (IS)</t>
  </si>
  <si>
    <t>Hrafntinnuhryggur (IS)</t>
  </si>
  <si>
    <t>Easter Islands (CL)</t>
  </si>
  <si>
    <t>Main Ethiopian Rift (ET)</t>
  </si>
  <si>
    <t>Okataina (NZ)</t>
  </si>
  <si>
    <t>Mono-Inyo (USA)</t>
  </si>
  <si>
    <t>Medicine Lake (USA)</t>
  </si>
  <si>
    <t>Panum Craters (USA)</t>
  </si>
  <si>
    <t>Chaiten (CL)</t>
  </si>
  <si>
    <t>Cerro Galan (ARG)</t>
  </si>
  <si>
    <t>Santorini (GR)</t>
  </si>
  <si>
    <t>Kos Plateau (GR)</t>
  </si>
  <si>
    <t>Taupo (NZ)</t>
  </si>
  <si>
    <t>Mt Katmai (USA)</t>
  </si>
  <si>
    <t>Bishop Tuff (USA)</t>
  </si>
  <si>
    <t>Mt Pinatubo (PHI)</t>
  </si>
  <si>
    <t>Tarawera (NZ)</t>
  </si>
  <si>
    <t>Cindery Tuff (ET)</t>
  </si>
  <si>
    <t>Toluca (MX)</t>
  </si>
  <si>
    <t>Oraefajokull (IS)</t>
  </si>
  <si>
    <t>Mt St Helens (USA)</t>
  </si>
  <si>
    <t>El Chichon (MX)</t>
  </si>
  <si>
    <t>Montserrat (BOT)</t>
  </si>
  <si>
    <t>Scaup Lake</t>
  </si>
  <si>
    <t>Mallard Lake</t>
  </si>
  <si>
    <t>Dry Creek</t>
  </si>
  <si>
    <t>Spring Creek</t>
  </si>
  <si>
    <t>Grants Pass</t>
  </si>
  <si>
    <t>Pitchstone Plateau</t>
  </si>
  <si>
    <t>West Yellowstone</t>
  </si>
  <si>
    <t>Hayden Valley</t>
  </si>
  <si>
    <t>Solfatara Plateau</t>
  </si>
  <si>
    <t>South Biscuit Basin</t>
  </si>
  <si>
    <t>Nez Perce Creek</t>
  </si>
  <si>
    <t>Buffalo Lake</t>
  </si>
  <si>
    <t>Summit Lake</t>
  </si>
  <si>
    <t>Moose Falls</t>
  </si>
  <si>
    <t>Cougar Creek Dome</t>
  </si>
  <si>
    <t>Gardiner River Flow</t>
  </si>
  <si>
    <t>Gibbon Hill flow</t>
  </si>
  <si>
    <t>Gibbon River Flow</t>
  </si>
  <si>
    <t>Obsidian Cliff Flow</t>
  </si>
  <si>
    <t>East Biscuit Basin</t>
  </si>
  <si>
    <t>North Biscuit Basin</t>
  </si>
  <si>
    <t>Middle Biscuit Basin</t>
  </si>
  <si>
    <t>Canyon Flow</t>
  </si>
  <si>
    <t>Dunraven Road</t>
  </si>
  <si>
    <t>Solfatara Plateau Flow</t>
  </si>
  <si>
    <t>Trischmann Knob</t>
  </si>
  <si>
    <t>Rocche Rosse Glass Flow</t>
  </si>
  <si>
    <t>Newberry Obsidian</t>
  </si>
  <si>
    <t>Pietre Cotte Lava Flow</t>
  </si>
  <si>
    <t>Douglas Knob rhyolite dome</t>
  </si>
  <si>
    <t>Cord n Caulle Glass inclusions LAVA</t>
  </si>
  <si>
    <t>Puyehue-Cord n Caulle glass shards</t>
  </si>
  <si>
    <t>Rhyolite flow-Milos-Halepa</t>
  </si>
  <si>
    <t>Rhyolite flow-Milos-Antimilos</t>
  </si>
  <si>
    <t>Rhyolite flow-Milos-Polyegos</t>
  </si>
  <si>
    <t xml:space="preserve">Rhyolite flow-Milos-Fyriplaka </t>
  </si>
  <si>
    <t>Rhyolite flow-Milos-Fyriplaka</t>
  </si>
  <si>
    <t>Rhyolite flow-Milos-Trachilas</t>
  </si>
  <si>
    <t>Rhyolite flow-Milos-Demenegaki</t>
  </si>
  <si>
    <t>Glass Mountain Flow</t>
  </si>
  <si>
    <t>Lipari obsidian</t>
  </si>
  <si>
    <t>Eastern Anatolia</t>
  </si>
  <si>
    <t>Jemez volcanic field - Northern New Mexico</t>
  </si>
  <si>
    <t>Obsidian from Mexico (unspecified)</t>
  </si>
  <si>
    <t>Mt Edziza, Canada</t>
  </si>
  <si>
    <t>Askja 1875 - Obsidian flow</t>
  </si>
  <si>
    <t>Torfaj_kull</t>
  </si>
  <si>
    <t>Hrafntinnuhryggur</t>
  </si>
  <si>
    <t>Obsidian Easter Island</t>
  </si>
  <si>
    <t xml:space="preserve">Main Ethiopian Rift </t>
  </si>
  <si>
    <t>Badlands lava flow - Yellowstone</t>
  </si>
  <si>
    <t>East Lake rhyolitic obsidian flow - Newberry</t>
  </si>
  <si>
    <t>Big obsidian flow - Newberry</t>
  </si>
  <si>
    <t>Game hut obsidian flow - Newberry</t>
  </si>
  <si>
    <t>North obsidian flow - Newberry</t>
  </si>
  <si>
    <t>Hauminigi flow - Okataina Volcanic Centre</t>
  </si>
  <si>
    <t>Waiti flow - Okataina Volcanic Centre</t>
  </si>
  <si>
    <t>Mono-Inyo obsidian dome</t>
  </si>
  <si>
    <t>Cord n Caulle vitrophyric flow</t>
  </si>
  <si>
    <t>Cord n Caulle lava flow 2011-2012</t>
  </si>
  <si>
    <t>Little Glass Mountain obsidian flow</t>
  </si>
  <si>
    <t>Medicine Lake volcanic complex</t>
  </si>
  <si>
    <t>Panum crater dome rhyolite obsidian (Mono craters)</t>
  </si>
  <si>
    <t>Okataina (Tarawera Dome Complex)</t>
  </si>
  <si>
    <t>Tuff of Blacktail</t>
  </si>
  <si>
    <t>Lava Creek Tuff</t>
  </si>
  <si>
    <t>Walcott Tuff</t>
  </si>
  <si>
    <t>Kilgore Tuff</t>
  </si>
  <si>
    <t>Bishop Tuff</t>
  </si>
  <si>
    <t>Huckleberry Ridge Tuff</t>
  </si>
  <si>
    <t>Guaje Tuff</t>
  </si>
  <si>
    <t>un</t>
  </si>
  <si>
    <t>Cougar Point tuff, III</t>
  </si>
  <si>
    <t>RR</t>
  </si>
  <si>
    <t>PV1</t>
  </si>
  <si>
    <t>Cougar Point tuff, V</t>
  </si>
  <si>
    <t>WSB</t>
  </si>
  <si>
    <t>RV</t>
  </si>
  <si>
    <t>Cougar Point tuff, XIII</t>
  </si>
  <si>
    <t>VV8</t>
  </si>
  <si>
    <t>W</t>
  </si>
  <si>
    <t>BC</t>
  </si>
  <si>
    <t>Cougar Point tuff, XI</t>
  </si>
  <si>
    <t>LCB</t>
  </si>
  <si>
    <t>VV1</t>
  </si>
  <si>
    <t>HR</t>
  </si>
  <si>
    <t>SAN</t>
  </si>
  <si>
    <t>Weiser, ID    for02-21</t>
  </si>
  <si>
    <t>White Bird, ID</t>
  </si>
  <si>
    <t>White Bird, cpb00-27</t>
  </si>
  <si>
    <t>Succor Creek, OR</t>
  </si>
  <si>
    <t>Sentinel Gap cpb96-06</t>
  </si>
  <si>
    <t>Ninemile Canyon cpb98-12</t>
  </si>
  <si>
    <t>Bully Creek Fm. OR</t>
  </si>
  <si>
    <t>Mascall Fm, OR</t>
  </si>
  <si>
    <t>Lataf Fm, White Bird, ID   cpb00-29</t>
  </si>
  <si>
    <t>Obliterator Ash, Huntington Creek</t>
  </si>
  <si>
    <t>Virgin Valley, NV</t>
  </si>
  <si>
    <t>Lataf Fm, White Bird, ID   cpb00-30</t>
  </si>
  <si>
    <t>Latah Fm, White Bird, ID</t>
  </si>
  <si>
    <t>Huntingtion Creek 1, NV</t>
  </si>
  <si>
    <t>Huntington Creek 1    htc93-447</t>
  </si>
  <si>
    <t>Huntington Creek 1 htc93-439</t>
  </si>
  <si>
    <t>Stewart Valley, NV</t>
  </si>
  <si>
    <t>CPT VII</t>
  </si>
  <si>
    <t>CPT IX</t>
  </si>
  <si>
    <t>CPT XIII</t>
  </si>
  <si>
    <t>Wooden Shoe</t>
  </si>
  <si>
    <t>Hazen</t>
  </si>
  <si>
    <t>Baker Hwy</t>
  </si>
  <si>
    <t>Always Welcome</t>
  </si>
  <si>
    <t>Bully Creek Fm, OR har94-15</t>
  </si>
  <si>
    <t>Obliterator Ash, Succor Creek</t>
  </si>
  <si>
    <t>Huntington Creek htc93-444</t>
  </si>
  <si>
    <t>Lough Ash, Succor Creek, OR    suc95-854</t>
  </si>
  <si>
    <t>Buffalo Canyon, NV    buf94-617</t>
  </si>
  <si>
    <t>Trout Creek, OR    tco93-40</t>
  </si>
  <si>
    <t>Bully Creek Fm. OR (Danger Pt)</t>
  </si>
  <si>
    <t>Bully Creek Fm, OR har94-22a</t>
  </si>
  <si>
    <t>Bully Creek Fm, OR har96-40</t>
  </si>
  <si>
    <t>Bully Creek Fm, OR har94-21</t>
  </si>
  <si>
    <t>Bully Creek Fm, OR har94-16</t>
  </si>
  <si>
    <t>Bully Creek Fm. OR    har02-48</t>
  </si>
  <si>
    <t>Bully Creek Fm. OR har02-72</t>
  </si>
  <si>
    <t>Bully Creek Fm. OR har96-41</t>
  </si>
  <si>
    <t>Bully Creek Fm. OR har02-45</t>
  </si>
  <si>
    <t>Buffalo Canyon, NV</t>
  </si>
  <si>
    <t>Buffalo Canyon, NV buf94-623</t>
  </si>
  <si>
    <t>Beatys Butte, OR</t>
  </si>
  <si>
    <t>Idaho city forester-2</t>
  </si>
  <si>
    <t>Huntionton Creek htc93-462</t>
  </si>
  <si>
    <t>Ibapah i-90-08</t>
  </si>
  <si>
    <t>Konnowoc Pass ell99-05</t>
  </si>
  <si>
    <t>Konnowoc Canal ell99-04</t>
  </si>
  <si>
    <t>Trapper Creek tc-89-27c</t>
  </si>
  <si>
    <t>Brubeau River brv93-431a</t>
  </si>
  <si>
    <t>Prosser cpb95-15</t>
  </si>
  <si>
    <t>Mabton cpb98-18</t>
  </si>
  <si>
    <t>Brubeau River brv95-838</t>
  </si>
  <si>
    <t>Trapper Creek tc-89-31a</t>
  </si>
  <si>
    <t>The Gap ell99-08</t>
  </si>
  <si>
    <t>Trapper Creek tc-90-19</t>
  </si>
  <si>
    <t>Richland or99-01</t>
  </si>
  <si>
    <t>Hazen qe-6</t>
  </si>
  <si>
    <t>Houtington Creek htc93-454</t>
  </si>
  <si>
    <t>Baker-Copperfield Hwy, OR CPB-09-01</t>
  </si>
  <si>
    <t>Teewinott Fm, WY tw93-355</t>
  </si>
  <si>
    <t>Baker-Copperfield Hwy, OR CPB-09-0.3</t>
  </si>
  <si>
    <t>Rattlesnake Hills, WA ell99-06</t>
  </si>
  <si>
    <t>Thousand Springs Fm, NV tsp96-01</t>
  </si>
  <si>
    <t>Allways Welcome Inn, OR CPB09-04</t>
  </si>
  <si>
    <t>Kilgore fallout ash, ID srp09-09</t>
  </si>
  <si>
    <t>Rock Creek cpb00-25</t>
  </si>
  <si>
    <t>Highway 24 ell99-03</t>
  </si>
  <si>
    <t>The Butte cpb98-13</t>
  </si>
  <si>
    <t>Wensas Lake ell99-01</t>
  </si>
  <si>
    <t>Carlin, NV  crln 04-1290</t>
  </si>
  <si>
    <t>Bully Creek Tuff, OR</t>
  </si>
  <si>
    <t>Mascall ash, OR</t>
  </si>
  <si>
    <t>Asotin Grade, WA</t>
  </si>
  <si>
    <t>Paulina Basin</t>
  </si>
  <si>
    <t>Dinner Creek Tuff</t>
  </si>
  <si>
    <t>Clarkia, ID</t>
  </si>
  <si>
    <t>Clarkia, ID clk96-01</t>
  </si>
  <si>
    <t>Latah Fm, White Bird, ID cpb00-28</t>
  </si>
  <si>
    <t>Tuff of Sulphur Creek Flow</t>
  </si>
  <si>
    <t>Grey's Landing ignimbrite</t>
  </si>
  <si>
    <t>Magpie Basi Member</t>
  </si>
  <si>
    <t>Big Bluff Member</t>
  </si>
  <si>
    <t>Street basin Member</t>
  </si>
  <si>
    <t>Wooden Show Butte member</t>
  </si>
  <si>
    <t>McMullen Creek Member</t>
  </si>
  <si>
    <t>Tuff of Knob</t>
  </si>
  <si>
    <t>Cougar Point tuff, IX</t>
  </si>
  <si>
    <t>Cougar Point tuff, XVb</t>
  </si>
  <si>
    <t>Cougar Point tuff, XVj</t>
  </si>
  <si>
    <t>Cougar Point tuff, VII</t>
  </si>
  <si>
    <t>Cougar Point tuff, XII</t>
  </si>
  <si>
    <t>Blacktail Creek Tuff</t>
  </si>
  <si>
    <t>East Bennett Mountains</t>
  </si>
  <si>
    <t>Magpie Basin Member</t>
  </si>
  <si>
    <t>Steer Basin</t>
  </si>
  <si>
    <t>Tuff of Wooden Shoe Butte</t>
  </si>
  <si>
    <t>Wooden Shoe Butte Member medial vitrophyre</t>
  </si>
  <si>
    <t>Wooden Shoe Butte Upper Vitrophyre</t>
  </si>
  <si>
    <t>McMullen Creek</t>
  </si>
  <si>
    <t>Rocche Rosse Pumice</t>
  </si>
  <si>
    <t>Monte Pilato Lipari Pumice</t>
  </si>
  <si>
    <t xml:space="preserve">Chait_n </t>
  </si>
  <si>
    <t>Cerro Galan White Pyroc</t>
  </si>
  <si>
    <t>Cerro Galan Grey Pyroc</t>
  </si>
  <si>
    <t>Cerro Galan Pyroc</t>
  </si>
  <si>
    <t>Cord n Caulle Plinian</t>
  </si>
  <si>
    <t>Cord n Caulle Plinian bomb</t>
  </si>
  <si>
    <t>Cord n Caulle Plinian brown glass</t>
  </si>
  <si>
    <t>Cord n Caulle Plinian obsidian chip</t>
  </si>
  <si>
    <t>Plinian Lower Pumice 2 eruption</t>
  </si>
  <si>
    <t>Minoan eruption Plinian</t>
  </si>
  <si>
    <t>Minoan eruption Plinian - andesitic scoria</t>
  </si>
  <si>
    <t>Pumice Pit section - Glass Mountain</t>
  </si>
  <si>
    <t>Kos Plateau Tuff (Greece)</t>
  </si>
  <si>
    <t>Hatepe plinian Tephra - Taupo Volcanic Zone</t>
  </si>
  <si>
    <t>Okataina</t>
  </si>
  <si>
    <t>Kaharoa  - Okataina Volcanic Centre</t>
  </si>
  <si>
    <t>Mamuku  - Okataina Volcanic Centre</t>
  </si>
  <si>
    <t>Okareka  - Okataina Volcanic Centre</t>
  </si>
  <si>
    <t>Rerewhakaaitu  - Okataina Volcanic Centre</t>
  </si>
  <si>
    <t>Rotoma  - Okataina Volcanic Centre</t>
  </si>
  <si>
    <t>Roturua   - Okataina Volcanic Centre</t>
  </si>
  <si>
    <t>Te Rere  - Okataina Volcanic Centre</t>
  </si>
  <si>
    <t>Waiohau  - Okataina Volcanic Centre</t>
  </si>
  <si>
    <t>Whakatane  - Okataina Volcanic Centre</t>
  </si>
  <si>
    <t xml:space="preserve">Taupo </t>
  </si>
  <si>
    <t>Hatepe ash and lapilli - Taupo Volcanic Zone</t>
  </si>
  <si>
    <t>Hinemaiaia  - Taupo Volcanic Zone</t>
  </si>
  <si>
    <t>Karapiti  - Taupo Volcanic Zone</t>
  </si>
  <si>
    <t>Mapara  - Taupo Volcanic Zone</t>
  </si>
  <si>
    <t>Motutere  - Taupo Volcanic Zone</t>
  </si>
  <si>
    <t>Opepe  - Taupo Volcanic Zone</t>
  </si>
  <si>
    <t>Poronui  - Taupo Volcanic Zone</t>
  </si>
  <si>
    <t>Taupo  ignimbrite and lapilli</t>
  </si>
  <si>
    <t>Waimihia  - Taupo Volcanic Zone</t>
  </si>
  <si>
    <t>Whakaipo  - Taupo Volcanic Zone</t>
  </si>
  <si>
    <t>Emmos lake -  Alaska Peninsula</t>
  </si>
  <si>
    <t>Cold bay - Alaska Peninsula</t>
  </si>
  <si>
    <t>Bishop Tuff average</t>
  </si>
  <si>
    <t>Bulk ash</t>
  </si>
  <si>
    <t>Chait_n glass</t>
  </si>
  <si>
    <t>Chait_n glass average 219 points</t>
  </si>
  <si>
    <t>Chait_n</t>
  </si>
  <si>
    <t>Chait_n 2008</t>
  </si>
  <si>
    <t>Pinatubo 1991 Andesitic</t>
  </si>
  <si>
    <t>Pinatubo 1991 Dacitic</t>
  </si>
  <si>
    <t>Pinatubo 1991 groundmass dacitic magma</t>
  </si>
  <si>
    <t>Kaharoa - Tarawera Volcanic Complex</t>
  </si>
  <si>
    <t>Cindery Tuff - Ethiopia Afar</t>
  </si>
  <si>
    <t>Middle Toluca Pumice</t>
  </si>
  <si>
    <t>—r_fajékull</t>
  </si>
  <si>
    <t>Taupo-Plinian</t>
  </si>
  <si>
    <t>Katmai 1912 Early</t>
  </si>
  <si>
    <t>Mt. St. Helens 1530</t>
  </si>
  <si>
    <t>—r_faj_kull 1362</t>
  </si>
  <si>
    <t>Askja 1875 - Pumice</t>
  </si>
  <si>
    <t>El Chich n - Mexico</t>
  </si>
  <si>
    <t>Montserrat andesitic matrix glass</t>
  </si>
  <si>
    <t>Monte Guardia (Lipari, Italy)</t>
  </si>
  <si>
    <t>Lower Pollara (Salina, Italy)</t>
  </si>
  <si>
    <t>Glass Mountain - Pumice Pit section</t>
  </si>
  <si>
    <t xml:space="preserve">Little Glass Mountain 8.4 km southwest </t>
  </si>
  <si>
    <t>Newberry Pumice/Paulina Lake ash</t>
  </si>
  <si>
    <t>YCV08</t>
  </si>
  <si>
    <t>YCV15</t>
  </si>
  <si>
    <t>YCV14</t>
  </si>
  <si>
    <t>YCV07</t>
  </si>
  <si>
    <t>YCV06</t>
  </si>
  <si>
    <t>YCV12</t>
  </si>
  <si>
    <t>YCV09</t>
  </si>
  <si>
    <t>YCV05</t>
  </si>
  <si>
    <t>YCV04</t>
  </si>
  <si>
    <t>SL32-05</t>
  </si>
  <si>
    <t>BS132</t>
  </si>
  <si>
    <t>ML134</t>
  </si>
  <si>
    <t>DC118</t>
  </si>
  <si>
    <t>NPC218</t>
  </si>
  <si>
    <t>SP138-2</t>
  </si>
  <si>
    <t>SC33</t>
  </si>
  <si>
    <t>BL126</t>
  </si>
  <si>
    <t>SP19</t>
  </si>
  <si>
    <t>SML91-2</t>
  </si>
  <si>
    <t>MF121</t>
  </si>
  <si>
    <t>PP226A</t>
  </si>
  <si>
    <t>WY228</t>
  </si>
  <si>
    <t>CC38-1</t>
  </si>
  <si>
    <t>43M6</t>
  </si>
  <si>
    <t>GH107</t>
  </si>
  <si>
    <t>GR22</t>
  </si>
  <si>
    <t>GR128-2</t>
  </si>
  <si>
    <t>OC27</t>
  </si>
  <si>
    <t>OC242</t>
  </si>
  <si>
    <t>BS89</t>
  </si>
  <si>
    <t>BN154A</t>
  </si>
  <si>
    <t>BM7-3</t>
  </si>
  <si>
    <t>BS88-05</t>
  </si>
  <si>
    <t>CF133B</t>
  </si>
  <si>
    <t>DR237B</t>
  </si>
  <si>
    <t>DR71-6</t>
  </si>
  <si>
    <t>Y82</t>
  </si>
  <si>
    <t>Y216</t>
  </si>
  <si>
    <t>Y74</t>
  </si>
  <si>
    <t>Y114</t>
  </si>
  <si>
    <t>Y97</t>
  </si>
  <si>
    <t>PC3/1</t>
  </si>
  <si>
    <t>PC2/1b</t>
  </si>
  <si>
    <t>PC 1/1B</t>
  </si>
  <si>
    <t>OD301(n=1)</t>
  </si>
  <si>
    <t>PlavaAglincb1</t>
  </si>
  <si>
    <t>PlavaAglincb2</t>
  </si>
  <si>
    <t>PCC-1</t>
  </si>
  <si>
    <t>PCC-1_2</t>
  </si>
  <si>
    <t>PCC-1_3</t>
  </si>
  <si>
    <t>PCC-1_4</t>
  </si>
  <si>
    <t>PCC-1_5</t>
  </si>
  <si>
    <t>PCC-1_6</t>
  </si>
  <si>
    <t>PCC-1_8</t>
  </si>
  <si>
    <t>PCC-1_9</t>
  </si>
  <si>
    <t>PCC-1_10</t>
  </si>
  <si>
    <t>PCC-1_11</t>
  </si>
  <si>
    <t>PCC-1_12</t>
  </si>
  <si>
    <t>PCC-1_13</t>
  </si>
  <si>
    <t>PCC-1_14</t>
  </si>
  <si>
    <t>PCC-1_16</t>
  </si>
  <si>
    <t>PCC-1_19</t>
  </si>
  <si>
    <t>PCC-1_20</t>
  </si>
  <si>
    <t>PCC-1_21</t>
  </si>
  <si>
    <t>PCC-1_22</t>
  </si>
  <si>
    <t>PCC-2</t>
  </si>
  <si>
    <t>PCC-2_5</t>
  </si>
  <si>
    <t>PCC-2_6</t>
  </si>
  <si>
    <t>PCC-2_7</t>
  </si>
  <si>
    <t>PCC-2_8</t>
  </si>
  <si>
    <t>PCC-2_11</t>
  </si>
  <si>
    <t>PCC-2_12</t>
  </si>
  <si>
    <t>PCC-2_13</t>
  </si>
  <si>
    <t>PCC-2_14</t>
  </si>
  <si>
    <t>PCC-2_15</t>
  </si>
  <si>
    <t>PCC-2_16</t>
  </si>
  <si>
    <t>PCC-2_18</t>
  </si>
  <si>
    <t>PCC-2_19</t>
  </si>
  <si>
    <t>PCC-2_20</t>
  </si>
  <si>
    <t>PCC-2_21</t>
  </si>
  <si>
    <t>PCC-2_22</t>
  </si>
  <si>
    <t>PCC-2_23</t>
  </si>
  <si>
    <t>PCC-4</t>
  </si>
  <si>
    <t>PCC-4_2</t>
  </si>
  <si>
    <t>PCC-4_5</t>
  </si>
  <si>
    <t>PCC-4_6</t>
  </si>
  <si>
    <t>PCC-4_8</t>
  </si>
  <si>
    <t>PCC-4_10</t>
  </si>
  <si>
    <t>PCC-4_11</t>
  </si>
  <si>
    <t>PCC-4_12</t>
  </si>
  <si>
    <t>PCC-4_13</t>
  </si>
  <si>
    <t>PCC-4_14</t>
  </si>
  <si>
    <t>PCC-4_15</t>
  </si>
  <si>
    <t>PCC-4_16</t>
  </si>
  <si>
    <t>PCC-4_17</t>
  </si>
  <si>
    <t>PCC-4_18</t>
  </si>
  <si>
    <t>PCC-4_19</t>
  </si>
  <si>
    <t>PCC-4_20</t>
  </si>
  <si>
    <t>PCC-6</t>
  </si>
  <si>
    <t>PCC-6_2</t>
  </si>
  <si>
    <t>PCC-6_3</t>
  </si>
  <si>
    <t>PCC-6_4</t>
  </si>
  <si>
    <t>PCC-6_5</t>
  </si>
  <si>
    <t>PCC-6_6</t>
  </si>
  <si>
    <t>PCC-6_7</t>
  </si>
  <si>
    <t>PCC-6_8</t>
  </si>
  <si>
    <t>PCC-6_9</t>
  </si>
  <si>
    <t>PCC-6_10</t>
  </si>
  <si>
    <t>PCC-6_11</t>
  </si>
  <si>
    <t>PCC-6_12</t>
  </si>
  <si>
    <t>PCC-6_13</t>
  </si>
  <si>
    <t>PCC-6_14</t>
  </si>
  <si>
    <t>PCC-6_15</t>
  </si>
  <si>
    <t>PCC-6_16</t>
  </si>
  <si>
    <t>PCC-8</t>
  </si>
  <si>
    <t>PCC-8_2</t>
  </si>
  <si>
    <t>PCC-8_3</t>
  </si>
  <si>
    <t>PCC-8_4</t>
  </si>
  <si>
    <t>PCC-8_5</t>
  </si>
  <si>
    <t>PCC-8_6</t>
  </si>
  <si>
    <t>PCC-8_7</t>
  </si>
  <si>
    <t>PCC-8_8</t>
  </si>
  <si>
    <t>PCC-8_9</t>
  </si>
  <si>
    <t>PCC-8_10</t>
  </si>
  <si>
    <t>PCC-8_11</t>
  </si>
  <si>
    <t>PCC-8_12</t>
  </si>
  <si>
    <t>PCC-8_13</t>
  </si>
  <si>
    <t>PCC-8_14</t>
  </si>
  <si>
    <t>PCC-8_15</t>
  </si>
  <si>
    <t>PCC-8_16</t>
  </si>
  <si>
    <t>PCC-10</t>
  </si>
  <si>
    <t>PCC-10_2</t>
  </si>
  <si>
    <t>PCC-10_3</t>
  </si>
  <si>
    <t>PCC-10_4</t>
  </si>
  <si>
    <t>PCC-10_5</t>
  </si>
  <si>
    <t>PCC-10_6</t>
  </si>
  <si>
    <t>PCC-10_7</t>
  </si>
  <si>
    <t>PCC-10_8</t>
  </si>
  <si>
    <t>PCC-10_9</t>
  </si>
  <si>
    <t>PCC-10_10</t>
  </si>
  <si>
    <t>PCC-10_11</t>
  </si>
  <si>
    <t>PCC-10_12</t>
  </si>
  <si>
    <t>PCC-10_13</t>
  </si>
  <si>
    <t>PCC-10_14</t>
  </si>
  <si>
    <t>PCC-10_15</t>
  </si>
  <si>
    <t>PCC-10_16</t>
  </si>
  <si>
    <t>PCC-11</t>
  </si>
  <si>
    <t>PCC-11_2</t>
  </si>
  <si>
    <t>PCC-11_3</t>
  </si>
  <si>
    <t>PCC-11_4</t>
  </si>
  <si>
    <t>PCC-11_5</t>
  </si>
  <si>
    <t>PCC-11_6</t>
  </si>
  <si>
    <t>PCC-11_7</t>
  </si>
  <si>
    <t>PCC-11_8</t>
  </si>
  <si>
    <t>PCC-11_9</t>
  </si>
  <si>
    <t>PCC-11_10</t>
  </si>
  <si>
    <t>PCC-11_11</t>
  </si>
  <si>
    <t>PCC-11_12</t>
  </si>
  <si>
    <t>PCC-11_13</t>
  </si>
  <si>
    <t>PCC-11_14</t>
  </si>
  <si>
    <t>PCC-11_15</t>
  </si>
  <si>
    <t>PCC-11_16</t>
  </si>
  <si>
    <t>PCC-12</t>
  </si>
  <si>
    <t>PCC-12_2</t>
  </si>
  <si>
    <t>PCC-12_3</t>
  </si>
  <si>
    <t>PCC-12_4</t>
  </si>
  <si>
    <t>PCC-12_5</t>
  </si>
  <si>
    <t>PCC-12_6</t>
  </si>
  <si>
    <t>PCC-12_7</t>
  </si>
  <si>
    <t>PCC-12_8</t>
  </si>
  <si>
    <t>PCC-12_10</t>
  </si>
  <si>
    <t>PCC-12_11</t>
  </si>
  <si>
    <t>PCC-12_12</t>
  </si>
  <si>
    <t>PCC-12_13</t>
  </si>
  <si>
    <t>PCC-12_14</t>
  </si>
  <si>
    <t>PCC-12_15</t>
  </si>
  <si>
    <t>PCC-12_16</t>
  </si>
  <si>
    <t>PCC-14</t>
  </si>
  <si>
    <t>PCC-14_2</t>
  </si>
  <si>
    <t>PCC-14_4</t>
  </si>
  <si>
    <t>PCC-14_5</t>
  </si>
  <si>
    <t>PCC-14_6</t>
  </si>
  <si>
    <t>PCC-14_7</t>
  </si>
  <si>
    <t>PCC-14_8</t>
  </si>
  <si>
    <t>PCC-14_9</t>
  </si>
  <si>
    <t>PCC-14_10</t>
  </si>
  <si>
    <t>PCC-14_11</t>
  </si>
  <si>
    <t>PCC-14_12</t>
  </si>
  <si>
    <t>PCC-14_13</t>
  </si>
  <si>
    <t>PCC-14_14</t>
  </si>
  <si>
    <t>PCC-14_15</t>
  </si>
  <si>
    <t>PCC-14_16</t>
  </si>
  <si>
    <t>PCC-14_17</t>
  </si>
  <si>
    <t>PCC-15</t>
  </si>
  <si>
    <t>PCC-15_2</t>
  </si>
  <si>
    <t>PCC-15_3</t>
  </si>
  <si>
    <t>PCC-15_4</t>
  </si>
  <si>
    <t>PCC-15_5</t>
  </si>
  <si>
    <t>PCC-15_6</t>
  </si>
  <si>
    <t>PCC-15_7</t>
  </si>
  <si>
    <t>PCC-15_8</t>
  </si>
  <si>
    <t>PCC-15_9</t>
  </si>
  <si>
    <t>PCC-15_10</t>
  </si>
  <si>
    <t>PCC-15_11</t>
  </si>
  <si>
    <t>PCC-15_12</t>
  </si>
  <si>
    <t>PCC-15_13</t>
  </si>
  <si>
    <t>PCC-15_14</t>
  </si>
  <si>
    <t>PCC-15_15</t>
  </si>
  <si>
    <t>PCC-15_16</t>
  </si>
  <si>
    <t>PCC-16</t>
  </si>
  <si>
    <t>PCC-16_2</t>
  </si>
  <si>
    <t>PCC-16_3</t>
  </si>
  <si>
    <t>PCC-16_5</t>
  </si>
  <si>
    <t>PCC-16_6</t>
  </si>
  <si>
    <t>PCC-16_7</t>
  </si>
  <si>
    <t>PCC-16_8</t>
  </si>
  <si>
    <t>PCC-16_9</t>
  </si>
  <si>
    <t>PCC-16_12</t>
  </si>
  <si>
    <t>PCC-16_13</t>
  </si>
  <si>
    <t>PCC-16_14</t>
  </si>
  <si>
    <t>PCC-16_15</t>
  </si>
  <si>
    <t>PCC-16_16</t>
  </si>
  <si>
    <t>PCC-18</t>
  </si>
  <si>
    <t>PCC-18_2</t>
  </si>
  <si>
    <t>PCC-18_3</t>
  </si>
  <si>
    <t>PCC-18_4</t>
  </si>
  <si>
    <t>PCC-18_5</t>
  </si>
  <si>
    <t>PCC-18_6</t>
  </si>
  <si>
    <t>PCC-18_7</t>
  </si>
  <si>
    <t>PCC-18_8</t>
  </si>
  <si>
    <t>PCC-18_9</t>
  </si>
  <si>
    <t>PCC-18_10</t>
  </si>
  <si>
    <t>PCC-18_12</t>
  </si>
  <si>
    <t>PCC-18_14</t>
  </si>
  <si>
    <t>PCC-18_15</t>
  </si>
  <si>
    <t>PCC-18_16</t>
  </si>
  <si>
    <t>PCC-18_17</t>
  </si>
  <si>
    <t>PCC-18_18</t>
  </si>
  <si>
    <t>PCC-7</t>
  </si>
  <si>
    <t>PCC-7_2</t>
  </si>
  <si>
    <t>PCC-7_3</t>
  </si>
  <si>
    <t>PCC-7_4</t>
  </si>
  <si>
    <t>PCC-7_5</t>
  </si>
  <si>
    <t>PCC-7_6</t>
  </si>
  <si>
    <t>PCC-7_7</t>
  </si>
  <si>
    <t>PCC-7_9</t>
  </si>
  <si>
    <t>PCC-7_10</t>
  </si>
  <si>
    <t>PCC-7_11</t>
  </si>
  <si>
    <t>PCC-7_12</t>
  </si>
  <si>
    <t>PCC-7_13</t>
  </si>
  <si>
    <t>PCC-7_14</t>
  </si>
  <si>
    <t>PCC-7_15</t>
  </si>
  <si>
    <t>PCC-7_16</t>
  </si>
  <si>
    <t>PCC-7_17</t>
  </si>
  <si>
    <t>PCC-7_18</t>
  </si>
  <si>
    <t>PCC-19</t>
  </si>
  <si>
    <t>PCC-19_2</t>
  </si>
  <si>
    <t>PCC-19_3</t>
  </si>
  <si>
    <t>PCC-19_4</t>
  </si>
  <si>
    <t>PCC-19_5</t>
  </si>
  <si>
    <t>PCC-19_6</t>
  </si>
  <si>
    <t>PCC-19_7</t>
  </si>
  <si>
    <t>PCC-19_8</t>
  </si>
  <si>
    <t>PCC-19_9</t>
  </si>
  <si>
    <t>PCC-19_10</t>
  </si>
  <si>
    <t>PCC-19_11</t>
  </si>
  <si>
    <t>PCC-19_12</t>
  </si>
  <si>
    <t>PCC-19_13</t>
  </si>
  <si>
    <t>PCC-19_14</t>
  </si>
  <si>
    <t>PCC-19_15</t>
  </si>
  <si>
    <t>PCC-20</t>
  </si>
  <si>
    <t>PCC-20_3</t>
  </si>
  <si>
    <t>PCC-20_4</t>
  </si>
  <si>
    <t>PCC-20_5</t>
  </si>
  <si>
    <t>PCC-20_6</t>
  </si>
  <si>
    <t>PCC-20_7</t>
  </si>
  <si>
    <t>PCC-20_8</t>
  </si>
  <si>
    <t>PCC-20_9</t>
  </si>
  <si>
    <t>PCC-20_10</t>
  </si>
  <si>
    <t>PCC-20_11</t>
  </si>
  <si>
    <t>PCC-20_12</t>
  </si>
  <si>
    <t>PCC-20_13</t>
  </si>
  <si>
    <t>PCC-20_14</t>
  </si>
  <si>
    <t>PCC-20_15</t>
  </si>
  <si>
    <t>PCC-20_16</t>
  </si>
  <si>
    <t>PCC-20_17</t>
  </si>
  <si>
    <t>PCC-20_18</t>
  </si>
  <si>
    <t>M 40 PSD</t>
  </si>
  <si>
    <t>M 115 A</t>
  </si>
  <si>
    <t>M126D</t>
  </si>
  <si>
    <t>M200F</t>
  </si>
  <si>
    <t>M199F</t>
  </si>
  <si>
    <t>M168T</t>
  </si>
  <si>
    <t>M4T</t>
  </si>
  <si>
    <t>M177 F</t>
  </si>
  <si>
    <t>M41PSD</t>
  </si>
  <si>
    <t>M55F</t>
  </si>
  <si>
    <t>UST-1</t>
  </si>
  <si>
    <t>UST-2</t>
  </si>
  <si>
    <t>UST-3</t>
  </si>
  <si>
    <t>UST-4</t>
  </si>
  <si>
    <t>UST-5</t>
  </si>
  <si>
    <t>UST-7</t>
  </si>
  <si>
    <t>UST-8</t>
  </si>
  <si>
    <t>UST-9</t>
  </si>
  <si>
    <t>UST-11</t>
  </si>
  <si>
    <t>UST-12</t>
  </si>
  <si>
    <t>UST-13</t>
  </si>
  <si>
    <t>UST-14</t>
  </si>
  <si>
    <t>UST-15</t>
  </si>
  <si>
    <t>UST-16</t>
  </si>
  <si>
    <t>UST-17</t>
  </si>
  <si>
    <t>UST-19</t>
  </si>
  <si>
    <t>UST-20</t>
  </si>
  <si>
    <t>UST-22</t>
  </si>
  <si>
    <t>UST-23</t>
  </si>
  <si>
    <t>UST-24</t>
  </si>
  <si>
    <t>UST-25</t>
  </si>
  <si>
    <t>UST-26</t>
  </si>
  <si>
    <t>UST-27</t>
  </si>
  <si>
    <t>UST-28</t>
  </si>
  <si>
    <t>UST-29</t>
  </si>
  <si>
    <t>UST-30</t>
  </si>
  <si>
    <t>UST-31</t>
  </si>
  <si>
    <t>UST-32</t>
  </si>
  <si>
    <t>UST-34</t>
  </si>
  <si>
    <t>UST-35</t>
  </si>
  <si>
    <t>UST-36</t>
  </si>
  <si>
    <t>UST-37</t>
  </si>
  <si>
    <t>UST-38</t>
  </si>
  <si>
    <t>UST-39</t>
  </si>
  <si>
    <t>UST-41</t>
  </si>
  <si>
    <t>UST-42</t>
  </si>
  <si>
    <t>UST-43</t>
  </si>
  <si>
    <t>UST-44</t>
  </si>
  <si>
    <t>UST-45</t>
  </si>
  <si>
    <t>UST-46</t>
  </si>
  <si>
    <t>UST-47</t>
  </si>
  <si>
    <t>UST-50</t>
  </si>
  <si>
    <t>UST-51</t>
  </si>
  <si>
    <t>UST-52</t>
  </si>
  <si>
    <t>UST-53</t>
  </si>
  <si>
    <t>UST-54</t>
  </si>
  <si>
    <t>UST-55</t>
  </si>
  <si>
    <t>UST-57</t>
  </si>
  <si>
    <t>UST-58</t>
  </si>
  <si>
    <t>UST-59</t>
  </si>
  <si>
    <t>UST-60</t>
  </si>
  <si>
    <t>UST-62</t>
  </si>
  <si>
    <t>UST-63</t>
  </si>
  <si>
    <t>UST-64</t>
  </si>
  <si>
    <t>UST-65</t>
  </si>
  <si>
    <t>UST-66</t>
  </si>
  <si>
    <t>UST-67</t>
  </si>
  <si>
    <t>UST-68</t>
  </si>
  <si>
    <t>UST-70</t>
  </si>
  <si>
    <t>UST-71</t>
  </si>
  <si>
    <t>UST-72</t>
  </si>
  <si>
    <t>UST-73</t>
  </si>
  <si>
    <t>UST-74</t>
  </si>
  <si>
    <t>UST-75</t>
  </si>
  <si>
    <t>UST-76</t>
  </si>
  <si>
    <t>UST-79</t>
  </si>
  <si>
    <t>UST-81</t>
  </si>
  <si>
    <t>UST-83</t>
  </si>
  <si>
    <t>UST-84</t>
  </si>
  <si>
    <t>UST-86</t>
  </si>
  <si>
    <t>UST-87</t>
  </si>
  <si>
    <t>UST-89</t>
  </si>
  <si>
    <t>UST-90</t>
  </si>
  <si>
    <t>UST-91</t>
  </si>
  <si>
    <t>UST-92</t>
  </si>
  <si>
    <t>UST-93</t>
  </si>
  <si>
    <t>UST-94</t>
  </si>
  <si>
    <t>UST-95</t>
  </si>
  <si>
    <t>UST-97</t>
  </si>
  <si>
    <t>UST-98</t>
  </si>
  <si>
    <t>UST-99</t>
  </si>
  <si>
    <t>UST-100</t>
  </si>
  <si>
    <t>UST-101</t>
  </si>
  <si>
    <t>UST-102</t>
  </si>
  <si>
    <t>UST-103</t>
  </si>
  <si>
    <t>UST-106</t>
  </si>
  <si>
    <t>UST-107</t>
  </si>
  <si>
    <t>UST-108</t>
  </si>
  <si>
    <t>UST-109</t>
  </si>
  <si>
    <t>UST-110</t>
  </si>
  <si>
    <t>UST-111</t>
  </si>
  <si>
    <t>UST-113</t>
  </si>
  <si>
    <t>UST-114</t>
  </si>
  <si>
    <t>UST-115</t>
  </si>
  <si>
    <t>UST-116</t>
  </si>
  <si>
    <t>UST-117</t>
  </si>
  <si>
    <t>UST-118</t>
  </si>
  <si>
    <t>UST-119</t>
  </si>
  <si>
    <t>UST-120</t>
  </si>
  <si>
    <t>UST-121</t>
  </si>
  <si>
    <t>UST-122</t>
  </si>
  <si>
    <t>UST-123</t>
  </si>
  <si>
    <t>UST-124</t>
  </si>
  <si>
    <t>UST-125</t>
  </si>
  <si>
    <t>UST-127</t>
  </si>
  <si>
    <t>UST-128</t>
  </si>
  <si>
    <t>UST-129</t>
  </si>
  <si>
    <t>UST-130</t>
  </si>
  <si>
    <t>UST-131</t>
  </si>
  <si>
    <t>UST-132</t>
  </si>
  <si>
    <t>UST-133</t>
  </si>
  <si>
    <t>UST-134</t>
  </si>
  <si>
    <t>UST-135</t>
  </si>
  <si>
    <t>UST-136</t>
  </si>
  <si>
    <t>UST-138</t>
  </si>
  <si>
    <t>UST-139</t>
  </si>
  <si>
    <t>UST-140</t>
  </si>
  <si>
    <t>UST-141</t>
  </si>
  <si>
    <t>UST-142</t>
  </si>
  <si>
    <t>UST-143</t>
  </si>
  <si>
    <t>UST-144</t>
  </si>
  <si>
    <t>UST-145</t>
  </si>
  <si>
    <t>UST-146</t>
  </si>
  <si>
    <t>UST-147</t>
  </si>
  <si>
    <t>UST-148</t>
  </si>
  <si>
    <t>UST-149</t>
  </si>
  <si>
    <t>UST-150</t>
  </si>
  <si>
    <t>UST-151</t>
  </si>
  <si>
    <t>UST-152</t>
  </si>
  <si>
    <t>UST-154</t>
  </si>
  <si>
    <t>UST-155</t>
  </si>
  <si>
    <t>UST-156</t>
  </si>
  <si>
    <t>UST-157</t>
  </si>
  <si>
    <t>UST-158</t>
  </si>
  <si>
    <t>UST-159</t>
  </si>
  <si>
    <t>UST-160</t>
  </si>
  <si>
    <t>UST-161</t>
  </si>
  <si>
    <t>UST-162</t>
  </si>
  <si>
    <t>UST-163</t>
  </si>
  <si>
    <t>UST-164</t>
  </si>
  <si>
    <t>UST-166</t>
  </si>
  <si>
    <t>UST-167</t>
  </si>
  <si>
    <t>UST-168</t>
  </si>
  <si>
    <t>UST-169</t>
  </si>
  <si>
    <t>UST-170</t>
  </si>
  <si>
    <t>UST-171</t>
  </si>
  <si>
    <t>UST-172</t>
  </si>
  <si>
    <t>UST-173</t>
  </si>
  <si>
    <t>UST-174</t>
  </si>
  <si>
    <t>UST-175</t>
  </si>
  <si>
    <t>M27 D</t>
  </si>
  <si>
    <t>M28C</t>
  </si>
  <si>
    <t>J30C</t>
  </si>
  <si>
    <t>090413-3-2</t>
  </si>
  <si>
    <t>RGM-1</t>
  </si>
  <si>
    <t>BK-1</t>
  </si>
  <si>
    <t>BK-2</t>
  </si>
  <si>
    <t>BK-3</t>
  </si>
  <si>
    <t>BK-4</t>
  </si>
  <si>
    <t>BK-5</t>
  </si>
  <si>
    <t>BK-6</t>
  </si>
  <si>
    <t>BK-7</t>
  </si>
  <si>
    <t>BK-8</t>
  </si>
  <si>
    <t>BK-9</t>
  </si>
  <si>
    <t>BK-10</t>
  </si>
  <si>
    <t>BK-11</t>
  </si>
  <si>
    <t>BK-12</t>
  </si>
  <si>
    <t>BK-13</t>
  </si>
  <si>
    <t>BK-14</t>
  </si>
  <si>
    <t>BK-15</t>
  </si>
  <si>
    <t>BK-16</t>
  </si>
  <si>
    <t>BK-17</t>
  </si>
  <si>
    <t>BK-18</t>
  </si>
  <si>
    <t>BK-19</t>
  </si>
  <si>
    <t>BK-20</t>
  </si>
  <si>
    <t>BK-21</t>
  </si>
  <si>
    <t>BK-22</t>
  </si>
  <si>
    <t>RJ_1</t>
  </si>
  <si>
    <t>RJ_2</t>
  </si>
  <si>
    <t>RJ_3</t>
  </si>
  <si>
    <t>RJ_4</t>
  </si>
  <si>
    <t>RJ_5</t>
  </si>
  <si>
    <t>RJ_6</t>
  </si>
  <si>
    <t>RJ_7</t>
  </si>
  <si>
    <t>RJ_8</t>
  </si>
  <si>
    <t>RJ_9</t>
  </si>
  <si>
    <t>RJ_10</t>
  </si>
  <si>
    <t>RJ_11</t>
  </si>
  <si>
    <t>RJ_12</t>
  </si>
  <si>
    <t>RJ_13</t>
  </si>
  <si>
    <t>RJ_14</t>
  </si>
  <si>
    <t>RJ_15</t>
  </si>
  <si>
    <t>RJ_16</t>
  </si>
  <si>
    <t>RJ_17</t>
  </si>
  <si>
    <t>RJ_18</t>
  </si>
  <si>
    <t>RJ_19</t>
  </si>
  <si>
    <t>RJ_20</t>
  </si>
  <si>
    <t>RJ_21</t>
  </si>
  <si>
    <t>RJ_22</t>
  </si>
  <si>
    <t>RJ_23</t>
  </si>
  <si>
    <t>RJ_24</t>
  </si>
  <si>
    <t>RJ_25</t>
  </si>
  <si>
    <t>RJ_26</t>
  </si>
  <si>
    <t>RJ_27</t>
  </si>
  <si>
    <t>RJ_28</t>
  </si>
  <si>
    <t>RJ_29</t>
  </si>
  <si>
    <t>RJ_30</t>
  </si>
  <si>
    <t>RJ_31</t>
  </si>
  <si>
    <t>RJ_32</t>
  </si>
  <si>
    <t>RJ_33</t>
  </si>
  <si>
    <t>Early obsidian flow</t>
  </si>
  <si>
    <t>HS T-73</t>
  </si>
  <si>
    <t>SH T-94</t>
  </si>
  <si>
    <t>HH T-88</t>
  </si>
  <si>
    <t>MSD T-25</t>
  </si>
  <si>
    <t>LSD T-38</t>
  </si>
  <si>
    <t>S11b</t>
  </si>
  <si>
    <t>N9a</t>
  </si>
  <si>
    <t>S37c</t>
  </si>
  <si>
    <t>14</t>
  </si>
  <si>
    <t>15</t>
  </si>
  <si>
    <t>16</t>
  </si>
  <si>
    <t>Ash</t>
  </si>
  <si>
    <t>Aphyric 90-188-G1</t>
  </si>
  <si>
    <t>39</t>
  </si>
  <si>
    <t>40</t>
  </si>
  <si>
    <t>54</t>
  </si>
  <si>
    <t>55</t>
  </si>
  <si>
    <t>56</t>
  </si>
  <si>
    <t>57</t>
  </si>
  <si>
    <t>48</t>
  </si>
  <si>
    <t>49</t>
  </si>
  <si>
    <t>52</t>
  </si>
  <si>
    <t>53</t>
  </si>
  <si>
    <t>RDO2B-27.65</t>
  </si>
  <si>
    <t>PU-02-16</t>
  </si>
  <si>
    <t>PU-02-29</t>
  </si>
  <si>
    <t>Puy12-Break</t>
  </si>
  <si>
    <t>MLV-44</t>
  </si>
  <si>
    <t>18</t>
  </si>
  <si>
    <t>18d</t>
  </si>
  <si>
    <t>Tuff-of-Blacktai-Creek</t>
  </si>
  <si>
    <t>Lava_Creek-ash-bed</t>
  </si>
  <si>
    <t>Walcott-ash-bed</t>
  </si>
  <si>
    <t>Kilgore-ash-bed</t>
  </si>
  <si>
    <t>Bishop-ash-bed</t>
  </si>
  <si>
    <t>Huckleberry-Ridge-ash</t>
  </si>
  <si>
    <t>Guaje-ash-bed</t>
  </si>
  <si>
    <t>sv93-271</t>
  </si>
  <si>
    <t>epb92-75</t>
  </si>
  <si>
    <t>tc89-12</t>
  </si>
  <si>
    <t>tc90-41</t>
  </si>
  <si>
    <t>buf94-618</t>
  </si>
  <si>
    <t>tc89-18a</t>
  </si>
  <si>
    <t>tc90-19</t>
  </si>
  <si>
    <t>rv88-12a</t>
  </si>
  <si>
    <t>rv88-15a</t>
  </si>
  <si>
    <t>tc89-31a</t>
  </si>
  <si>
    <t>buf94-613</t>
  </si>
  <si>
    <t>mor94-713</t>
  </si>
  <si>
    <t>rv88-18a</t>
  </si>
  <si>
    <t>tc89-25a</t>
  </si>
  <si>
    <t>Oc -lc</t>
  </si>
  <si>
    <t>buf94-601</t>
  </si>
  <si>
    <t>buf94-608</t>
  </si>
  <si>
    <t>dee93-245</t>
  </si>
  <si>
    <t>rir93-9</t>
  </si>
  <si>
    <t>Average</t>
  </si>
  <si>
    <t xml:space="preserve">   suc93-22</t>
  </si>
  <si>
    <t xml:space="preserve">   vvy95-83</t>
  </si>
  <si>
    <t xml:space="preserve">   sv93-269</t>
  </si>
  <si>
    <t xml:space="preserve">   har02-51</t>
  </si>
  <si>
    <t xml:space="preserve">   suc92-06a</t>
  </si>
  <si>
    <t xml:space="preserve">   har94-22b</t>
  </si>
  <si>
    <t xml:space="preserve">   85cs-bb1</t>
  </si>
  <si>
    <t xml:space="preserve">   har94-01</t>
  </si>
  <si>
    <t>TSC217-2</t>
  </si>
  <si>
    <t>Un    3  BE SRP11-038-52</t>
  </si>
  <si>
    <t>Un    3  BE SRP11-038-51</t>
  </si>
  <si>
    <t>Un    3  BE SRP11-038-55</t>
  </si>
  <si>
    <t>Un    3  BE SRP11-038-54</t>
  </si>
  <si>
    <t>Un    2  BE SRP11-032-49</t>
  </si>
  <si>
    <t>Un    3  BE SRP11-038-56</t>
  </si>
  <si>
    <t>Un    3  BE SRP11-038-59</t>
  </si>
  <si>
    <t>Un    3  BE SRP11-038-60</t>
  </si>
  <si>
    <t>Un    2  BE SRP11-032-47</t>
  </si>
  <si>
    <t>Un    2  BE SRP11-032-44</t>
  </si>
  <si>
    <t>Un    3  BE SRP11-038-53</t>
  </si>
  <si>
    <t>Un    3  BE SRP11-038-58</t>
  </si>
  <si>
    <t>Un    2  BE SRP11-032-46</t>
  </si>
  <si>
    <t>Un    3  BE SRP11-038-57</t>
  </si>
  <si>
    <t>Un    2  BE SRP11-032-50</t>
  </si>
  <si>
    <t>Un    2  BE SRP11-032-42</t>
  </si>
  <si>
    <t>Un    2  BE SRP11-032-48</t>
  </si>
  <si>
    <t>basal vitrophyre</t>
  </si>
  <si>
    <t>upper vitrophyre</t>
  </si>
  <si>
    <t>medial vitrophyre</t>
  </si>
  <si>
    <t>basal vitrophyre average</t>
  </si>
  <si>
    <t>uv (SR)</t>
  </si>
  <si>
    <t>uv (HG)</t>
  </si>
  <si>
    <t>af (J)</t>
  </si>
  <si>
    <t>bv (MHS)</t>
  </si>
  <si>
    <t>bv (SR)</t>
  </si>
  <si>
    <t>af (HG)</t>
  </si>
  <si>
    <t>af (SR)</t>
  </si>
  <si>
    <t>uv (MHS)</t>
  </si>
  <si>
    <t>bv (HG)</t>
  </si>
  <si>
    <t>uv (J)</t>
  </si>
  <si>
    <t>af (MHS)</t>
  </si>
  <si>
    <t>bv (J)</t>
  </si>
  <si>
    <t>Average 169 data</t>
  </si>
  <si>
    <t>Cha2</t>
  </si>
  <si>
    <t>Ch108</t>
  </si>
  <si>
    <t>CG128a</t>
  </si>
  <si>
    <t>CG131b</t>
  </si>
  <si>
    <t>CG140b</t>
  </si>
  <si>
    <t>CG142b-b</t>
  </si>
  <si>
    <t>CG405</t>
  </si>
  <si>
    <t>CG1a1a</t>
  </si>
  <si>
    <t>CG62a</t>
  </si>
  <si>
    <t>CG122a</t>
  </si>
  <si>
    <t>CG256</t>
  </si>
  <si>
    <t>CG2a-a</t>
  </si>
  <si>
    <t>CG119b</t>
  </si>
  <si>
    <t>CG125a</t>
  </si>
  <si>
    <t>CG136aa</t>
  </si>
  <si>
    <t>CG476</t>
  </si>
  <si>
    <t>CG87a-b</t>
  </si>
  <si>
    <t>CG481</t>
  </si>
  <si>
    <t>CG483</t>
  </si>
  <si>
    <t>CG98a-a</t>
  </si>
  <si>
    <t>CG137a-b</t>
  </si>
  <si>
    <t>CG68bb-b</t>
  </si>
  <si>
    <t>A-gr8</t>
  </si>
  <si>
    <t>A-gr12</t>
  </si>
  <si>
    <t>A-gr14</t>
  </si>
  <si>
    <t>B-gr1</t>
  </si>
  <si>
    <t>B-gr2</t>
  </si>
  <si>
    <t>B-gr3</t>
  </si>
  <si>
    <t>B-gr4</t>
  </si>
  <si>
    <t>B-gr6-dark</t>
  </si>
  <si>
    <t>B-gr7-dark</t>
  </si>
  <si>
    <t>F-gr3</t>
  </si>
  <si>
    <t>F-gr4</t>
  </si>
  <si>
    <t>P</t>
  </si>
  <si>
    <t>SNT67v(28)</t>
  </si>
  <si>
    <t>SNT67c</t>
  </si>
  <si>
    <t>SNT71</t>
  </si>
  <si>
    <t>SNT39-40</t>
  </si>
  <si>
    <t>1</t>
  </si>
  <si>
    <t>2</t>
  </si>
  <si>
    <t>3</t>
  </si>
  <si>
    <t>4</t>
  </si>
  <si>
    <t>5</t>
  </si>
  <si>
    <t>6</t>
  </si>
  <si>
    <t>7</t>
  </si>
  <si>
    <t>8</t>
  </si>
  <si>
    <t>CS 11-6</t>
  </si>
  <si>
    <t>CS 11-10</t>
  </si>
  <si>
    <t>CS 11-11</t>
  </si>
  <si>
    <t>Pumice</t>
  </si>
  <si>
    <t>99SIMI</t>
  </si>
  <si>
    <t>99S9MI</t>
  </si>
  <si>
    <t>96Amm3</t>
  </si>
  <si>
    <t>96JF-9a</t>
  </si>
  <si>
    <t>BP109</t>
  </si>
  <si>
    <t>BP080</t>
  </si>
  <si>
    <t>BP0244</t>
  </si>
  <si>
    <t>BP060</t>
  </si>
  <si>
    <t>BP115</t>
  </si>
  <si>
    <t>BP170</t>
  </si>
  <si>
    <t>BP209</t>
  </si>
  <si>
    <t>BP124</t>
  </si>
  <si>
    <t>BP211</t>
  </si>
  <si>
    <t>0507a</t>
  </si>
  <si>
    <t>0512a</t>
  </si>
  <si>
    <t>0520a</t>
  </si>
  <si>
    <t>0616b</t>
  </si>
  <si>
    <t>0518B/14</t>
  </si>
  <si>
    <t>3008/11</t>
  </si>
  <si>
    <t>0408/8</t>
  </si>
  <si>
    <t>0608/3</t>
  </si>
  <si>
    <t>0707/13</t>
  </si>
  <si>
    <t>Cha1</t>
  </si>
  <si>
    <t>Cha2 obsidian</t>
  </si>
  <si>
    <t>Cha2 pumice</t>
  </si>
  <si>
    <t>Mic2</t>
  </si>
  <si>
    <t>Cha3</t>
  </si>
  <si>
    <t>Cha4</t>
  </si>
  <si>
    <t>P001 Andesitic</t>
  </si>
  <si>
    <t>P031 Andesitic</t>
  </si>
  <si>
    <t>P011 Andesitic</t>
  </si>
  <si>
    <t>Surge Dacitic</t>
  </si>
  <si>
    <t>D5e</t>
  </si>
  <si>
    <t>Inclusion</t>
  </si>
  <si>
    <t>Groundmass</t>
  </si>
  <si>
    <t>Pumice glass</t>
  </si>
  <si>
    <t>Matrix</t>
  </si>
  <si>
    <t>Clear rhyoltic glass</t>
  </si>
  <si>
    <t>B1</t>
  </si>
  <si>
    <t>B2</t>
  </si>
  <si>
    <t>B3</t>
  </si>
  <si>
    <t>BG</t>
  </si>
  <si>
    <t>10-Average</t>
  </si>
  <si>
    <t>MG4-Base</t>
  </si>
  <si>
    <t>13-15 cm-2A</t>
  </si>
  <si>
    <t>10</t>
  </si>
  <si>
    <t>12</t>
  </si>
  <si>
    <t>base</t>
  </si>
  <si>
    <t>top</t>
  </si>
  <si>
    <t>Pumice Stone Mtn. section (1.8 km southwest) 1</t>
  </si>
  <si>
    <t>Pumice Stone Mtn. section (1.8 km southwest) 2</t>
  </si>
  <si>
    <t>Pumice Stone Mtn. section (1.8 km southwest) 3</t>
  </si>
  <si>
    <t>Pumice Stone Mtn. section (1.8 km southwest) 4, 5 top</t>
  </si>
  <si>
    <t>RAI(mol%)</t>
  </si>
  <si>
    <t>K#(mol%)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</si>
</sst>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;[Red]\-#,##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96"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Genova_database_mol%25_RAI_K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Oxidised"/>
      <sheetName val="Reduced"/>
      <sheetName val="FMQ"/>
      <sheetName val="NNO"/>
      <sheetName val="NNO+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rame0" displayName="Frame0" ref="A1:U958" totalsRowShown="0">
  <autoFilter ref="A1:U958" xr:uid="{00000000-0009-0000-0100-000001000000}"/>
  <tableColumns count="21">
    <tableColumn id="1" xr3:uid="{00000000-0010-0000-0000-000001000000}" name="Style"/>
    <tableColumn id="2" xr3:uid="{00000000-0010-0000-0000-000002000000}" name="Volcano"/>
    <tableColumn id="3" xr3:uid="{00000000-0010-0000-0000-000003000000}" name="Location"/>
    <tableColumn id="4" xr3:uid="{00000000-0010-0000-0000-000004000000}" name="Sample name"/>
    <tableColumn id="5" xr3:uid="{00000000-0010-0000-0000-000005000000}" name="SiO2" dataDxfId="95"/>
    <tableColumn id="6" xr3:uid="{00000000-0010-0000-0000-000006000000}" name="TiO2" dataDxfId="94"/>
    <tableColumn id="7" xr3:uid="{00000000-0010-0000-0000-000007000000}" name="Al2O3" dataDxfId="93"/>
    <tableColumn id="8" xr3:uid="{00000000-0010-0000-0000-000008000000}" name="FeO" dataDxfId="92"/>
    <tableColumn id="9" xr3:uid="{00000000-0010-0000-0000-000009000000}" name="Fe2O3" dataDxfId="91"/>
    <tableColumn id="10" xr3:uid="{00000000-0010-0000-0000-00000A000000}" name="MnO" dataDxfId="90"/>
    <tableColumn id="11" xr3:uid="{00000000-0010-0000-0000-00000B000000}" name="MgO" dataDxfId="89"/>
    <tableColumn id="12" xr3:uid="{00000000-0010-0000-0000-00000C000000}" name="CaO" dataDxfId="88"/>
    <tableColumn id="13" xr3:uid="{00000000-0010-0000-0000-00000D000000}" name="BaO" dataDxfId="87"/>
    <tableColumn id="14" xr3:uid="{00000000-0010-0000-0000-00000E000000}" name="Na2O" dataDxfId="86"/>
    <tableColumn id="15" xr3:uid="{00000000-0010-0000-0000-00000F000000}" name="K2O" dataDxfId="85"/>
    <tableColumn id="16" xr3:uid="{00000000-0010-0000-0000-000010000000}" name="P2O5" dataDxfId="84"/>
    <tableColumn id="17" xr3:uid="{00000000-0010-0000-0000-000011000000}" name="F" dataDxfId="83"/>
    <tableColumn id="18" xr3:uid="{00000000-0010-0000-0000-000012000000}" name="Cl" dataDxfId="82"/>
    <tableColumn id="19" xr3:uid="{00000000-0010-0000-0000-000013000000}" name="H2O" dataDxfId="81"/>
    <tableColumn id="20" xr3:uid="{B0A7DC52-372A-3849-9468-C82C8C96747E}" name="RAI(mol%)" dataDxfId="5">
      <calculatedColumnFormula>SUM([1]!Frame0[[#This Row],[Na2O]],[1]!Frame0[[#This Row],[K2O]],[1]!Frame0[[#This Row],[CaO]],[1]!Frame0[[#This Row],[MgO]],[1]!Frame0[[#This Row],[FeO]])/SUM([1]!Frame0[[#This Row],[Al2O3]],[1]!Frame0[[#This Row],[Fe2O3]])</calculatedColumnFormula>
    </tableColumn>
    <tableColumn id="21" xr3:uid="{C90D6041-07A6-8B4A-B406-297C94857D6D}" name="K#(mol%)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rame1" displayName="Frame1" ref="A1:U958" totalsRowShown="0">
  <autoFilter ref="A1:U958" xr:uid="{00000000-0009-0000-0100-000002000000}"/>
  <tableColumns count="21">
    <tableColumn id="1" xr3:uid="{00000000-0010-0000-0100-000001000000}" name="Style"/>
    <tableColumn id="2" xr3:uid="{00000000-0010-0000-0100-000002000000}" name="Volcano"/>
    <tableColumn id="3" xr3:uid="{00000000-0010-0000-0100-000003000000}" name="Location"/>
    <tableColumn id="4" xr3:uid="{00000000-0010-0000-0100-000004000000}" name="Sample name"/>
    <tableColumn id="5" xr3:uid="{00000000-0010-0000-0100-000005000000}" name="SiO2" dataDxfId="80"/>
    <tableColumn id="6" xr3:uid="{00000000-0010-0000-0100-000006000000}" name="TiO2" dataDxfId="79"/>
    <tableColumn id="7" xr3:uid="{00000000-0010-0000-0100-000007000000}" name="Al2O3" dataDxfId="78"/>
    <tableColumn id="8" xr3:uid="{00000000-0010-0000-0100-000008000000}" name="FeO" dataDxfId="77"/>
    <tableColumn id="9" xr3:uid="{00000000-0010-0000-0100-000009000000}" name="Fe2O3" dataDxfId="76"/>
    <tableColumn id="10" xr3:uid="{00000000-0010-0000-0100-00000A000000}" name="MnO" dataDxfId="75"/>
    <tableColumn id="11" xr3:uid="{00000000-0010-0000-0100-00000B000000}" name="MgO" dataDxfId="74"/>
    <tableColumn id="12" xr3:uid="{00000000-0010-0000-0100-00000C000000}" name="CaO" dataDxfId="73"/>
    <tableColumn id="13" xr3:uid="{00000000-0010-0000-0100-00000D000000}" name="BaO" dataDxfId="72"/>
    <tableColumn id="14" xr3:uid="{00000000-0010-0000-0100-00000E000000}" name="Na2O" dataDxfId="71"/>
    <tableColumn id="15" xr3:uid="{00000000-0010-0000-0100-00000F000000}" name="K2O" dataDxfId="70"/>
    <tableColumn id="16" xr3:uid="{00000000-0010-0000-0100-000010000000}" name="P2O5" dataDxfId="69"/>
    <tableColumn id="17" xr3:uid="{00000000-0010-0000-0100-000011000000}" name="F" dataDxfId="68"/>
    <tableColumn id="18" xr3:uid="{00000000-0010-0000-0100-000012000000}" name="Cl" dataDxfId="67"/>
    <tableColumn id="19" xr3:uid="{00000000-0010-0000-0100-000013000000}" name="H2O" dataDxfId="66"/>
    <tableColumn id="20" xr3:uid="{431D18D5-41D6-D346-B1D3-F7A47774BA85}" name="RAI(mol%)" dataDxfId="4">
      <calculatedColumnFormula>SUM([1]!Frame1[[#This Row],[Na2O]],[1]!Frame1[[#This Row],[K2O]],[1]!Frame1[[#This Row],[CaO]],[1]!Frame1[[#This Row],[MgO]],[1]!Frame1[[#This Row],[FeO]])/SUM([1]!Frame1[[#This Row],[Al2O3]],[1]!Frame1[[#This Row],[Fe2O3]])</calculatedColumnFormula>
    </tableColumn>
    <tableColumn id="21" xr3:uid="{FA927AAB-F5BD-9B43-A2A3-E8154A1A1A28}" name="K#(mol%)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Frame2" displayName="Frame2" ref="A1:U958" totalsRowShown="0">
  <autoFilter ref="A1:U958" xr:uid="{00000000-0009-0000-0100-000003000000}"/>
  <tableColumns count="21">
    <tableColumn id="1" xr3:uid="{00000000-0010-0000-0200-000001000000}" name="Style"/>
    <tableColumn id="2" xr3:uid="{00000000-0010-0000-0200-000002000000}" name="Volcano"/>
    <tableColumn id="3" xr3:uid="{00000000-0010-0000-0200-000003000000}" name="Location"/>
    <tableColumn id="4" xr3:uid="{00000000-0010-0000-0200-000004000000}" name="Sample name"/>
    <tableColumn id="5" xr3:uid="{00000000-0010-0000-0200-000005000000}" name="SiO2" dataDxfId="65"/>
    <tableColumn id="6" xr3:uid="{00000000-0010-0000-0200-000006000000}" name="TiO2" dataDxfId="64"/>
    <tableColumn id="7" xr3:uid="{00000000-0010-0000-0200-000007000000}" name="Al2O3" dataDxfId="63"/>
    <tableColumn id="8" xr3:uid="{00000000-0010-0000-0200-000008000000}" name="FeO" dataDxfId="62"/>
    <tableColumn id="9" xr3:uid="{00000000-0010-0000-0200-000009000000}" name="Fe2O3" dataDxfId="61"/>
    <tableColumn id="10" xr3:uid="{00000000-0010-0000-0200-00000A000000}" name="MnO" dataDxfId="60"/>
    <tableColumn id="11" xr3:uid="{00000000-0010-0000-0200-00000B000000}" name="MgO" dataDxfId="59"/>
    <tableColumn id="12" xr3:uid="{00000000-0010-0000-0200-00000C000000}" name="CaO" dataDxfId="58"/>
    <tableColumn id="13" xr3:uid="{00000000-0010-0000-0200-00000D000000}" name="BaO" dataDxfId="57"/>
    <tableColumn id="14" xr3:uid="{00000000-0010-0000-0200-00000E000000}" name="Na2O" dataDxfId="56"/>
    <tableColumn id="15" xr3:uid="{00000000-0010-0000-0200-00000F000000}" name="K2O" dataDxfId="55"/>
    <tableColumn id="16" xr3:uid="{00000000-0010-0000-0200-000010000000}" name="P2O5" dataDxfId="54"/>
    <tableColumn id="17" xr3:uid="{00000000-0010-0000-0200-000011000000}" name="F" dataDxfId="53"/>
    <tableColumn id="18" xr3:uid="{00000000-0010-0000-0200-000012000000}" name="Cl" dataDxfId="52"/>
    <tableColumn id="19" xr3:uid="{00000000-0010-0000-0200-000013000000}" name="H2O" dataDxfId="51"/>
    <tableColumn id="20" xr3:uid="{D935A5C2-81AF-EA4F-902C-AC9DD5C72DA9}" name="RAI(mol%)" dataDxfId="3">
      <calculatedColumnFormula>SUM([1]!Frame2[[#This Row],[Na2O]],[1]!Frame2[[#This Row],[K2O]],[1]!Frame2[[#This Row],[CaO]],[1]!Frame2[[#This Row],[MgO]],[1]!Frame2[[#This Row],[FeO]])/SUM([1]!Frame2[[#This Row],[Al2O3]],[1]!Frame2[[#This Row],[Fe2O3]])</calculatedColumnFormula>
    </tableColumn>
    <tableColumn id="21" xr3:uid="{CC29E63F-4939-E04B-A875-7C9D0D82CF7E}" name="K#(mol%)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Frame3" displayName="Frame3" ref="A1:U958" totalsRowShown="0">
  <autoFilter ref="A1:U958" xr:uid="{00000000-0009-0000-0100-000004000000}"/>
  <tableColumns count="21">
    <tableColumn id="1" xr3:uid="{00000000-0010-0000-0300-000001000000}" name="Style"/>
    <tableColumn id="2" xr3:uid="{00000000-0010-0000-0300-000002000000}" name="Volcano"/>
    <tableColumn id="3" xr3:uid="{00000000-0010-0000-0300-000003000000}" name="Location"/>
    <tableColumn id="4" xr3:uid="{00000000-0010-0000-0300-000004000000}" name="Sample name"/>
    <tableColumn id="5" xr3:uid="{00000000-0010-0000-0300-000005000000}" name="SiO2" dataDxfId="50"/>
    <tableColumn id="6" xr3:uid="{00000000-0010-0000-0300-000006000000}" name="TiO2" dataDxfId="49"/>
    <tableColumn id="7" xr3:uid="{00000000-0010-0000-0300-000007000000}" name="Al2O3" dataDxfId="48"/>
    <tableColumn id="8" xr3:uid="{00000000-0010-0000-0300-000008000000}" name="FeO" dataDxfId="47"/>
    <tableColumn id="9" xr3:uid="{00000000-0010-0000-0300-000009000000}" name="Fe2O3" dataDxfId="46"/>
    <tableColumn id="10" xr3:uid="{00000000-0010-0000-0300-00000A000000}" name="MnO" dataDxfId="45"/>
    <tableColumn id="11" xr3:uid="{00000000-0010-0000-0300-00000B000000}" name="MgO" dataDxfId="44"/>
    <tableColumn id="12" xr3:uid="{00000000-0010-0000-0300-00000C000000}" name="CaO" dataDxfId="43"/>
    <tableColumn id="13" xr3:uid="{00000000-0010-0000-0300-00000D000000}" name="BaO" dataDxfId="42"/>
    <tableColumn id="14" xr3:uid="{00000000-0010-0000-0300-00000E000000}" name="Na2O" dataDxfId="41"/>
    <tableColumn id="15" xr3:uid="{00000000-0010-0000-0300-00000F000000}" name="K2O" dataDxfId="40"/>
    <tableColumn id="16" xr3:uid="{00000000-0010-0000-0300-000010000000}" name="P2O5" dataDxfId="39"/>
    <tableColumn id="17" xr3:uid="{00000000-0010-0000-0300-000011000000}" name="F" dataDxfId="38"/>
    <tableColumn id="18" xr3:uid="{00000000-0010-0000-0300-000012000000}" name="Cl" dataDxfId="37"/>
    <tableColumn id="19" xr3:uid="{00000000-0010-0000-0300-000013000000}" name="H2O" dataDxfId="36"/>
    <tableColumn id="20" xr3:uid="{DAB77366-4F85-A74F-9D49-7C79DE120BE4}" name="RAI(mol%)" dataDxfId="2">
      <calculatedColumnFormula>SUM([1]!Frame3[[#This Row],[Na2O]],[1]!Frame3[[#This Row],[K2O]],[1]!Frame3[[#This Row],[CaO]],[1]!Frame3[[#This Row],[MgO]],[1]!Frame3[[#This Row],[FeO]])/SUM([1]!Frame3[[#This Row],[Al2O3]],[1]!Frame3[[#This Row],[Fe2O3]])</calculatedColumnFormula>
    </tableColumn>
    <tableColumn id="21" xr3:uid="{F3A56490-766B-FA49-AE54-22679CFCBA5B}" name="K#(mol%)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Frame4" displayName="Frame4" ref="A1:U958" totalsRowShown="0">
  <autoFilter ref="A1:U958" xr:uid="{00000000-0009-0000-0100-000005000000}"/>
  <tableColumns count="21">
    <tableColumn id="1" xr3:uid="{00000000-0010-0000-0400-000001000000}" name="Style"/>
    <tableColumn id="2" xr3:uid="{00000000-0010-0000-0400-000002000000}" name="Volcano"/>
    <tableColumn id="3" xr3:uid="{00000000-0010-0000-0400-000003000000}" name="Location"/>
    <tableColumn id="4" xr3:uid="{00000000-0010-0000-0400-000004000000}" name="Sample name"/>
    <tableColumn id="5" xr3:uid="{00000000-0010-0000-0400-000005000000}" name="SiO2" dataDxfId="35"/>
    <tableColumn id="6" xr3:uid="{00000000-0010-0000-0400-000006000000}" name="TiO2" dataDxfId="34"/>
    <tableColumn id="7" xr3:uid="{00000000-0010-0000-0400-000007000000}" name="Al2O3" dataDxfId="33"/>
    <tableColumn id="8" xr3:uid="{00000000-0010-0000-0400-000008000000}" name="FeO" dataDxfId="32"/>
    <tableColumn id="9" xr3:uid="{00000000-0010-0000-0400-000009000000}" name="Fe2O3" dataDxfId="31"/>
    <tableColumn id="10" xr3:uid="{00000000-0010-0000-0400-00000A000000}" name="MnO" dataDxfId="30"/>
    <tableColumn id="11" xr3:uid="{00000000-0010-0000-0400-00000B000000}" name="MgO" dataDxfId="29"/>
    <tableColumn id="12" xr3:uid="{00000000-0010-0000-0400-00000C000000}" name="CaO" dataDxfId="28"/>
    <tableColumn id="13" xr3:uid="{00000000-0010-0000-0400-00000D000000}" name="BaO" dataDxfId="27"/>
    <tableColumn id="14" xr3:uid="{00000000-0010-0000-0400-00000E000000}" name="Na2O" dataDxfId="26"/>
    <tableColumn id="15" xr3:uid="{00000000-0010-0000-0400-00000F000000}" name="K2O" dataDxfId="25"/>
    <tableColumn id="16" xr3:uid="{00000000-0010-0000-0400-000010000000}" name="P2O5" dataDxfId="24"/>
    <tableColumn id="17" xr3:uid="{00000000-0010-0000-0400-000011000000}" name="F" dataDxfId="23"/>
    <tableColumn id="18" xr3:uid="{00000000-0010-0000-0400-000012000000}" name="Cl" dataDxfId="22"/>
    <tableColumn id="19" xr3:uid="{00000000-0010-0000-0400-000013000000}" name="H2O" dataDxfId="21"/>
    <tableColumn id="20" xr3:uid="{C900A913-151B-404A-8DDF-9423A78CA835}" name="RAI(mol%)" dataDxfId="1">
      <calculatedColumnFormula>SUM([1]!Frame4[[#This Row],[Na2O]],[1]!Frame4[[#This Row],[K2O]],[1]!Frame4[[#This Row],[CaO]],[1]!Frame4[[#This Row],[MgO]],[1]!Frame4[[#This Row],[FeO]])/SUM([1]!Frame4[[#This Row],[Al2O3]],[1]!Frame4[[#This Row],[Fe2O3]])</calculatedColumnFormula>
    </tableColumn>
    <tableColumn id="21" xr3:uid="{68DDED70-1264-8C46-A8D3-4BB1875C4A24}" name="K#(mol%)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Frame5" displayName="Frame5" ref="A1:U958" totalsRowShown="0">
  <autoFilter ref="A1:U958" xr:uid="{00000000-0009-0000-0100-000006000000}"/>
  <tableColumns count="21">
    <tableColumn id="1" xr3:uid="{00000000-0010-0000-0500-000001000000}" name="Style"/>
    <tableColumn id="2" xr3:uid="{00000000-0010-0000-0500-000002000000}" name="Volcano"/>
    <tableColumn id="3" xr3:uid="{00000000-0010-0000-0500-000003000000}" name="Location"/>
    <tableColumn id="4" xr3:uid="{00000000-0010-0000-0500-000004000000}" name="Sample name"/>
    <tableColumn id="5" xr3:uid="{00000000-0010-0000-0500-000005000000}" name="SiO2" dataDxfId="20"/>
    <tableColumn id="6" xr3:uid="{00000000-0010-0000-0500-000006000000}" name="TiO2" dataDxfId="19"/>
    <tableColumn id="7" xr3:uid="{00000000-0010-0000-0500-000007000000}" name="Al2O3" dataDxfId="18"/>
    <tableColumn id="8" xr3:uid="{00000000-0010-0000-0500-000008000000}" name="FeO" dataDxfId="17"/>
    <tableColumn id="9" xr3:uid="{00000000-0010-0000-0500-000009000000}" name="Fe2O3" dataDxfId="16"/>
    <tableColumn id="10" xr3:uid="{00000000-0010-0000-0500-00000A000000}" name="MnO" dataDxfId="15"/>
    <tableColumn id="11" xr3:uid="{00000000-0010-0000-0500-00000B000000}" name="MgO" dataDxfId="14"/>
    <tableColumn id="12" xr3:uid="{00000000-0010-0000-0500-00000C000000}" name="CaO" dataDxfId="13"/>
    <tableColumn id="13" xr3:uid="{00000000-0010-0000-0500-00000D000000}" name="BaO" dataDxfId="12"/>
    <tableColumn id="14" xr3:uid="{00000000-0010-0000-0500-00000E000000}" name="Na2O" dataDxfId="11"/>
    <tableColumn id="15" xr3:uid="{00000000-0010-0000-0500-00000F000000}" name="K2O" dataDxfId="10"/>
    <tableColumn id="16" xr3:uid="{00000000-0010-0000-0500-000010000000}" name="P2O5" dataDxfId="9"/>
    <tableColumn id="17" xr3:uid="{00000000-0010-0000-0500-000011000000}" name="F" dataDxfId="8"/>
    <tableColumn id="18" xr3:uid="{00000000-0010-0000-0500-000012000000}" name="Cl" dataDxfId="7"/>
    <tableColumn id="19" xr3:uid="{00000000-0010-0000-0500-000013000000}" name="H2O" dataDxfId="6"/>
    <tableColumn id="20" xr3:uid="{BA0B0269-67DD-DF48-8C0E-C95843370EFF}" name="RAI(mol%)" dataDxfId="0">
      <calculatedColumnFormula>SUM([1]!Frame5[[#This Row],[Na2O]],[1]!Frame5[[#This Row],[K2O]],[1]!Frame5[[#This Row],[CaO]],[1]!Frame5[[#This Row],[MgO]],[1]!Frame5[[#This Row],[FeO]])/SUM([1]!Frame5[[#This Row],[Al2O3]],[1]!Frame5[[#This Row],[Fe2O3]])</calculatedColumnFormula>
    </tableColumn>
    <tableColumn id="21" xr3:uid="{657BB454-D452-BF48-AEAB-999A43E7DA7C}" name="K#(mol%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58"/>
  <sheetViews>
    <sheetView workbookViewId="0">
      <selection activeCell="U1" sqref="U1"/>
    </sheetView>
  </sheetViews>
  <sheetFormatPr baseColWidth="10" defaultColWidth="8.83203125" defaultRowHeight="15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1018</v>
      </c>
      <c r="U1" s="4" t="s">
        <v>1019</v>
      </c>
    </row>
    <row r="2" spans="1:21" x14ac:dyDescent="0.2">
      <c r="A2" s="1" t="s">
        <v>19</v>
      </c>
      <c r="B2" s="1" t="s">
        <v>21</v>
      </c>
      <c r="C2" s="1" t="s">
        <v>57</v>
      </c>
      <c r="D2" s="1" t="s">
        <v>307</v>
      </c>
      <c r="E2" s="2">
        <v>76.916614156689761</v>
      </c>
      <c r="F2" s="2">
        <v>0.16803192606595249</v>
      </c>
      <c r="G2" s="2">
        <v>12.266330602814531</v>
      </c>
      <c r="H2" s="2">
        <v>1.2812434362528879</v>
      </c>
      <c r="I2" s="2">
        <v>0</v>
      </c>
      <c r="J2" s="2">
        <v>3.1505986137366097E-2</v>
      </c>
      <c r="K2" s="2">
        <v>7.3513967653854248E-2</v>
      </c>
      <c r="L2" s="2">
        <v>0.53560176433522366</v>
      </c>
      <c r="M2" s="2">
        <v>0</v>
      </c>
      <c r="N2" s="2">
        <v>3.2241125813904641</v>
      </c>
      <c r="O2" s="2">
        <v>5.4925435832808231</v>
      </c>
      <c r="P2" s="2">
        <v>1.0501995379122031E-2</v>
      </c>
      <c r="Q2" s="2">
        <v>0</v>
      </c>
      <c r="R2" s="2">
        <v>0</v>
      </c>
      <c r="S2" s="2">
        <v>0</v>
      </c>
      <c r="T2" s="3">
        <f>SUM([1]!Frame0[[#This Row],[Na2O]],[1]!Frame0[[#This Row],[K2O]],[1]!Frame0[[#This Row],[CaO]],[1]!Frame0[[#This Row],[MgO]],[1]!Frame0[[#This Row],[FeO]])/SUM([1]!Frame0[[#This Row],[Al2O3]],[1]!Frame0[[#This Row],[Fe2O3]])</f>
        <v>1.1598781816092048</v>
      </c>
      <c r="U2" s="5">
        <v>0.52900000000000003</v>
      </c>
    </row>
    <row r="3" spans="1:21" x14ac:dyDescent="0.2">
      <c r="A3" s="1" t="s">
        <v>19</v>
      </c>
      <c r="B3" s="1" t="s">
        <v>21</v>
      </c>
      <c r="C3" s="1" t="s">
        <v>58</v>
      </c>
      <c r="D3" s="1" t="s">
        <v>308</v>
      </c>
      <c r="E3" s="2">
        <v>76.977027851189263</v>
      </c>
      <c r="F3" s="2">
        <v>0.15247001423053461</v>
      </c>
      <c r="G3" s="2">
        <v>12.106119129904449</v>
      </c>
      <c r="H3" s="2">
        <v>1.4433828013823951</v>
      </c>
      <c r="I3" s="2">
        <v>0</v>
      </c>
      <c r="J3" s="2">
        <v>3.049400284610693E-2</v>
      </c>
      <c r="K3" s="2">
        <v>4.0658670461475907E-2</v>
      </c>
      <c r="L3" s="2">
        <v>0.44724537507623502</v>
      </c>
      <c r="M3" s="2">
        <v>0</v>
      </c>
      <c r="N3" s="2">
        <v>3.405163651148607</v>
      </c>
      <c r="O3" s="2">
        <v>5.3872738361455577</v>
      </c>
      <c r="P3" s="2">
        <v>1.016466761536898E-2</v>
      </c>
      <c r="Q3" s="2">
        <v>0</v>
      </c>
      <c r="R3" s="2">
        <v>0</v>
      </c>
      <c r="S3" s="2">
        <v>0</v>
      </c>
      <c r="T3" s="3">
        <f>SUM([1]!Frame0[[#This Row],[Na2O]],[1]!Frame0[[#This Row],[K2O]],[1]!Frame0[[#This Row],[CaO]],[1]!Frame0[[#This Row],[MgO]],[1]!Frame0[[#This Row],[FeO]])/SUM([1]!Frame0[[#This Row],[Al2O3]],[1]!Frame0[[#This Row],[Fe2O3]])</f>
        <v>1.1892892791847793</v>
      </c>
      <c r="U3" s="5">
        <v>0.51</v>
      </c>
    </row>
    <row r="4" spans="1:21" x14ac:dyDescent="0.2">
      <c r="A4" s="1" t="s">
        <v>19</v>
      </c>
      <c r="B4" s="1" t="s">
        <v>21</v>
      </c>
      <c r="C4" s="1" t="s">
        <v>59</v>
      </c>
      <c r="D4" s="1" t="s">
        <v>309</v>
      </c>
      <c r="E4" s="2">
        <v>76.959952062318976</v>
      </c>
      <c r="F4" s="2">
        <v>0.1597922700489364</v>
      </c>
      <c r="G4" s="2">
        <v>12.024368321182459</v>
      </c>
      <c r="H4" s="2">
        <v>1.48806551483072</v>
      </c>
      <c r="I4" s="2">
        <v>0</v>
      </c>
      <c r="J4" s="2">
        <v>3.9948067512234092E-2</v>
      </c>
      <c r="K4" s="2">
        <v>4.9935084390292622E-2</v>
      </c>
      <c r="L4" s="2">
        <v>0.47937681014680911</v>
      </c>
      <c r="M4" s="2">
        <v>0</v>
      </c>
      <c r="N4" s="2">
        <v>3.425546789174073</v>
      </c>
      <c r="O4" s="2">
        <v>5.3630280635174268</v>
      </c>
      <c r="P4" s="2">
        <v>9.9870168780585231E-3</v>
      </c>
      <c r="Q4" s="2">
        <v>0</v>
      </c>
      <c r="R4" s="2">
        <v>0</v>
      </c>
      <c r="S4" s="2">
        <v>0</v>
      </c>
      <c r="T4" s="3">
        <f>SUM([1]!Frame0[[#This Row],[Na2O]],[1]!Frame0[[#This Row],[K2O]],[1]!Frame0[[#This Row],[CaO]],[1]!Frame0[[#This Row],[MgO]],[1]!Frame0[[#This Row],[FeO]])/SUM([1]!Frame0[[#This Row],[Al2O3]],[1]!Frame0[[#This Row],[Fe2O3]])</f>
        <v>1.2100649659258653</v>
      </c>
      <c r="U4" s="5">
        <v>0.50700000000000001</v>
      </c>
    </row>
    <row r="5" spans="1:21" x14ac:dyDescent="0.2">
      <c r="A5" s="1" t="s">
        <v>19</v>
      </c>
      <c r="B5" s="1" t="s">
        <v>21</v>
      </c>
      <c r="C5" s="1" t="s">
        <v>60</v>
      </c>
      <c r="D5" s="1" t="s">
        <v>310</v>
      </c>
      <c r="E5" s="2">
        <v>77.073951766236362</v>
      </c>
      <c r="F5" s="2">
        <v>0.14009806864805369</v>
      </c>
      <c r="G5" s="2">
        <v>11.998398879215451</v>
      </c>
      <c r="H5" s="2">
        <v>1.4610227159011311</v>
      </c>
      <c r="I5" s="2">
        <v>0</v>
      </c>
      <c r="J5" s="2">
        <v>4.0028019613729607E-2</v>
      </c>
      <c r="K5" s="2">
        <v>4.0028019613729607E-2</v>
      </c>
      <c r="L5" s="2">
        <v>0.46032222555789049</v>
      </c>
      <c r="M5" s="2">
        <v>0</v>
      </c>
      <c r="N5" s="2">
        <v>3.5324727309116382</v>
      </c>
      <c r="O5" s="2">
        <v>5.2436705693985788</v>
      </c>
      <c r="P5" s="2">
        <v>1.00070049034324E-2</v>
      </c>
      <c r="Q5" s="2">
        <v>0</v>
      </c>
      <c r="R5" s="2">
        <v>0</v>
      </c>
      <c r="S5" s="2">
        <v>0</v>
      </c>
      <c r="T5" s="3">
        <f>SUM([1]!Frame0[[#This Row],[Na2O]],[1]!Frame0[[#This Row],[K2O]],[1]!Frame0[[#This Row],[CaO]],[1]!Frame0[[#This Row],[MgO]],[1]!Frame0[[#This Row],[FeO]])/SUM([1]!Frame0[[#This Row],[Al2O3]],[1]!Frame0[[#This Row],[Fe2O3]])</f>
        <v>1.208401644544123</v>
      </c>
      <c r="U5" s="5">
        <v>0.49399999999999999</v>
      </c>
    </row>
    <row r="6" spans="1:21" x14ac:dyDescent="0.2">
      <c r="A6" s="1" t="s">
        <v>19</v>
      </c>
      <c r="B6" s="1" t="s">
        <v>21</v>
      </c>
      <c r="C6" s="1" t="s">
        <v>61</v>
      </c>
      <c r="D6" s="1" t="s">
        <v>311</v>
      </c>
      <c r="E6" s="2">
        <v>77.04834605597965</v>
      </c>
      <c r="F6" s="2">
        <v>0.13231552162849869</v>
      </c>
      <c r="G6" s="2">
        <v>11.898218829516541</v>
      </c>
      <c r="H6" s="2">
        <v>1.577608142493639</v>
      </c>
      <c r="I6" s="2">
        <v>0</v>
      </c>
      <c r="J6" s="2">
        <v>4.0712468193384227E-2</v>
      </c>
      <c r="K6" s="2">
        <v>3.053435114503817E-2</v>
      </c>
      <c r="L6" s="2">
        <v>0.4681933842239186</v>
      </c>
      <c r="M6" s="2">
        <v>0</v>
      </c>
      <c r="N6" s="2">
        <v>3.5725190839694658</v>
      </c>
      <c r="O6" s="2">
        <v>5.221374045801527</v>
      </c>
      <c r="P6" s="2">
        <v>1.017811704834606E-2</v>
      </c>
      <c r="Q6" s="2">
        <v>0</v>
      </c>
      <c r="R6" s="2">
        <v>0</v>
      </c>
      <c r="S6" s="2">
        <v>0</v>
      </c>
      <c r="T6" s="3">
        <f>SUM([1]!Frame0[[#This Row],[Na2O]],[1]!Frame0[[#This Row],[K2O]],[1]!Frame0[[#This Row],[CaO]],[1]!Frame0[[#This Row],[MgO]],[1]!Frame0[[#This Row],[FeO]])/SUM([1]!Frame0[[#This Row],[Al2O3]],[1]!Frame0[[#This Row],[Fe2O3]])</f>
        <v>1.2351746212978205</v>
      </c>
      <c r="U6" s="5">
        <v>0.49</v>
      </c>
    </row>
    <row r="7" spans="1:21" x14ac:dyDescent="0.2">
      <c r="A7" s="1" t="s">
        <v>19</v>
      </c>
      <c r="B7" s="1" t="s">
        <v>21</v>
      </c>
      <c r="C7" s="1" t="s">
        <v>62</v>
      </c>
      <c r="D7" s="1" t="s">
        <v>312</v>
      </c>
      <c r="E7" s="2">
        <v>76.943453897096276</v>
      </c>
      <c r="F7" s="2">
        <v>0.1222618441161487</v>
      </c>
      <c r="G7" s="2">
        <v>11.94090677534386</v>
      </c>
      <c r="H7" s="2">
        <v>1.640346408558329</v>
      </c>
      <c r="I7" s="2">
        <v>0</v>
      </c>
      <c r="J7" s="2">
        <v>4.0753948038716251E-2</v>
      </c>
      <c r="K7" s="2">
        <v>2.0376974019358129E-2</v>
      </c>
      <c r="L7" s="2">
        <v>0.44829342842587871</v>
      </c>
      <c r="M7" s="2">
        <v>0</v>
      </c>
      <c r="N7" s="2">
        <v>3.6169128884360671</v>
      </c>
      <c r="O7" s="2">
        <v>5.2165053489556801</v>
      </c>
      <c r="P7" s="2">
        <v>1.0188487009679059E-2</v>
      </c>
      <c r="Q7" s="2">
        <v>0</v>
      </c>
      <c r="R7" s="2">
        <v>0</v>
      </c>
      <c r="S7" s="2">
        <v>0</v>
      </c>
      <c r="T7" s="3">
        <f>SUM([1]!Frame0[[#This Row],[Na2O]],[1]!Frame0[[#This Row],[K2O]],[1]!Frame0[[#This Row],[CaO]],[1]!Frame0[[#This Row],[MgO]],[1]!Frame0[[#This Row],[FeO]])/SUM([1]!Frame0[[#This Row],[Al2O3]],[1]!Frame0[[#This Row],[Fe2O3]])</f>
        <v>1.2387079727395298</v>
      </c>
      <c r="U7" s="5">
        <v>0.48699999999999999</v>
      </c>
    </row>
    <row r="8" spans="1:21" x14ac:dyDescent="0.2">
      <c r="A8" s="1" t="s">
        <v>19</v>
      </c>
      <c r="B8" s="1" t="s">
        <v>21</v>
      </c>
      <c r="C8" s="1" t="s">
        <v>63</v>
      </c>
      <c r="D8" s="1" t="s">
        <v>313</v>
      </c>
      <c r="E8" s="2">
        <v>76.81380010147133</v>
      </c>
      <c r="F8" s="2">
        <v>0.1319127346524607</v>
      </c>
      <c r="G8" s="2">
        <v>11.922881785895481</v>
      </c>
      <c r="H8" s="2">
        <v>1.785895484525621</v>
      </c>
      <c r="I8" s="2">
        <v>0</v>
      </c>
      <c r="J8" s="2">
        <v>4.0588533739218668E-2</v>
      </c>
      <c r="K8" s="2">
        <v>2.0294266869609331E-2</v>
      </c>
      <c r="L8" s="2">
        <v>0.45662100456621002</v>
      </c>
      <c r="M8" s="2">
        <v>0</v>
      </c>
      <c r="N8" s="2">
        <v>3.612379502790461</v>
      </c>
      <c r="O8" s="2">
        <v>5.205479452054794</v>
      </c>
      <c r="P8" s="2">
        <v>1.0147133434804671E-2</v>
      </c>
      <c r="Q8" s="2">
        <v>0</v>
      </c>
      <c r="R8" s="2">
        <v>0</v>
      </c>
      <c r="S8" s="2">
        <v>0</v>
      </c>
      <c r="T8" s="3">
        <f>SUM([1]!Frame0[[#This Row],[Na2O]],[1]!Frame0[[#This Row],[K2O]],[1]!Frame0[[#This Row],[CaO]],[1]!Frame0[[#This Row],[MgO]],[1]!Frame0[[#This Row],[FeO]])/SUM([1]!Frame0[[#This Row],[Al2O3]],[1]!Frame0[[#This Row],[Fe2O3]])</f>
        <v>1.2575309940229698</v>
      </c>
      <c r="U8" s="5">
        <v>0.48699999999999999</v>
      </c>
    </row>
    <row r="9" spans="1:21" x14ac:dyDescent="0.2">
      <c r="A9" s="1" t="s">
        <v>19</v>
      </c>
      <c r="B9" s="1" t="s">
        <v>21</v>
      </c>
      <c r="C9" s="1" t="s">
        <v>64</v>
      </c>
      <c r="D9" s="1" t="s">
        <v>314</v>
      </c>
      <c r="E9" s="2">
        <v>76.887457217636381</v>
      </c>
      <c r="F9" s="2">
        <v>0.14093013891685119</v>
      </c>
      <c r="G9" s="2">
        <v>11.938796053956111</v>
      </c>
      <c r="H9" s="2">
        <v>1.660962351520032</v>
      </c>
      <c r="I9" s="2">
        <v>0</v>
      </c>
      <c r="J9" s="2">
        <v>4.0265753976243199E-2</v>
      </c>
      <c r="K9" s="2">
        <v>3.0199315482182399E-2</v>
      </c>
      <c r="L9" s="2">
        <v>0.47312260922085758</v>
      </c>
      <c r="M9" s="2">
        <v>0</v>
      </c>
      <c r="N9" s="2">
        <v>3.633984296355949</v>
      </c>
      <c r="O9" s="2">
        <v>5.1842158244413117</v>
      </c>
      <c r="P9" s="2">
        <v>1.00664384940608E-2</v>
      </c>
      <c r="Q9" s="2">
        <v>0</v>
      </c>
      <c r="R9" s="2">
        <v>0</v>
      </c>
      <c r="S9" s="2">
        <v>0</v>
      </c>
      <c r="T9" s="3">
        <f>SUM([1]!Frame0[[#This Row],[Na2O]],[1]!Frame0[[#This Row],[K2O]],[1]!Frame0[[#This Row],[CaO]],[1]!Frame0[[#This Row],[MgO]],[1]!Frame0[[#This Row],[FeO]])/SUM([1]!Frame0[[#This Row],[Al2O3]],[1]!Frame0[[#This Row],[Fe2O3]])</f>
        <v>1.246665055036136</v>
      </c>
      <c r="U9" s="5">
        <v>0.48399999999999999</v>
      </c>
    </row>
    <row r="10" spans="1:21" x14ac:dyDescent="0.2">
      <c r="A10" s="1" t="s">
        <v>19</v>
      </c>
      <c r="B10" s="1" t="s">
        <v>21</v>
      </c>
      <c r="C10" s="1" t="s">
        <v>65</v>
      </c>
      <c r="D10" s="1" t="s">
        <v>315</v>
      </c>
      <c r="E10" s="2">
        <v>75.910646005232422</v>
      </c>
      <c r="F10" s="2">
        <v>0.2314348963574159</v>
      </c>
      <c r="G10" s="2">
        <v>11.752867780237469</v>
      </c>
      <c r="H10" s="2">
        <v>2.5960957939223182</v>
      </c>
      <c r="I10" s="2">
        <v>0</v>
      </c>
      <c r="J10" s="2">
        <v>6.0374320788891107E-2</v>
      </c>
      <c r="K10" s="2">
        <v>2.0124773596297042E-2</v>
      </c>
      <c r="L10" s="2">
        <v>0.68424230227409921</v>
      </c>
      <c r="M10" s="2">
        <v>0</v>
      </c>
      <c r="N10" s="2">
        <v>3.6627087945260608</v>
      </c>
      <c r="O10" s="2">
        <v>5.0714429462668544</v>
      </c>
      <c r="P10" s="2">
        <v>1.0062386798148521E-2</v>
      </c>
      <c r="Q10" s="2">
        <v>0</v>
      </c>
      <c r="R10" s="2">
        <v>0</v>
      </c>
      <c r="S10" s="2">
        <v>0</v>
      </c>
      <c r="T10" s="3">
        <f>SUM([1]!Frame0[[#This Row],[Na2O]],[1]!Frame0[[#This Row],[K2O]],[1]!Frame0[[#This Row],[CaO]],[1]!Frame0[[#This Row],[MgO]],[1]!Frame0[[#This Row],[FeO]])/SUM([1]!Frame0[[#This Row],[Al2O3]],[1]!Frame0[[#This Row],[Fe2O3]])</f>
        <v>1.4034316031358722</v>
      </c>
      <c r="U10" s="5">
        <v>0.47699999999999998</v>
      </c>
    </row>
    <row r="11" spans="1:21" x14ac:dyDescent="0.2">
      <c r="A11" s="1" t="s">
        <v>19</v>
      </c>
      <c r="B11" s="1" t="s">
        <v>21</v>
      </c>
      <c r="C11" s="1" t="s">
        <v>57</v>
      </c>
      <c r="D11" s="1" t="s">
        <v>316</v>
      </c>
      <c r="E11" s="2">
        <v>77.699579831932766</v>
      </c>
      <c r="F11" s="2">
        <v>0.157563025210084</v>
      </c>
      <c r="G11" s="2">
        <v>12.11134453781513</v>
      </c>
      <c r="H11" s="2">
        <v>0.37815126050420172</v>
      </c>
      <c r="I11" s="2">
        <v>0</v>
      </c>
      <c r="J11" s="2">
        <v>2.100840336134454E-2</v>
      </c>
      <c r="K11" s="2">
        <v>1.050420168067227E-2</v>
      </c>
      <c r="L11" s="2">
        <v>0.38865546218487401</v>
      </c>
      <c r="M11" s="2">
        <v>0</v>
      </c>
      <c r="N11" s="2">
        <v>3.382352941176471</v>
      </c>
      <c r="O11" s="2">
        <v>5.7773109243697478</v>
      </c>
      <c r="P11" s="2">
        <v>0</v>
      </c>
      <c r="Q11" s="2">
        <v>0</v>
      </c>
      <c r="R11" s="2">
        <v>7.3529411764705885E-2</v>
      </c>
      <c r="S11" s="2">
        <v>0</v>
      </c>
      <c r="T11" s="3">
        <f>SUM([1]!Frame0[[#This Row],[Na2O]],[1]!Frame0[[#This Row],[K2O]],[1]!Frame0[[#This Row],[CaO]],[1]!Frame0[[#This Row],[MgO]],[1]!Frame0[[#This Row],[FeO]])/SUM([1]!Frame0[[#This Row],[Al2O3]],[1]!Frame0[[#This Row],[Fe2O3]])</f>
        <v>1.0806229513725325</v>
      </c>
      <c r="U11" s="5">
        <v>0.52900000000000003</v>
      </c>
    </row>
    <row r="12" spans="1:21" x14ac:dyDescent="0.2">
      <c r="A12" s="1" t="s">
        <v>19</v>
      </c>
      <c r="B12" s="1" t="s">
        <v>21</v>
      </c>
      <c r="C12" s="1" t="s">
        <v>66</v>
      </c>
      <c r="D12" s="1" t="s">
        <v>317</v>
      </c>
      <c r="E12" s="2">
        <v>77.50210260723297</v>
      </c>
      <c r="F12" s="2">
        <v>0.1471825063078217</v>
      </c>
      <c r="G12" s="2">
        <v>12.226661059714051</v>
      </c>
      <c r="H12" s="2">
        <v>0.37846930193439871</v>
      </c>
      <c r="I12" s="2">
        <v>0</v>
      </c>
      <c r="J12" s="2">
        <v>2.1026072329688821E-2</v>
      </c>
      <c r="K12" s="2">
        <v>2.1026072329688821E-2</v>
      </c>
      <c r="L12" s="2">
        <v>0.46257359125315389</v>
      </c>
      <c r="M12" s="2">
        <v>0</v>
      </c>
      <c r="N12" s="2">
        <v>3.4377628259041209</v>
      </c>
      <c r="O12" s="2">
        <v>5.7190916736753579</v>
      </c>
      <c r="P12" s="2">
        <v>1.0513036164844411E-2</v>
      </c>
      <c r="Q12" s="2">
        <v>0</v>
      </c>
      <c r="R12" s="2">
        <v>7.3591253153910866E-2</v>
      </c>
      <c r="S12" s="2">
        <v>0</v>
      </c>
      <c r="T12" s="3">
        <f>SUM([1]!Frame0[[#This Row],[Na2O]],[1]!Frame0[[#This Row],[K2O]],[1]!Frame0[[#This Row],[CaO]],[1]!Frame0[[#This Row],[MgO]],[1]!Frame0[[#This Row],[FeO]])/SUM([1]!Frame0[[#This Row],[Al2O3]],[1]!Frame0[[#This Row],[Fe2O3]])</f>
        <v>1.0859384844116109</v>
      </c>
      <c r="U12" s="5">
        <v>0.52300000000000002</v>
      </c>
    </row>
    <row r="13" spans="1:21" x14ac:dyDescent="0.2">
      <c r="A13" s="1" t="s">
        <v>19</v>
      </c>
      <c r="B13" s="1" t="s">
        <v>21</v>
      </c>
      <c r="C13" s="1" t="s">
        <v>58</v>
      </c>
      <c r="D13" s="1" t="s">
        <v>318</v>
      </c>
      <c r="E13" s="2">
        <v>77.095086675556459</v>
      </c>
      <c r="F13" s="2">
        <v>0.14360447225356451</v>
      </c>
      <c r="G13" s="2">
        <v>12.11406298081855</v>
      </c>
      <c r="H13" s="2">
        <v>0.91291414504051693</v>
      </c>
      <c r="I13" s="2">
        <v>0</v>
      </c>
      <c r="J13" s="2">
        <v>2.0514924607652061E-2</v>
      </c>
      <c r="K13" s="2">
        <v>4.1029849215304129E-2</v>
      </c>
      <c r="L13" s="2">
        <v>0.45132834136834538</v>
      </c>
      <c r="M13" s="2">
        <v>0</v>
      </c>
      <c r="N13" s="2">
        <v>3.4567647963893728</v>
      </c>
      <c r="O13" s="2">
        <v>5.672376654015796</v>
      </c>
      <c r="P13" s="2">
        <v>1.025746230382603E-2</v>
      </c>
      <c r="Q13" s="2">
        <v>0</v>
      </c>
      <c r="R13" s="2">
        <v>8.2059698430608258E-2</v>
      </c>
      <c r="S13" s="2">
        <v>0</v>
      </c>
      <c r="T13" s="3">
        <f>SUM([1]!Frame0[[#This Row],[Na2O]],[1]!Frame0[[#This Row],[K2O]],[1]!Frame0[[#This Row],[CaO]],[1]!Frame0[[#This Row],[MgO]],[1]!Frame0[[#This Row],[FeO]])/SUM([1]!Frame0[[#This Row],[Al2O3]],[1]!Frame0[[#This Row],[Fe2O3]])</f>
        <v>1.1595380741752814</v>
      </c>
      <c r="U13" s="5">
        <v>0.51900000000000002</v>
      </c>
    </row>
    <row r="14" spans="1:21" x14ac:dyDescent="0.2">
      <c r="A14" s="1" t="s">
        <v>19</v>
      </c>
      <c r="B14" s="1" t="s">
        <v>21</v>
      </c>
      <c r="C14" s="1" t="s">
        <v>59</v>
      </c>
      <c r="D14" s="1" t="s">
        <v>319</v>
      </c>
      <c r="E14" s="2">
        <v>76.874051593323216</v>
      </c>
      <c r="F14" s="2">
        <v>0.14162873039959539</v>
      </c>
      <c r="G14" s="2">
        <v>11.99797673242286</v>
      </c>
      <c r="H14" s="2">
        <v>1.2341932220536169</v>
      </c>
      <c r="I14" s="2">
        <v>0</v>
      </c>
      <c r="J14" s="2">
        <v>3.034901365705615E-2</v>
      </c>
      <c r="K14" s="2">
        <v>3.034901365705615E-2</v>
      </c>
      <c r="L14" s="2">
        <v>0.40465351542741529</v>
      </c>
      <c r="M14" s="2">
        <v>0</v>
      </c>
      <c r="N14" s="2">
        <v>3.520485584218513</v>
      </c>
      <c r="O14" s="2">
        <v>5.6752655538694992</v>
      </c>
      <c r="P14" s="2">
        <v>1.011633788568538E-2</v>
      </c>
      <c r="Q14" s="2">
        <v>0</v>
      </c>
      <c r="R14" s="2">
        <v>8.0930703085483058E-2</v>
      </c>
      <c r="S14" s="2">
        <v>0</v>
      </c>
      <c r="T14" s="3">
        <f>SUM([1]!Frame0[[#This Row],[Na2O]],[1]!Frame0[[#This Row],[K2O]],[1]!Frame0[[#This Row],[CaO]],[1]!Frame0[[#This Row],[MgO]],[1]!Frame0[[#This Row],[FeO]])/SUM([1]!Frame0[[#This Row],[Al2O3]],[1]!Frame0[[#This Row],[Fe2O3]])</f>
        <v>1.208431353195218</v>
      </c>
      <c r="U14" s="5">
        <v>0.51500000000000001</v>
      </c>
    </row>
    <row r="15" spans="1:21" x14ac:dyDescent="0.2">
      <c r="A15" s="1" t="s">
        <v>19</v>
      </c>
      <c r="B15" s="1" t="s">
        <v>21</v>
      </c>
      <c r="C15" s="1" t="s">
        <v>67</v>
      </c>
      <c r="D15" s="1" t="s">
        <v>320</v>
      </c>
      <c r="E15" s="2">
        <v>76.931084738704982</v>
      </c>
      <c r="F15" s="2">
        <v>0.14574224443056419</v>
      </c>
      <c r="G15" s="2">
        <v>11.87799292109098</v>
      </c>
      <c r="H15" s="2">
        <v>1.38455132209036</v>
      </c>
      <c r="I15" s="2">
        <v>0</v>
      </c>
      <c r="J15" s="2">
        <v>3.1230480949406621E-2</v>
      </c>
      <c r="K15" s="2">
        <v>4.1640641265875487E-2</v>
      </c>
      <c r="L15" s="2">
        <v>0.47886737455756823</v>
      </c>
      <c r="M15" s="2">
        <v>0</v>
      </c>
      <c r="N15" s="2">
        <v>3.6956069123464501</v>
      </c>
      <c r="O15" s="2">
        <v>5.3195919217155936</v>
      </c>
      <c r="P15" s="2">
        <v>1.041016031646887E-2</v>
      </c>
      <c r="Q15" s="2">
        <v>0</v>
      </c>
      <c r="R15" s="2">
        <v>8.3281282531750989E-2</v>
      </c>
      <c r="S15" s="2">
        <v>0</v>
      </c>
      <c r="T15" s="3">
        <f>SUM([1]!Frame0[[#This Row],[Na2O]],[1]!Frame0[[#This Row],[K2O]],[1]!Frame0[[#This Row],[CaO]],[1]!Frame0[[#This Row],[MgO]],[1]!Frame0[[#This Row],[FeO]])/SUM([1]!Frame0[[#This Row],[Al2O3]],[1]!Frame0[[#This Row],[Fe2O3]])</f>
        <v>1.2442093491058439</v>
      </c>
      <c r="U15" s="5">
        <v>0.48599999999999999</v>
      </c>
    </row>
    <row r="16" spans="1:21" x14ac:dyDescent="0.2">
      <c r="A16" s="1" t="s">
        <v>19</v>
      </c>
      <c r="B16" s="1" t="s">
        <v>21</v>
      </c>
      <c r="C16" s="1" t="s">
        <v>65</v>
      </c>
      <c r="D16" s="1" t="s">
        <v>321</v>
      </c>
      <c r="E16" s="2">
        <v>76.684513587231038</v>
      </c>
      <c r="F16" s="2">
        <v>0.1111223355894535</v>
      </c>
      <c r="G16" s="2">
        <v>12.00121224366098</v>
      </c>
      <c r="H16" s="2">
        <v>1.5961208202848769</v>
      </c>
      <c r="I16" s="2">
        <v>0</v>
      </c>
      <c r="J16" s="2">
        <v>4.040812203252854E-2</v>
      </c>
      <c r="K16" s="2">
        <v>2.020406101626427E-2</v>
      </c>
      <c r="L16" s="2">
        <v>0.34346903727649258</v>
      </c>
      <c r="M16" s="2">
        <v>0</v>
      </c>
      <c r="N16" s="2">
        <v>3.8589756541064761</v>
      </c>
      <c r="O16" s="2">
        <v>5.2530558642287106</v>
      </c>
      <c r="P16" s="2">
        <v>0</v>
      </c>
      <c r="Q16" s="2">
        <v>0</v>
      </c>
      <c r="R16" s="2">
        <v>9.0918274573189212E-2</v>
      </c>
      <c r="S16" s="2">
        <v>0</v>
      </c>
      <c r="T16" s="3">
        <f>SUM([1]!Frame0[[#This Row],[Na2O]],[1]!Frame0[[#This Row],[K2O]],[1]!Frame0[[#This Row],[CaO]],[1]!Frame0[[#This Row],[MgO]],[1]!Frame0[[#This Row],[FeO]])/SUM([1]!Frame0[[#This Row],[Al2O3]],[1]!Frame0[[#This Row],[Fe2O3]])</f>
        <v>1.2478139103767925</v>
      </c>
      <c r="U16" s="5">
        <v>0.47199999999999998</v>
      </c>
    </row>
    <row r="17" spans="1:21" x14ac:dyDescent="0.2">
      <c r="A17" s="1" t="s">
        <v>19</v>
      </c>
      <c r="B17" s="1" t="s">
        <v>21</v>
      </c>
      <c r="C17" s="1" t="s">
        <v>60</v>
      </c>
      <c r="D17" s="1" t="s">
        <v>322</v>
      </c>
      <c r="E17" s="2">
        <v>77.032665106339664</v>
      </c>
      <c r="F17" s="2">
        <v>0.12211254706421081</v>
      </c>
      <c r="G17" s="2">
        <v>11.977205657881351</v>
      </c>
      <c r="H17" s="2">
        <v>1.282181744174214</v>
      </c>
      <c r="I17" s="2">
        <v>0</v>
      </c>
      <c r="J17" s="2">
        <v>3.0528136766052712E-2</v>
      </c>
      <c r="K17" s="2">
        <v>4.0704182354736947E-2</v>
      </c>
      <c r="L17" s="2">
        <v>0.4782741426681591</v>
      </c>
      <c r="M17" s="2">
        <v>0</v>
      </c>
      <c r="N17" s="2">
        <v>3.805841050167905</v>
      </c>
      <c r="O17" s="2">
        <v>5.1389030222855396</v>
      </c>
      <c r="P17" s="2">
        <v>1.017604558868424E-2</v>
      </c>
      <c r="Q17" s="2">
        <v>0</v>
      </c>
      <c r="R17" s="2">
        <v>8.1408364709473893E-2</v>
      </c>
      <c r="S17" s="2">
        <v>0</v>
      </c>
      <c r="T17" s="3">
        <f>SUM([1]!Frame0[[#This Row],[Na2O]],[1]!Frame0[[#This Row],[K2O]],[1]!Frame0[[#This Row],[CaO]],[1]!Frame0[[#This Row],[MgO]],[1]!Frame0[[#This Row],[FeO]])/SUM([1]!Frame0[[#This Row],[Al2O3]],[1]!Frame0[[#This Row],[Fe2O3]])</f>
        <v>1.2202965168479065</v>
      </c>
      <c r="U17" s="5">
        <v>0.47</v>
      </c>
    </row>
    <row r="18" spans="1:21" x14ac:dyDescent="0.2">
      <c r="A18" s="1" t="s">
        <v>19</v>
      </c>
      <c r="B18" s="1" t="s">
        <v>21</v>
      </c>
      <c r="C18" s="1" t="s">
        <v>68</v>
      </c>
      <c r="D18" s="1" t="s">
        <v>323</v>
      </c>
      <c r="E18" s="2">
        <v>76.982278481012656</v>
      </c>
      <c r="F18" s="2">
        <v>0.1316455696202532</v>
      </c>
      <c r="G18" s="2">
        <v>12.121518987341769</v>
      </c>
      <c r="H18" s="2">
        <v>1.184810126582279</v>
      </c>
      <c r="I18" s="2">
        <v>0</v>
      </c>
      <c r="J18" s="2">
        <v>4.0506329113924051E-2</v>
      </c>
      <c r="K18" s="2">
        <v>3.037974683544304E-2</v>
      </c>
      <c r="L18" s="2">
        <v>0.43544303797468348</v>
      </c>
      <c r="M18" s="2">
        <v>0</v>
      </c>
      <c r="N18" s="2">
        <v>3.8278481012658232</v>
      </c>
      <c r="O18" s="2">
        <v>5.1544303797468354</v>
      </c>
      <c r="P18" s="2">
        <v>1.0126582278481009E-2</v>
      </c>
      <c r="Q18" s="2">
        <v>0</v>
      </c>
      <c r="R18" s="2">
        <v>8.1012658227848103E-2</v>
      </c>
      <c r="S18" s="2">
        <v>0</v>
      </c>
      <c r="T18" s="3">
        <f>SUM([1]!Frame0[[#This Row],[Na2O]],[1]!Frame0[[#This Row],[K2O]],[1]!Frame0[[#This Row],[CaO]],[1]!Frame0[[#This Row],[MgO]],[1]!Frame0[[#This Row],[FeO]])/SUM([1]!Frame0[[#This Row],[Al2O3]],[1]!Frame0[[#This Row],[Fe2O3]])</f>
        <v>1.1901620480263542</v>
      </c>
      <c r="U18" s="5">
        <v>0.47</v>
      </c>
    </row>
    <row r="19" spans="1:21" x14ac:dyDescent="0.2">
      <c r="A19" s="1" t="s">
        <v>19</v>
      </c>
      <c r="B19" s="1" t="s">
        <v>21</v>
      </c>
      <c r="C19" s="1" t="s">
        <v>65</v>
      </c>
      <c r="D19" s="1" t="s">
        <v>324</v>
      </c>
      <c r="E19" s="2">
        <v>76.813209076175042</v>
      </c>
      <c r="F19" s="2">
        <v>0.1215559157212318</v>
      </c>
      <c r="G19" s="2">
        <v>12.02390599675851</v>
      </c>
      <c r="H19" s="2">
        <v>1.3573743922204211</v>
      </c>
      <c r="I19" s="2">
        <v>0</v>
      </c>
      <c r="J19" s="2">
        <v>4.0518638573743923E-2</v>
      </c>
      <c r="K19" s="2">
        <v>2.0259319286871962E-2</v>
      </c>
      <c r="L19" s="2">
        <v>0.43557536466774721</v>
      </c>
      <c r="M19" s="2">
        <v>0</v>
      </c>
      <c r="N19" s="2">
        <v>3.8897893030794171</v>
      </c>
      <c r="O19" s="2">
        <v>5.206645056726094</v>
      </c>
      <c r="P19" s="2">
        <v>1.0129659643435981E-2</v>
      </c>
      <c r="Q19" s="2">
        <v>0</v>
      </c>
      <c r="R19" s="2">
        <v>8.1037277147487846E-2</v>
      </c>
      <c r="S19" s="2">
        <v>0</v>
      </c>
      <c r="T19" s="3">
        <f>SUM([1]!Frame0[[#This Row],[Na2O]],[1]!Frame0[[#This Row],[K2O]],[1]!Frame0[[#This Row],[CaO]],[1]!Frame0[[#This Row],[MgO]],[1]!Frame0[[#This Row],[FeO]])/SUM([1]!Frame0[[#This Row],[Al2O3]],[1]!Frame0[[#This Row],[Fe2O3]])</f>
        <v>1.231257512173181</v>
      </c>
      <c r="U19" s="5">
        <v>0.46800000000000003</v>
      </c>
    </row>
    <row r="20" spans="1:21" x14ac:dyDescent="0.2">
      <c r="A20" s="1" t="s">
        <v>19</v>
      </c>
      <c r="B20" s="1" t="s">
        <v>21</v>
      </c>
      <c r="C20" s="1" t="s">
        <v>69</v>
      </c>
      <c r="D20" s="1" t="s">
        <v>325</v>
      </c>
      <c r="E20" s="2">
        <v>77.166700180977273</v>
      </c>
      <c r="F20" s="2">
        <v>0.1105972250150814</v>
      </c>
      <c r="G20" s="2">
        <v>11.944500301628789</v>
      </c>
      <c r="H20" s="2">
        <v>1.176352302433139</v>
      </c>
      <c r="I20" s="2">
        <v>0</v>
      </c>
      <c r="J20" s="2">
        <v>4.0217172732756892E-2</v>
      </c>
      <c r="K20" s="2">
        <v>1.005429318318922E-2</v>
      </c>
      <c r="L20" s="2">
        <v>0.36195455459481202</v>
      </c>
      <c r="M20" s="2">
        <v>0</v>
      </c>
      <c r="N20" s="2">
        <v>3.891011461894228</v>
      </c>
      <c r="O20" s="2">
        <v>5.2081238688920166</v>
      </c>
      <c r="P20" s="2">
        <v>1.005429318318922E-2</v>
      </c>
      <c r="Q20" s="2">
        <v>0</v>
      </c>
      <c r="R20" s="2">
        <v>8.0434345465513771E-2</v>
      </c>
      <c r="S20" s="2">
        <v>0</v>
      </c>
      <c r="T20" s="3">
        <f>SUM([1]!Frame0[[#This Row],[Na2O]],[1]!Frame0[[#This Row],[K2O]],[1]!Frame0[[#This Row],[CaO]],[1]!Frame0[[#This Row],[MgO]],[1]!Frame0[[#This Row],[FeO]])/SUM([1]!Frame0[[#This Row],[Al2O3]],[1]!Frame0[[#This Row],[Fe2O3]])</f>
        <v>1.2048691658319282</v>
      </c>
      <c r="U20" s="5">
        <v>0.46800000000000003</v>
      </c>
    </row>
    <row r="21" spans="1:21" x14ac:dyDescent="0.2">
      <c r="A21" s="1" t="s">
        <v>19</v>
      </c>
      <c r="B21" s="1" t="s">
        <v>21</v>
      </c>
      <c r="C21" s="1" t="s">
        <v>70</v>
      </c>
      <c r="D21" s="1" t="s">
        <v>326</v>
      </c>
      <c r="E21" s="2">
        <v>76.771255060728734</v>
      </c>
      <c r="F21" s="2">
        <v>0.10121457489878539</v>
      </c>
      <c r="G21" s="2">
        <v>11.88259109311741</v>
      </c>
      <c r="H21" s="2">
        <v>1.4473684210526321</v>
      </c>
      <c r="I21" s="2">
        <v>0</v>
      </c>
      <c r="J21" s="2">
        <v>3.036437246963563E-2</v>
      </c>
      <c r="K21" s="2">
        <v>1.0121457489878539E-2</v>
      </c>
      <c r="L21" s="2">
        <v>0.45546558704453438</v>
      </c>
      <c r="M21" s="2">
        <v>0</v>
      </c>
      <c r="N21" s="2">
        <v>3.9777327935222671</v>
      </c>
      <c r="O21" s="2">
        <v>5.2226720647773277</v>
      </c>
      <c r="P21" s="2">
        <v>1.0121457489878539E-2</v>
      </c>
      <c r="Q21" s="2">
        <v>0</v>
      </c>
      <c r="R21" s="2">
        <v>9.1093117408906882E-2</v>
      </c>
      <c r="S21" s="2">
        <v>0</v>
      </c>
      <c r="T21" s="3">
        <f>SUM([1]!Frame0[[#This Row],[Na2O]],[1]!Frame0[[#This Row],[K2O]],[1]!Frame0[[#This Row],[CaO]],[1]!Frame0[[#This Row],[MgO]],[1]!Frame0[[#This Row],[FeO]])/SUM([1]!Frame0[[#This Row],[Al2O3]],[1]!Frame0[[#This Row],[Fe2O3]])</f>
        <v>1.2711690575601444</v>
      </c>
      <c r="U21" s="5">
        <v>0.46300000000000002</v>
      </c>
    </row>
    <row r="22" spans="1:21" x14ac:dyDescent="0.2">
      <c r="A22" s="1" t="s">
        <v>19</v>
      </c>
      <c r="B22" s="1" t="s">
        <v>21</v>
      </c>
      <c r="C22" s="1" t="s">
        <v>62</v>
      </c>
      <c r="D22" s="1" t="s">
        <v>327</v>
      </c>
      <c r="E22" s="2">
        <v>77.258883248730967</v>
      </c>
      <c r="F22" s="2">
        <v>0.1116751269035533</v>
      </c>
      <c r="G22" s="2">
        <v>11.979695431472081</v>
      </c>
      <c r="H22" s="2">
        <v>1.116751269035533</v>
      </c>
      <c r="I22" s="2">
        <v>0</v>
      </c>
      <c r="J22" s="2">
        <v>3.0456852791878181E-2</v>
      </c>
      <c r="K22" s="2">
        <v>0</v>
      </c>
      <c r="L22" s="2">
        <v>0.29441624365482227</v>
      </c>
      <c r="M22" s="2">
        <v>0</v>
      </c>
      <c r="N22" s="2">
        <v>3.9390862944162439</v>
      </c>
      <c r="O22" s="2">
        <v>5.1675126903553306</v>
      </c>
      <c r="P22" s="2">
        <v>0</v>
      </c>
      <c r="Q22" s="2">
        <v>0</v>
      </c>
      <c r="R22" s="2">
        <v>0.10152284263959389</v>
      </c>
      <c r="S22" s="2">
        <v>0</v>
      </c>
      <c r="T22" s="3">
        <f>SUM([1]!Frame0[[#This Row],[Na2O]],[1]!Frame0[[#This Row],[K2O]],[1]!Frame0[[#This Row],[CaO]],[1]!Frame0[[#This Row],[MgO]],[1]!Frame0[[#This Row],[FeO]])/SUM([1]!Frame0[[#This Row],[Al2O3]],[1]!Frame0[[#This Row],[Fe2O3]])</f>
        <v>1.184827202147517</v>
      </c>
      <c r="U22" s="5">
        <v>0.46300000000000002</v>
      </c>
    </row>
    <row r="23" spans="1:21" x14ac:dyDescent="0.2">
      <c r="A23" s="1" t="s">
        <v>19</v>
      </c>
      <c r="B23" s="1" t="s">
        <v>21</v>
      </c>
      <c r="C23" s="1" t="s">
        <v>63</v>
      </c>
      <c r="D23" s="1" t="s">
        <v>328</v>
      </c>
      <c r="E23" s="2">
        <v>76.66733830344549</v>
      </c>
      <c r="F23" s="2">
        <v>0.1208946201894016</v>
      </c>
      <c r="G23" s="2">
        <v>11.988716502115659</v>
      </c>
      <c r="H23" s="2">
        <v>1.55148095909732</v>
      </c>
      <c r="I23" s="2">
        <v>0</v>
      </c>
      <c r="J23" s="2">
        <v>4.0298206729800522E-2</v>
      </c>
      <c r="K23" s="2">
        <v>2.0149103364900261E-2</v>
      </c>
      <c r="L23" s="2">
        <v>0.44328027402780568</v>
      </c>
      <c r="M23" s="2">
        <v>0</v>
      </c>
      <c r="N23" s="2">
        <v>3.9290751561555508</v>
      </c>
      <c r="O23" s="2">
        <v>5.1480959097320174</v>
      </c>
      <c r="P23" s="2">
        <v>1.007455168245013E-2</v>
      </c>
      <c r="Q23" s="2">
        <v>0</v>
      </c>
      <c r="R23" s="2">
        <v>8.0596413459601043E-2</v>
      </c>
      <c r="S23" s="2">
        <v>0</v>
      </c>
      <c r="T23" s="3">
        <f>SUM([1]!Frame0[[#This Row],[Na2O]],[1]!Frame0[[#This Row],[K2O]],[1]!Frame0[[#This Row],[CaO]],[1]!Frame0[[#This Row],[MgO]],[1]!Frame0[[#This Row],[FeO]])/SUM([1]!Frame0[[#This Row],[Al2O3]],[1]!Frame0[[#This Row],[Fe2O3]])</f>
        <v>1.2590985767884795</v>
      </c>
      <c r="U23" s="5">
        <v>0.46300000000000002</v>
      </c>
    </row>
    <row r="24" spans="1:21" x14ac:dyDescent="0.2">
      <c r="A24" s="1" t="s">
        <v>19</v>
      </c>
      <c r="B24" s="1" t="s">
        <v>21</v>
      </c>
      <c r="C24" s="1" t="s">
        <v>71</v>
      </c>
      <c r="D24" s="1" t="s">
        <v>329</v>
      </c>
      <c r="E24" s="2">
        <v>76.662931649179995</v>
      </c>
      <c r="F24" s="2">
        <v>0.10186411327289389</v>
      </c>
      <c r="G24" s="2">
        <v>12.39686258531119</v>
      </c>
      <c r="H24" s="2">
        <v>1.212182947947438</v>
      </c>
      <c r="I24" s="2">
        <v>0</v>
      </c>
      <c r="J24" s="2">
        <v>2.0372822654578789E-2</v>
      </c>
      <c r="K24" s="2">
        <v>5.0932056636446968E-2</v>
      </c>
      <c r="L24" s="2">
        <v>0.62137109096465304</v>
      </c>
      <c r="M24" s="2">
        <v>0</v>
      </c>
      <c r="N24" s="2">
        <v>3.5856167872058671</v>
      </c>
      <c r="O24" s="2">
        <v>5.2460018335540379</v>
      </c>
      <c r="P24" s="2">
        <v>1.0186411327289389E-2</v>
      </c>
      <c r="Q24" s="2">
        <v>0</v>
      </c>
      <c r="R24" s="2">
        <v>9.1677701945604553E-2</v>
      </c>
      <c r="S24" s="2">
        <v>0</v>
      </c>
      <c r="T24" s="3">
        <f>SUM([1]!Frame0[[#This Row],[Na2O]],[1]!Frame0[[#This Row],[K2O]],[1]!Frame0[[#This Row],[CaO]],[1]!Frame0[[#This Row],[MgO]],[1]!Frame0[[#This Row],[FeO]])/SUM([1]!Frame0[[#This Row],[Al2O3]],[1]!Frame0[[#This Row],[Fe2O3]])</f>
        <v>1.1741761845178038</v>
      </c>
      <c r="U24" s="5">
        <v>0.49</v>
      </c>
    </row>
    <row r="25" spans="1:21" x14ac:dyDescent="0.2">
      <c r="A25" s="1" t="s">
        <v>19</v>
      </c>
      <c r="B25" s="1" t="s">
        <v>21</v>
      </c>
      <c r="C25" s="1" t="s">
        <v>72</v>
      </c>
      <c r="D25" s="1" t="s">
        <v>330</v>
      </c>
      <c r="E25" s="2">
        <v>76.146506617420741</v>
      </c>
      <c r="F25" s="2">
        <v>0.1231148045552478</v>
      </c>
      <c r="G25" s="2">
        <v>12.55771006463527</v>
      </c>
      <c r="H25" s="2">
        <v>1.2003693444136661</v>
      </c>
      <c r="I25" s="2">
        <v>0</v>
      </c>
      <c r="J25" s="2">
        <v>2.0519134092541289E-2</v>
      </c>
      <c r="K25" s="2">
        <v>2.0519134092541289E-2</v>
      </c>
      <c r="L25" s="2">
        <v>0.3385657125269313</v>
      </c>
      <c r="M25" s="2">
        <v>0</v>
      </c>
      <c r="N25" s="2">
        <v>3.6318867343798091</v>
      </c>
      <c r="O25" s="2">
        <v>5.8684723504668099</v>
      </c>
      <c r="P25" s="2">
        <v>1.0259567046270649E-2</v>
      </c>
      <c r="Q25" s="2">
        <v>0</v>
      </c>
      <c r="R25" s="2">
        <v>8.2076536370165168E-2</v>
      </c>
      <c r="S25" s="2">
        <v>0</v>
      </c>
      <c r="T25" s="3">
        <f>SUM([1]!Frame0[[#This Row],[Na2O]],[1]!Frame0[[#This Row],[K2O]],[1]!Frame0[[#This Row],[CaO]],[1]!Frame0[[#This Row],[MgO]],[1]!Frame0[[#This Row],[FeO]])/SUM([1]!Frame0[[#This Row],[Al2O3]],[1]!Frame0[[#This Row],[Fe2O3]])</f>
        <v>1.1704442829993316</v>
      </c>
      <c r="U25" s="5">
        <v>0.51500000000000001</v>
      </c>
    </row>
    <row r="26" spans="1:21" x14ac:dyDescent="0.2">
      <c r="A26" s="1" t="s">
        <v>19</v>
      </c>
      <c r="B26" s="1" t="s">
        <v>21</v>
      </c>
      <c r="C26" s="1" t="s">
        <v>73</v>
      </c>
      <c r="D26" s="1" t="s">
        <v>331</v>
      </c>
      <c r="E26" s="2">
        <v>76.309100152516521</v>
      </c>
      <c r="F26" s="2">
        <v>3.050330452465683E-2</v>
      </c>
      <c r="G26" s="2">
        <v>12.49618708693442</v>
      </c>
      <c r="H26" s="2">
        <v>1.189628876461617</v>
      </c>
      <c r="I26" s="2">
        <v>0</v>
      </c>
      <c r="J26" s="2">
        <v>3.050330452465683E-2</v>
      </c>
      <c r="K26" s="2">
        <v>1.016776817488561E-2</v>
      </c>
      <c r="L26" s="2">
        <v>0.41687849517031011</v>
      </c>
      <c r="M26" s="2">
        <v>0</v>
      </c>
      <c r="N26" s="2">
        <v>4.5449923741738676</v>
      </c>
      <c r="O26" s="2">
        <v>4.7788510421962371</v>
      </c>
      <c r="P26" s="2">
        <v>1.016776817488561E-2</v>
      </c>
      <c r="Q26" s="2">
        <v>0</v>
      </c>
      <c r="R26" s="2">
        <v>0.18301982714794099</v>
      </c>
      <c r="S26" s="2">
        <v>0</v>
      </c>
      <c r="T26" s="3">
        <f>SUM([1]!Frame0[[#This Row],[Na2O]],[1]!Frame0[[#This Row],[K2O]],[1]!Frame0[[#This Row],[CaO]],[1]!Frame0[[#This Row],[MgO]],[1]!Frame0[[#This Row],[FeO]])/SUM([1]!Frame0[[#This Row],[Al2O3]],[1]!Frame0[[#This Row],[Fe2O3]])</f>
        <v>1.2101087793479344</v>
      </c>
      <c r="U26" s="5">
        <v>0.40899999999999997</v>
      </c>
    </row>
    <row r="27" spans="1:21" x14ac:dyDescent="0.2">
      <c r="A27" s="1" t="s">
        <v>19</v>
      </c>
      <c r="B27" s="1" t="s">
        <v>21</v>
      </c>
      <c r="C27" s="1" t="s">
        <v>74</v>
      </c>
      <c r="D27" s="1" t="s">
        <v>332</v>
      </c>
      <c r="E27" s="2">
        <v>76.891781936533746</v>
      </c>
      <c r="F27" s="2">
        <v>5.0854353132628149E-2</v>
      </c>
      <c r="G27" s="2">
        <v>12.245728234336861</v>
      </c>
      <c r="H27" s="2">
        <v>1.1391375101708709</v>
      </c>
      <c r="I27" s="2">
        <v>0</v>
      </c>
      <c r="J27" s="2">
        <v>3.0512611879576889E-2</v>
      </c>
      <c r="K27" s="2">
        <v>3.0512611879576889E-2</v>
      </c>
      <c r="L27" s="2">
        <v>0.42717656631407652</v>
      </c>
      <c r="M27" s="2">
        <v>0</v>
      </c>
      <c r="N27" s="2">
        <v>4.2412530512611877</v>
      </c>
      <c r="O27" s="2">
        <v>4.8108218063466239</v>
      </c>
      <c r="P27" s="2">
        <v>1.017087062652563E-2</v>
      </c>
      <c r="Q27" s="2">
        <v>0</v>
      </c>
      <c r="R27" s="2">
        <v>0.1220504475183076</v>
      </c>
      <c r="S27" s="2">
        <v>0</v>
      </c>
      <c r="T27" s="3">
        <f>SUM([1]!Frame0[[#This Row],[Na2O]],[1]!Frame0[[#This Row],[K2O]],[1]!Frame0[[#This Row],[CaO]],[1]!Frame0[[#This Row],[MgO]],[1]!Frame0[[#This Row],[FeO]])/SUM([1]!Frame0[[#This Row],[Al2O3]],[1]!Frame0[[#This Row],[Fe2O3]])</f>
        <v>1.1967611053304461</v>
      </c>
      <c r="U27" s="5">
        <v>0.42699999999999999</v>
      </c>
    </row>
    <row r="28" spans="1:21" x14ac:dyDescent="0.2">
      <c r="A28" s="1" t="s">
        <v>19</v>
      </c>
      <c r="B28" s="1" t="s">
        <v>21</v>
      </c>
      <c r="C28" s="1" t="s">
        <v>74</v>
      </c>
      <c r="D28" s="1" t="s">
        <v>333</v>
      </c>
      <c r="E28" s="2">
        <v>76.641813910734356</v>
      </c>
      <c r="F28" s="2">
        <v>5.1067306710244113E-2</v>
      </c>
      <c r="G28" s="2">
        <v>12.33786130119497</v>
      </c>
      <c r="H28" s="2">
        <v>1.1336942089674189</v>
      </c>
      <c r="I28" s="2">
        <v>0</v>
      </c>
      <c r="J28" s="2">
        <v>2.042692268409764E-2</v>
      </c>
      <c r="K28" s="2">
        <v>2.042692268409764E-2</v>
      </c>
      <c r="L28" s="2">
        <v>0.42896537636605048</v>
      </c>
      <c r="M28" s="2">
        <v>0</v>
      </c>
      <c r="N28" s="2">
        <v>4.2998672250025534</v>
      </c>
      <c r="O28" s="2">
        <v>4.943315289551629</v>
      </c>
      <c r="P28" s="2">
        <v>0</v>
      </c>
      <c r="Q28" s="2">
        <v>0</v>
      </c>
      <c r="R28" s="2">
        <v>0.12256153610458589</v>
      </c>
      <c r="S28" s="2">
        <v>0</v>
      </c>
      <c r="T28" s="3">
        <f>SUM([1]!Frame0[[#This Row],[Na2O]],[1]!Frame0[[#This Row],[K2O]],[1]!Frame0[[#This Row],[CaO]],[1]!Frame0[[#This Row],[MgO]],[1]!Frame0[[#This Row],[FeO]])/SUM([1]!Frame0[[#This Row],[Al2O3]],[1]!Frame0[[#This Row],[Fe2O3]])</f>
        <v>1.2048333407368361</v>
      </c>
      <c r="U28" s="5">
        <v>0.43099999999999999</v>
      </c>
    </row>
    <row r="29" spans="1:21" x14ac:dyDescent="0.2">
      <c r="A29" s="1" t="s">
        <v>19</v>
      </c>
      <c r="B29" s="1" t="s">
        <v>21</v>
      </c>
      <c r="C29" s="1" t="s">
        <v>75</v>
      </c>
      <c r="D29" s="1" t="s">
        <v>334</v>
      </c>
      <c r="E29" s="2">
        <v>77.989743589743583</v>
      </c>
      <c r="F29" s="2">
        <v>8.2051282051282037E-2</v>
      </c>
      <c r="G29" s="2">
        <v>12.276923076923079</v>
      </c>
      <c r="H29" s="2">
        <v>0.76923076923076916</v>
      </c>
      <c r="I29" s="2">
        <v>0</v>
      </c>
      <c r="J29" s="2">
        <v>1.0256410256410249E-2</v>
      </c>
      <c r="K29" s="2">
        <v>1.0256410256410249E-2</v>
      </c>
      <c r="L29" s="2">
        <v>0.29743589743589738</v>
      </c>
      <c r="M29" s="2">
        <v>0</v>
      </c>
      <c r="N29" s="2">
        <v>3.3743589743589739</v>
      </c>
      <c r="O29" s="2">
        <v>5.0769230769230758</v>
      </c>
      <c r="P29" s="2">
        <v>1.0256410256410249E-2</v>
      </c>
      <c r="Q29" s="2">
        <v>0</v>
      </c>
      <c r="R29" s="2">
        <v>0.10256410256410251</v>
      </c>
      <c r="S29" s="2">
        <v>0</v>
      </c>
      <c r="T29" s="3">
        <f>SUM([1]!Frame0[[#This Row],[Na2O]],[1]!Frame0[[#This Row],[K2O]],[1]!Frame0[[#This Row],[CaO]],[1]!Frame0[[#This Row],[MgO]],[1]!Frame0[[#This Row],[FeO]])/SUM([1]!Frame0[[#This Row],[Al2O3]],[1]!Frame0[[#This Row],[Fe2O3]])</f>
        <v>1.0348711443622483</v>
      </c>
      <c r="U29" s="5">
        <v>0.497</v>
      </c>
    </row>
    <row r="30" spans="1:21" x14ac:dyDescent="0.2">
      <c r="A30" s="1" t="s">
        <v>19</v>
      </c>
      <c r="B30" s="1" t="s">
        <v>21</v>
      </c>
      <c r="C30" s="1" t="s">
        <v>75</v>
      </c>
      <c r="D30" s="1" t="s">
        <v>335</v>
      </c>
      <c r="E30" s="2">
        <v>77.182499493619602</v>
      </c>
      <c r="F30" s="2">
        <v>8.1020862872189597E-2</v>
      </c>
      <c r="G30" s="2">
        <v>12.092363783674299</v>
      </c>
      <c r="H30" s="2">
        <v>1.1646749037877251</v>
      </c>
      <c r="I30" s="2">
        <v>0</v>
      </c>
      <c r="J30" s="2">
        <v>2.0255215718047399E-2</v>
      </c>
      <c r="K30" s="2">
        <v>3.0382823577071099E-2</v>
      </c>
      <c r="L30" s="2">
        <v>0.44561474579704269</v>
      </c>
      <c r="M30" s="2">
        <v>0</v>
      </c>
      <c r="N30" s="2">
        <v>4.0105327121733847</v>
      </c>
      <c r="O30" s="2">
        <v>4.8713793801903984</v>
      </c>
      <c r="P30" s="2">
        <v>1.01276078590237E-2</v>
      </c>
      <c r="Q30" s="2">
        <v>0</v>
      </c>
      <c r="R30" s="2">
        <v>9.1148470731213294E-2</v>
      </c>
      <c r="S30" s="2">
        <v>0</v>
      </c>
      <c r="T30" s="3">
        <f>SUM([1]!Frame0[[#This Row],[Na2O]],[1]!Frame0[[#This Row],[K2O]],[1]!Frame0[[#This Row],[CaO]],[1]!Frame0[[#This Row],[MgO]],[1]!Frame0[[#This Row],[FeO]])/SUM([1]!Frame0[[#This Row],[Al2O3]],[1]!Frame0[[#This Row],[Fe2O3]])</f>
        <v>1.1917144098667225</v>
      </c>
      <c r="U30" s="5">
        <v>0.44400000000000001</v>
      </c>
    </row>
    <row r="31" spans="1:21" x14ac:dyDescent="0.2">
      <c r="A31" s="1" t="s">
        <v>19</v>
      </c>
      <c r="B31" s="1" t="s">
        <v>21</v>
      </c>
      <c r="C31" s="1" t="s">
        <v>76</v>
      </c>
      <c r="D31" s="1" t="s">
        <v>336</v>
      </c>
      <c r="E31" s="2">
        <v>76.120029377819762</v>
      </c>
      <c r="F31" s="2">
        <v>0.25180988353792888</v>
      </c>
      <c r="G31" s="2">
        <v>12.03441401741685</v>
      </c>
      <c r="H31" s="2">
        <v>1.710208792361767</v>
      </c>
      <c r="I31" s="2">
        <v>0</v>
      </c>
      <c r="J31" s="2">
        <v>4.1968313922988158E-2</v>
      </c>
      <c r="K31" s="2">
        <v>7.3444549365229275E-2</v>
      </c>
      <c r="L31" s="2">
        <v>0.4931276885951108</v>
      </c>
      <c r="M31" s="2">
        <v>0</v>
      </c>
      <c r="N31" s="2">
        <v>3.3469730353583049</v>
      </c>
      <c r="O31" s="2">
        <v>5.8545797922568479</v>
      </c>
      <c r="P31" s="2">
        <v>2.0984156961494079E-2</v>
      </c>
      <c r="Q31" s="2">
        <v>0</v>
      </c>
      <c r="R31" s="2">
        <v>5.2460392403735193E-2</v>
      </c>
      <c r="S31" s="2">
        <v>0</v>
      </c>
      <c r="T31" s="3">
        <f>SUM([1]!Frame0[[#This Row],[Na2O]],[1]!Frame0[[#This Row],[K2O]],[1]!Frame0[[#This Row],[CaO]],[1]!Frame0[[#This Row],[MgO]],[1]!Frame0[[#This Row],[FeO]])/SUM([1]!Frame0[[#This Row],[Al2O3]],[1]!Frame0[[#This Row],[Fe2O3]])</f>
        <v>1.2757428496414338</v>
      </c>
      <c r="U31" s="5">
        <v>0.53500000000000003</v>
      </c>
    </row>
    <row r="32" spans="1:21" x14ac:dyDescent="0.2">
      <c r="A32" s="1" t="s">
        <v>19</v>
      </c>
      <c r="B32" s="1" t="s">
        <v>21</v>
      </c>
      <c r="C32" s="1" t="s">
        <v>57</v>
      </c>
      <c r="D32" s="1" t="s">
        <v>316</v>
      </c>
      <c r="E32" s="2">
        <v>77.699579831932766</v>
      </c>
      <c r="F32" s="2">
        <v>0.157563025210084</v>
      </c>
      <c r="G32" s="2">
        <v>12.11134453781513</v>
      </c>
      <c r="H32" s="2">
        <v>0.37815126050420172</v>
      </c>
      <c r="I32" s="2">
        <v>0</v>
      </c>
      <c r="J32" s="2">
        <v>2.100840336134454E-2</v>
      </c>
      <c r="K32" s="2">
        <v>1.050420168067227E-2</v>
      </c>
      <c r="L32" s="2">
        <v>0.38865546218487401</v>
      </c>
      <c r="M32" s="2">
        <v>0</v>
      </c>
      <c r="N32" s="2">
        <v>3.382352941176471</v>
      </c>
      <c r="O32" s="2">
        <v>5.7773109243697478</v>
      </c>
      <c r="P32" s="2">
        <v>0</v>
      </c>
      <c r="Q32" s="2">
        <v>0</v>
      </c>
      <c r="R32" s="2">
        <v>7.3529411764705885E-2</v>
      </c>
      <c r="S32" s="2">
        <v>0</v>
      </c>
      <c r="T32" s="3">
        <f>SUM([1]!Frame0[[#This Row],[Na2O]],[1]!Frame0[[#This Row],[K2O]],[1]!Frame0[[#This Row],[CaO]],[1]!Frame0[[#This Row],[MgO]],[1]!Frame0[[#This Row],[FeO]])/SUM([1]!Frame0[[#This Row],[Al2O3]],[1]!Frame0[[#This Row],[Fe2O3]])</f>
        <v>1.0806229513725325</v>
      </c>
      <c r="U32" s="5">
        <v>0.52900000000000003</v>
      </c>
    </row>
    <row r="33" spans="1:21" x14ac:dyDescent="0.2">
      <c r="A33" s="1" t="s">
        <v>19</v>
      </c>
      <c r="B33" s="1" t="s">
        <v>21</v>
      </c>
      <c r="C33" s="1" t="s">
        <v>66</v>
      </c>
      <c r="D33" s="1" t="s">
        <v>317</v>
      </c>
      <c r="E33" s="2">
        <v>77.50210260723297</v>
      </c>
      <c r="F33" s="2">
        <v>0.1471825063078217</v>
      </c>
      <c r="G33" s="2">
        <v>12.226661059714051</v>
      </c>
      <c r="H33" s="2">
        <v>0.37846930193439871</v>
      </c>
      <c r="I33" s="2">
        <v>0</v>
      </c>
      <c r="J33" s="2">
        <v>2.1026072329688821E-2</v>
      </c>
      <c r="K33" s="2">
        <v>2.1026072329688821E-2</v>
      </c>
      <c r="L33" s="2">
        <v>0.46257359125315389</v>
      </c>
      <c r="M33" s="2">
        <v>0</v>
      </c>
      <c r="N33" s="2">
        <v>3.4377628259041209</v>
      </c>
      <c r="O33" s="2">
        <v>5.7190916736753579</v>
      </c>
      <c r="P33" s="2">
        <v>1.0513036164844411E-2</v>
      </c>
      <c r="Q33" s="2">
        <v>0</v>
      </c>
      <c r="R33" s="2">
        <v>7.3591253153910866E-2</v>
      </c>
      <c r="S33" s="2">
        <v>0</v>
      </c>
      <c r="T33" s="3">
        <f>SUM([1]!Frame0[[#This Row],[Na2O]],[1]!Frame0[[#This Row],[K2O]],[1]!Frame0[[#This Row],[CaO]],[1]!Frame0[[#This Row],[MgO]],[1]!Frame0[[#This Row],[FeO]])/SUM([1]!Frame0[[#This Row],[Al2O3]],[1]!Frame0[[#This Row],[Fe2O3]])</f>
        <v>1.0859384844116109</v>
      </c>
      <c r="U33" s="5">
        <v>0.52300000000000002</v>
      </c>
    </row>
    <row r="34" spans="1:21" x14ac:dyDescent="0.2">
      <c r="A34" s="1" t="s">
        <v>19</v>
      </c>
      <c r="B34" s="1" t="s">
        <v>21</v>
      </c>
      <c r="C34" s="1" t="s">
        <v>77</v>
      </c>
      <c r="D34" s="1" t="s">
        <v>337</v>
      </c>
      <c r="E34" s="2">
        <v>77.106129820461064</v>
      </c>
      <c r="F34" s="2">
        <v>0.19122490173164769</v>
      </c>
      <c r="G34" s="2">
        <v>11.85594390736216</v>
      </c>
      <c r="H34" s="2">
        <v>1.3385743121215341</v>
      </c>
      <c r="I34" s="2">
        <v>0</v>
      </c>
      <c r="J34" s="2">
        <v>4.2494422607032817E-2</v>
      </c>
      <c r="K34" s="2">
        <v>6.3741633910549239E-2</v>
      </c>
      <c r="L34" s="2">
        <v>0.47806225432911931</v>
      </c>
      <c r="M34" s="2">
        <v>0</v>
      </c>
      <c r="N34" s="2">
        <v>3.3251885690003178</v>
      </c>
      <c r="O34" s="2">
        <v>5.5242749389142674</v>
      </c>
      <c r="P34" s="2">
        <v>1.0623605651758209E-2</v>
      </c>
      <c r="Q34" s="2">
        <v>0</v>
      </c>
      <c r="R34" s="2">
        <v>6.3741633910549239E-2</v>
      </c>
      <c r="S34" s="2">
        <v>0</v>
      </c>
      <c r="T34" s="3">
        <f>SUM([1]!Frame0[[#This Row],[Na2O]],[1]!Frame0[[#This Row],[K2O]],[1]!Frame0[[#This Row],[CaO]],[1]!Frame0[[#This Row],[MgO]],[1]!Frame0[[#This Row],[FeO]])/SUM([1]!Frame0[[#This Row],[Al2O3]],[1]!Frame0[[#This Row],[Fe2O3]])</f>
        <v>1.2129017613596227</v>
      </c>
      <c r="U34" s="5">
        <v>0.52200000000000002</v>
      </c>
    </row>
    <row r="35" spans="1:21" x14ac:dyDescent="0.2">
      <c r="A35" s="1" t="s">
        <v>19</v>
      </c>
      <c r="B35" s="1" t="s">
        <v>21</v>
      </c>
      <c r="C35" s="1" t="s">
        <v>78</v>
      </c>
      <c r="D35" s="1" t="s">
        <v>338</v>
      </c>
      <c r="E35" s="2">
        <v>77.084206116464173</v>
      </c>
      <c r="F35" s="2">
        <v>0.2094679514034353</v>
      </c>
      <c r="G35" s="2">
        <v>11.88730624214495</v>
      </c>
      <c r="H35" s="2">
        <v>1.1939673229995811</v>
      </c>
      <c r="I35" s="2">
        <v>0</v>
      </c>
      <c r="J35" s="2">
        <v>4.1893590280687051E-2</v>
      </c>
      <c r="K35" s="2">
        <v>8.3787180561374103E-2</v>
      </c>
      <c r="L35" s="2">
        <v>0.46082949308755761</v>
      </c>
      <c r="M35" s="2">
        <v>0</v>
      </c>
      <c r="N35" s="2">
        <v>3.414327607875995</v>
      </c>
      <c r="O35" s="2">
        <v>5.5613741097612062</v>
      </c>
      <c r="P35" s="2">
        <v>1.0473397570171759E-2</v>
      </c>
      <c r="Q35" s="2">
        <v>0</v>
      </c>
      <c r="R35" s="2">
        <v>5.2366987850858818E-2</v>
      </c>
      <c r="S35" s="2">
        <v>0</v>
      </c>
      <c r="T35" s="3">
        <f>SUM([1]!Frame0[[#This Row],[Na2O]],[1]!Frame0[[#This Row],[K2O]],[1]!Frame0[[#This Row],[CaO]],[1]!Frame0[[#This Row],[MgO]],[1]!Frame0[[#This Row],[FeO]])/SUM([1]!Frame0[[#This Row],[Al2O3]],[1]!Frame0[[#This Row],[Fe2O3]])</f>
        <v>1.2097822682733474</v>
      </c>
      <c r="U35" s="5">
        <v>0.51700000000000002</v>
      </c>
    </row>
    <row r="36" spans="1:21" x14ac:dyDescent="0.2">
      <c r="A36" s="1" t="s">
        <v>19</v>
      </c>
      <c r="B36" s="1" t="s">
        <v>21</v>
      </c>
      <c r="C36" s="1" t="s">
        <v>76</v>
      </c>
      <c r="D36" s="1" t="s">
        <v>339</v>
      </c>
      <c r="E36" s="2">
        <v>76.486402647089236</v>
      </c>
      <c r="F36" s="2">
        <v>0.24816461586185501</v>
      </c>
      <c r="G36" s="2">
        <v>12.21176713886878</v>
      </c>
      <c r="H36" s="2">
        <v>1.437286733533244</v>
      </c>
      <c r="I36" s="2">
        <v>0</v>
      </c>
      <c r="J36" s="2">
        <v>2.068038465515459E-2</v>
      </c>
      <c r="K36" s="2">
        <v>5.1700961637886469E-2</v>
      </c>
      <c r="L36" s="2">
        <v>0.53769000103401932</v>
      </c>
      <c r="M36" s="2">
        <v>0</v>
      </c>
      <c r="N36" s="2">
        <v>3.5570261606865889</v>
      </c>
      <c r="O36" s="2">
        <v>5.3665598180126164</v>
      </c>
      <c r="P36" s="2">
        <v>2.068038465515459E-2</v>
      </c>
      <c r="Q36" s="2">
        <v>0</v>
      </c>
      <c r="R36" s="2">
        <v>6.2041153965463759E-2</v>
      </c>
      <c r="S36" s="2">
        <v>0</v>
      </c>
      <c r="T36" s="3">
        <f>SUM([1]!Frame0[[#This Row],[Na2O]],[1]!Frame0[[#This Row],[K2O]],[1]!Frame0[[#This Row],[CaO]],[1]!Frame0[[#This Row],[MgO]],[1]!Frame0[[#This Row],[FeO]])/SUM([1]!Frame0[[#This Row],[Al2O3]],[1]!Frame0[[#This Row],[Fe2O3]])</f>
        <v>1.2126677431466846</v>
      </c>
      <c r="U36" s="5">
        <v>0.498</v>
      </c>
    </row>
    <row r="37" spans="1:21" x14ac:dyDescent="0.2">
      <c r="A37" s="1" t="s">
        <v>19</v>
      </c>
      <c r="B37" s="1" t="s">
        <v>21</v>
      </c>
      <c r="C37" s="1" t="s">
        <v>79</v>
      </c>
      <c r="D37" s="1" t="s">
        <v>340</v>
      </c>
      <c r="E37" s="2">
        <v>76.868686868686865</v>
      </c>
      <c r="F37" s="2">
        <v>0.22222222222222221</v>
      </c>
      <c r="G37" s="2">
        <v>11.91919191919192</v>
      </c>
      <c r="H37" s="2">
        <v>1.4747474747474749</v>
      </c>
      <c r="I37" s="2">
        <v>0</v>
      </c>
      <c r="J37" s="2">
        <v>5.0505050505050497E-2</v>
      </c>
      <c r="K37" s="2">
        <v>8.0808080808080815E-2</v>
      </c>
      <c r="L37" s="2">
        <v>0.49494949494949497</v>
      </c>
      <c r="M37" s="2">
        <v>0</v>
      </c>
      <c r="N37" s="2">
        <v>3.5252525252525251</v>
      </c>
      <c r="O37" s="2">
        <v>5.3030303030303028</v>
      </c>
      <c r="P37" s="2">
        <v>1.01010101010101E-2</v>
      </c>
      <c r="Q37" s="2">
        <v>0</v>
      </c>
      <c r="R37" s="2">
        <v>5.0505050505050497E-2</v>
      </c>
      <c r="S37" s="2">
        <v>0</v>
      </c>
      <c r="T37" s="3">
        <f>SUM([1]!Frame0[[#This Row],[Na2O]],[1]!Frame0[[#This Row],[K2O]],[1]!Frame0[[#This Row],[CaO]],[1]!Frame0[[#This Row],[MgO]],[1]!Frame0[[#This Row],[FeO]])/SUM([1]!Frame0[[#This Row],[Al2O3]],[1]!Frame0[[#This Row],[Fe2O3]])</f>
        <v>1.2363979239668461</v>
      </c>
      <c r="U37" s="5">
        <v>0.497</v>
      </c>
    </row>
    <row r="38" spans="1:21" x14ac:dyDescent="0.2">
      <c r="A38" s="1" t="s">
        <v>19</v>
      </c>
      <c r="B38" s="1" t="s">
        <v>21</v>
      </c>
      <c r="C38" s="1" t="s">
        <v>80</v>
      </c>
      <c r="D38" s="1" t="s">
        <v>341</v>
      </c>
      <c r="E38" s="2">
        <v>77.351635042389987</v>
      </c>
      <c r="F38" s="2">
        <v>0.100928542591845</v>
      </c>
      <c r="G38" s="2">
        <v>11.909568025837711</v>
      </c>
      <c r="H38" s="2">
        <v>1.090028259991926</v>
      </c>
      <c r="I38" s="2">
        <v>0</v>
      </c>
      <c r="J38" s="2">
        <v>2.018570851836899E-2</v>
      </c>
      <c r="K38" s="2">
        <v>6.0557125555106978E-2</v>
      </c>
      <c r="L38" s="2">
        <v>0.42389987888574893</v>
      </c>
      <c r="M38" s="2">
        <v>0</v>
      </c>
      <c r="N38" s="2">
        <v>3.7141703673798951</v>
      </c>
      <c r="O38" s="2">
        <v>5.2482842147759383</v>
      </c>
      <c r="P38" s="2">
        <v>1.00928542591845E-2</v>
      </c>
      <c r="Q38" s="2">
        <v>0</v>
      </c>
      <c r="R38" s="2">
        <v>7.0649979814291497E-2</v>
      </c>
      <c r="S38" s="2">
        <v>0</v>
      </c>
      <c r="T38" s="3">
        <f>SUM([1]!Frame0[[#This Row],[Na2O]],[1]!Frame0[[#This Row],[K2O]],[1]!Frame0[[#This Row],[CaO]],[1]!Frame0[[#This Row],[MgO]],[1]!Frame0[[#This Row],[FeO]])/SUM([1]!Frame0[[#This Row],[Al2O3]],[1]!Frame0[[#This Row],[Fe2O3]])</f>
        <v>1.1975243240660391</v>
      </c>
      <c r="U38" s="5">
        <v>0.48199999999999998</v>
      </c>
    </row>
    <row r="39" spans="1:21" x14ac:dyDescent="0.2">
      <c r="A39" s="1" t="s">
        <v>19</v>
      </c>
      <c r="B39" s="1" t="s">
        <v>21</v>
      </c>
      <c r="C39" s="1" t="s">
        <v>80</v>
      </c>
      <c r="D39" s="1" t="s">
        <v>342</v>
      </c>
      <c r="E39" s="2">
        <v>77.473641524736408</v>
      </c>
      <c r="F39" s="2">
        <v>0.13179237631792379</v>
      </c>
      <c r="G39" s="2">
        <v>11.8815896188159</v>
      </c>
      <c r="H39" s="2">
        <v>1.0036496350364961</v>
      </c>
      <c r="I39" s="2">
        <v>0</v>
      </c>
      <c r="J39" s="2">
        <v>3.0413625304136251E-2</v>
      </c>
      <c r="K39" s="2">
        <v>4.0551500405515001E-2</v>
      </c>
      <c r="L39" s="2">
        <v>0.38523925385239249</v>
      </c>
      <c r="M39" s="2">
        <v>0</v>
      </c>
      <c r="N39" s="2">
        <v>3.73073803730738</v>
      </c>
      <c r="O39" s="2">
        <v>5.2412814274128143</v>
      </c>
      <c r="P39" s="2">
        <v>1.013787510137875E-2</v>
      </c>
      <c r="Q39" s="2">
        <v>0</v>
      </c>
      <c r="R39" s="2">
        <v>7.0965125709651272E-2</v>
      </c>
      <c r="S39" s="2">
        <v>0</v>
      </c>
      <c r="T39" s="3">
        <f>SUM([1]!Frame0[[#This Row],[Na2O]],[1]!Frame0[[#This Row],[K2O]],[1]!Frame0[[#This Row],[CaO]],[1]!Frame0[[#This Row],[MgO]],[1]!Frame0[[#This Row],[FeO]])/SUM([1]!Frame0[[#This Row],[Al2O3]],[1]!Frame0[[#This Row],[Fe2O3]])</f>
        <v>1.1815071631683116</v>
      </c>
      <c r="U39" s="5">
        <v>0.48</v>
      </c>
    </row>
    <row r="40" spans="1:21" x14ac:dyDescent="0.2">
      <c r="A40" s="1" t="s">
        <v>19</v>
      </c>
      <c r="B40" s="1" t="s">
        <v>21</v>
      </c>
      <c r="C40" s="1" t="s">
        <v>81</v>
      </c>
      <c r="D40" s="1" t="s">
        <v>343</v>
      </c>
      <c r="E40" s="2">
        <v>76.559075513050388</v>
      </c>
      <c r="F40" s="2">
        <v>0.11954572624028691</v>
      </c>
      <c r="G40" s="2">
        <v>12.01434548714883</v>
      </c>
      <c r="H40" s="2">
        <v>0</v>
      </c>
      <c r="I40" s="2">
        <v>1.5640565849770871</v>
      </c>
      <c r="J40" s="2">
        <v>8.9659294680215176E-2</v>
      </c>
      <c r="K40" s="2">
        <v>1.9924287706714481E-2</v>
      </c>
      <c r="L40" s="2">
        <v>0.46822076110779037</v>
      </c>
      <c r="M40" s="2">
        <v>0</v>
      </c>
      <c r="N40" s="2">
        <v>4.0645546921697546</v>
      </c>
      <c r="O40" s="2">
        <v>5.100617652918908</v>
      </c>
      <c r="P40" s="2">
        <v>0</v>
      </c>
      <c r="Q40" s="2">
        <v>0</v>
      </c>
      <c r="R40" s="2">
        <v>0</v>
      </c>
      <c r="S40" s="2">
        <v>0</v>
      </c>
      <c r="T40" s="3">
        <f>SUM([1]!Frame0[[#This Row],[Na2O]],[1]!Frame0[[#This Row],[K2O]],[1]!Frame0[[#This Row],[CaO]],[1]!Frame0[[#This Row],[MgO]],[1]!Frame0[[#This Row],[FeO]])/SUM([1]!Frame0[[#This Row],[Al2O3]],[1]!Frame0[[#This Row],[Fe2O3]])</f>
        <v>1.0074125024110165</v>
      </c>
      <c r="U40" s="5">
        <v>0.45200000000000001</v>
      </c>
    </row>
    <row r="41" spans="1:21" x14ac:dyDescent="0.2">
      <c r="A41" s="1" t="s">
        <v>19</v>
      </c>
      <c r="B41" s="1" t="s">
        <v>21</v>
      </c>
      <c r="C41" s="1" t="s">
        <v>63</v>
      </c>
      <c r="D41" s="1" t="s">
        <v>344</v>
      </c>
      <c r="E41" s="2">
        <v>77.337591058776567</v>
      </c>
      <c r="F41" s="2">
        <v>0.1197485280910089</v>
      </c>
      <c r="G41" s="2">
        <v>11.95489472108572</v>
      </c>
      <c r="H41" s="2">
        <v>0</v>
      </c>
      <c r="I41" s="2">
        <v>1.2074643249176731</v>
      </c>
      <c r="J41" s="2">
        <v>2.9937132022752218E-2</v>
      </c>
      <c r="K41" s="2">
        <v>3.9916176030336287E-2</v>
      </c>
      <c r="L41" s="2">
        <v>0.42909889232611509</v>
      </c>
      <c r="M41" s="2">
        <v>0</v>
      </c>
      <c r="N41" s="2">
        <v>3.7221834148288591</v>
      </c>
      <c r="O41" s="2">
        <v>5.1591657519209653</v>
      </c>
      <c r="P41" s="2">
        <v>0</v>
      </c>
      <c r="Q41" s="2">
        <v>0</v>
      </c>
      <c r="R41" s="2">
        <v>0</v>
      </c>
      <c r="S41" s="2">
        <v>0</v>
      </c>
      <c r="T41" s="3">
        <f>SUM([1]!Frame0[[#This Row],[Na2O]],[1]!Frame0[[#This Row],[K2O]],[1]!Frame0[[#This Row],[CaO]],[1]!Frame0[[#This Row],[MgO]],[1]!Frame0[[#This Row],[FeO]])/SUM([1]!Frame0[[#This Row],[Al2O3]],[1]!Frame0[[#This Row],[Fe2O3]])</f>
        <v>0.98924837403359001</v>
      </c>
      <c r="U41" s="5">
        <v>0.47699999999999998</v>
      </c>
    </row>
    <row r="42" spans="1:21" x14ac:dyDescent="0.2">
      <c r="A42" s="1" t="s">
        <v>19</v>
      </c>
      <c r="B42" s="1" t="s">
        <v>21</v>
      </c>
      <c r="C42" s="1" t="s">
        <v>69</v>
      </c>
      <c r="D42" s="1" t="s">
        <v>345</v>
      </c>
      <c r="E42" s="2">
        <v>76.918453215788418</v>
      </c>
      <c r="F42" s="2">
        <v>0.1101983570426768</v>
      </c>
      <c r="G42" s="2">
        <v>11.9815668202765</v>
      </c>
      <c r="H42" s="2">
        <v>0</v>
      </c>
      <c r="I42" s="2">
        <v>1.232217992386295</v>
      </c>
      <c r="J42" s="2">
        <v>4.0072129833700662E-2</v>
      </c>
      <c r="K42" s="2">
        <v>2.0036064916850331E-2</v>
      </c>
      <c r="L42" s="2">
        <v>0.4708475255459828</v>
      </c>
      <c r="M42" s="2">
        <v>0</v>
      </c>
      <c r="N42" s="2">
        <v>4.1073933079543172</v>
      </c>
      <c r="O42" s="2">
        <v>5.1192145862552607</v>
      </c>
      <c r="P42" s="2">
        <v>0</v>
      </c>
      <c r="Q42" s="2">
        <v>0</v>
      </c>
      <c r="R42" s="2">
        <v>0</v>
      </c>
      <c r="S42" s="2">
        <v>0</v>
      </c>
      <c r="T42" s="3">
        <f>SUM([1]!Frame0[[#This Row],[Na2O]],[1]!Frame0[[#This Row],[K2O]],[1]!Frame0[[#This Row],[CaO]],[1]!Frame0[[#This Row],[MgO]],[1]!Frame0[[#This Row],[FeO]])/SUM([1]!Frame0[[#This Row],[Al2O3]],[1]!Frame0[[#This Row],[Fe2O3]])</f>
        <v>1.0342077119254875</v>
      </c>
      <c r="U42" s="5">
        <v>0.45100000000000001</v>
      </c>
    </row>
    <row r="43" spans="1:21" x14ac:dyDescent="0.2">
      <c r="A43" s="1" t="s">
        <v>19</v>
      </c>
      <c r="B43" s="1" t="s">
        <v>21</v>
      </c>
      <c r="C43" s="1" t="s">
        <v>62</v>
      </c>
      <c r="D43" s="1" t="s">
        <v>346</v>
      </c>
      <c r="E43" s="2">
        <v>77.133479212253832</v>
      </c>
      <c r="F43" s="2">
        <v>0.11935548040580859</v>
      </c>
      <c r="G43" s="2">
        <v>11.985279490749949</v>
      </c>
      <c r="H43" s="2">
        <v>0</v>
      </c>
      <c r="I43" s="2">
        <v>1.1637159339566341</v>
      </c>
      <c r="J43" s="2">
        <v>2.9838870101452159E-2</v>
      </c>
      <c r="K43" s="2">
        <v>9.9462900338173864E-3</v>
      </c>
      <c r="L43" s="2">
        <v>0.24865725084543469</v>
      </c>
      <c r="M43" s="2">
        <v>0</v>
      </c>
      <c r="N43" s="2">
        <v>4.0779789138651283</v>
      </c>
      <c r="O43" s="2">
        <v>5.2317485577879452</v>
      </c>
      <c r="P43" s="2">
        <v>0</v>
      </c>
      <c r="Q43" s="2">
        <v>0</v>
      </c>
      <c r="R43" s="2">
        <v>0</v>
      </c>
      <c r="S43" s="2">
        <v>0</v>
      </c>
      <c r="T43" s="3">
        <f>SUM([1]!Frame0[[#This Row],[Na2O]],[1]!Frame0[[#This Row],[K2O]],[1]!Frame0[[#This Row],[CaO]],[1]!Frame0[[#This Row],[MgO]],[1]!Frame0[[#This Row],[FeO]])/SUM([1]!Frame0[[#This Row],[Al2O3]],[1]!Frame0[[#This Row],[Fe2O3]])</f>
        <v>1.0094831516663714</v>
      </c>
      <c r="U43" s="5">
        <v>0.45800000000000002</v>
      </c>
    </row>
    <row r="44" spans="1:21" x14ac:dyDescent="0.2">
      <c r="A44" s="1" t="s">
        <v>19</v>
      </c>
      <c r="B44" s="1" t="s">
        <v>21</v>
      </c>
      <c r="C44" s="1" t="s">
        <v>82</v>
      </c>
      <c r="D44" s="1" t="s">
        <v>347</v>
      </c>
      <c r="E44" s="2">
        <v>77.304679654549119</v>
      </c>
      <c r="F44" s="2">
        <v>0.1305483028720627</v>
      </c>
      <c r="G44" s="2">
        <v>11.89997991564571</v>
      </c>
      <c r="H44" s="2">
        <v>0</v>
      </c>
      <c r="I44" s="2">
        <v>1.3155252058646321</v>
      </c>
      <c r="J44" s="2">
        <v>2.0084354288009639E-2</v>
      </c>
      <c r="K44" s="2">
        <v>1.004217714400482E-2</v>
      </c>
      <c r="L44" s="2">
        <v>0.48202450291223142</v>
      </c>
      <c r="M44" s="2">
        <v>0</v>
      </c>
      <c r="N44" s="2">
        <v>3.6151837718417359</v>
      </c>
      <c r="O44" s="2">
        <v>5.2219321148825077</v>
      </c>
      <c r="P44" s="2">
        <v>0</v>
      </c>
      <c r="Q44" s="2">
        <v>0</v>
      </c>
      <c r="R44" s="2">
        <v>0</v>
      </c>
      <c r="S44" s="2">
        <v>0</v>
      </c>
      <c r="T44" s="3">
        <f>SUM([1]!Frame0[[#This Row],[Na2O]],[1]!Frame0[[#This Row],[K2O]],[1]!Frame0[[#This Row],[CaO]],[1]!Frame0[[#This Row],[MgO]],[1]!Frame0[[#This Row],[FeO]])/SUM([1]!Frame0[[#This Row],[Al2O3]],[1]!Frame0[[#This Row],[Fe2O3]])</f>
        <v>0.981292563038203</v>
      </c>
      <c r="U44" s="5">
        <v>0.48699999999999999</v>
      </c>
    </row>
    <row r="45" spans="1:21" x14ac:dyDescent="0.2">
      <c r="A45" s="1" t="s">
        <v>19</v>
      </c>
      <c r="B45" s="1" t="s">
        <v>22</v>
      </c>
      <c r="C45" s="1" t="s">
        <v>83</v>
      </c>
      <c r="D45" s="1"/>
      <c r="E45" s="2">
        <v>74.99749674576951</v>
      </c>
      <c r="F45" s="2">
        <v>7.00911184539902E-2</v>
      </c>
      <c r="G45" s="2">
        <v>13.21718233703815</v>
      </c>
      <c r="H45" s="2">
        <v>1.401822369079804</v>
      </c>
      <c r="I45" s="2">
        <v>0</v>
      </c>
      <c r="J45" s="2">
        <v>6.0078101531991591E-2</v>
      </c>
      <c r="K45" s="2">
        <v>3.0039050765995799E-2</v>
      </c>
      <c r="L45" s="2">
        <v>0.7109242014619005</v>
      </c>
      <c r="M45" s="2">
        <v>0</v>
      </c>
      <c r="N45" s="2">
        <v>3.8049464303594678</v>
      </c>
      <c r="O45" s="2">
        <v>5.7074196455392006</v>
      </c>
      <c r="P45" s="2">
        <v>0</v>
      </c>
      <c r="Q45" s="2">
        <v>0</v>
      </c>
      <c r="R45" s="2">
        <v>0</v>
      </c>
      <c r="S45" s="2">
        <v>0</v>
      </c>
      <c r="T45" s="3">
        <f>SUM([1]!Frame0[[#This Row],[Na2O]],[1]!Frame0[[#This Row],[K2O]],[1]!Frame0[[#This Row],[CaO]],[1]!Frame0[[#This Row],[MgO]],[1]!Frame0[[#This Row],[FeO]])/SUM([1]!Frame0[[#This Row],[Al2O3]],[1]!Frame0[[#This Row],[Fe2O3]])</f>
        <v>1.1950716239885402</v>
      </c>
      <c r="U45" s="5">
        <v>0.497</v>
      </c>
    </row>
    <row r="46" spans="1:21" x14ac:dyDescent="0.2">
      <c r="A46" s="1" t="s">
        <v>19</v>
      </c>
      <c r="B46" s="1" t="s">
        <v>23</v>
      </c>
      <c r="C46" s="1" t="s">
        <v>84</v>
      </c>
      <c r="D46" s="1"/>
      <c r="E46" s="2">
        <v>73.695804545909681</v>
      </c>
      <c r="F46" s="2">
        <v>0.24031240612796639</v>
      </c>
      <c r="G46" s="2">
        <v>13.787924301592071</v>
      </c>
      <c r="H46" s="2">
        <v>2.1027335536197058</v>
      </c>
      <c r="I46" s="2">
        <v>0</v>
      </c>
      <c r="J46" s="2">
        <v>7.00911184539902E-2</v>
      </c>
      <c r="K46" s="2">
        <v>0.1201562030639832</v>
      </c>
      <c r="L46" s="2">
        <v>0.80104135375988794</v>
      </c>
      <c r="M46" s="2">
        <v>0</v>
      </c>
      <c r="N46" s="2">
        <v>4.9564433763893074</v>
      </c>
      <c r="O46" s="2">
        <v>4.2254931410834091</v>
      </c>
      <c r="P46" s="2">
        <v>0</v>
      </c>
      <c r="Q46" s="2">
        <v>0</v>
      </c>
      <c r="R46" s="2">
        <v>0</v>
      </c>
      <c r="S46" s="2">
        <v>0</v>
      </c>
      <c r="T46" s="3">
        <f>SUM([1]!Frame0[[#This Row],[Na2O]],[1]!Frame0[[#This Row],[K2O]],[1]!Frame0[[#This Row],[CaO]],[1]!Frame0[[#This Row],[MgO]],[1]!Frame0[[#This Row],[FeO]])/SUM([1]!Frame0[[#This Row],[Al2O3]],[1]!Frame0[[#This Row],[Fe2O3]])</f>
        <v>1.2672122956074345</v>
      </c>
      <c r="U46" s="5">
        <v>0.35899999999999999</v>
      </c>
    </row>
    <row r="47" spans="1:21" x14ac:dyDescent="0.2">
      <c r="A47" s="1" t="s">
        <v>19</v>
      </c>
      <c r="B47" s="1" t="s">
        <v>24</v>
      </c>
      <c r="C47" s="1" t="s">
        <v>85</v>
      </c>
      <c r="D47" s="1" t="s">
        <v>348</v>
      </c>
      <c r="E47" s="2">
        <v>75.214885226008704</v>
      </c>
      <c r="F47" s="2">
        <v>0.11123470522803119</v>
      </c>
      <c r="G47" s="2">
        <v>13.12569521690768</v>
      </c>
      <c r="H47" s="2">
        <v>1.2741429871574479</v>
      </c>
      <c r="I47" s="2">
        <v>0</v>
      </c>
      <c r="J47" s="2">
        <v>7.078572150874711E-2</v>
      </c>
      <c r="K47" s="2">
        <v>0.1213469511578522</v>
      </c>
      <c r="L47" s="2">
        <v>0.91010213368389137</v>
      </c>
      <c r="M47" s="2">
        <v>0</v>
      </c>
      <c r="N47" s="2">
        <v>4.6516331277176661</v>
      </c>
      <c r="O47" s="2">
        <v>4.5100616847001724</v>
      </c>
      <c r="P47" s="2">
        <v>1.0112245929821011E-2</v>
      </c>
      <c r="Q47" s="2">
        <v>0</v>
      </c>
      <c r="R47" s="2">
        <v>0</v>
      </c>
      <c r="S47" s="2">
        <v>0</v>
      </c>
      <c r="T47" s="3">
        <f>SUM([1]!Frame0[[#This Row],[Na2O]],[1]!Frame0[[#This Row],[K2O]],[1]!Frame0[[#This Row],[CaO]],[1]!Frame0[[#This Row],[MgO]],[1]!Frame0[[#This Row],[FeO]])/SUM([1]!Frame0[[#This Row],[Al2O3]],[1]!Frame0[[#This Row],[Fe2O3]])</f>
        <v>1.2421608231248233</v>
      </c>
      <c r="U47" s="5">
        <v>0.38900000000000001</v>
      </c>
    </row>
    <row r="48" spans="1:21" x14ac:dyDescent="0.2">
      <c r="A48" s="1" t="s">
        <v>19</v>
      </c>
      <c r="B48" s="1" t="s">
        <v>24</v>
      </c>
      <c r="C48" s="1" t="s">
        <v>85</v>
      </c>
      <c r="D48" s="1" t="s">
        <v>348</v>
      </c>
      <c r="E48" s="2">
        <v>75.279878971255684</v>
      </c>
      <c r="F48" s="2">
        <v>0.1008572869389814</v>
      </c>
      <c r="G48" s="2">
        <v>12.889561270801821</v>
      </c>
      <c r="H48" s="2">
        <v>1.442259203227434</v>
      </c>
      <c r="I48" s="2">
        <v>0</v>
      </c>
      <c r="J48" s="2">
        <v>3.025718608169441E-2</v>
      </c>
      <c r="K48" s="2">
        <v>0</v>
      </c>
      <c r="L48" s="2">
        <v>0.29248613212304592</v>
      </c>
      <c r="M48" s="2">
        <v>0</v>
      </c>
      <c r="N48" s="2">
        <v>3.7821482602118008</v>
      </c>
      <c r="O48" s="2">
        <v>6.1623802319717624</v>
      </c>
      <c r="P48" s="2">
        <v>2.0171457387796271E-2</v>
      </c>
      <c r="Q48" s="2">
        <v>0</v>
      </c>
      <c r="R48" s="2">
        <v>0</v>
      </c>
      <c r="S48" s="2">
        <v>0</v>
      </c>
      <c r="T48" s="3">
        <f>SUM([1]!Frame0[[#This Row],[Na2O]],[1]!Frame0[[#This Row],[K2O]],[1]!Frame0[[#This Row],[CaO]],[1]!Frame0[[#This Row],[MgO]],[1]!Frame0[[#This Row],[FeO]])/SUM([1]!Frame0[[#This Row],[Al2O3]],[1]!Frame0[[#This Row],[Fe2O3]])</f>
        <v>1.2002752116603306</v>
      </c>
      <c r="U48" s="5">
        <v>0.51700000000000002</v>
      </c>
    </row>
    <row r="49" spans="1:21" x14ac:dyDescent="0.2">
      <c r="A49" s="1" t="s">
        <v>19</v>
      </c>
      <c r="B49" s="1" t="s">
        <v>24</v>
      </c>
      <c r="C49" s="1" t="s">
        <v>85</v>
      </c>
      <c r="D49" s="1" t="s">
        <v>348</v>
      </c>
      <c r="E49" s="2">
        <v>74.198396793587179</v>
      </c>
      <c r="F49" s="2">
        <v>0.1202404809619239</v>
      </c>
      <c r="G49" s="2">
        <v>14.639278557114229</v>
      </c>
      <c r="H49" s="2">
        <v>0.7414829659318638</v>
      </c>
      <c r="I49" s="2">
        <v>0</v>
      </c>
      <c r="J49" s="2">
        <v>1.002004008016032E-2</v>
      </c>
      <c r="K49" s="2">
        <v>0</v>
      </c>
      <c r="L49" s="2">
        <v>0.7414829659318638</v>
      </c>
      <c r="M49" s="2">
        <v>0</v>
      </c>
      <c r="N49" s="2">
        <v>5.2404809619238479</v>
      </c>
      <c r="O49" s="2">
        <v>4.3086172344689384</v>
      </c>
      <c r="P49" s="2">
        <v>0</v>
      </c>
      <c r="Q49" s="2">
        <v>0</v>
      </c>
      <c r="R49" s="2">
        <v>0</v>
      </c>
      <c r="S49" s="2">
        <v>0</v>
      </c>
      <c r="T49" s="3">
        <f>SUM([1]!Frame0[[#This Row],[Na2O]],[1]!Frame0[[#This Row],[K2O]],[1]!Frame0[[#This Row],[CaO]],[1]!Frame0[[#This Row],[MgO]],[1]!Frame0[[#This Row],[FeO]])/SUM([1]!Frame0[[#This Row],[Al2O3]],[1]!Frame0[[#This Row],[Fe2O3]])</f>
        <v>1.0714583238843141</v>
      </c>
      <c r="U49" s="5">
        <v>0.35099999999999998</v>
      </c>
    </row>
    <row r="50" spans="1:21" x14ac:dyDescent="0.2">
      <c r="A50" s="1" t="s">
        <v>19</v>
      </c>
      <c r="B50" s="1" t="s">
        <v>24</v>
      </c>
      <c r="C50" s="1" t="s">
        <v>85</v>
      </c>
      <c r="D50" s="1" t="s">
        <v>348</v>
      </c>
      <c r="E50" s="2">
        <v>74.374813191192587</v>
      </c>
      <c r="F50" s="2">
        <v>0.10959450034870979</v>
      </c>
      <c r="G50" s="2">
        <v>13.370529042542589</v>
      </c>
      <c r="H50" s="2">
        <v>1.6339543688353091</v>
      </c>
      <c r="I50" s="2">
        <v>0</v>
      </c>
      <c r="J50" s="2">
        <v>4.981568197668626E-2</v>
      </c>
      <c r="K50" s="2">
        <v>3.9852545581349007E-2</v>
      </c>
      <c r="L50" s="2">
        <v>0.25904154627876852</v>
      </c>
      <c r="M50" s="2">
        <v>0</v>
      </c>
      <c r="N50" s="2">
        <v>4.3538906047623787</v>
      </c>
      <c r="O50" s="2">
        <v>5.7487297001095943</v>
      </c>
      <c r="P50" s="2">
        <v>5.9778818372023507E-2</v>
      </c>
      <c r="Q50" s="2">
        <v>0</v>
      </c>
      <c r="R50" s="2">
        <v>0</v>
      </c>
      <c r="S50" s="2">
        <v>0</v>
      </c>
      <c r="T50" s="3">
        <f>SUM([1]!Frame0[[#This Row],[Na2O]],[1]!Frame0[[#This Row],[K2O]],[1]!Frame0[[#This Row],[CaO]],[1]!Frame0[[#This Row],[MgO]],[1]!Frame0[[#This Row],[FeO]])/SUM([1]!Frame0[[#This Row],[Al2O3]],[1]!Frame0[[#This Row],[Fe2O3]])</f>
        <v>1.217295805208656</v>
      </c>
      <c r="U50" s="5">
        <v>0.46500000000000002</v>
      </c>
    </row>
    <row r="51" spans="1:21" x14ac:dyDescent="0.2">
      <c r="A51" s="1" t="s">
        <v>19</v>
      </c>
      <c r="B51" s="1" t="s">
        <v>24</v>
      </c>
      <c r="C51" s="1" t="s">
        <v>85</v>
      </c>
      <c r="D51" s="1" t="s">
        <v>348</v>
      </c>
      <c r="E51" s="2">
        <v>74.24879807692308</v>
      </c>
      <c r="F51" s="2">
        <v>0.1101762820512821</v>
      </c>
      <c r="G51" s="2">
        <v>13.40144230769231</v>
      </c>
      <c r="H51" s="2">
        <v>1.7828525641025641</v>
      </c>
      <c r="I51" s="2">
        <v>0</v>
      </c>
      <c r="J51" s="2">
        <v>0.1001602564102564</v>
      </c>
      <c r="K51" s="2">
        <v>7.0112179487179502E-2</v>
      </c>
      <c r="L51" s="2">
        <v>0.48076923076923078</v>
      </c>
      <c r="M51" s="2">
        <v>0</v>
      </c>
      <c r="N51" s="2">
        <v>3.926282051282052</v>
      </c>
      <c r="O51" s="2">
        <v>5.8593750000000009</v>
      </c>
      <c r="P51" s="2">
        <v>2.003205128205128E-2</v>
      </c>
      <c r="Q51" s="2">
        <v>0</v>
      </c>
      <c r="R51" s="2">
        <v>0</v>
      </c>
      <c r="S51" s="2">
        <v>0</v>
      </c>
      <c r="T51" s="3">
        <f>SUM([1]!Frame0[[#This Row],[Na2O]],[1]!Frame0[[#This Row],[K2O]],[1]!Frame0[[#This Row],[CaO]],[1]!Frame0[[#This Row],[MgO]],[1]!Frame0[[#This Row],[FeO]])/SUM([1]!Frame0[[#This Row],[Al2O3]],[1]!Frame0[[#This Row],[Fe2O3]])</f>
        <v>1.2224964572002182</v>
      </c>
      <c r="U51" s="5">
        <v>0.495</v>
      </c>
    </row>
    <row r="52" spans="1:21" x14ac:dyDescent="0.2">
      <c r="A52" s="1" t="s">
        <v>19</v>
      </c>
      <c r="B52" s="1" t="s">
        <v>24</v>
      </c>
      <c r="C52" s="1" t="s">
        <v>85</v>
      </c>
      <c r="D52" s="1" t="s">
        <v>349</v>
      </c>
      <c r="E52" s="2">
        <v>74.40981093510473</v>
      </c>
      <c r="F52" s="2">
        <v>9.1977516607051585E-2</v>
      </c>
      <c r="G52" s="2">
        <v>13.203883495145631</v>
      </c>
      <c r="H52" s="2">
        <v>1.706693919264179</v>
      </c>
      <c r="I52" s="2">
        <v>0</v>
      </c>
      <c r="J52" s="2">
        <v>7.1538068472151245E-2</v>
      </c>
      <c r="K52" s="2">
        <v>6.1318344404701061E-2</v>
      </c>
      <c r="L52" s="2">
        <v>0.58252427184465994</v>
      </c>
      <c r="M52" s="2">
        <v>0</v>
      </c>
      <c r="N52" s="2">
        <v>4.159427695452222</v>
      </c>
      <c r="O52" s="2">
        <v>5.7026060296371988</v>
      </c>
      <c r="P52" s="2">
        <v>1.021972406745018E-2</v>
      </c>
      <c r="Q52" s="2">
        <v>0</v>
      </c>
      <c r="R52" s="2">
        <v>0</v>
      </c>
      <c r="S52" s="2">
        <v>0</v>
      </c>
      <c r="T52" s="3">
        <f>SUM([1]!Frame0[[#This Row],[Na2O]],[1]!Frame0[[#This Row],[K2O]],[1]!Frame0[[#This Row],[CaO]],[1]!Frame0[[#This Row],[MgO]],[1]!Frame0[[#This Row],[FeO]])/SUM([1]!Frame0[[#This Row],[Al2O3]],[1]!Frame0[[#This Row],[Fe2O3]])</f>
        <v>1.261125453127111</v>
      </c>
      <c r="U52" s="5">
        <v>0.47399999999999998</v>
      </c>
    </row>
    <row r="53" spans="1:21" x14ac:dyDescent="0.2">
      <c r="A53" s="1" t="s">
        <v>19</v>
      </c>
      <c r="B53" s="1" t="s">
        <v>24</v>
      </c>
      <c r="C53" s="1" t="s">
        <v>85</v>
      </c>
      <c r="D53" s="1" t="s">
        <v>349</v>
      </c>
      <c r="E53" s="2">
        <v>74.249188311688314</v>
      </c>
      <c r="F53" s="2">
        <v>9.1314935064935043E-2</v>
      </c>
      <c r="G53" s="2">
        <v>13.27110389610389</v>
      </c>
      <c r="H53" s="2">
        <v>1.6538149350649349</v>
      </c>
      <c r="I53" s="2">
        <v>0</v>
      </c>
      <c r="J53" s="2">
        <v>8.1168831168831154E-2</v>
      </c>
      <c r="K53" s="2">
        <v>6.0876623376623369E-2</v>
      </c>
      <c r="L53" s="2">
        <v>0.57832792207792194</v>
      </c>
      <c r="M53" s="2">
        <v>0</v>
      </c>
      <c r="N53" s="2">
        <v>3.9366883116883109</v>
      </c>
      <c r="O53" s="2">
        <v>6.0369318181818166</v>
      </c>
      <c r="P53" s="2">
        <v>4.0584415584415577E-2</v>
      </c>
      <c r="Q53" s="2">
        <v>0</v>
      </c>
      <c r="R53" s="2">
        <v>0</v>
      </c>
      <c r="S53" s="2">
        <v>0</v>
      </c>
      <c r="T53" s="3">
        <f>SUM([1]!Frame0[[#This Row],[Na2O]],[1]!Frame0[[#This Row],[K2O]],[1]!Frame0[[#This Row],[CaO]],[1]!Frame0[[#This Row],[MgO]],[1]!Frame0[[#This Row],[FeO]])/SUM([1]!Frame0[[#This Row],[Al2O3]],[1]!Frame0[[#This Row],[Fe2O3]])</f>
        <v>1.2480819919750683</v>
      </c>
      <c r="U53" s="5">
        <v>0.502</v>
      </c>
    </row>
    <row r="54" spans="1:21" x14ac:dyDescent="0.2">
      <c r="A54" s="1" t="s">
        <v>19</v>
      </c>
      <c r="B54" s="1" t="s">
        <v>24</v>
      </c>
      <c r="C54" s="1" t="s">
        <v>85</v>
      </c>
      <c r="D54" s="1" t="s">
        <v>350</v>
      </c>
      <c r="E54" s="2">
        <v>75.331406359015247</v>
      </c>
      <c r="F54" s="2">
        <v>3.9868434167248078E-2</v>
      </c>
      <c r="G54" s="2">
        <v>13.724708462075149</v>
      </c>
      <c r="H54" s="2">
        <v>0.84720422605402157</v>
      </c>
      <c r="I54" s="2">
        <v>0</v>
      </c>
      <c r="J54" s="2">
        <v>0</v>
      </c>
      <c r="K54" s="2">
        <v>9.9671085418120194E-3</v>
      </c>
      <c r="L54" s="2">
        <v>0.31894747333798462</v>
      </c>
      <c r="M54" s="2">
        <v>0</v>
      </c>
      <c r="N54" s="2">
        <v>4.6945081231934607</v>
      </c>
      <c r="O54" s="2">
        <v>5.0234227050732576</v>
      </c>
      <c r="P54" s="2">
        <v>9.9671085418120194E-3</v>
      </c>
      <c r="Q54" s="2">
        <v>0</v>
      </c>
      <c r="R54" s="2">
        <v>0</v>
      </c>
      <c r="S54" s="2">
        <v>0</v>
      </c>
      <c r="T54" s="3">
        <f>SUM([1]!Frame0[[#This Row],[Na2O]],[1]!Frame0[[#This Row],[K2O]],[1]!Frame0[[#This Row],[CaO]],[1]!Frame0[[#This Row],[MgO]],[1]!Frame0[[#This Row],[FeO]])/SUM([1]!Frame0[[#This Row],[Al2O3]],[1]!Frame0[[#This Row],[Fe2O3]])</f>
        <v>1.090582264587219</v>
      </c>
      <c r="U54" s="5">
        <v>0.41299999999999998</v>
      </c>
    </row>
    <row r="55" spans="1:21" x14ac:dyDescent="0.2">
      <c r="A55" s="1" t="s">
        <v>19</v>
      </c>
      <c r="B55" s="1" t="s">
        <v>24</v>
      </c>
      <c r="C55" s="1" t="s">
        <v>85</v>
      </c>
      <c r="D55" s="1" t="s">
        <v>350</v>
      </c>
      <c r="E55" s="2">
        <v>75.320869125821119</v>
      </c>
      <c r="F55" s="2">
        <v>0.1111672561899949</v>
      </c>
      <c r="G55" s="2">
        <v>13.279434057604851</v>
      </c>
      <c r="H55" s="2">
        <v>1.182415361293583</v>
      </c>
      <c r="I55" s="2">
        <v>0</v>
      </c>
      <c r="J55" s="2">
        <v>9.0955027791814039E-2</v>
      </c>
      <c r="K55" s="2">
        <v>9.0955027791814039E-2</v>
      </c>
      <c r="L55" s="2">
        <v>0.90955027791814047</v>
      </c>
      <c r="M55" s="2">
        <v>0</v>
      </c>
      <c r="N55" s="2">
        <v>4.2142496210207172</v>
      </c>
      <c r="O55" s="2">
        <v>4.7599797877716012</v>
      </c>
      <c r="P55" s="2">
        <v>4.04244567963618E-2</v>
      </c>
      <c r="Q55" s="2">
        <v>0</v>
      </c>
      <c r="R55" s="2">
        <v>0</v>
      </c>
      <c r="S55" s="2">
        <v>0</v>
      </c>
      <c r="T55" s="3">
        <f>SUM([1]!Frame0[[#This Row],[Na2O]],[1]!Frame0[[#This Row],[K2O]],[1]!Frame0[[#This Row],[CaO]],[1]!Frame0[[#This Row],[MgO]],[1]!Frame0[[#This Row],[FeO]])/SUM([1]!Frame0[[#This Row],[Al2O3]],[1]!Frame0[[#This Row],[Fe2O3]])</f>
        <v>1.1782992478676142</v>
      </c>
      <c r="U55" s="5">
        <v>0.42599999999999999</v>
      </c>
    </row>
    <row r="56" spans="1:21" x14ac:dyDescent="0.2">
      <c r="A56" s="1" t="s">
        <v>19</v>
      </c>
      <c r="B56" s="1" t="s">
        <v>24</v>
      </c>
      <c r="C56" s="1" t="s">
        <v>85</v>
      </c>
      <c r="D56" s="1" t="s">
        <v>350</v>
      </c>
      <c r="E56" s="2">
        <v>74.197753710389108</v>
      </c>
      <c r="F56" s="2">
        <v>0.130365022061773</v>
      </c>
      <c r="G56" s="2">
        <v>13.73846770958685</v>
      </c>
      <c r="H56" s="2">
        <v>2.2162053750501411</v>
      </c>
      <c r="I56" s="2">
        <v>0</v>
      </c>
      <c r="J56" s="2">
        <v>0.10028078620136389</v>
      </c>
      <c r="K56" s="2">
        <v>9.025270758122747E-2</v>
      </c>
      <c r="L56" s="2">
        <v>0.83233052547131992</v>
      </c>
      <c r="M56" s="2">
        <v>0</v>
      </c>
      <c r="N56" s="2">
        <v>5.1143200962695561</v>
      </c>
      <c r="O56" s="2">
        <v>3.529883674288008</v>
      </c>
      <c r="P56" s="2">
        <v>5.0140393100681933E-2</v>
      </c>
      <c r="Q56" s="2">
        <v>0</v>
      </c>
      <c r="R56" s="2">
        <v>0</v>
      </c>
      <c r="S56" s="2">
        <v>0</v>
      </c>
      <c r="T56" s="3">
        <f>SUM([1]!Frame0[[#This Row],[Na2O]],[1]!Frame0[[#This Row],[K2O]],[1]!Frame0[[#This Row],[CaO]],[1]!Frame0[[#This Row],[MgO]],[1]!Frame0[[#This Row],[FeO]])/SUM([1]!Frame0[[#This Row],[Al2O3]],[1]!Frame0[[#This Row],[Fe2O3]])</f>
        <v>1.246228116115333</v>
      </c>
      <c r="U56" s="5">
        <v>0.312</v>
      </c>
    </row>
    <row r="57" spans="1:21" x14ac:dyDescent="0.2">
      <c r="A57" s="1" t="s">
        <v>19</v>
      </c>
      <c r="B57" s="1" t="s">
        <v>24</v>
      </c>
      <c r="C57" s="1" t="s">
        <v>85</v>
      </c>
      <c r="D57" s="1" t="s">
        <v>350</v>
      </c>
      <c r="E57" s="2">
        <v>75.921865656766997</v>
      </c>
      <c r="F57" s="2">
        <v>9.9661152082918078E-2</v>
      </c>
      <c r="G57" s="2">
        <v>13.842934024317319</v>
      </c>
      <c r="H57" s="2">
        <v>0.51823799083117394</v>
      </c>
      <c r="I57" s="2">
        <v>0</v>
      </c>
      <c r="J57" s="2">
        <v>0</v>
      </c>
      <c r="K57" s="2">
        <v>0</v>
      </c>
      <c r="L57" s="2">
        <v>0.63783137333067563</v>
      </c>
      <c r="M57" s="2">
        <v>0</v>
      </c>
      <c r="N57" s="2">
        <v>4.7339047239386094</v>
      </c>
      <c r="O57" s="2">
        <v>4.2455650787323096</v>
      </c>
      <c r="P57" s="2">
        <v>0</v>
      </c>
      <c r="Q57" s="2">
        <v>0</v>
      </c>
      <c r="R57" s="2">
        <v>0</v>
      </c>
      <c r="S57" s="2">
        <v>0</v>
      </c>
      <c r="T57" s="3">
        <f>SUM([1]!Frame0[[#This Row],[Na2O]],[1]!Frame0[[#This Row],[K2O]],[1]!Frame0[[#This Row],[CaO]],[1]!Frame0[[#This Row],[MgO]],[1]!Frame0[[#This Row],[FeO]])/SUM([1]!Frame0[[#This Row],[Al2O3]],[1]!Frame0[[#This Row],[Fe2O3]])</f>
        <v>1.0314634145130024</v>
      </c>
      <c r="U57" s="5">
        <v>0.371</v>
      </c>
    </row>
    <row r="58" spans="1:21" x14ac:dyDescent="0.2">
      <c r="A58" s="1" t="s">
        <v>19</v>
      </c>
      <c r="B58" s="1" t="s">
        <v>25</v>
      </c>
      <c r="C58" s="1" t="s">
        <v>86</v>
      </c>
      <c r="D58" s="1" t="s">
        <v>351</v>
      </c>
      <c r="E58" s="2">
        <v>73.68846659254018</v>
      </c>
      <c r="F58" s="2">
        <v>0.15162235924390979</v>
      </c>
      <c r="G58" s="2">
        <v>14.05033862326898</v>
      </c>
      <c r="H58" s="2">
        <v>0</v>
      </c>
      <c r="I58" s="2">
        <v>1.8194683109269181</v>
      </c>
      <c r="J58" s="2">
        <v>5.0540786414636607E-2</v>
      </c>
      <c r="K58" s="2">
        <v>0.1010815728292732</v>
      </c>
      <c r="L58" s="2">
        <v>0.65703022339027595</v>
      </c>
      <c r="M58" s="2">
        <v>0</v>
      </c>
      <c r="N58" s="2">
        <v>4.2151015869806931</v>
      </c>
      <c r="O58" s="2">
        <v>5.2158091579904982</v>
      </c>
      <c r="P58" s="2">
        <v>5.0540786414636607E-2</v>
      </c>
      <c r="Q58" s="2">
        <v>0</v>
      </c>
      <c r="R58" s="2">
        <v>0</v>
      </c>
      <c r="S58" s="2">
        <v>0</v>
      </c>
      <c r="T58" s="3">
        <f>SUM([1]!Frame0[[#This Row],[Na2O]],[1]!Frame0[[#This Row],[K2O]],[1]!Frame0[[#This Row],[CaO]],[1]!Frame0[[#This Row],[MgO]],[1]!Frame0[[#This Row],[FeO]])/SUM([1]!Frame0[[#This Row],[Al2O3]],[1]!Frame0[[#This Row],[Fe2O3]])</f>
        <v>0.92232148938283409</v>
      </c>
      <c r="U58" s="5">
        <v>0.44900000000000001</v>
      </c>
    </row>
    <row r="59" spans="1:21" x14ac:dyDescent="0.2">
      <c r="A59" s="1" t="s">
        <v>19</v>
      </c>
      <c r="B59" s="1" t="s">
        <v>25</v>
      </c>
      <c r="C59" s="1" t="s">
        <v>86</v>
      </c>
      <c r="D59" s="1" t="s">
        <v>351</v>
      </c>
      <c r="E59" s="2">
        <v>74.436626899153666</v>
      </c>
      <c r="F59" s="2">
        <v>0.16314877128581631</v>
      </c>
      <c r="G59" s="2">
        <v>13.33741205261548</v>
      </c>
      <c r="H59" s="2">
        <v>0</v>
      </c>
      <c r="I59" s="2">
        <v>1.764046089527888</v>
      </c>
      <c r="J59" s="2">
        <v>5.0983991026817582E-2</v>
      </c>
      <c r="K59" s="2">
        <v>0.1121647802589987</v>
      </c>
      <c r="L59" s="2">
        <v>0.6627918833486286</v>
      </c>
      <c r="M59" s="2">
        <v>0</v>
      </c>
      <c r="N59" s="2">
        <v>4.150096869582951</v>
      </c>
      <c r="O59" s="2">
        <v>5.2717446721729377</v>
      </c>
      <c r="P59" s="2">
        <v>5.0983991026817582E-2</v>
      </c>
      <c r="Q59" s="2">
        <v>0</v>
      </c>
      <c r="R59" s="2">
        <v>0</v>
      </c>
      <c r="S59" s="2">
        <v>0</v>
      </c>
      <c r="T59" s="3">
        <f>SUM([1]!Frame0[[#This Row],[Na2O]],[1]!Frame0[[#This Row],[K2O]],[1]!Frame0[[#This Row],[CaO]],[1]!Frame0[[#This Row],[MgO]],[1]!Frame0[[#This Row],[FeO]])/SUM([1]!Frame0[[#This Row],[Al2O3]],[1]!Frame0[[#This Row],[Fe2O3]])</f>
        <v>0.96949520065298733</v>
      </c>
      <c r="U59" s="5">
        <v>0.45500000000000002</v>
      </c>
    </row>
    <row r="60" spans="1:21" x14ac:dyDescent="0.2">
      <c r="A60" s="1" t="s">
        <v>19</v>
      </c>
      <c r="B60" s="1" t="s">
        <v>25</v>
      </c>
      <c r="C60" s="1" t="s">
        <v>86</v>
      </c>
      <c r="D60" s="1" t="s">
        <v>351</v>
      </c>
      <c r="E60" s="2">
        <v>73.571428571428555</v>
      </c>
      <c r="F60" s="2">
        <v>0.15306122448979589</v>
      </c>
      <c r="G60" s="2">
        <v>14.18367346938776</v>
      </c>
      <c r="H60" s="2">
        <v>0</v>
      </c>
      <c r="I60" s="2">
        <v>1.795918367346939</v>
      </c>
      <c r="J60" s="2">
        <v>5.1020408163265307E-2</v>
      </c>
      <c r="K60" s="2">
        <v>8.1632653061224483E-2</v>
      </c>
      <c r="L60" s="2">
        <v>0.6428571428571429</v>
      </c>
      <c r="M60" s="2">
        <v>0</v>
      </c>
      <c r="N60" s="2">
        <v>4.2448979591836737</v>
      </c>
      <c r="O60" s="2">
        <v>5.2244897959183669</v>
      </c>
      <c r="P60" s="2">
        <v>5.1020408163265307E-2</v>
      </c>
      <c r="Q60" s="2">
        <v>0</v>
      </c>
      <c r="R60" s="2">
        <v>0</v>
      </c>
      <c r="S60" s="2">
        <v>0</v>
      </c>
      <c r="T60" s="3">
        <f>SUM([1]!Frame0[[#This Row],[Na2O]],[1]!Frame0[[#This Row],[K2O]],[1]!Frame0[[#This Row],[CaO]],[1]!Frame0[[#This Row],[MgO]],[1]!Frame0[[#This Row],[FeO]])/SUM([1]!Frame0[[#This Row],[Al2O3]],[1]!Frame0[[#This Row],[Fe2O3]])</f>
        <v>0.91412422032628882</v>
      </c>
      <c r="U60" s="5">
        <v>0.44700000000000001</v>
      </c>
    </row>
    <row r="61" spans="1:21" x14ac:dyDescent="0.2">
      <c r="A61" s="1" t="s">
        <v>19</v>
      </c>
      <c r="B61" s="1" t="s">
        <v>25</v>
      </c>
      <c r="C61" s="1" t="s">
        <v>86</v>
      </c>
      <c r="D61" s="1" t="s">
        <v>351</v>
      </c>
      <c r="E61" s="2">
        <v>70.751350800285451</v>
      </c>
      <c r="F61" s="2">
        <v>0.34662045060658581</v>
      </c>
      <c r="G61" s="2">
        <v>15.190131511876849</v>
      </c>
      <c r="H61" s="2">
        <v>0</v>
      </c>
      <c r="I61" s="2">
        <v>2.4569273116525641</v>
      </c>
      <c r="J61" s="2">
        <v>6.1168314812926887E-2</v>
      </c>
      <c r="K61" s="2">
        <v>0.36700988887756142</v>
      </c>
      <c r="L61" s="2">
        <v>1.2437557345295129</v>
      </c>
      <c r="M61" s="2">
        <v>0</v>
      </c>
      <c r="N61" s="2">
        <v>4.6182077683759806</v>
      </c>
      <c r="O61" s="2">
        <v>4.8832704658986632</v>
      </c>
      <c r="P61" s="2">
        <v>8.1557753083902521E-2</v>
      </c>
      <c r="Q61" s="2">
        <v>0</v>
      </c>
      <c r="R61" s="2">
        <v>0</v>
      </c>
      <c r="S61" s="2">
        <v>0</v>
      </c>
      <c r="T61" s="3">
        <f>SUM([1]!Frame0[[#This Row],[Na2O]],[1]!Frame0[[#This Row],[K2O]],[1]!Frame0[[#This Row],[CaO]],[1]!Frame0[[#This Row],[MgO]],[1]!Frame0[[#This Row],[FeO]])/SUM([1]!Frame0[[#This Row],[Al2O3]],[1]!Frame0[[#This Row],[Fe2O3]])</f>
        <v>0.95908346198331429</v>
      </c>
      <c r="U61" s="5">
        <v>0.41</v>
      </c>
    </row>
    <row r="62" spans="1:21" x14ac:dyDescent="0.2">
      <c r="A62" s="1" t="s">
        <v>19</v>
      </c>
      <c r="B62" s="1" t="s">
        <v>25</v>
      </c>
      <c r="C62" s="1" t="s">
        <v>86</v>
      </c>
      <c r="D62" s="1" t="s">
        <v>351</v>
      </c>
      <c r="E62" s="2">
        <v>70.986087133137005</v>
      </c>
      <c r="F62" s="2">
        <v>0.35543820452929831</v>
      </c>
      <c r="G62" s="2">
        <v>15.233065908398499</v>
      </c>
      <c r="H62" s="2">
        <v>0</v>
      </c>
      <c r="I62" s="2">
        <v>2.4779120544328221</v>
      </c>
      <c r="J62" s="2">
        <v>6.093226363359399E-2</v>
      </c>
      <c r="K62" s="2">
        <v>0.35543820452929831</v>
      </c>
      <c r="L62" s="2">
        <v>1.2389560272164111</v>
      </c>
      <c r="M62" s="2">
        <v>0</v>
      </c>
      <c r="N62" s="2">
        <v>4.2855692088961108</v>
      </c>
      <c r="O62" s="2">
        <v>4.915202599776582</v>
      </c>
      <c r="P62" s="2">
        <v>9.1398395450390982E-2</v>
      </c>
      <c r="Q62" s="2">
        <v>0</v>
      </c>
      <c r="R62" s="2">
        <v>0</v>
      </c>
      <c r="S62" s="2">
        <v>0</v>
      </c>
      <c r="T62" s="3">
        <f>SUM([1]!Frame0[[#This Row],[Na2O]],[1]!Frame0[[#This Row],[K2O]],[1]!Frame0[[#This Row],[CaO]],[1]!Frame0[[#This Row],[MgO]],[1]!Frame0[[#This Row],[FeO]])/SUM([1]!Frame0[[#This Row],[Al2O3]],[1]!Frame0[[#This Row],[Fe2O3]])</f>
        <v>0.92312285098889491</v>
      </c>
      <c r="U62" s="5">
        <v>0.43</v>
      </c>
    </row>
    <row r="63" spans="1:21" x14ac:dyDescent="0.2">
      <c r="A63" s="1" t="s">
        <v>19</v>
      </c>
      <c r="B63" s="1" t="s">
        <v>25</v>
      </c>
      <c r="C63" s="1" t="s">
        <v>86</v>
      </c>
      <c r="D63" s="1" t="s">
        <v>351</v>
      </c>
      <c r="E63" s="2">
        <v>71.457448958965031</v>
      </c>
      <c r="F63" s="2">
        <v>0.28299979785728729</v>
      </c>
      <c r="G63" s="2">
        <v>14.95856074388518</v>
      </c>
      <c r="H63" s="2">
        <v>0</v>
      </c>
      <c r="I63" s="2">
        <v>2.314534061047099</v>
      </c>
      <c r="J63" s="2">
        <v>6.0642813826561552E-2</v>
      </c>
      <c r="K63" s="2">
        <v>0.28299979785728729</v>
      </c>
      <c r="L63" s="2">
        <v>1.071356377602587</v>
      </c>
      <c r="M63" s="2">
        <v>0</v>
      </c>
      <c r="N63" s="2">
        <v>4.4774610875277947</v>
      </c>
      <c r="O63" s="2">
        <v>5.0131392763290883</v>
      </c>
      <c r="P63" s="2">
        <v>8.0857085102082074E-2</v>
      </c>
      <c r="Q63" s="2">
        <v>0</v>
      </c>
      <c r="R63" s="2">
        <v>0</v>
      </c>
      <c r="S63" s="2">
        <v>0</v>
      </c>
      <c r="T63" s="3">
        <f>SUM([1]!Frame0[[#This Row],[Na2O]],[1]!Frame0[[#This Row],[K2O]],[1]!Frame0[[#This Row],[CaO]],[1]!Frame0[[#This Row],[MgO]],[1]!Frame0[[#This Row],[FeO]])/SUM([1]!Frame0[[#This Row],[Al2O3]],[1]!Frame0[[#This Row],[Fe2O3]])</f>
        <v>0.94036501296057651</v>
      </c>
      <c r="U63" s="5">
        <v>0.42399999999999999</v>
      </c>
    </row>
    <row r="64" spans="1:21" x14ac:dyDescent="0.2">
      <c r="A64" s="1" t="s">
        <v>19</v>
      </c>
      <c r="B64" s="1" t="s">
        <v>25</v>
      </c>
      <c r="C64" s="1" t="s">
        <v>86</v>
      </c>
      <c r="D64" s="1" t="s">
        <v>351</v>
      </c>
      <c r="E64" s="2">
        <v>73.458991339786024</v>
      </c>
      <c r="F64" s="2">
        <v>0.17320427916454409</v>
      </c>
      <c r="G64" s="2">
        <v>14.1619969434539</v>
      </c>
      <c r="H64" s="2">
        <v>0</v>
      </c>
      <c r="I64" s="2">
        <v>1.8339276617422311</v>
      </c>
      <c r="J64" s="2">
        <v>5.094243504839531E-2</v>
      </c>
      <c r="K64" s="2">
        <v>0.1222618441161487</v>
      </c>
      <c r="L64" s="2">
        <v>0.69281711665817625</v>
      </c>
      <c r="M64" s="2">
        <v>0</v>
      </c>
      <c r="N64" s="2">
        <v>4.2180336220071313</v>
      </c>
      <c r="O64" s="2">
        <v>5.2368823229750383</v>
      </c>
      <c r="P64" s="2">
        <v>5.094243504839531E-2</v>
      </c>
      <c r="Q64" s="2">
        <v>0</v>
      </c>
      <c r="R64" s="2">
        <v>0</v>
      </c>
      <c r="S64" s="2">
        <v>0</v>
      </c>
      <c r="T64" s="3">
        <f>SUM([1]!Frame0[[#This Row],[Na2O]],[1]!Frame0[[#This Row],[K2O]],[1]!Frame0[[#This Row],[CaO]],[1]!Frame0[[#This Row],[MgO]],[1]!Frame0[[#This Row],[FeO]])/SUM([1]!Frame0[[#This Row],[Al2O3]],[1]!Frame0[[#This Row],[Fe2O3]])</f>
        <v>0.92459012464356949</v>
      </c>
      <c r="U64" s="5">
        <v>0.45</v>
      </c>
    </row>
    <row r="65" spans="1:21" x14ac:dyDescent="0.2">
      <c r="A65" s="1" t="s">
        <v>19</v>
      </c>
      <c r="B65" s="1" t="s">
        <v>25</v>
      </c>
      <c r="C65" s="1" t="s">
        <v>86</v>
      </c>
      <c r="D65" s="1" t="s">
        <v>351</v>
      </c>
      <c r="E65" s="2">
        <v>70.755195134313226</v>
      </c>
      <c r="F65" s="2">
        <v>0.31424227065382659</v>
      </c>
      <c r="G65" s="2">
        <v>15.20527116066903</v>
      </c>
      <c r="H65" s="2">
        <v>0</v>
      </c>
      <c r="I65" s="2">
        <v>2.4733907754688289</v>
      </c>
      <c r="J65" s="2">
        <v>6.0821084642676132E-2</v>
      </c>
      <c r="K65" s="2">
        <v>0.3446528129751647</v>
      </c>
      <c r="L65" s="2">
        <v>1.2975164723770909</v>
      </c>
      <c r="M65" s="2">
        <v>0</v>
      </c>
      <c r="N65" s="2">
        <v>4.5311708058793716</v>
      </c>
      <c r="O65" s="2">
        <v>4.9265078560567668</v>
      </c>
      <c r="P65" s="2">
        <v>9.1231626964014184E-2</v>
      </c>
      <c r="Q65" s="2">
        <v>0</v>
      </c>
      <c r="R65" s="2">
        <v>0</v>
      </c>
      <c r="S65" s="2">
        <v>0</v>
      </c>
      <c r="T65" s="3">
        <f>SUM([1]!Frame0[[#This Row],[Na2O]],[1]!Frame0[[#This Row],[K2O]],[1]!Frame0[[#This Row],[CaO]],[1]!Frame0[[#This Row],[MgO]],[1]!Frame0[[#This Row],[FeO]])/SUM([1]!Frame0[[#This Row],[Al2O3]],[1]!Frame0[[#This Row],[Fe2O3]])</f>
        <v>0.95432951302665547</v>
      </c>
      <c r="U65" s="5">
        <v>0.41699999999999998</v>
      </c>
    </row>
    <row r="66" spans="1:21" x14ac:dyDescent="0.2">
      <c r="A66" s="1" t="s">
        <v>19</v>
      </c>
      <c r="B66" s="1" t="s">
        <v>26</v>
      </c>
      <c r="C66" s="1" t="s">
        <v>87</v>
      </c>
      <c r="D66" s="1" t="s">
        <v>352</v>
      </c>
      <c r="E66" s="2">
        <v>71.572175311620427</v>
      </c>
      <c r="F66" s="2">
        <v>0.45235223160434263</v>
      </c>
      <c r="G66" s="2">
        <v>15.17893043827905</v>
      </c>
      <c r="H66" s="2">
        <v>2.2416566143948531</v>
      </c>
      <c r="I66" s="2">
        <v>0</v>
      </c>
      <c r="J66" s="2">
        <v>6.0313630880579013E-2</v>
      </c>
      <c r="K66" s="2">
        <v>4.0209087253719342E-2</v>
      </c>
      <c r="L66" s="2">
        <v>0.61318858061921988</v>
      </c>
      <c r="M66" s="2">
        <v>0</v>
      </c>
      <c r="N66" s="2">
        <v>4.7748291113791712</v>
      </c>
      <c r="O66" s="2">
        <v>4.6944109368717326</v>
      </c>
      <c r="P66" s="2">
        <v>0.120627261761158</v>
      </c>
      <c r="Q66" s="2">
        <v>0</v>
      </c>
      <c r="R66" s="2">
        <v>0.25130679533574579</v>
      </c>
      <c r="S66" s="2">
        <v>0</v>
      </c>
      <c r="T66" s="3">
        <f>SUM([1]!Frame0[[#This Row],[Na2O]],[1]!Frame0[[#This Row],[K2O]],[1]!Frame0[[#This Row],[CaO]],[1]!Frame0[[#This Row],[MgO]],[1]!Frame0[[#This Row],[FeO]])/SUM([1]!Frame0[[#This Row],[Al2O3]],[1]!Frame0[[#This Row],[Fe2O3]])</f>
        <v>1.1420025822289521</v>
      </c>
      <c r="U66" s="5">
        <v>0.39300000000000002</v>
      </c>
    </row>
    <row r="67" spans="1:21" x14ac:dyDescent="0.2">
      <c r="A67" s="1" t="s">
        <v>19</v>
      </c>
      <c r="B67" s="1" t="s">
        <v>26</v>
      </c>
      <c r="C67" s="1" t="s">
        <v>87</v>
      </c>
      <c r="D67" s="1" t="s">
        <v>353</v>
      </c>
      <c r="E67" s="2">
        <v>71.880969136423033</v>
      </c>
      <c r="F67" s="2">
        <v>0.5127174022318286</v>
      </c>
      <c r="G67" s="2">
        <v>15.07992359505378</v>
      </c>
      <c r="H67" s="2">
        <v>2.4328943400020102</v>
      </c>
      <c r="I67" s="2">
        <v>0</v>
      </c>
      <c r="J67" s="2">
        <v>6.031969438021513E-2</v>
      </c>
      <c r="K67" s="2">
        <v>7.0372976776917659E-2</v>
      </c>
      <c r="L67" s="2">
        <v>0.60319694380215128</v>
      </c>
      <c r="M67" s="2">
        <v>0</v>
      </c>
      <c r="N67" s="2">
        <v>4.3329647129787867</v>
      </c>
      <c r="O67" s="2">
        <v>4.6345631848798634</v>
      </c>
      <c r="P67" s="2">
        <v>0.1206393887604303</v>
      </c>
      <c r="Q67" s="2">
        <v>0</v>
      </c>
      <c r="R67" s="2">
        <v>0.27143862471096808</v>
      </c>
      <c r="S67" s="2">
        <v>0</v>
      </c>
      <c r="T67" s="3">
        <f>SUM([1]!Frame0[[#This Row],[Na2O]],[1]!Frame0[[#This Row],[K2O]],[1]!Frame0[[#This Row],[CaO]],[1]!Frame0[[#This Row],[MgO]],[1]!Frame0[[#This Row],[FeO]])/SUM([1]!Frame0[[#This Row],[Al2O3]],[1]!Frame0[[#This Row],[Fe2O3]])</f>
        <v>1.1188536655703369</v>
      </c>
      <c r="U67" s="5">
        <v>0.41299999999999998</v>
      </c>
    </row>
    <row r="68" spans="1:21" x14ac:dyDescent="0.2">
      <c r="A68" s="1" t="s">
        <v>20</v>
      </c>
      <c r="B68" s="1" t="s">
        <v>26</v>
      </c>
      <c r="C68" s="1" t="s">
        <v>88</v>
      </c>
      <c r="D68" s="1" t="s">
        <v>354</v>
      </c>
      <c r="E68" s="2">
        <v>71.33</v>
      </c>
      <c r="F68" s="2">
        <v>0.61</v>
      </c>
      <c r="G68" s="2">
        <v>14.56</v>
      </c>
      <c r="H68" s="2">
        <v>3.95</v>
      </c>
      <c r="I68" s="2">
        <v>0</v>
      </c>
      <c r="J68" s="2">
        <v>0.02</v>
      </c>
      <c r="K68" s="2">
        <v>0.54</v>
      </c>
      <c r="L68" s="2">
        <v>1.6</v>
      </c>
      <c r="M68" s="2">
        <v>0</v>
      </c>
      <c r="N68" s="2">
        <v>4.3099999999999996</v>
      </c>
      <c r="O68" s="2">
        <v>2.91</v>
      </c>
      <c r="P68" s="2">
        <v>0</v>
      </c>
      <c r="Q68" s="2">
        <v>0</v>
      </c>
      <c r="R68" s="2">
        <v>0.17</v>
      </c>
      <c r="S68" s="2">
        <v>0</v>
      </c>
      <c r="T68" s="3">
        <f>SUM([1]!Frame0[[#This Row],[Na2O]],[1]!Frame0[[#This Row],[K2O]],[1]!Frame0[[#This Row],[CaO]],[1]!Frame0[[#This Row],[MgO]],[1]!Frame0[[#This Row],[FeO]])/SUM([1]!Frame0[[#This Row],[Al2O3]],[1]!Frame0[[#This Row],[Fe2O3]])</f>
        <v>1.381950524516437</v>
      </c>
      <c r="U68" s="5">
        <v>0.308</v>
      </c>
    </row>
    <row r="69" spans="1:21" x14ac:dyDescent="0.2">
      <c r="A69" s="1" t="s">
        <v>20</v>
      </c>
      <c r="B69" s="1" t="s">
        <v>26</v>
      </c>
      <c r="C69" s="1" t="s">
        <v>88</v>
      </c>
      <c r="D69" s="1" t="s">
        <v>355</v>
      </c>
      <c r="E69" s="2">
        <v>71.392860713928613</v>
      </c>
      <c r="F69" s="2">
        <v>0.53994600539946003</v>
      </c>
      <c r="G69" s="2">
        <v>14.42855714428557</v>
      </c>
      <c r="H69" s="2">
        <v>3.9996000399959999</v>
      </c>
      <c r="I69" s="2">
        <v>0</v>
      </c>
      <c r="J69" s="2">
        <v>0.14998500149985</v>
      </c>
      <c r="K69" s="2">
        <v>0.56994300569942991</v>
      </c>
      <c r="L69" s="2">
        <v>1.6398360163983601</v>
      </c>
      <c r="M69" s="2">
        <v>0</v>
      </c>
      <c r="N69" s="2">
        <v>4.2795720427957198</v>
      </c>
      <c r="O69" s="2">
        <v>2.8597140285971401</v>
      </c>
      <c r="P69" s="2">
        <v>0</v>
      </c>
      <c r="Q69" s="2">
        <v>0</v>
      </c>
      <c r="R69" s="2">
        <v>0.13998600139986001</v>
      </c>
      <c r="S69" s="2">
        <v>0</v>
      </c>
      <c r="T69" s="3">
        <f>SUM([1]!Frame0[[#This Row],[Na2O]],[1]!Frame0[[#This Row],[K2O]],[1]!Frame0[[#This Row],[CaO]],[1]!Frame0[[#This Row],[MgO]],[1]!Frame0[[#This Row],[FeO]])/SUM([1]!Frame0[[#This Row],[Al2O3]],[1]!Frame0[[#This Row],[Fe2O3]])</f>
        <v>1.4024467022667439</v>
      </c>
      <c r="U69" s="5">
        <v>0.30499999999999999</v>
      </c>
    </row>
    <row r="70" spans="1:21" x14ac:dyDescent="0.2">
      <c r="A70" s="1" t="s">
        <v>20</v>
      </c>
      <c r="B70" s="1" t="s">
        <v>26</v>
      </c>
      <c r="C70" s="1" t="s">
        <v>88</v>
      </c>
      <c r="D70" s="1" t="s">
        <v>356</v>
      </c>
      <c r="E70" s="2">
        <v>72.024404880976206</v>
      </c>
      <c r="F70" s="2">
        <v>0.62012402480496098</v>
      </c>
      <c r="G70" s="2">
        <v>14.422884576915379</v>
      </c>
      <c r="H70" s="2">
        <v>3.810762152430486</v>
      </c>
      <c r="I70" s="2">
        <v>0</v>
      </c>
      <c r="J70" s="2">
        <v>3.0006001200240051E-2</v>
      </c>
      <c r="K70" s="2">
        <v>0.50010002000400078</v>
      </c>
      <c r="L70" s="2">
        <v>1.600320064012803</v>
      </c>
      <c r="M70" s="2">
        <v>0</v>
      </c>
      <c r="N70" s="2">
        <v>3.9807961592318462</v>
      </c>
      <c r="O70" s="2">
        <v>2.8205641128225638</v>
      </c>
      <c r="P70" s="2">
        <v>0</v>
      </c>
      <c r="Q70" s="2">
        <v>0</v>
      </c>
      <c r="R70" s="2">
        <v>0.19003800760152029</v>
      </c>
      <c r="S70" s="2">
        <v>0</v>
      </c>
      <c r="T70" s="3">
        <f>SUM([1]!Frame0[[#This Row],[Na2O]],[1]!Frame0[[#This Row],[K2O]],[1]!Frame0[[#This Row],[CaO]],[1]!Frame0[[#This Row],[MgO]],[1]!Frame0[[#This Row],[FeO]])/SUM([1]!Frame0[[#This Row],[Al2O3]],[1]!Frame0[[#This Row],[Fe2O3]])</f>
        <v>1.330168208961475</v>
      </c>
      <c r="U70" s="5">
        <v>0.318</v>
      </c>
    </row>
    <row r="71" spans="1:21" x14ac:dyDescent="0.2">
      <c r="A71" s="1" t="s">
        <v>20</v>
      </c>
      <c r="B71" s="1" t="s">
        <v>26</v>
      </c>
      <c r="C71" s="1" t="s">
        <v>88</v>
      </c>
      <c r="D71" s="1" t="s">
        <v>357</v>
      </c>
      <c r="E71" s="2">
        <v>72.760000000000005</v>
      </c>
      <c r="F71" s="2">
        <v>0.42999999999999988</v>
      </c>
      <c r="G71" s="2">
        <v>14.02</v>
      </c>
      <c r="H71" s="2">
        <v>3.71</v>
      </c>
      <c r="I71" s="2">
        <v>0</v>
      </c>
      <c r="J71" s="2">
        <v>0</v>
      </c>
      <c r="K71" s="2">
        <v>0.35999999999999988</v>
      </c>
      <c r="L71" s="2">
        <v>1.29</v>
      </c>
      <c r="M71" s="2">
        <v>0</v>
      </c>
      <c r="N71" s="2">
        <v>4.129999999999999</v>
      </c>
      <c r="O71" s="2">
        <v>3.109999999999999</v>
      </c>
      <c r="P71" s="2">
        <v>0</v>
      </c>
      <c r="Q71" s="2">
        <v>0</v>
      </c>
      <c r="R71" s="2">
        <v>0.19</v>
      </c>
      <c r="S71" s="2">
        <v>0</v>
      </c>
      <c r="T71" s="3">
        <f>SUM([1]!Frame0[[#This Row],[Na2O]],[1]!Frame0[[#This Row],[K2O]],[1]!Frame0[[#This Row],[CaO]],[1]!Frame0[[#This Row],[MgO]],[1]!Frame0[[#This Row],[FeO]])/SUM([1]!Frame0[[#This Row],[Al2O3]],[1]!Frame0[[#This Row],[Fe2O3]])</f>
        <v>1.3325220078624995</v>
      </c>
      <c r="U71" s="5">
        <v>0.33100000000000002</v>
      </c>
    </row>
    <row r="72" spans="1:21" x14ac:dyDescent="0.2">
      <c r="A72" s="1" t="s">
        <v>20</v>
      </c>
      <c r="B72" s="1" t="s">
        <v>26</v>
      </c>
      <c r="C72" s="1" t="s">
        <v>88</v>
      </c>
      <c r="D72" s="1" t="s">
        <v>358</v>
      </c>
      <c r="E72" s="2">
        <v>72.582741725827418</v>
      </c>
      <c r="F72" s="2">
        <v>0.46995300469953</v>
      </c>
      <c r="G72" s="2">
        <v>14.188581141885811</v>
      </c>
      <c r="H72" s="2">
        <v>3.6496350364963499</v>
      </c>
      <c r="I72" s="2">
        <v>0</v>
      </c>
      <c r="J72" s="2">
        <v>3.9996000399959999E-2</v>
      </c>
      <c r="K72" s="2">
        <v>0.38996100389961003</v>
      </c>
      <c r="L72" s="2">
        <v>1.27987201279872</v>
      </c>
      <c r="M72" s="2">
        <v>0</v>
      </c>
      <c r="N72" s="2">
        <v>4.1495850414958504</v>
      </c>
      <c r="O72" s="2">
        <v>3.0496950304969501</v>
      </c>
      <c r="P72" s="2">
        <v>0</v>
      </c>
      <c r="Q72" s="2">
        <v>0</v>
      </c>
      <c r="R72" s="2">
        <v>0.19998000199980001</v>
      </c>
      <c r="S72" s="2">
        <v>0</v>
      </c>
      <c r="T72" s="3">
        <f>SUM([1]!Frame0[[#This Row],[Na2O]],[1]!Frame0[[#This Row],[K2O]],[1]!Frame0[[#This Row],[CaO]],[1]!Frame0[[#This Row],[MgO]],[1]!Frame0[[#This Row],[FeO]])/SUM([1]!Frame0[[#This Row],[Al2O3]],[1]!Frame0[[#This Row],[Fe2O3]])</f>
        <v>1.3123661444520873</v>
      </c>
      <c r="U72" s="5">
        <v>0.32600000000000001</v>
      </c>
    </row>
    <row r="73" spans="1:21" x14ac:dyDescent="0.2">
      <c r="A73" s="1" t="s">
        <v>20</v>
      </c>
      <c r="B73" s="1" t="s">
        <v>26</v>
      </c>
      <c r="C73" s="1" t="s">
        <v>88</v>
      </c>
      <c r="D73" s="1" t="s">
        <v>359</v>
      </c>
      <c r="E73" s="2">
        <v>72.78</v>
      </c>
      <c r="F73" s="2">
        <v>0.52</v>
      </c>
      <c r="G73" s="2">
        <v>14.13</v>
      </c>
      <c r="H73" s="2">
        <v>3.66</v>
      </c>
      <c r="I73" s="2">
        <v>0</v>
      </c>
      <c r="J73" s="2">
        <v>7.0000000000000007E-2</v>
      </c>
      <c r="K73" s="2">
        <v>0.35</v>
      </c>
      <c r="L73" s="2">
        <v>1.4</v>
      </c>
      <c r="M73" s="2">
        <v>0</v>
      </c>
      <c r="N73" s="2">
        <v>3.95</v>
      </c>
      <c r="O73" s="2">
        <v>2.99</v>
      </c>
      <c r="P73" s="2">
        <v>0</v>
      </c>
      <c r="Q73" s="2">
        <v>0</v>
      </c>
      <c r="R73" s="2">
        <v>0.15</v>
      </c>
      <c r="S73" s="2">
        <v>0</v>
      </c>
      <c r="T73" s="3">
        <f>SUM([1]!Frame0[[#This Row],[Na2O]],[1]!Frame0[[#This Row],[K2O]],[1]!Frame0[[#This Row],[CaO]],[1]!Frame0[[#This Row],[MgO]],[1]!Frame0[[#This Row],[FeO]])/SUM([1]!Frame0[[#This Row],[Al2O3]],[1]!Frame0[[#This Row],[Fe2O3]])</f>
        <v>1.2993417161432741</v>
      </c>
      <c r="U73" s="5">
        <v>0.33200000000000002</v>
      </c>
    </row>
    <row r="74" spans="1:21" x14ac:dyDescent="0.2">
      <c r="A74" s="1" t="s">
        <v>20</v>
      </c>
      <c r="B74" s="1" t="s">
        <v>26</v>
      </c>
      <c r="C74" s="1" t="s">
        <v>88</v>
      </c>
      <c r="D74" s="1" t="s">
        <v>360</v>
      </c>
      <c r="E74" s="2">
        <v>72.797279727972807</v>
      </c>
      <c r="F74" s="2">
        <v>0.52005200520052008</v>
      </c>
      <c r="G74" s="2">
        <v>14.03140314031403</v>
      </c>
      <c r="H74" s="2">
        <v>3.6003600360035999</v>
      </c>
      <c r="I74" s="2">
        <v>0</v>
      </c>
      <c r="J74" s="2">
        <v>0</v>
      </c>
      <c r="K74" s="2">
        <v>0.41004100410041011</v>
      </c>
      <c r="L74" s="2">
        <v>1.3901390139013901</v>
      </c>
      <c r="M74" s="2">
        <v>0</v>
      </c>
      <c r="N74" s="2">
        <v>4.0204020402040204</v>
      </c>
      <c r="O74" s="2">
        <v>2.9702970297029698</v>
      </c>
      <c r="P74" s="2">
        <v>0</v>
      </c>
      <c r="Q74" s="2">
        <v>0</v>
      </c>
      <c r="R74" s="2">
        <v>0.26002600260025999</v>
      </c>
      <c r="S74" s="2">
        <v>0</v>
      </c>
      <c r="T74" s="3">
        <f>SUM([1]!Frame0[[#This Row],[Na2O]],[1]!Frame0[[#This Row],[K2O]],[1]!Frame0[[#This Row],[CaO]],[1]!Frame0[[#This Row],[MgO]],[1]!Frame0[[#This Row],[FeO]])/SUM([1]!Frame0[[#This Row],[Al2O3]],[1]!Frame0[[#This Row],[Fe2O3]])</f>
        <v>1.3187214367398192</v>
      </c>
      <c r="U74" s="5">
        <v>0.32700000000000001</v>
      </c>
    </row>
    <row r="75" spans="1:21" x14ac:dyDescent="0.2">
      <c r="A75" s="1" t="s">
        <v>20</v>
      </c>
      <c r="B75" s="1" t="s">
        <v>26</v>
      </c>
      <c r="C75" s="1" t="s">
        <v>88</v>
      </c>
      <c r="D75" s="1" t="s">
        <v>361</v>
      </c>
      <c r="E75" s="2">
        <v>72.11</v>
      </c>
      <c r="F75" s="2">
        <v>0.45</v>
      </c>
      <c r="G75" s="2">
        <v>14.09</v>
      </c>
      <c r="H75" s="2">
        <v>3.57</v>
      </c>
      <c r="I75" s="2">
        <v>0</v>
      </c>
      <c r="J75" s="2">
        <v>0.08</v>
      </c>
      <c r="K75" s="2">
        <v>0.36</v>
      </c>
      <c r="L75" s="2">
        <v>1.3</v>
      </c>
      <c r="M75" s="2">
        <v>0</v>
      </c>
      <c r="N75" s="2">
        <v>4.7699999999999996</v>
      </c>
      <c r="O75" s="2">
        <v>3.04</v>
      </c>
      <c r="P75" s="2">
        <v>0</v>
      </c>
      <c r="Q75" s="2">
        <v>0</v>
      </c>
      <c r="R75" s="2">
        <v>0.23</v>
      </c>
      <c r="S75" s="2">
        <v>0</v>
      </c>
      <c r="T75" s="3">
        <f>SUM([1]!Frame0[[#This Row],[Na2O]],[1]!Frame0[[#This Row],[K2O]],[1]!Frame0[[#This Row],[CaO]],[1]!Frame0[[#This Row],[MgO]],[1]!Frame0[[#This Row],[FeO]])/SUM([1]!Frame0[[#This Row],[Al2O3]],[1]!Frame0[[#This Row],[Fe2O3]])</f>
        <v>1.3824375053292202</v>
      </c>
      <c r="U75" s="5">
        <v>0.29499999999999998</v>
      </c>
    </row>
    <row r="76" spans="1:21" x14ac:dyDescent="0.2">
      <c r="A76" s="1" t="s">
        <v>20</v>
      </c>
      <c r="B76" s="1" t="s">
        <v>26</v>
      </c>
      <c r="C76" s="1" t="s">
        <v>88</v>
      </c>
      <c r="D76" s="1" t="s">
        <v>362</v>
      </c>
      <c r="E76" s="2">
        <v>73.47999999999999</v>
      </c>
      <c r="F76" s="2">
        <v>0.28999999999999992</v>
      </c>
      <c r="G76" s="2">
        <v>14.15</v>
      </c>
      <c r="H76" s="2">
        <v>3.22</v>
      </c>
      <c r="I76" s="2">
        <v>0</v>
      </c>
      <c r="J76" s="2">
        <v>5.9999999999999991E-2</v>
      </c>
      <c r="K76" s="2">
        <v>0.30999999999999989</v>
      </c>
      <c r="L76" s="2">
        <v>1.32</v>
      </c>
      <c r="M76" s="2">
        <v>0</v>
      </c>
      <c r="N76" s="2">
        <v>4.09</v>
      </c>
      <c r="O76" s="2">
        <v>2.87</v>
      </c>
      <c r="P76" s="2">
        <v>0</v>
      </c>
      <c r="Q76" s="2">
        <v>0</v>
      </c>
      <c r="R76" s="2">
        <v>0.21</v>
      </c>
      <c r="S76" s="2">
        <v>0</v>
      </c>
      <c r="T76" s="3">
        <f>SUM([1]!Frame0[[#This Row],[Na2O]],[1]!Frame0[[#This Row],[K2O]],[1]!Frame0[[#This Row],[CaO]],[1]!Frame0[[#This Row],[MgO]],[1]!Frame0[[#This Row],[FeO]])/SUM([1]!Frame0[[#This Row],[Al2O3]],[1]!Frame0[[#This Row],[Fe2O3]])</f>
        <v>1.2430414389227964</v>
      </c>
      <c r="U76" s="5">
        <v>0.316</v>
      </c>
    </row>
    <row r="77" spans="1:21" x14ac:dyDescent="0.2">
      <c r="A77" s="1" t="s">
        <v>20</v>
      </c>
      <c r="B77" s="1" t="s">
        <v>26</v>
      </c>
      <c r="C77" s="1" t="s">
        <v>88</v>
      </c>
      <c r="D77" s="1" t="s">
        <v>363</v>
      </c>
      <c r="E77" s="2">
        <v>72.682731726827328</v>
      </c>
      <c r="F77" s="2">
        <v>0.44995500449955012</v>
      </c>
      <c r="G77" s="2">
        <v>14.21857814218578</v>
      </c>
      <c r="H77" s="2">
        <v>3.7196280371962809</v>
      </c>
      <c r="I77" s="2">
        <v>0</v>
      </c>
      <c r="J77" s="2">
        <v>0.12998700129987001</v>
      </c>
      <c r="K77" s="2">
        <v>0.37996200379962008</v>
      </c>
      <c r="L77" s="2">
        <v>1.33986601339866</v>
      </c>
      <c r="M77" s="2">
        <v>0</v>
      </c>
      <c r="N77" s="2">
        <v>3.7296270372962712</v>
      </c>
      <c r="O77" s="2">
        <v>3.129687031296871</v>
      </c>
      <c r="P77" s="2">
        <v>0</v>
      </c>
      <c r="Q77" s="2">
        <v>0</v>
      </c>
      <c r="R77" s="2">
        <v>0.21997800219978</v>
      </c>
      <c r="S77" s="2">
        <v>0</v>
      </c>
      <c r="T77" s="3">
        <f>SUM([1]!Frame0[[#This Row],[Na2O]],[1]!Frame0[[#This Row],[K2O]],[1]!Frame0[[#This Row],[CaO]],[1]!Frame0[[#This Row],[MgO]],[1]!Frame0[[#This Row],[FeO]])/SUM([1]!Frame0[[#This Row],[Al2O3]],[1]!Frame0[[#This Row],[Fe2O3]])</f>
        <v>1.2799768538879954</v>
      </c>
      <c r="U77" s="5">
        <v>0.35599999999999998</v>
      </c>
    </row>
    <row r="78" spans="1:21" x14ac:dyDescent="0.2">
      <c r="A78" s="1" t="s">
        <v>20</v>
      </c>
      <c r="B78" s="1" t="s">
        <v>26</v>
      </c>
      <c r="C78" s="1" t="s">
        <v>88</v>
      </c>
      <c r="D78" s="1" t="s">
        <v>364</v>
      </c>
      <c r="E78" s="2">
        <v>72.867286728672866</v>
      </c>
      <c r="F78" s="2">
        <v>0.46004600460046002</v>
      </c>
      <c r="G78" s="2">
        <v>14.471447144714469</v>
      </c>
      <c r="H78" s="2">
        <v>3.5903590359035902</v>
      </c>
      <c r="I78" s="2">
        <v>0</v>
      </c>
      <c r="J78" s="2">
        <v>3.0003000300029999E-2</v>
      </c>
      <c r="K78" s="2">
        <v>0.32003200320031999</v>
      </c>
      <c r="L78" s="2">
        <v>1.3001300130013</v>
      </c>
      <c r="M78" s="2">
        <v>0</v>
      </c>
      <c r="N78" s="2">
        <v>3.67036703670367</v>
      </c>
      <c r="O78" s="2">
        <v>3.0903090309030898</v>
      </c>
      <c r="P78" s="2">
        <v>0</v>
      </c>
      <c r="Q78" s="2">
        <v>0</v>
      </c>
      <c r="R78" s="2">
        <v>0.20002000200020001</v>
      </c>
      <c r="S78" s="2">
        <v>0</v>
      </c>
      <c r="T78" s="3">
        <f>SUM([1]!Frame0[[#This Row],[Na2O]],[1]!Frame0[[#This Row],[K2O]],[1]!Frame0[[#This Row],[CaO]],[1]!Frame0[[#This Row],[MgO]],[1]!Frame0[[#This Row],[FeO]])/SUM([1]!Frame0[[#This Row],[Al2O3]],[1]!Frame0[[#This Row],[Fe2O3]])</f>
        <v>1.2197829719758935</v>
      </c>
      <c r="U78" s="5">
        <v>0.35599999999999998</v>
      </c>
    </row>
    <row r="79" spans="1:21" x14ac:dyDescent="0.2">
      <c r="A79" s="1" t="s">
        <v>20</v>
      </c>
      <c r="B79" s="1" t="s">
        <v>26</v>
      </c>
      <c r="C79" s="1" t="s">
        <v>88</v>
      </c>
      <c r="D79" s="1" t="s">
        <v>365</v>
      </c>
      <c r="E79" s="2">
        <v>72.272772722727737</v>
      </c>
      <c r="F79" s="2">
        <v>0.51994800519948015</v>
      </c>
      <c r="G79" s="2">
        <v>14.2985701429857</v>
      </c>
      <c r="H79" s="2">
        <v>3.669633036696331</v>
      </c>
      <c r="I79" s="2">
        <v>0</v>
      </c>
      <c r="J79" s="2">
        <v>0.11998800119988</v>
      </c>
      <c r="K79" s="2">
        <v>0.39996000399960008</v>
      </c>
      <c r="L79" s="2">
        <v>1.44985501449855</v>
      </c>
      <c r="M79" s="2">
        <v>0</v>
      </c>
      <c r="N79" s="2">
        <v>4.0595940405959414</v>
      </c>
      <c r="O79" s="2">
        <v>2.9897010298970099</v>
      </c>
      <c r="P79" s="2">
        <v>0</v>
      </c>
      <c r="Q79" s="2">
        <v>0</v>
      </c>
      <c r="R79" s="2">
        <v>0.21997800219978</v>
      </c>
      <c r="S79" s="2">
        <v>0</v>
      </c>
      <c r="T79" s="3">
        <f>SUM([1]!Frame0[[#This Row],[Na2O]],[1]!Frame0[[#This Row],[K2O]],[1]!Frame0[[#This Row],[CaO]],[1]!Frame0[[#This Row],[MgO]],[1]!Frame0[[#This Row],[FeO]])/SUM([1]!Frame0[[#This Row],[Al2O3]],[1]!Frame0[[#This Row],[Fe2O3]])</f>
        <v>1.3127448548847294</v>
      </c>
      <c r="U79" s="5">
        <v>0.32600000000000001</v>
      </c>
    </row>
    <row r="80" spans="1:21" x14ac:dyDescent="0.2">
      <c r="A80" s="1" t="s">
        <v>20</v>
      </c>
      <c r="B80" s="1" t="s">
        <v>26</v>
      </c>
      <c r="C80" s="1" t="s">
        <v>88</v>
      </c>
      <c r="D80" s="1" t="s">
        <v>366</v>
      </c>
      <c r="E80" s="2">
        <v>72.622737726227385</v>
      </c>
      <c r="F80" s="2">
        <v>0.4999500049995001</v>
      </c>
      <c r="G80" s="2">
        <v>14.22857714228577</v>
      </c>
      <c r="H80" s="2">
        <v>3.749625037496251</v>
      </c>
      <c r="I80" s="2">
        <v>0</v>
      </c>
      <c r="J80" s="2">
        <v>9.9990000999900019E-2</v>
      </c>
      <c r="K80" s="2">
        <v>0.43995600439956012</v>
      </c>
      <c r="L80" s="2">
        <v>1.42985701429857</v>
      </c>
      <c r="M80" s="2">
        <v>0</v>
      </c>
      <c r="N80" s="2">
        <v>3.939606039396061</v>
      </c>
      <c r="O80" s="2">
        <v>2.779722027797221</v>
      </c>
      <c r="P80" s="2">
        <v>0</v>
      </c>
      <c r="Q80" s="2">
        <v>0</v>
      </c>
      <c r="R80" s="2">
        <v>0.20997900209979001</v>
      </c>
      <c r="S80" s="2">
        <v>0</v>
      </c>
      <c r="T80" s="3">
        <f>SUM([1]!Frame0[[#This Row],[Na2O]],[1]!Frame0[[#This Row],[K2O]],[1]!Frame0[[#This Row],[CaO]],[1]!Frame0[[#This Row],[MgO]],[1]!Frame0[[#This Row],[FeO]])/SUM([1]!Frame0[[#This Row],[Al2O3]],[1]!Frame0[[#This Row],[Fe2O3]])</f>
        <v>1.3018894704854944</v>
      </c>
      <c r="U80" s="5">
        <v>0.317</v>
      </c>
    </row>
    <row r="81" spans="1:21" x14ac:dyDescent="0.2">
      <c r="A81" s="1" t="s">
        <v>20</v>
      </c>
      <c r="B81" s="1" t="s">
        <v>26</v>
      </c>
      <c r="C81" s="1" t="s">
        <v>88</v>
      </c>
      <c r="D81" s="1" t="s">
        <v>367</v>
      </c>
      <c r="E81" s="2">
        <v>72.74272572742727</v>
      </c>
      <c r="F81" s="2">
        <v>0.43995600439956012</v>
      </c>
      <c r="G81" s="2">
        <v>14.12858714128587</v>
      </c>
      <c r="H81" s="2">
        <v>3.4896510348965109</v>
      </c>
      <c r="I81" s="2">
        <v>0</v>
      </c>
      <c r="J81" s="2">
        <v>2.999700029997001E-2</v>
      </c>
      <c r="K81" s="2">
        <v>0.31996800319968011</v>
      </c>
      <c r="L81" s="2">
        <v>1.2898710128987101</v>
      </c>
      <c r="M81" s="2">
        <v>0</v>
      </c>
      <c r="N81" s="2">
        <v>4.3495650434956499</v>
      </c>
      <c r="O81" s="2">
        <v>2.9897010298970099</v>
      </c>
      <c r="P81" s="2">
        <v>0</v>
      </c>
      <c r="Q81" s="2">
        <v>0</v>
      </c>
      <c r="R81" s="2">
        <v>0.21997800219978</v>
      </c>
      <c r="S81" s="2">
        <v>0</v>
      </c>
      <c r="T81" s="3">
        <f>SUM([1]!Frame0[[#This Row],[Na2O]],[1]!Frame0[[#This Row],[K2O]],[1]!Frame0[[#This Row],[CaO]],[1]!Frame0[[#This Row],[MgO]],[1]!Frame0[[#This Row],[FeO]])/SUM([1]!Frame0[[#This Row],[Al2O3]],[1]!Frame0[[#This Row],[Fe2O3]])</f>
        <v>1.3093119234870234</v>
      </c>
      <c r="U81" s="5">
        <v>0.311</v>
      </c>
    </row>
    <row r="82" spans="1:21" x14ac:dyDescent="0.2">
      <c r="A82" s="1" t="s">
        <v>20</v>
      </c>
      <c r="B82" s="1" t="s">
        <v>26</v>
      </c>
      <c r="C82" s="1" t="s">
        <v>88</v>
      </c>
      <c r="D82" s="1" t="s">
        <v>368</v>
      </c>
      <c r="E82" s="2">
        <v>71.267126712671285</v>
      </c>
      <c r="F82" s="2">
        <v>0.59005900590059013</v>
      </c>
      <c r="G82" s="2">
        <v>14.55145514551455</v>
      </c>
      <c r="H82" s="2">
        <v>4.1004100410040998</v>
      </c>
      <c r="I82" s="2">
        <v>0</v>
      </c>
      <c r="J82" s="2">
        <v>6.0006000600060012E-2</v>
      </c>
      <c r="K82" s="2">
        <v>0.5500550055005502</v>
      </c>
      <c r="L82" s="2">
        <v>1.5301530153015299</v>
      </c>
      <c r="M82" s="2">
        <v>0</v>
      </c>
      <c r="N82" s="2">
        <v>4.300430043004301</v>
      </c>
      <c r="O82" s="2">
        <v>2.89028902890289</v>
      </c>
      <c r="P82" s="2">
        <v>0</v>
      </c>
      <c r="Q82" s="2">
        <v>0</v>
      </c>
      <c r="R82" s="2">
        <v>0.16001600160016</v>
      </c>
      <c r="S82" s="2">
        <v>0</v>
      </c>
      <c r="T82" s="3">
        <f>SUM([1]!Frame0[[#This Row],[Na2O]],[1]!Frame0[[#This Row],[K2O]],[1]!Frame0[[#This Row],[CaO]],[1]!Frame0[[#This Row],[MgO]],[1]!Frame0[[#This Row],[FeO]])/SUM([1]!Frame0[[#This Row],[Al2O3]],[1]!Frame0[[#This Row],[Fe2O3]])</f>
        <v>1.3879034794932164</v>
      </c>
      <c r="U82" s="5">
        <v>0.307</v>
      </c>
    </row>
    <row r="83" spans="1:21" x14ac:dyDescent="0.2">
      <c r="A83" s="1" t="s">
        <v>20</v>
      </c>
      <c r="B83" s="1" t="s">
        <v>26</v>
      </c>
      <c r="C83" s="1" t="s">
        <v>88</v>
      </c>
      <c r="D83" s="1" t="s">
        <v>369</v>
      </c>
      <c r="E83" s="2">
        <v>71.63283671632837</v>
      </c>
      <c r="F83" s="2">
        <v>0.61993800619938</v>
      </c>
      <c r="G83" s="2">
        <v>14.028597140285971</v>
      </c>
      <c r="H83" s="2">
        <v>4.1595840415958403</v>
      </c>
      <c r="I83" s="2">
        <v>0</v>
      </c>
      <c r="J83" s="2">
        <v>0.10998900109989</v>
      </c>
      <c r="K83" s="2">
        <v>0.49995000499949999</v>
      </c>
      <c r="L83" s="2">
        <v>1.6198380161983801</v>
      </c>
      <c r="M83" s="2">
        <v>0</v>
      </c>
      <c r="N83" s="2">
        <v>4.2995700429956996</v>
      </c>
      <c r="O83" s="2">
        <v>2.8397160283971599</v>
      </c>
      <c r="P83" s="2">
        <v>0</v>
      </c>
      <c r="Q83" s="2">
        <v>0</v>
      </c>
      <c r="R83" s="2">
        <v>0.18998100189980999</v>
      </c>
      <c r="S83" s="2">
        <v>0</v>
      </c>
      <c r="T83" s="3">
        <f>SUM([1]!Frame0[[#This Row],[Na2O]],[1]!Frame0[[#This Row],[K2O]],[1]!Frame0[[#This Row],[CaO]],[1]!Frame0[[#This Row],[MgO]],[1]!Frame0[[#This Row],[FeO]])/SUM([1]!Frame0[[#This Row],[Al2O3]],[1]!Frame0[[#This Row],[Fe2O3]])</f>
        <v>1.4442034150255958</v>
      </c>
      <c r="U83" s="5">
        <v>0.30299999999999999</v>
      </c>
    </row>
    <row r="84" spans="1:21" x14ac:dyDescent="0.2">
      <c r="A84" s="1" t="s">
        <v>20</v>
      </c>
      <c r="B84" s="1" t="s">
        <v>26</v>
      </c>
      <c r="C84" s="1" t="s">
        <v>88</v>
      </c>
      <c r="D84" s="1" t="s">
        <v>370</v>
      </c>
      <c r="E84" s="2">
        <v>71.679999999999993</v>
      </c>
      <c r="F84" s="2">
        <v>0.62999999999999989</v>
      </c>
      <c r="G84" s="2">
        <v>14.51</v>
      </c>
      <c r="H84" s="2">
        <v>3.9699999999999989</v>
      </c>
      <c r="I84" s="2">
        <v>0</v>
      </c>
      <c r="J84" s="2">
        <v>0.12</v>
      </c>
      <c r="K84" s="2">
        <v>0.55999999999999994</v>
      </c>
      <c r="L84" s="2">
        <v>1.61</v>
      </c>
      <c r="M84" s="2">
        <v>0</v>
      </c>
      <c r="N84" s="2">
        <v>4.05</v>
      </c>
      <c r="O84" s="2">
        <v>2.649999999999999</v>
      </c>
      <c r="P84" s="2">
        <v>0</v>
      </c>
      <c r="Q84" s="2">
        <v>0</v>
      </c>
      <c r="R84" s="2">
        <v>0.22</v>
      </c>
      <c r="S84" s="2">
        <v>0</v>
      </c>
      <c r="T84" s="3">
        <f>SUM([1]!Frame0[[#This Row],[Na2O]],[1]!Frame0[[#This Row],[K2O]],[1]!Frame0[[#This Row],[CaO]],[1]!Frame0[[#This Row],[MgO]],[1]!Frame0[[#This Row],[FeO]])/SUM([1]!Frame0[[#This Row],[Al2O3]],[1]!Frame0[[#This Row],[Fe2O3]])</f>
        <v>1.3445349357975434</v>
      </c>
      <c r="U84" s="5">
        <v>0.30099999999999999</v>
      </c>
    </row>
    <row r="85" spans="1:21" x14ac:dyDescent="0.2">
      <c r="A85" s="1" t="s">
        <v>20</v>
      </c>
      <c r="B85" s="1" t="s">
        <v>26</v>
      </c>
      <c r="C85" s="1" t="s">
        <v>88</v>
      </c>
      <c r="D85" s="1" t="s">
        <v>371</v>
      </c>
      <c r="E85" s="2">
        <v>71.5</v>
      </c>
      <c r="F85" s="2">
        <v>0.6</v>
      </c>
      <c r="G85" s="2">
        <v>14.47</v>
      </c>
      <c r="H85" s="2">
        <v>3.78</v>
      </c>
      <c r="I85" s="2">
        <v>0</v>
      </c>
      <c r="J85" s="2">
        <v>0.08</v>
      </c>
      <c r="K85" s="2">
        <v>0.59</v>
      </c>
      <c r="L85" s="2">
        <v>1.62</v>
      </c>
      <c r="M85" s="2">
        <v>0</v>
      </c>
      <c r="N85" s="2">
        <v>4.33</v>
      </c>
      <c r="O85" s="2">
        <v>2.85</v>
      </c>
      <c r="P85" s="2">
        <v>0</v>
      </c>
      <c r="Q85" s="2">
        <v>0</v>
      </c>
      <c r="R85" s="2">
        <v>0.18</v>
      </c>
      <c r="S85" s="2">
        <v>0</v>
      </c>
      <c r="T85" s="3">
        <f>SUM([1]!Frame0[[#This Row],[Na2O]],[1]!Frame0[[#This Row],[K2O]],[1]!Frame0[[#This Row],[CaO]],[1]!Frame0[[#This Row],[MgO]],[1]!Frame0[[#This Row],[FeO]])/SUM([1]!Frame0[[#This Row],[Al2O3]],[1]!Frame0[[#This Row],[Fe2O3]])</f>
        <v>1.3829130589099297</v>
      </c>
      <c r="U85" s="5">
        <v>0.30199999999999999</v>
      </c>
    </row>
    <row r="86" spans="1:21" x14ac:dyDescent="0.2">
      <c r="A86" s="1" t="s">
        <v>20</v>
      </c>
      <c r="B86" s="1" t="s">
        <v>26</v>
      </c>
      <c r="C86" s="1" t="s">
        <v>88</v>
      </c>
      <c r="D86" s="1" t="s">
        <v>372</v>
      </c>
      <c r="E86" s="2">
        <v>71.677167716771663</v>
      </c>
      <c r="F86" s="2">
        <v>0.56005600560056001</v>
      </c>
      <c r="G86" s="2">
        <v>14.4014401440144</v>
      </c>
      <c r="H86" s="2">
        <v>3.7003700370037</v>
      </c>
      <c r="I86" s="2">
        <v>0</v>
      </c>
      <c r="J86" s="2">
        <v>8.0008000800079984E-2</v>
      </c>
      <c r="K86" s="2">
        <v>0.5000500050004999</v>
      </c>
      <c r="L86" s="2">
        <v>1.5401540154015401</v>
      </c>
      <c r="M86" s="2">
        <v>0</v>
      </c>
      <c r="N86" s="2">
        <v>4.5404540454045392</v>
      </c>
      <c r="O86" s="2">
        <v>2.8202820282028198</v>
      </c>
      <c r="P86" s="2">
        <v>0</v>
      </c>
      <c r="Q86" s="2">
        <v>0</v>
      </c>
      <c r="R86" s="2">
        <v>0.18001800180017999</v>
      </c>
      <c r="S86" s="2">
        <v>0</v>
      </c>
      <c r="T86" s="3">
        <f>SUM([1]!Frame0[[#This Row],[Na2O]],[1]!Frame0[[#This Row],[K2O]],[1]!Frame0[[#This Row],[CaO]],[1]!Frame0[[#This Row],[MgO]],[1]!Frame0[[#This Row],[FeO]])/SUM([1]!Frame0[[#This Row],[Al2O3]],[1]!Frame0[[#This Row],[Fe2O3]])</f>
        <v>1.3775745904672418</v>
      </c>
      <c r="U86" s="5">
        <v>0.28999999999999998</v>
      </c>
    </row>
    <row r="87" spans="1:21" x14ac:dyDescent="0.2">
      <c r="A87" s="1" t="s">
        <v>20</v>
      </c>
      <c r="B87" s="1" t="s">
        <v>26</v>
      </c>
      <c r="C87" s="1" t="s">
        <v>88</v>
      </c>
      <c r="D87" s="1" t="s">
        <v>373</v>
      </c>
      <c r="E87" s="2">
        <v>72.387238723872386</v>
      </c>
      <c r="F87" s="2">
        <v>0.54005400540054005</v>
      </c>
      <c r="G87" s="2">
        <v>14.33143314331433</v>
      </c>
      <c r="H87" s="2">
        <v>3.4503450345034499</v>
      </c>
      <c r="I87" s="2">
        <v>0</v>
      </c>
      <c r="J87" s="2">
        <v>0.1000100010001</v>
      </c>
      <c r="K87" s="2">
        <v>0.41004100410041</v>
      </c>
      <c r="L87" s="2">
        <v>1.4401440144014399</v>
      </c>
      <c r="M87" s="2">
        <v>0</v>
      </c>
      <c r="N87" s="2">
        <v>4.2104210421042101</v>
      </c>
      <c r="O87" s="2">
        <v>2.9302930293029301</v>
      </c>
      <c r="P87" s="2">
        <v>0</v>
      </c>
      <c r="Q87" s="2">
        <v>0</v>
      </c>
      <c r="R87" s="2">
        <v>0.20002000200020001</v>
      </c>
      <c r="S87" s="2">
        <v>0</v>
      </c>
      <c r="T87" s="3">
        <f>SUM([1]!Frame0[[#This Row],[Na2O]],[1]!Frame0[[#This Row],[K2O]],[1]!Frame0[[#This Row],[CaO]],[1]!Frame0[[#This Row],[MgO]],[1]!Frame0[[#This Row],[FeO]])/SUM([1]!Frame0[[#This Row],[Al2O3]],[1]!Frame0[[#This Row],[Fe2O3]])</f>
        <v>1.3013934721625049</v>
      </c>
      <c r="U87" s="5">
        <v>0.314</v>
      </c>
    </row>
    <row r="88" spans="1:21" x14ac:dyDescent="0.2">
      <c r="A88" s="1" t="s">
        <v>20</v>
      </c>
      <c r="B88" s="1" t="s">
        <v>26</v>
      </c>
      <c r="C88" s="1" t="s">
        <v>88</v>
      </c>
      <c r="D88" s="1" t="s">
        <v>374</v>
      </c>
      <c r="E88" s="2">
        <v>72.597259725972592</v>
      </c>
      <c r="F88" s="2">
        <v>0.50005000500050001</v>
      </c>
      <c r="G88" s="2">
        <v>13.96139613961396</v>
      </c>
      <c r="H88" s="2">
        <v>3.5103510351035099</v>
      </c>
      <c r="I88" s="2">
        <v>0</v>
      </c>
      <c r="J88" s="2">
        <v>0.1000100010001</v>
      </c>
      <c r="K88" s="2">
        <v>0.43004300430043002</v>
      </c>
      <c r="L88" s="2">
        <v>1.52015201520152</v>
      </c>
      <c r="M88" s="2">
        <v>0</v>
      </c>
      <c r="N88" s="2">
        <v>4.1204120412041201</v>
      </c>
      <c r="O88" s="2">
        <v>3.04030403040304</v>
      </c>
      <c r="P88" s="2">
        <v>0</v>
      </c>
      <c r="Q88" s="2">
        <v>0</v>
      </c>
      <c r="R88" s="2">
        <v>0.22002200220022</v>
      </c>
      <c r="S88" s="2">
        <v>0</v>
      </c>
      <c r="T88" s="3">
        <f>SUM([1]!Frame0[[#This Row],[Na2O]],[1]!Frame0[[#This Row],[K2O]],[1]!Frame0[[#This Row],[CaO]],[1]!Frame0[[#This Row],[MgO]],[1]!Frame0[[#This Row],[FeO]])/SUM([1]!Frame0[[#This Row],[Al2O3]],[1]!Frame0[[#This Row],[Fe2O3]])</f>
        <v>1.3539529817440481</v>
      </c>
      <c r="U88" s="5">
        <v>0.32700000000000001</v>
      </c>
    </row>
    <row r="89" spans="1:21" x14ac:dyDescent="0.2">
      <c r="A89" s="1" t="s">
        <v>20</v>
      </c>
      <c r="B89" s="1" t="s">
        <v>26</v>
      </c>
      <c r="C89" s="1" t="s">
        <v>88</v>
      </c>
      <c r="D89" s="1" t="s">
        <v>375</v>
      </c>
      <c r="E89" s="2">
        <v>72.707270727072711</v>
      </c>
      <c r="F89" s="2">
        <v>0.5500550055005502</v>
      </c>
      <c r="G89" s="2">
        <v>14.2014201420142</v>
      </c>
      <c r="H89" s="2">
        <v>3.43034303430343</v>
      </c>
      <c r="I89" s="2">
        <v>0</v>
      </c>
      <c r="J89" s="2">
        <v>9.0009000900090008E-2</v>
      </c>
      <c r="K89" s="2">
        <v>0.37003700370037013</v>
      </c>
      <c r="L89" s="2">
        <v>1.3501350135013499</v>
      </c>
      <c r="M89" s="2">
        <v>0</v>
      </c>
      <c r="N89" s="2">
        <v>4.180418041804181</v>
      </c>
      <c r="O89" s="2">
        <v>2.9102910291029098</v>
      </c>
      <c r="P89" s="2">
        <v>0</v>
      </c>
      <c r="Q89" s="2">
        <v>0</v>
      </c>
      <c r="R89" s="2">
        <v>0.21002100210020999</v>
      </c>
      <c r="S89" s="2">
        <v>0</v>
      </c>
      <c r="T89" s="3">
        <f>SUM([1]!Frame0[[#This Row],[Na2O]],[1]!Frame0[[#This Row],[K2O]],[1]!Frame0[[#This Row],[CaO]],[1]!Frame0[[#This Row],[MgO]],[1]!Frame0[[#This Row],[FeO]])/SUM([1]!Frame0[[#This Row],[Al2O3]],[1]!Frame0[[#This Row],[Fe2O3]])</f>
        <v>1.2876585081624756</v>
      </c>
      <c r="U89" s="5">
        <v>0.314</v>
      </c>
    </row>
    <row r="90" spans="1:21" x14ac:dyDescent="0.2">
      <c r="A90" s="1" t="s">
        <v>20</v>
      </c>
      <c r="B90" s="1" t="s">
        <v>26</v>
      </c>
      <c r="C90" s="1" t="s">
        <v>88</v>
      </c>
      <c r="D90" s="1" t="s">
        <v>376</v>
      </c>
      <c r="E90" s="2">
        <v>72.960000000000008</v>
      </c>
      <c r="F90" s="2">
        <v>0.51000000000000012</v>
      </c>
      <c r="G90" s="2">
        <v>14.19</v>
      </c>
      <c r="H90" s="2">
        <v>2.82</v>
      </c>
      <c r="I90" s="2">
        <v>0</v>
      </c>
      <c r="J90" s="2">
        <v>7.0000000000000021E-2</v>
      </c>
      <c r="K90" s="2">
        <v>0.41</v>
      </c>
      <c r="L90" s="2">
        <v>1.47</v>
      </c>
      <c r="M90" s="2">
        <v>0</v>
      </c>
      <c r="N90" s="2">
        <v>4.3899999999999997</v>
      </c>
      <c r="O90" s="2">
        <v>2.9700000000000011</v>
      </c>
      <c r="P90" s="2">
        <v>0</v>
      </c>
      <c r="Q90" s="2">
        <v>0</v>
      </c>
      <c r="R90" s="2">
        <v>0.21</v>
      </c>
      <c r="S90" s="2">
        <v>0</v>
      </c>
      <c r="T90" s="3">
        <f>SUM([1]!Frame0[[#This Row],[Na2O]],[1]!Frame0[[#This Row],[K2O]],[1]!Frame0[[#This Row],[CaO]],[1]!Frame0[[#This Row],[MgO]],[1]!Frame0[[#This Row],[FeO]])/SUM([1]!Frame0[[#This Row],[Al2O3]],[1]!Frame0[[#This Row],[Fe2O3]])</f>
        <v>1.2789893088834681</v>
      </c>
      <c r="U90" s="5">
        <v>0.308</v>
      </c>
    </row>
    <row r="91" spans="1:21" x14ac:dyDescent="0.2">
      <c r="A91" s="1" t="s">
        <v>20</v>
      </c>
      <c r="B91" s="1" t="s">
        <v>26</v>
      </c>
      <c r="C91" s="1" t="s">
        <v>88</v>
      </c>
      <c r="D91" s="1" t="s">
        <v>377</v>
      </c>
      <c r="E91" s="2">
        <v>72.48</v>
      </c>
      <c r="F91" s="2">
        <v>0.52</v>
      </c>
      <c r="G91" s="2">
        <v>14.21</v>
      </c>
      <c r="H91" s="2">
        <v>3.38</v>
      </c>
      <c r="I91" s="2">
        <v>0</v>
      </c>
      <c r="J91" s="2">
        <v>0.12</v>
      </c>
      <c r="K91" s="2">
        <v>0.43</v>
      </c>
      <c r="L91" s="2">
        <v>1.46</v>
      </c>
      <c r="M91" s="2">
        <v>0</v>
      </c>
      <c r="N91" s="2">
        <v>4.18</v>
      </c>
      <c r="O91" s="2">
        <v>3.02</v>
      </c>
      <c r="P91" s="2">
        <v>0</v>
      </c>
      <c r="Q91" s="2">
        <v>0</v>
      </c>
      <c r="R91" s="2">
        <v>0.2</v>
      </c>
      <c r="S91" s="2">
        <v>0</v>
      </c>
      <c r="T91" s="3">
        <f>SUM([1]!Frame0[[#This Row],[Na2O]],[1]!Frame0[[#This Row],[K2O]],[1]!Frame0[[#This Row],[CaO]],[1]!Frame0[[#This Row],[MgO]],[1]!Frame0[[#This Row],[FeO]])/SUM([1]!Frame0[[#This Row],[Al2O3]],[1]!Frame0[[#This Row],[Fe2O3]])</f>
        <v>1.3148948130495375</v>
      </c>
      <c r="U91" s="5">
        <v>0.32200000000000001</v>
      </c>
    </row>
    <row r="92" spans="1:21" x14ac:dyDescent="0.2">
      <c r="A92" s="1" t="s">
        <v>20</v>
      </c>
      <c r="B92" s="1" t="s">
        <v>26</v>
      </c>
      <c r="C92" s="1" t="s">
        <v>88</v>
      </c>
      <c r="D92" s="1" t="s">
        <v>378</v>
      </c>
      <c r="E92" s="2">
        <v>72.429999999999993</v>
      </c>
      <c r="F92" s="2">
        <v>0.52999999999999992</v>
      </c>
      <c r="G92" s="2">
        <v>14.21</v>
      </c>
      <c r="H92" s="2">
        <v>3.56</v>
      </c>
      <c r="I92" s="2">
        <v>0</v>
      </c>
      <c r="J92" s="2">
        <v>6.9999999999999993E-2</v>
      </c>
      <c r="K92" s="2">
        <v>0.37999999999999989</v>
      </c>
      <c r="L92" s="2">
        <v>1.42</v>
      </c>
      <c r="M92" s="2">
        <v>0</v>
      </c>
      <c r="N92" s="2">
        <v>4.26</v>
      </c>
      <c r="O92" s="2">
        <v>2.96</v>
      </c>
      <c r="P92" s="2">
        <v>0</v>
      </c>
      <c r="Q92" s="2">
        <v>0</v>
      </c>
      <c r="R92" s="2">
        <v>0.18</v>
      </c>
      <c r="S92" s="2">
        <v>0</v>
      </c>
      <c r="T92" s="3">
        <f>SUM([1]!Frame0[[#This Row],[Na2O]],[1]!Frame0[[#This Row],[K2O]],[1]!Frame0[[#This Row],[CaO]],[1]!Frame0[[#This Row],[MgO]],[1]!Frame0[[#This Row],[FeO]])/SUM([1]!Frame0[[#This Row],[Al2O3]],[1]!Frame0[[#This Row],[Fe2O3]])</f>
        <v>1.3235429527495104</v>
      </c>
      <c r="U92" s="5">
        <v>0.314</v>
      </c>
    </row>
    <row r="93" spans="1:21" x14ac:dyDescent="0.2">
      <c r="A93" s="1" t="s">
        <v>20</v>
      </c>
      <c r="B93" s="1" t="s">
        <v>26</v>
      </c>
      <c r="C93" s="1" t="s">
        <v>88</v>
      </c>
      <c r="D93" s="1" t="s">
        <v>379</v>
      </c>
      <c r="E93" s="2">
        <v>72.732726727327261</v>
      </c>
      <c r="F93" s="2">
        <v>0.45995400459954011</v>
      </c>
      <c r="G93" s="2">
        <v>14.21857814218578</v>
      </c>
      <c r="H93" s="2">
        <v>3.0396960303969611</v>
      </c>
      <c r="I93" s="2">
        <v>0</v>
      </c>
      <c r="J93" s="2">
        <v>8.9991000899910023E-2</v>
      </c>
      <c r="K93" s="2">
        <v>0.37996200379962008</v>
      </c>
      <c r="L93" s="2">
        <v>1.31986801319868</v>
      </c>
      <c r="M93" s="2">
        <v>0</v>
      </c>
      <c r="N93" s="2">
        <v>4.5995400459954006</v>
      </c>
      <c r="O93" s="2">
        <v>2.93970602939706</v>
      </c>
      <c r="P93" s="2">
        <v>0</v>
      </c>
      <c r="Q93" s="2">
        <v>0</v>
      </c>
      <c r="R93" s="2">
        <v>0.21997800219978</v>
      </c>
      <c r="S93" s="2">
        <v>0</v>
      </c>
      <c r="T93" s="3">
        <f>SUM([1]!Frame0[[#This Row],[Na2O]],[1]!Frame0[[#This Row],[K2O]],[1]!Frame0[[#This Row],[CaO]],[1]!Frame0[[#This Row],[MgO]],[1]!Frame0[[#This Row],[FeO]])/SUM([1]!Frame0[[#This Row],[Al2O3]],[1]!Frame0[[#This Row],[Fe2O3]])</f>
        <v>1.2957412255981169</v>
      </c>
      <c r="U93" s="5">
        <v>0.29599999999999999</v>
      </c>
    </row>
    <row r="94" spans="1:21" x14ac:dyDescent="0.2">
      <c r="A94" s="1" t="s">
        <v>20</v>
      </c>
      <c r="B94" s="1" t="s">
        <v>26</v>
      </c>
      <c r="C94" s="1" t="s">
        <v>88</v>
      </c>
      <c r="D94" s="1" t="s">
        <v>380</v>
      </c>
      <c r="E94" s="2">
        <v>72.669999999999987</v>
      </c>
      <c r="F94" s="2">
        <v>0.45</v>
      </c>
      <c r="G94" s="2">
        <v>14.19</v>
      </c>
      <c r="H94" s="2">
        <v>3.2599999999999989</v>
      </c>
      <c r="I94" s="2">
        <v>0</v>
      </c>
      <c r="J94" s="2">
        <v>0.02</v>
      </c>
      <c r="K94" s="2">
        <v>0.33</v>
      </c>
      <c r="L94" s="2">
        <v>1.32</v>
      </c>
      <c r="M94" s="2">
        <v>0</v>
      </c>
      <c r="N94" s="2">
        <v>4.4800000000000004</v>
      </c>
      <c r="O94" s="2">
        <v>3.0499999999999989</v>
      </c>
      <c r="P94" s="2">
        <v>0</v>
      </c>
      <c r="Q94" s="2">
        <v>0</v>
      </c>
      <c r="R94" s="2">
        <v>0.23</v>
      </c>
      <c r="S94" s="2">
        <v>0</v>
      </c>
      <c r="T94" s="3">
        <f>SUM([1]!Frame0[[#This Row],[Na2O]],[1]!Frame0[[#This Row],[K2O]],[1]!Frame0[[#This Row],[CaO]],[1]!Frame0[[#This Row],[MgO]],[1]!Frame0[[#This Row],[FeO]])/SUM([1]!Frame0[[#This Row],[Al2O3]],[1]!Frame0[[#This Row],[Fe2O3]])</f>
        <v>1.306048197198223</v>
      </c>
      <c r="U94" s="5">
        <v>0.309</v>
      </c>
    </row>
    <row r="95" spans="1:21" x14ac:dyDescent="0.2">
      <c r="A95" s="1" t="s">
        <v>20</v>
      </c>
      <c r="B95" s="1" t="s">
        <v>26</v>
      </c>
      <c r="C95" s="1" t="s">
        <v>88</v>
      </c>
      <c r="D95" s="1" t="s">
        <v>381</v>
      </c>
      <c r="E95" s="2">
        <v>71.440000000000012</v>
      </c>
      <c r="F95" s="2">
        <v>0.57999999999999996</v>
      </c>
      <c r="G95" s="2">
        <v>14.44</v>
      </c>
      <c r="H95" s="2">
        <v>3.8400000000000012</v>
      </c>
      <c r="I95" s="2">
        <v>0</v>
      </c>
      <c r="J95" s="2">
        <v>0.12</v>
      </c>
      <c r="K95" s="2">
        <v>0.60000000000000009</v>
      </c>
      <c r="L95" s="2">
        <v>1.64</v>
      </c>
      <c r="M95" s="2">
        <v>0</v>
      </c>
      <c r="N95" s="2">
        <v>4.3000000000000007</v>
      </c>
      <c r="O95" s="2">
        <v>2.82</v>
      </c>
      <c r="P95" s="2">
        <v>0</v>
      </c>
      <c r="Q95" s="2">
        <v>0</v>
      </c>
      <c r="R95" s="2">
        <v>0.22</v>
      </c>
      <c r="S95" s="2">
        <v>0</v>
      </c>
      <c r="T95" s="3">
        <f>SUM([1]!Frame0[[#This Row],[Na2O]],[1]!Frame0[[#This Row],[K2O]],[1]!Frame0[[#This Row],[CaO]],[1]!Frame0[[#This Row],[MgO]],[1]!Frame0[[#This Row],[FeO]])/SUM([1]!Frame0[[#This Row],[Al2O3]],[1]!Frame0[[#This Row],[Fe2O3]])</f>
        <v>1.3902865755634919</v>
      </c>
      <c r="U95" s="5">
        <v>0.30099999999999999</v>
      </c>
    </row>
    <row r="96" spans="1:21" x14ac:dyDescent="0.2">
      <c r="A96" s="1" t="s">
        <v>20</v>
      </c>
      <c r="B96" s="1" t="s">
        <v>26</v>
      </c>
      <c r="C96" s="1" t="s">
        <v>88</v>
      </c>
      <c r="D96" s="1" t="s">
        <v>382</v>
      </c>
      <c r="E96" s="2">
        <v>71.820000000000007</v>
      </c>
      <c r="F96" s="2">
        <v>0.55000000000000016</v>
      </c>
      <c r="G96" s="2">
        <v>14.38</v>
      </c>
      <c r="H96" s="2">
        <v>3.61</v>
      </c>
      <c r="I96" s="2">
        <v>0</v>
      </c>
      <c r="J96" s="2">
        <v>0.1</v>
      </c>
      <c r="K96" s="2">
        <v>0.52000000000000013</v>
      </c>
      <c r="L96" s="2">
        <v>1.62</v>
      </c>
      <c r="M96" s="2">
        <v>0</v>
      </c>
      <c r="N96" s="2">
        <v>4.4200000000000008</v>
      </c>
      <c r="O96" s="2">
        <v>2.81</v>
      </c>
      <c r="P96" s="2">
        <v>0</v>
      </c>
      <c r="Q96" s="2">
        <v>0</v>
      </c>
      <c r="R96" s="2">
        <v>0.17</v>
      </c>
      <c r="S96" s="2">
        <v>0</v>
      </c>
      <c r="T96" s="3">
        <f>SUM([1]!Frame0[[#This Row],[Na2O]],[1]!Frame0[[#This Row],[K2O]],[1]!Frame0[[#This Row],[CaO]],[1]!Frame0[[#This Row],[MgO]],[1]!Frame0[[#This Row],[FeO]])/SUM([1]!Frame0[[#This Row],[Al2O3]],[1]!Frame0[[#This Row],[Fe2O3]])</f>
        <v>1.3697614050819522</v>
      </c>
      <c r="U96" s="5">
        <v>0.29499999999999998</v>
      </c>
    </row>
    <row r="97" spans="1:21" x14ac:dyDescent="0.2">
      <c r="A97" s="1" t="s">
        <v>20</v>
      </c>
      <c r="B97" s="1" t="s">
        <v>26</v>
      </c>
      <c r="C97" s="1" t="s">
        <v>88</v>
      </c>
      <c r="D97" s="1" t="s">
        <v>383</v>
      </c>
      <c r="E97" s="2">
        <v>71.610000000000014</v>
      </c>
      <c r="F97" s="2">
        <v>0.54</v>
      </c>
      <c r="G97" s="2">
        <v>14.44</v>
      </c>
      <c r="H97" s="2">
        <v>3.8200000000000012</v>
      </c>
      <c r="I97" s="2">
        <v>0</v>
      </c>
      <c r="J97" s="2">
        <v>0.14000000000000001</v>
      </c>
      <c r="K97" s="2">
        <v>0.54</v>
      </c>
      <c r="L97" s="2">
        <v>1.65</v>
      </c>
      <c r="M97" s="2">
        <v>0</v>
      </c>
      <c r="N97" s="2">
        <v>4.1800000000000006</v>
      </c>
      <c r="O97" s="2">
        <v>2.910000000000001</v>
      </c>
      <c r="P97" s="2">
        <v>0</v>
      </c>
      <c r="Q97" s="2">
        <v>0</v>
      </c>
      <c r="R97" s="2">
        <v>0.17</v>
      </c>
      <c r="S97" s="2">
        <v>0</v>
      </c>
      <c r="T97" s="3">
        <f>SUM([1]!Frame0[[#This Row],[Na2O]],[1]!Frame0[[#This Row],[K2O]],[1]!Frame0[[#This Row],[CaO]],[1]!Frame0[[#This Row],[MgO]],[1]!Frame0[[#This Row],[FeO]])/SUM([1]!Frame0[[#This Row],[Al2O3]],[1]!Frame0[[#This Row],[Fe2O3]])</f>
        <v>1.3721439580785331</v>
      </c>
      <c r="U97" s="5">
        <v>0.314</v>
      </c>
    </row>
    <row r="98" spans="1:21" x14ac:dyDescent="0.2">
      <c r="A98" s="1" t="s">
        <v>20</v>
      </c>
      <c r="B98" s="1" t="s">
        <v>26</v>
      </c>
      <c r="C98" s="1" t="s">
        <v>88</v>
      </c>
      <c r="D98" s="1" t="s">
        <v>384</v>
      </c>
      <c r="E98" s="2">
        <v>71.774354870974207</v>
      </c>
      <c r="F98" s="2">
        <v>0.60012002400480091</v>
      </c>
      <c r="G98" s="2">
        <v>14.20284056811362</v>
      </c>
      <c r="H98" s="2">
        <v>3.570714142828566</v>
      </c>
      <c r="I98" s="2">
        <v>0</v>
      </c>
      <c r="J98" s="2">
        <v>0.1200240048009602</v>
      </c>
      <c r="K98" s="2">
        <v>0.5701140228045608</v>
      </c>
      <c r="L98" s="2">
        <v>1.6103220644128831</v>
      </c>
      <c r="M98" s="2">
        <v>0</v>
      </c>
      <c r="N98" s="2">
        <v>4.4508901780356069</v>
      </c>
      <c r="O98" s="2">
        <v>2.9205841168233651</v>
      </c>
      <c r="P98" s="2">
        <v>0</v>
      </c>
      <c r="Q98" s="2">
        <v>0</v>
      </c>
      <c r="R98" s="2">
        <v>0.18003600720144031</v>
      </c>
      <c r="S98" s="2">
        <v>0</v>
      </c>
      <c r="T98" s="3">
        <f>SUM([1]!Frame0[[#This Row],[Na2O]],[1]!Frame0[[#This Row],[K2O]],[1]!Frame0[[#This Row],[CaO]],[1]!Frame0[[#This Row],[MgO]],[1]!Frame0[[#This Row],[FeO]])/SUM([1]!Frame0[[#This Row],[Al2O3]],[1]!Frame0[[#This Row],[Fe2O3]])</f>
        <v>1.4026149251183953</v>
      </c>
      <c r="U98" s="5">
        <v>0.30199999999999999</v>
      </c>
    </row>
    <row r="99" spans="1:21" x14ac:dyDescent="0.2">
      <c r="A99" s="1" t="s">
        <v>20</v>
      </c>
      <c r="B99" s="1" t="s">
        <v>26</v>
      </c>
      <c r="C99" s="1" t="s">
        <v>88</v>
      </c>
      <c r="D99" s="1" t="s">
        <v>385</v>
      </c>
      <c r="E99" s="2">
        <v>71.457145714571453</v>
      </c>
      <c r="F99" s="2">
        <v>0.61006100610060998</v>
      </c>
      <c r="G99" s="2">
        <v>14.61146114611461</v>
      </c>
      <c r="H99" s="2">
        <v>3.7503750375037499</v>
      </c>
      <c r="I99" s="2">
        <v>0</v>
      </c>
      <c r="J99" s="2">
        <v>6.0006000600059999E-2</v>
      </c>
      <c r="K99" s="2">
        <v>0.49004900490049003</v>
      </c>
      <c r="L99" s="2">
        <v>1.6001600160016001</v>
      </c>
      <c r="M99" s="2">
        <v>0</v>
      </c>
      <c r="N99" s="2">
        <v>4.4204420442044201</v>
      </c>
      <c r="O99" s="2">
        <v>2.8002800280028</v>
      </c>
      <c r="P99" s="2">
        <v>0</v>
      </c>
      <c r="Q99" s="2">
        <v>0</v>
      </c>
      <c r="R99" s="2">
        <v>0.20002000200020001</v>
      </c>
      <c r="S99" s="2">
        <v>0</v>
      </c>
      <c r="T99" s="3">
        <f>SUM([1]!Frame0[[#This Row],[Na2O]],[1]!Frame0[[#This Row],[K2O]],[1]!Frame0[[#This Row],[CaO]],[1]!Frame0[[#This Row],[MgO]],[1]!Frame0[[#This Row],[FeO]])/SUM([1]!Frame0[[#This Row],[Al2O3]],[1]!Frame0[[#This Row],[Fe2O3]])</f>
        <v>1.3533722387047855</v>
      </c>
      <c r="U99" s="5">
        <v>0.29399999999999998</v>
      </c>
    </row>
    <row r="100" spans="1:21" x14ac:dyDescent="0.2">
      <c r="A100" s="1" t="s">
        <v>20</v>
      </c>
      <c r="B100" s="1" t="s">
        <v>26</v>
      </c>
      <c r="C100" s="1" t="s">
        <v>88</v>
      </c>
      <c r="D100" s="1" t="s">
        <v>386</v>
      </c>
      <c r="E100" s="2">
        <v>73.557355735573566</v>
      </c>
      <c r="F100" s="2">
        <v>0.4800480048004801</v>
      </c>
      <c r="G100" s="2">
        <v>13.54135413541354</v>
      </c>
      <c r="H100" s="2">
        <v>3.200320032003201</v>
      </c>
      <c r="I100" s="2">
        <v>0</v>
      </c>
      <c r="J100" s="2">
        <v>8.0008000800080012E-2</v>
      </c>
      <c r="K100" s="2">
        <v>0.30003000300030003</v>
      </c>
      <c r="L100" s="2">
        <v>1.2301230123012299</v>
      </c>
      <c r="M100" s="2">
        <v>0</v>
      </c>
      <c r="N100" s="2">
        <v>4.3104310431043098</v>
      </c>
      <c r="O100" s="2">
        <v>3.07030703070307</v>
      </c>
      <c r="P100" s="2">
        <v>0</v>
      </c>
      <c r="Q100" s="2">
        <v>0</v>
      </c>
      <c r="R100" s="2">
        <v>0.23002300230023001</v>
      </c>
      <c r="S100" s="2">
        <v>0</v>
      </c>
      <c r="T100" s="3">
        <f>SUM([1]!Frame0[[#This Row],[Na2O]],[1]!Frame0[[#This Row],[K2O]],[1]!Frame0[[#This Row],[CaO]],[1]!Frame0[[#This Row],[MgO]],[1]!Frame0[[#This Row],[FeO]])/SUM([1]!Frame0[[#This Row],[Al2O3]],[1]!Frame0[[#This Row],[Fe2O3]])</f>
        <v>1.3257107208782939</v>
      </c>
      <c r="U100" s="5">
        <v>0.31900000000000001</v>
      </c>
    </row>
    <row r="101" spans="1:21" x14ac:dyDescent="0.2">
      <c r="A101" s="1" t="s">
        <v>20</v>
      </c>
      <c r="B101" s="1" t="s">
        <v>26</v>
      </c>
      <c r="C101" s="1" t="s">
        <v>88</v>
      </c>
      <c r="D101" s="1" t="s">
        <v>387</v>
      </c>
      <c r="E101" s="2">
        <v>72.867286728672866</v>
      </c>
      <c r="F101" s="2">
        <v>0.46004600460046008</v>
      </c>
      <c r="G101" s="2">
        <v>14.04140414041404</v>
      </c>
      <c r="H101" s="2">
        <v>3.170317031703171</v>
      </c>
      <c r="I101" s="2">
        <v>0</v>
      </c>
      <c r="J101" s="2">
        <v>5.0005000500050009E-2</v>
      </c>
      <c r="K101" s="2">
        <v>0.37003700370037013</v>
      </c>
      <c r="L101" s="2">
        <v>1.27012701270127</v>
      </c>
      <c r="M101" s="2">
        <v>0</v>
      </c>
      <c r="N101" s="2">
        <v>4.5204520452045198</v>
      </c>
      <c r="O101" s="2">
        <v>3.04030403040304</v>
      </c>
      <c r="P101" s="2">
        <v>0</v>
      </c>
      <c r="Q101" s="2">
        <v>0</v>
      </c>
      <c r="R101" s="2">
        <v>0.21002100210020999</v>
      </c>
      <c r="S101" s="2">
        <v>0</v>
      </c>
      <c r="T101" s="3">
        <f>SUM([1]!Frame0[[#This Row],[Na2O]],[1]!Frame0[[#This Row],[K2O]],[1]!Frame0[[#This Row],[CaO]],[1]!Frame0[[#This Row],[MgO]],[1]!Frame0[[#This Row],[FeO]])/SUM([1]!Frame0[[#This Row],[Al2O3]],[1]!Frame0[[#This Row],[Fe2O3]])</f>
        <v>1.3155526307801912</v>
      </c>
      <c r="U101" s="5">
        <v>0.307</v>
      </c>
    </row>
    <row r="102" spans="1:21" x14ac:dyDescent="0.2">
      <c r="A102" s="1" t="s">
        <v>20</v>
      </c>
      <c r="B102" s="1" t="s">
        <v>26</v>
      </c>
      <c r="C102" s="1" t="s">
        <v>88</v>
      </c>
      <c r="D102" s="1" t="s">
        <v>388</v>
      </c>
      <c r="E102" s="2">
        <v>73.33</v>
      </c>
      <c r="F102" s="2">
        <v>0.49</v>
      </c>
      <c r="G102" s="2">
        <v>13.97</v>
      </c>
      <c r="H102" s="2">
        <v>3.17</v>
      </c>
      <c r="I102" s="2">
        <v>0</v>
      </c>
      <c r="J102" s="2">
        <v>0</v>
      </c>
      <c r="K102" s="2">
        <v>0.33</v>
      </c>
      <c r="L102" s="2">
        <v>1.23</v>
      </c>
      <c r="M102" s="2">
        <v>0</v>
      </c>
      <c r="N102" s="2">
        <v>4.2</v>
      </c>
      <c r="O102" s="2">
        <v>3.1</v>
      </c>
      <c r="P102" s="2">
        <v>0</v>
      </c>
      <c r="Q102" s="2">
        <v>0</v>
      </c>
      <c r="R102" s="2">
        <v>0.18</v>
      </c>
      <c r="S102" s="2">
        <v>0</v>
      </c>
      <c r="T102" s="3">
        <f>SUM([1]!Frame0[[#This Row],[Na2O]],[1]!Frame0[[#This Row],[K2O]],[1]!Frame0[[#This Row],[CaO]],[1]!Frame0[[#This Row],[MgO]],[1]!Frame0[[#This Row],[FeO]])/SUM([1]!Frame0[[#This Row],[Al2O3]],[1]!Frame0[[#This Row],[Fe2O3]])</f>
        <v>1.2766611197056181</v>
      </c>
      <c r="U102" s="5">
        <v>0.32700000000000001</v>
      </c>
    </row>
    <row r="103" spans="1:21" x14ac:dyDescent="0.2">
      <c r="A103" s="1" t="s">
        <v>20</v>
      </c>
      <c r="B103" s="1" t="s">
        <v>26</v>
      </c>
      <c r="C103" s="1" t="s">
        <v>88</v>
      </c>
      <c r="D103" s="1" t="s">
        <v>389</v>
      </c>
      <c r="E103" s="2">
        <v>71.302869713028699</v>
      </c>
      <c r="F103" s="2">
        <v>0.61993800619938011</v>
      </c>
      <c r="G103" s="2">
        <v>14.53854614538546</v>
      </c>
      <c r="H103" s="2">
        <v>3.8396160383961608</v>
      </c>
      <c r="I103" s="2">
        <v>0</v>
      </c>
      <c r="J103" s="2">
        <v>4.999500049995001E-2</v>
      </c>
      <c r="K103" s="2">
        <v>0.52994700529947014</v>
      </c>
      <c r="L103" s="2">
        <v>1.6998300169983001</v>
      </c>
      <c r="M103" s="2">
        <v>0</v>
      </c>
      <c r="N103" s="2">
        <v>4.3795620437956204</v>
      </c>
      <c r="O103" s="2">
        <v>2.8497150284971511</v>
      </c>
      <c r="P103" s="2">
        <v>0</v>
      </c>
      <c r="Q103" s="2">
        <v>0</v>
      </c>
      <c r="R103" s="2">
        <v>0.18998100189980999</v>
      </c>
      <c r="S103" s="2">
        <v>0</v>
      </c>
      <c r="T103" s="3">
        <f>SUM([1]!Frame0[[#This Row],[Na2O]],[1]!Frame0[[#This Row],[K2O]],[1]!Frame0[[#This Row],[CaO]],[1]!Frame0[[#This Row],[MgO]],[1]!Frame0[[#This Row],[FeO]])/SUM([1]!Frame0[[#This Row],[Al2O3]],[1]!Frame0[[#This Row],[Fe2O3]])</f>
        <v>1.3873333366805196</v>
      </c>
      <c r="U103" s="5">
        <v>0.3</v>
      </c>
    </row>
    <row r="104" spans="1:21" x14ac:dyDescent="0.2">
      <c r="A104" s="1" t="s">
        <v>20</v>
      </c>
      <c r="B104" s="1" t="s">
        <v>26</v>
      </c>
      <c r="C104" s="1" t="s">
        <v>88</v>
      </c>
      <c r="D104" s="1" t="s">
        <v>390</v>
      </c>
      <c r="E104" s="2">
        <v>72.077207720772066</v>
      </c>
      <c r="F104" s="2">
        <v>0.59005900590059002</v>
      </c>
      <c r="G104" s="2">
        <v>14.771477147714769</v>
      </c>
      <c r="H104" s="2">
        <v>3.1103110311031101</v>
      </c>
      <c r="I104" s="2">
        <v>0</v>
      </c>
      <c r="J104" s="2">
        <v>6.0006000600059999E-2</v>
      </c>
      <c r="K104" s="2">
        <v>0.57005700570056994</v>
      </c>
      <c r="L104" s="2">
        <v>1.6001600160016001</v>
      </c>
      <c r="M104" s="2">
        <v>0</v>
      </c>
      <c r="N104" s="2">
        <v>4.2904290429042904</v>
      </c>
      <c r="O104" s="2">
        <v>2.7502750275027501</v>
      </c>
      <c r="P104" s="2">
        <v>0</v>
      </c>
      <c r="Q104" s="2">
        <v>0</v>
      </c>
      <c r="R104" s="2">
        <v>0.18001800180017999</v>
      </c>
      <c r="S104" s="2">
        <v>0</v>
      </c>
      <c r="T104" s="3">
        <f>SUM([1]!Frame0[[#This Row],[Na2O]],[1]!Frame0[[#This Row],[K2O]],[1]!Frame0[[#This Row],[CaO]],[1]!Frame0[[#This Row],[MgO]],[1]!Frame0[[#This Row],[FeO]])/SUM([1]!Frame0[[#This Row],[Al2O3]],[1]!Frame0[[#This Row],[Fe2O3]])</f>
        <v>1.2727762821254733</v>
      </c>
      <c r="U104" s="5">
        <v>0.29699999999999999</v>
      </c>
    </row>
    <row r="105" spans="1:21" x14ac:dyDescent="0.2">
      <c r="A105" s="1" t="s">
        <v>20</v>
      </c>
      <c r="B105" s="1" t="s">
        <v>26</v>
      </c>
      <c r="C105" s="1" t="s">
        <v>88</v>
      </c>
      <c r="D105" s="1" t="s">
        <v>391</v>
      </c>
      <c r="E105" s="2">
        <v>72.02720272027203</v>
      </c>
      <c r="F105" s="2">
        <v>0.5500550055005502</v>
      </c>
      <c r="G105" s="2">
        <v>14.46144614461446</v>
      </c>
      <c r="H105" s="2">
        <v>3.55035503550355</v>
      </c>
      <c r="I105" s="2">
        <v>0</v>
      </c>
      <c r="J105" s="2">
        <v>7.0007000700070016E-2</v>
      </c>
      <c r="K105" s="2">
        <v>0.35003500350035011</v>
      </c>
      <c r="L105" s="2">
        <v>1.58015801580158</v>
      </c>
      <c r="M105" s="2">
        <v>0</v>
      </c>
      <c r="N105" s="2">
        <v>4.300430043004301</v>
      </c>
      <c r="O105" s="2">
        <v>2.9102910291029098</v>
      </c>
      <c r="P105" s="2">
        <v>0</v>
      </c>
      <c r="Q105" s="2">
        <v>0</v>
      </c>
      <c r="R105" s="2">
        <v>0.20002000200020001</v>
      </c>
      <c r="S105" s="2">
        <v>0</v>
      </c>
      <c r="T105" s="3">
        <f>SUM([1]!Frame0[[#This Row],[Na2O]],[1]!Frame0[[#This Row],[K2O]],[1]!Frame0[[#This Row],[CaO]],[1]!Frame0[[#This Row],[MgO]],[1]!Frame0[[#This Row],[FeO]])/SUM([1]!Frame0[[#This Row],[Al2O3]],[1]!Frame0[[#This Row],[Fe2O3]])</f>
        <v>1.3153567226361167</v>
      </c>
      <c r="U105" s="5">
        <v>0.308</v>
      </c>
    </row>
    <row r="106" spans="1:21" x14ac:dyDescent="0.2">
      <c r="A106" s="1" t="s">
        <v>20</v>
      </c>
      <c r="B106" s="1" t="s">
        <v>26</v>
      </c>
      <c r="C106" s="1" t="s">
        <v>88</v>
      </c>
      <c r="D106" s="1" t="s">
        <v>392</v>
      </c>
      <c r="E106" s="2">
        <v>72.092790720927908</v>
      </c>
      <c r="F106" s="2">
        <v>0.57994200579942001</v>
      </c>
      <c r="G106" s="2">
        <v>14.318568143185679</v>
      </c>
      <c r="H106" s="2">
        <v>3.439656034396561</v>
      </c>
      <c r="I106" s="2">
        <v>0</v>
      </c>
      <c r="J106" s="2">
        <v>8.9991000899910023E-2</v>
      </c>
      <c r="K106" s="2">
        <v>0.51994800519948015</v>
      </c>
      <c r="L106" s="2">
        <v>1.5398460153984601</v>
      </c>
      <c r="M106" s="2">
        <v>0</v>
      </c>
      <c r="N106" s="2">
        <v>4.3195680431956811</v>
      </c>
      <c r="O106" s="2">
        <v>2.9097090290970899</v>
      </c>
      <c r="P106" s="2">
        <v>0</v>
      </c>
      <c r="Q106" s="2">
        <v>0</v>
      </c>
      <c r="R106" s="2">
        <v>0.18998100189980999</v>
      </c>
      <c r="S106" s="2">
        <v>0</v>
      </c>
      <c r="T106" s="3">
        <f>SUM([1]!Frame0[[#This Row],[Na2O]],[1]!Frame0[[#This Row],[K2O]],[1]!Frame0[[#This Row],[CaO]],[1]!Frame0[[#This Row],[MgO]],[1]!Frame0[[#This Row],[FeO]])/SUM([1]!Frame0[[#This Row],[Al2O3]],[1]!Frame0[[#This Row],[Fe2O3]])</f>
        <v>1.3445662583149471</v>
      </c>
      <c r="U106" s="5">
        <v>0.307</v>
      </c>
    </row>
    <row r="107" spans="1:21" x14ac:dyDescent="0.2">
      <c r="A107" s="1" t="s">
        <v>20</v>
      </c>
      <c r="B107" s="1" t="s">
        <v>26</v>
      </c>
      <c r="C107" s="1" t="s">
        <v>88</v>
      </c>
      <c r="D107" s="1" t="s">
        <v>393</v>
      </c>
      <c r="E107" s="2">
        <v>73.349999999999994</v>
      </c>
      <c r="F107" s="2">
        <v>0.44</v>
      </c>
      <c r="G107" s="2">
        <v>14.02</v>
      </c>
      <c r="H107" s="2">
        <v>3.33</v>
      </c>
      <c r="I107" s="2">
        <v>0</v>
      </c>
      <c r="J107" s="2">
        <v>0</v>
      </c>
      <c r="K107" s="2">
        <v>0.3</v>
      </c>
      <c r="L107" s="2">
        <v>1.24</v>
      </c>
      <c r="M107" s="2">
        <v>0</v>
      </c>
      <c r="N107" s="2">
        <v>4.25</v>
      </c>
      <c r="O107" s="2">
        <v>2.87</v>
      </c>
      <c r="P107" s="2">
        <v>0</v>
      </c>
      <c r="Q107" s="2">
        <v>0</v>
      </c>
      <c r="R107" s="2">
        <v>0.2</v>
      </c>
      <c r="S107" s="2">
        <v>0</v>
      </c>
      <c r="T107" s="3">
        <f>SUM([1]!Frame0[[#This Row],[Na2O]],[1]!Frame0[[#This Row],[K2O]],[1]!Frame0[[#This Row],[CaO]],[1]!Frame0[[#This Row],[MgO]],[1]!Frame0[[#This Row],[FeO]])/SUM([1]!Frame0[[#This Row],[Al2O3]],[1]!Frame0[[#This Row],[Fe2O3]])</f>
        <v>1.2722968452912138</v>
      </c>
      <c r="U107" s="5">
        <v>0.308</v>
      </c>
    </row>
    <row r="108" spans="1:21" x14ac:dyDescent="0.2">
      <c r="A108" s="1" t="s">
        <v>20</v>
      </c>
      <c r="B108" s="1" t="s">
        <v>26</v>
      </c>
      <c r="C108" s="1" t="s">
        <v>88</v>
      </c>
      <c r="D108" s="1" t="s">
        <v>394</v>
      </c>
      <c r="E108" s="2">
        <v>71.452854714528542</v>
      </c>
      <c r="F108" s="2">
        <v>0.61993800619938011</v>
      </c>
      <c r="G108" s="2">
        <v>14.618538146185379</v>
      </c>
      <c r="H108" s="2">
        <v>3.8896110388961112</v>
      </c>
      <c r="I108" s="2">
        <v>0</v>
      </c>
      <c r="J108" s="2">
        <v>8.9991000899910023E-2</v>
      </c>
      <c r="K108" s="2">
        <v>0.50994900509949015</v>
      </c>
      <c r="L108" s="2">
        <v>1.66983301669833</v>
      </c>
      <c r="M108" s="2">
        <v>0</v>
      </c>
      <c r="N108" s="2">
        <v>4.1595840415958412</v>
      </c>
      <c r="O108" s="2">
        <v>2.8497150284971511</v>
      </c>
      <c r="P108" s="2">
        <v>0</v>
      </c>
      <c r="Q108" s="2">
        <v>0</v>
      </c>
      <c r="R108" s="2">
        <v>0.13998600139986001</v>
      </c>
      <c r="S108" s="2">
        <v>0</v>
      </c>
      <c r="T108" s="3">
        <f>SUM([1]!Frame0[[#This Row],[Na2O]],[1]!Frame0[[#This Row],[K2O]],[1]!Frame0[[#This Row],[CaO]],[1]!Frame0[[#This Row],[MgO]],[1]!Frame0[[#This Row],[FeO]])/SUM([1]!Frame0[[#This Row],[Al2O3]],[1]!Frame0[[#This Row],[Fe2O3]])</f>
        <v>1.3526485719117041</v>
      </c>
      <c r="U108" s="5">
        <v>0.311</v>
      </c>
    </row>
    <row r="109" spans="1:21" x14ac:dyDescent="0.2">
      <c r="A109" s="1" t="s">
        <v>20</v>
      </c>
      <c r="B109" s="1" t="s">
        <v>26</v>
      </c>
      <c r="C109" s="1" t="s">
        <v>88</v>
      </c>
      <c r="D109" s="1" t="s">
        <v>395</v>
      </c>
      <c r="E109" s="2">
        <v>72.55</v>
      </c>
      <c r="F109" s="2">
        <v>0.53</v>
      </c>
      <c r="G109" s="2">
        <v>14.39</v>
      </c>
      <c r="H109" s="2">
        <v>3.34</v>
      </c>
      <c r="I109" s="2">
        <v>0</v>
      </c>
      <c r="J109" s="2">
        <v>0.08</v>
      </c>
      <c r="K109" s="2">
        <v>0.37</v>
      </c>
      <c r="L109" s="2">
        <v>1.34</v>
      </c>
      <c r="M109" s="2">
        <v>0</v>
      </c>
      <c r="N109" s="2">
        <v>4.28</v>
      </c>
      <c r="O109" s="2">
        <v>2.91</v>
      </c>
      <c r="P109" s="2">
        <v>0</v>
      </c>
      <c r="Q109" s="2">
        <v>0</v>
      </c>
      <c r="R109" s="2">
        <v>0.21</v>
      </c>
      <c r="S109" s="2">
        <v>0</v>
      </c>
      <c r="T109" s="3">
        <f>SUM([1]!Frame0[[#This Row],[Na2O]],[1]!Frame0[[#This Row],[K2O]],[1]!Frame0[[#This Row],[CaO]],[1]!Frame0[[#This Row],[MgO]],[1]!Frame0[[#This Row],[FeO]])/SUM([1]!Frame0[[#This Row],[Al2O3]],[1]!Frame0[[#This Row],[Fe2O3]])</f>
        <v>1.2719494790386503</v>
      </c>
      <c r="U109" s="5">
        <v>0.309</v>
      </c>
    </row>
    <row r="110" spans="1:21" x14ac:dyDescent="0.2">
      <c r="A110" s="1" t="s">
        <v>20</v>
      </c>
      <c r="B110" s="1" t="s">
        <v>26</v>
      </c>
      <c r="C110" s="1" t="s">
        <v>88</v>
      </c>
      <c r="D110" s="1" t="s">
        <v>396</v>
      </c>
      <c r="E110" s="2">
        <v>72.597259725972592</v>
      </c>
      <c r="F110" s="2">
        <v>0.51005100510051005</v>
      </c>
      <c r="G110" s="2">
        <v>14.44144414441444</v>
      </c>
      <c r="H110" s="2">
        <v>3.6003600360035999</v>
      </c>
      <c r="I110" s="2">
        <v>0</v>
      </c>
      <c r="J110" s="2">
        <v>4.0004000400039999E-2</v>
      </c>
      <c r="K110" s="2">
        <v>0.43004300430043002</v>
      </c>
      <c r="L110" s="2">
        <v>1.4701470147014699</v>
      </c>
      <c r="M110" s="2">
        <v>0</v>
      </c>
      <c r="N110" s="2">
        <v>3.7003700370037</v>
      </c>
      <c r="O110" s="2">
        <v>3.0203020302030201</v>
      </c>
      <c r="P110" s="2">
        <v>0</v>
      </c>
      <c r="Q110" s="2">
        <v>0</v>
      </c>
      <c r="R110" s="2">
        <v>0.19001900190019</v>
      </c>
      <c r="S110" s="2">
        <v>0</v>
      </c>
      <c r="T110" s="3">
        <f>SUM([1]!Frame0[[#This Row],[Na2O]],[1]!Frame0[[#This Row],[K2O]],[1]!Frame0[[#This Row],[CaO]],[1]!Frame0[[#This Row],[MgO]],[1]!Frame0[[#This Row],[FeO]])/SUM([1]!Frame0[[#This Row],[Al2O3]],[1]!Frame0[[#This Row],[Fe2O3]])</f>
        <v>1.262147504460992</v>
      </c>
      <c r="U110" s="5">
        <v>0.34899999999999998</v>
      </c>
    </row>
    <row r="111" spans="1:21" x14ac:dyDescent="0.2">
      <c r="A111" s="1" t="s">
        <v>20</v>
      </c>
      <c r="B111" s="1" t="s">
        <v>26</v>
      </c>
      <c r="C111" s="1" t="s">
        <v>88</v>
      </c>
      <c r="D111" s="1" t="s">
        <v>397</v>
      </c>
      <c r="E111" s="2">
        <v>72.509999999999991</v>
      </c>
      <c r="F111" s="2">
        <v>0.5099999999999999</v>
      </c>
      <c r="G111" s="2">
        <v>14.35</v>
      </c>
      <c r="H111" s="2">
        <v>3.149999999999999</v>
      </c>
      <c r="I111" s="2">
        <v>0</v>
      </c>
      <c r="J111" s="2">
        <v>0.12</v>
      </c>
      <c r="K111" s="2">
        <v>0.3899999999999999</v>
      </c>
      <c r="L111" s="2">
        <v>1.47</v>
      </c>
      <c r="M111" s="2">
        <v>0</v>
      </c>
      <c r="N111" s="2">
        <v>4.2300000000000004</v>
      </c>
      <c r="O111" s="2">
        <v>3.0399999999999991</v>
      </c>
      <c r="P111" s="2">
        <v>0</v>
      </c>
      <c r="Q111" s="2">
        <v>0</v>
      </c>
      <c r="R111" s="2">
        <v>0.2299999999999999</v>
      </c>
      <c r="S111" s="2">
        <v>0</v>
      </c>
      <c r="T111" s="3">
        <f>SUM([1]!Frame0[[#This Row],[Na2O]],[1]!Frame0[[#This Row],[K2O]],[1]!Frame0[[#This Row],[CaO]],[1]!Frame0[[#This Row],[MgO]],[1]!Frame0[[#This Row],[FeO]])/SUM([1]!Frame0[[#This Row],[Al2O3]],[1]!Frame0[[#This Row],[Fe2O3]])</f>
        <v>1.2807764576948271</v>
      </c>
      <c r="U111" s="5">
        <v>0.32100000000000001</v>
      </c>
    </row>
    <row r="112" spans="1:21" x14ac:dyDescent="0.2">
      <c r="A112" s="1" t="s">
        <v>20</v>
      </c>
      <c r="B112" s="1" t="s">
        <v>26</v>
      </c>
      <c r="C112" s="1" t="s">
        <v>88</v>
      </c>
      <c r="D112" s="1" t="s">
        <v>398</v>
      </c>
      <c r="E112" s="2">
        <v>72.000000000000014</v>
      </c>
      <c r="F112" s="2">
        <v>0.52000000000000013</v>
      </c>
      <c r="G112" s="2">
        <v>14.33</v>
      </c>
      <c r="H112" s="2">
        <v>3.5500000000000012</v>
      </c>
      <c r="I112" s="2">
        <v>0</v>
      </c>
      <c r="J112" s="2">
        <v>5.000000000000001E-2</v>
      </c>
      <c r="K112" s="2">
        <v>0.46000000000000008</v>
      </c>
      <c r="L112" s="2">
        <v>1.5</v>
      </c>
      <c r="M112" s="2">
        <v>0</v>
      </c>
      <c r="N112" s="2">
        <v>4.3600000000000012</v>
      </c>
      <c r="O112" s="2">
        <v>3.02</v>
      </c>
      <c r="P112" s="2">
        <v>0</v>
      </c>
      <c r="Q112" s="2">
        <v>0</v>
      </c>
      <c r="R112" s="2">
        <v>0.21</v>
      </c>
      <c r="S112" s="2">
        <v>0</v>
      </c>
      <c r="T112" s="3">
        <f>SUM([1]!Frame0[[#This Row],[Na2O]],[1]!Frame0[[#This Row],[K2O]],[1]!Frame0[[#This Row],[CaO]],[1]!Frame0[[#This Row],[MgO]],[1]!Frame0[[#This Row],[FeO]])/SUM([1]!Frame0[[#This Row],[Al2O3]],[1]!Frame0[[#This Row],[Fe2O3]])</f>
        <v>1.3517551925094342</v>
      </c>
      <c r="U112" s="5">
        <v>0.313</v>
      </c>
    </row>
    <row r="113" spans="1:21" x14ac:dyDescent="0.2">
      <c r="A113" s="1" t="s">
        <v>20</v>
      </c>
      <c r="B113" s="1" t="s">
        <v>26</v>
      </c>
      <c r="C113" s="1" t="s">
        <v>88</v>
      </c>
      <c r="D113" s="1" t="s">
        <v>399</v>
      </c>
      <c r="E113" s="2">
        <v>73.025394921015803</v>
      </c>
      <c r="F113" s="2">
        <v>0.46990601879624078</v>
      </c>
      <c r="G113" s="2">
        <v>14.097180563887219</v>
      </c>
      <c r="H113" s="2">
        <v>3.3993201359728049</v>
      </c>
      <c r="I113" s="2">
        <v>0</v>
      </c>
      <c r="J113" s="2">
        <v>4.9990001999600082E-2</v>
      </c>
      <c r="K113" s="2">
        <v>0.29994001199760051</v>
      </c>
      <c r="L113" s="2">
        <v>1.289742051589682</v>
      </c>
      <c r="M113" s="2">
        <v>0</v>
      </c>
      <c r="N113" s="2">
        <v>4.1891621675664874</v>
      </c>
      <c r="O113" s="2">
        <v>2.9894021195760851</v>
      </c>
      <c r="P113" s="2">
        <v>0</v>
      </c>
      <c r="Q113" s="2">
        <v>0</v>
      </c>
      <c r="R113" s="2">
        <v>0.18996200759848031</v>
      </c>
      <c r="S113" s="2">
        <v>0</v>
      </c>
      <c r="T113" s="3">
        <f>SUM([1]!Frame0[[#This Row],[Na2O]],[1]!Frame0[[#This Row],[K2O]],[1]!Frame0[[#This Row],[CaO]],[1]!Frame0[[#This Row],[MgO]],[1]!Frame0[[#This Row],[FeO]])/SUM([1]!Frame0[[#This Row],[Al2O3]],[1]!Frame0[[#This Row],[Fe2O3]])</f>
        <v>1.280783174137617</v>
      </c>
      <c r="U113" s="5">
        <v>0.32</v>
      </c>
    </row>
    <row r="114" spans="1:21" x14ac:dyDescent="0.2">
      <c r="A114" s="1" t="s">
        <v>20</v>
      </c>
      <c r="B114" s="1" t="s">
        <v>26</v>
      </c>
      <c r="C114" s="1" t="s">
        <v>88</v>
      </c>
      <c r="D114" s="1" t="s">
        <v>400</v>
      </c>
      <c r="E114" s="2">
        <v>72.960000000000008</v>
      </c>
      <c r="F114" s="2">
        <v>0.46000000000000008</v>
      </c>
      <c r="G114" s="2">
        <v>14.36</v>
      </c>
      <c r="H114" s="2">
        <v>2.88</v>
      </c>
      <c r="I114" s="2">
        <v>0</v>
      </c>
      <c r="J114" s="2">
        <v>0.02</v>
      </c>
      <c r="K114" s="2">
        <v>0.34</v>
      </c>
      <c r="L114" s="2">
        <v>1.31</v>
      </c>
      <c r="M114" s="2">
        <v>0</v>
      </c>
      <c r="N114" s="2">
        <v>4.580000000000001</v>
      </c>
      <c r="O114" s="2">
        <v>2.890000000000001</v>
      </c>
      <c r="P114" s="2">
        <v>0</v>
      </c>
      <c r="Q114" s="2">
        <v>0</v>
      </c>
      <c r="R114" s="2">
        <v>0.2</v>
      </c>
      <c r="S114" s="2">
        <v>0</v>
      </c>
      <c r="T114" s="3">
        <f>SUM([1]!Frame0[[#This Row],[Na2O]],[1]!Frame0[[#This Row],[K2O]],[1]!Frame0[[#This Row],[CaO]],[1]!Frame0[[#This Row],[MgO]],[1]!Frame0[[#This Row],[FeO]])/SUM([1]!Frame0[[#This Row],[Al2O3]],[1]!Frame0[[#This Row],[Fe2O3]])</f>
        <v>1.2529231343304632</v>
      </c>
      <c r="U114" s="5">
        <v>0.29299999999999998</v>
      </c>
    </row>
    <row r="115" spans="1:21" x14ac:dyDescent="0.2">
      <c r="A115" s="1" t="s">
        <v>20</v>
      </c>
      <c r="B115" s="1" t="s">
        <v>26</v>
      </c>
      <c r="C115" s="1" t="s">
        <v>88</v>
      </c>
      <c r="D115" s="1" t="s">
        <v>401</v>
      </c>
      <c r="E115" s="2">
        <v>72.059999999999988</v>
      </c>
      <c r="F115" s="2">
        <v>0.57999999999999985</v>
      </c>
      <c r="G115" s="2">
        <v>14.59</v>
      </c>
      <c r="H115" s="2">
        <v>3.419999999999999</v>
      </c>
      <c r="I115" s="2">
        <v>0</v>
      </c>
      <c r="J115" s="2">
        <v>0.03</v>
      </c>
      <c r="K115" s="2">
        <v>0.51999999999999991</v>
      </c>
      <c r="L115" s="2">
        <v>1.62</v>
      </c>
      <c r="M115" s="2">
        <v>0</v>
      </c>
      <c r="N115" s="2">
        <v>4.1900000000000004</v>
      </c>
      <c r="O115" s="2">
        <v>2.839999999999999</v>
      </c>
      <c r="P115" s="2">
        <v>0</v>
      </c>
      <c r="Q115" s="2">
        <v>0</v>
      </c>
      <c r="R115" s="2">
        <v>0.15</v>
      </c>
      <c r="S115" s="2">
        <v>0</v>
      </c>
      <c r="T115" s="3">
        <f>SUM([1]!Frame0[[#This Row],[Na2O]],[1]!Frame0[[#This Row],[K2O]],[1]!Frame0[[#This Row],[CaO]],[1]!Frame0[[#This Row],[MgO]],[1]!Frame0[[#This Row],[FeO]])/SUM([1]!Frame0[[#This Row],[Al2O3]],[1]!Frame0[[#This Row],[Fe2O3]])</f>
        <v>1.3078568421254084</v>
      </c>
      <c r="U115" s="5">
        <v>0.308</v>
      </c>
    </row>
    <row r="116" spans="1:21" x14ac:dyDescent="0.2">
      <c r="A116" s="1" t="s">
        <v>20</v>
      </c>
      <c r="B116" s="1" t="s">
        <v>26</v>
      </c>
      <c r="C116" s="1" t="s">
        <v>88</v>
      </c>
      <c r="D116" s="1" t="s">
        <v>402</v>
      </c>
      <c r="E116" s="2">
        <v>72.239999999999995</v>
      </c>
      <c r="F116" s="2">
        <v>0.65</v>
      </c>
      <c r="G116" s="2">
        <v>13.53</v>
      </c>
      <c r="H116" s="2">
        <v>4.3899999999999997</v>
      </c>
      <c r="I116" s="2">
        <v>0</v>
      </c>
      <c r="J116" s="2">
        <v>0.1</v>
      </c>
      <c r="K116" s="2">
        <v>0.38</v>
      </c>
      <c r="L116" s="2">
        <v>1.1499999999999999</v>
      </c>
      <c r="M116" s="2">
        <v>0</v>
      </c>
      <c r="N116" s="2">
        <v>4.2699999999999996</v>
      </c>
      <c r="O116" s="2">
        <v>3.09</v>
      </c>
      <c r="P116" s="2">
        <v>0</v>
      </c>
      <c r="Q116" s="2">
        <v>0</v>
      </c>
      <c r="R116" s="2">
        <v>0.2</v>
      </c>
      <c r="S116" s="2">
        <v>0</v>
      </c>
      <c r="T116" s="3">
        <f>SUM([1]!Frame0[[#This Row],[Na2O]],[1]!Frame0[[#This Row],[K2O]],[1]!Frame0[[#This Row],[CaO]],[1]!Frame0[[#This Row],[MgO]],[1]!Frame0[[#This Row],[FeO]])/SUM([1]!Frame0[[#This Row],[Al2O3]],[1]!Frame0[[#This Row],[Fe2O3]])</f>
        <v>1.4524534165516527</v>
      </c>
      <c r="U116" s="5">
        <v>0.32300000000000001</v>
      </c>
    </row>
    <row r="117" spans="1:21" x14ac:dyDescent="0.2">
      <c r="A117" s="1" t="s">
        <v>20</v>
      </c>
      <c r="B117" s="1" t="s">
        <v>26</v>
      </c>
      <c r="C117" s="1" t="s">
        <v>88</v>
      </c>
      <c r="D117" s="1" t="s">
        <v>403</v>
      </c>
      <c r="E117" s="2">
        <v>73.265346930613873</v>
      </c>
      <c r="F117" s="2">
        <v>0.42991401719656058</v>
      </c>
      <c r="G117" s="2">
        <v>14.057188562287539</v>
      </c>
      <c r="H117" s="2">
        <v>3.2793441311737652</v>
      </c>
      <c r="I117" s="2">
        <v>0</v>
      </c>
      <c r="J117" s="2">
        <v>9.9980003999200154E-3</v>
      </c>
      <c r="K117" s="2">
        <v>0.32993401319736049</v>
      </c>
      <c r="L117" s="2">
        <v>1.2197560487902419</v>
      </c>
      <c r="M117" s="2">
        <v>0</v>
      </c>
      <c r="N117" s="2">
        <v>4.2191561687662462</v>
      </c>
      <c r="O117" s="2">
        <v>3.019396120775844</v>
      </c>
      <c r="P117" s="2">
        <v>0</v>
      </c>
      <c r="Q117" s="2">
        <v>0</v>
      </c>
      <c r="R117" s="2">
        <v>0.1699660067986403</v>
      </c>
      <c r="S117" s="2">
        <v>0</v>
      </c>
      <c r="T117" s="3">
        <f>SUM([1]!Frame0[[#This Row],[Na2O]],[1]!Frame0[[#This Row],[K2O]],[1]!Frame0[[#This Row],[CaO]],[1]!Frame0[[#This Row],[MgO]],[1]!Frame0[[#This Row],[FeO]])/SUM([1]!Frame0[[#This Row],[Al2O3]],[1]!Frame0[[#This Row],[Fe2O3]])</f>
        <v>1.274479891792385</v>
      </c>
      <c r="U117" s="5">
        <v>0.32</v>
      </c>
    </row>
    <row r="118" spans="1:21" x14ac:dyDescent="0.2">
      <c r="A118" s="1" t="s">
        <v>20</v>
      </c>
      <c r="B118" s="1" t="s">
        <v>26</v>
      </c>
      <c r="C118" s="1" t="s">
        <v>88</v>
      </c>
      <c r="D118" s="1" t="s">
        <v>404</v>
      </c>
      <c r="E118" s="2">
        <v>71.60716071607159</v>
      </c>
      <c r="F118" s="2">
        <v>0.61006100610060998</v>
      </c>
      <c r="G118" s="2">
        <v>14.34143414341434</v>
      </c>
      <c r="H118" s="2">
        <v>3.67036703670367</v>
      </c>
      <c r="I118" s="2">
        <v>0</v>
      </c>
      <c r="J118" s="2">
        <v>9.0009000900089994E-2</v>
      </c>
      <c r="K118" s="2">
        <v>0.54005400540054005</v>
      </c>
      <c r="L118" s="2">
        <v>1.6601660166016601</v>
      </c>
      <c r="M118" s="2">
        <v>0</v>
      </c>
      <c r="N118" s="2">
        <v>4.5204520452045198</v>
      </c>
      <c r="O118" s="2">
        <v>2.7602760276027598</v>
      </c>
      <c r="P118" s="2">
        <v>0</v>
      </c>
      <c r="Q118" s="2">
        <v>0</v>
      </c>
      <c r="R118" s="2">
        <v>0.20002000200020001</v>
      </c>
      <c r="S118" s="2">
        <v>0</v>
      </c>
      <c r="T118" s="3">
        <f>SUM([1]!Frame0[[#This Row],[Na2O]],[1]!Frame0[[#This Row],[K2O]],[1]!Frame0[[#This Row],[CaO]],[1]!Frame0[[#This Row],[MgO]],[1]!Frame0[[#This Row],[FeO]])/SUM([1]!Frame0[[#This Row],[Al2O3]],[1]!Frame0[[#This Row],[Fe2O3]])</f>
        <v>1.3958180286843511</v>
      </c>
      <c r="U118" s="5">
        <v>0.28699999999999998</v>
      </c>
    </row>
    <row r="119" spans="1:21" x14ac:dyDescent="0.2">
      <c r="A119" s="1" t="s">
        <v>20</v>
      </c>
      <c r="B119" s="1" t="s">
        <v>26</v>
      </c>
      <c r="C119" s="1" t="s">
        <v>88</v>
      </c>
      <c r="D119" s="1" t="s">
        <v>405</v>
      </c>
      <c r="E119" s="2">
        <v>72.939999999999984</v>
      </c>
      <c r="F119" s="2">
        <v>0.42999999999999988</v>
      </c>
      <c r="G119" s="2">
        <v>14.17</v>
      </c>
      <c r="H119" s="2">
        <v>3.2799999999999989</v>
      </c>
      <c r="I119" s="2">
        <v>0</v>
      </c>
      <c r="J119" s="2">
        <v>5.9999999999999991E-2</v>
      </c>
      <c r="K119" s="2">
        <v>0.36999999999999988</v>
      </c>
      <c r="L119" s="2">
        <v>1.3</v>
      </c>
      <c r="M119" s="2">
        <v>0</v>
      </c>
      <c r="N119" s="2">
        <v>4.26</v>
      </c>
      <c r="O119" s="2">
        <v>3.0499999999999989</v>
      </c>
      <c r="P119" s="2">
        <v>0</v>
      </c>
      <c r="Q119" s="2">
        <v>0</v>
      </c>
      <c r="R119" s="2">
        <v>0.14000000000000001</v>
      </c>
      <c r="S119" s="2">
        <v>0</v>
      </c>
      <c r="T119" s="3">
        <f>SUM([1]!Frame0[[#This Row],[Na2O]],[1]!Frame0[[#This Row],[K2O]],[1]!Frame0[[#This Row],[CaO]],[1]!Frame0[[#This Row],[MgO]],[1]!Frame0[[#This Row],[FeO]])/SUM([1]!Frame0[[#This Row],[Al2O3]],[1]!Frame0[[#This Row],[Fe2O3]])</f>
        <v>1.2889283517339774</v>
      </c>
      <c r="U119" s="5">
        <v>0.32</v>
      </c>
    </row>
    <row r="120" spans="1:21" x14ac:dyDescent="0.2">
      <c r="A120" s="1" t="s">
        <v>20</v>
      </c>
      <c r="B120" s="1" t="s">
        <v>26</v>
      </c>
      <c r="C120" s="1" t="s">
        <v>88</v>
      </c>
      <c r="D120" s="1" t="s">
        <v>406</v>
      </c>
      <c r="E120" s="2">
        <v>72.107210721072107</v>
      </c>
      <c r="F120" s="2">
        <v>0.54005400540054005</v>
      </c>
      <c r="G120" s="2">
        <v>14.19141914191419</v>
      </c>
      <c r="H120" s="2">
        <v>3.6203620362036211</v>
      </c>
      <c r="I120" s="2">
        <v>0</v>
      </c>
      <c r="J120" s="2">
        <v>0.11001100110011</v>
      </c>
      <c r="K120" s="2">
        <v>0.45004500450044999</v>
      </c>
      <c r="L120" s="2">
        <v>1.46014601460146</v>
      </c>
      <c r="M120" s="2">
        <v>0</v>
      </c>
      <c r="N120" s="2">
        <v>4.360436043604361</v>
      </c>
      <c r="O120" s="2">
        <v>2.960296029602961</v>
      </c>
      <c r="P120" s="2">
        <v>0</v>
      </c>
      <c r="Q120" s="2">
        <v>0</v>
      </c>
      <c r="R120" s="2">
        <v>0.20002000200020001</v>
      </c>
      <c r="S120" s="2">
        <v>0</v>
      </c>
      <c r="T120" s="3">
        <f>SUM([1]!Frame0[[#This Row],[Na2O]],[1]!Frame0[[#This Row],[K2O]],[1]!Frame0[[#This Row],[CaO]],[1]!Frame0[[#This Row],[MgO]],[1]!Frame0[[#This Row],[FeO]])/SUM([1]!Frame0[[#This Row],[Al2O3]],[1]!Frame0[[#This Row],[Fe2O3]])</f>
        <v>1.3606074073903407</v>
      </c>
      <c r="U120" s="5">
        <v>0.309</v>
      </c>
    </row>
    <row r="121" spans="1:21" x14ac:dyDescent="0.2">
      <c r="A121" s="1" t="s">
        <v>20</v>
      </c>
      <c r="B121" s="1" t="s">
        <v>26</v>
      </c>
      <c r="C121" s="1" t="s">
        <v>88</v>
      </c>
      <c r="D121" s="1" t="s">
        <v>407</v>
      </c>
      <c r="E121" s="2">
        <v>70.989999999999995</v>
      </c>
      <c r="F121" s="2">
        <v>0.61</v>
      </c>
      <c r="G121" s="2">
        <v>14.48</v>
      </c>
      <c r="H121" s="2">
        <v>3.89</v>
      </c>
      <c r="I121" s="2">
        <v>0</v>
      </c>
      <c r="J121" s="2">
        <v>0.12</v>
      </c>
      <c r="K121" s="2">
        <v>0.53</v>
      </c>
      <c r="L121" s="2">
        <v>1.76</v>
      </c>
      <c r="M121" s="2">
        <v>0</v>
      </c>
      <c r="N121" s="2">
        <v>4.54</v>
      </c>
      <c r="O121" s="2">
        <v>2.85</v>
      </c>
      <c r="P121" s="2">
        <v>0</v>
      </c>
      <c r="Q121" s="2">
        <v>0</v>
      </c>
      <c r="R121" s="2">
        <v>0.23</v>
      </c>
      <c r="S121" s="2">
        <v>0</v>
      </c>
      <c r="T121" s="3">
        <f>SUM([1]!Frame0[[#This Row],[Na2O]],[1]!Frame0[[#This Row],[K2O]],[1]!Frame0[[#This Row],[CaO]],[1]!Frame0[[#This Row],[MgO]],[1]!Frame0[[#This Row],[FeO]])/SUM([1]!Frame0[[#This Row],[Al2O3]],[1]!Frame0[[#This Row],[Fe2O3]])</f>
        <v>1.4236942662713654</v>
      </c>
      <c r="U121" s="5">
        <v>0.29199999999999998</v>
      </c>
    </row>
    <row r="122" spans="1:21" x14ac:dyDescent="0.2">
      <c r="A122" s="1" t="s">
        <v>20</v>
      </c>
      <c r="B122" s="1" t="s">
        <v>26</v>
      </c>
      <c r="C122" s="1" t="s">
        <v>88</v>
      </c>
      <c r="D122" s="1" t="s">
        <v>408</v>
      </c>
      <c r="E122" s="2">
        <v>72.70272972702729</v>
      </c>
      <c r="F122" s="2">
        <v>0.62993700629936999</v>
      </c>
      <c r="G122" s="2">
        <v>14.628537146285369</v>
      </c>
      <c r="H122" s="2">
        <v>2.3797620237976198</v>
      </c>
      <c r="I122" s="2">
        <v>0</v>
      </c>
      <c r="J122" s="2">
        <v>2.999700029997E-2</v>
      </c>
      <c r="K122" s="2">
        <v>0.56994300569942991</v>
      </c>
      <c r="L122" s="2">
        <v>1.6598340165983401</v>
      </c>
      <c r="M122" s="2">
        <v>0</v>
      </c>
      <c r="N122" s="2">
        <v>4.2895710428957106</v>
      </c>
      <c r="O122" s="2">
        <v>2.9197080291970798</v>
      </c>
      <c r="P122" s="2">
        <v>0</v>
      </c>
      <c r="Q122" s="2">
        <v>0</v>
      </c>
      <c r="R122" s="2">
        <v>0.18998100189980999</v>
      </c>
      <c r="S122" s="2">
        <v>0</v>
      </c>
      <c r="T122" s="3">
        <f>SUM([1]!Frame0[[#This Row],[Na2O]],[1]!Frame0[[#This Row],[K2O]],[1]!Frame0[[#This Row],[CaO]],[1]!Frame0[[#This Row],[MgO]],[1]!Frame0[[#This Row],[FeO]])/SUM([1]!Frame0[[#This Row],[Al2O3]],[1]!Frame0[[#This Row],[Fe2O3]])</f>
        <v>1.2341782856012657</v>
      </c>
      <c r="U122" s="5">
        <v>0.309</v>
      </c>
    </row>
    <row r="123" spans="1:21" x14ac:dyDescent="0.2">
      <c r="A123" s="1" t="s">
        <v>20</v>
      </c>
      <c r="B123" s="1" t="s">
        <v>26</v>
      </c>
      <c r="C123" s="1" t="s">
        <v>88</v>
      </c>
      <c r="D123" s="1" t="s">
        <v>409</v>
      </c>
      <c r="E123" s="2">
        <v>72.47999999999999</v>
      </c>
      <c r="F123" s="2">
        <v>0.5099999999999999</v>
      </c>
      <c r="G123" s="2">
        <v>14.23</v>
      </c>
      <c r="H123" s="2">
        <v>3.58</v>
      </c>
      <c r="I123" s="2">
        <v>0</v>
      </c>
      <c r="J123" s="2">
        <v>8.9999999999999983E-2</v>
      </c>
      <c r="K123" s="2">
        <v>0.36999999999999988</v>
      </c>
      <c r="L123" s="2">
        <v>1.44</v>
      </c>
      <c r="M123" s="2">
        <v>0</v>
      </c>
      <c r="N123" s="2">
        <v>4.3499999999999988</v>
      </c>
      <c r="O123" s="2">
        <v>2.87</v>
      </c>
      <c r="P123" s="2">
        <v>0</v>
      </c>
      <c r="Q123" s="2">
        <v>0</v>
      </c>
      <c r="R123" s="2">
        <v>7.9999999999999988E-2</v>
      </c>
      <c r="S123" s="2">
        <v>0</v>
      </c>
      <c r="T123" s="3">
        <f>SUM([1]!Frame0[[#This Row],[Na2O]],[1]!Frame0[[#This Row],[K2O]],[1]!Frame0[[#This Row],[CaO]],[1]!Frame0[[#This Row],[MgO]],[1]!Frame0[[#This Row],[FeO]])/SUM([1]!Frame0[[#This Row],[Al2O3]],[1]!Frame0[[#This Row],[Fe2O3]])</f>
        <v>1.3280135724603648</v>
      </c>
      <c r="U123" s="5">
        <v>0.30299999999999999</v>
      </c>
    </row>
    <row r="124" spans="1:21" x14ac:dyDescent="0.2">
      <c r="A124" s="1" t="s">
        <v>20</v>
      </c>
      <c r="B124" s="1" t="s">
        <v>26</v>
      </c>
      <c r="C124" s="1" t="s">
        <v>88</v>
      </c>
      <c r="D124" s="1" t="s">
        <v>410</v>
      </c>
      <c r="E124" s="2">
        <v>71.712828717128289</v>
      </c>
      <c r="F124" s="2">
        <v>0.55994400559944013</v>
      </c>
      <c r="G124" s="2">
        <v>14.53854614538546</v>
      </c>
      <c r="H124" s="2">
        <v>3.5496450354964502</v>
      </c>
      <c r="I124" s="2">
        <v>0</v>
      </c>
      <c r="J124" s="2">
        <v>8.9991000899910009E-2</v>
      </c>
      <c r="K124" s="2">
        <v>0.52994700529947003</v>
      </c>
      <c r="L124" s="2">
        <v>1.64983501649835</v>
      </c>
      <c r="M124" s="2">
        <v>0</v>
      </c>
      <c r="N124" s="2">
        <v>4.2195780421957796</v>
      </c>
      <c r="O124" s="2">
        <v>2.9697030296970301</v>
      </c>
      <c r="P124" s="2">
        <v>0</v>
      </c>
      <c r="Q124" s="2">
        <v>0</v>
      </c>
      <c r="R124" s="2">
        <v>0.17998200179981999</v>
      </c>
      <c r="S124" s="2">
        <v>0</v>
      </c>
      <c r="T124" s="3">
        <f>SUM([1]!Frame0[[#This Row],[Na2O]],[1]!Frame0[[#This Row],[K2O]],[1]!Frame0[[#This Row],[CaO]],[1]!Frame0[[#This Row],[MgO]],[1]!Frame0[[#This Row],[FeO]])/SUM([1]!Frame0[[#This Row],[Al2O3]],[1]!Frame0[[#This Row],[Fe2O3]])</f>
        <v>1.3436064506334051</v>
      </c>
      <c r="U124" s="5">
        <v>0.317</v>
      </c>
    </row>
    <row r="125" spans="1:21" x14ac:dyDescent="0.2">
      <c r="A125" s="1" t="s">
        <v>20</v>
      </c>
      <c r="B125" s="1" t="s">
        <v>26</v>
      </c>
      <c r="C125" s="1" t="s">
        <v>88</v>
      </c>
      <c r="D125" s="1" t="s">
        <v>411</v>
      </c>
      <c r="E125" s="2">
        <v>72.449999999999989</v>
      </c>
      <c r="F125" s="2">
        <v>0.5099999999999999</v>
      </c>
      <c r="G125" s="2">
        <v>14.14</v>
      </c>
      <c r="H125" s="2">
        <v>3.5099999999999989</v>
      </c>
      <c r="I125" s="2">
        <v>0</v>
      </c>
      <c r="J125" s="2">
        <v>9.9999999999999992E-2</v>
      </c>
      <c r="K125" s="2">
        <v>0.46999999999999992</v>
      </c>
      <c r="L125" s="2">
        <v>1.46</v>
      </c>
      <c r="M125" s="2">
        <v>0</v>
      </c>
      <c r="N125" s="2">
        <v>4.26</v>
      </c>
      <c r="O125" s="2">
        <v>2.91</v>
      </c>
      <c r="P125" s="2">
        <v>0</v>
      </c>
      <c r="Q125" s="2">
        <v>0</v>
      </c>
      <c r="R125" s="2">
        <v>0.19</v>
      </c>
      <c r="S125" s="2">
        <v>0</v>
      </c>
      <c r="T125" s="3">
        <f>SUM([1]!Frame0[[#This Row],[Na2O]],[1]!Frame0[[#This Row],[K2O]],[1]!Frame0[[#This Row],[CaO]],[1]!Frame0[[#This Row],[MgO]],[1]!Frame0[[#This Row],[FeO]])/SUM([1]!Frame0[[#This Row],[Al2O3]],[1]!Frame0[[#This Row],[Fe2O3]])</f>
        <v>1.3424947799516949</v>
      </c>
      <c r="U125" s="5">
        <v>0.31</v>
      </c>
    </row>
    <row r="126" spans="1:21" x14ac:dyDescent="0.2">
      <c r="A126" s="1" t="s">
        <v>20</v>
      </c>
      <c r="B126" s="1" t="s">
        <v>26</v>
      </c>
      <c r="C126" s="1" t="s">
        <v>88</v>
      </c>
      <c r="D126" s="1" t="s">
        <v>412</v>
      </c>
      <c r="E126" s="2">
        <v>72.489999999999995</v>
      </c>
      <c r="F126" s="2">
        <v>0.47</v>
      </c>
      <c r="G126" s="2">
        <v>14.3</v>
      </c>
      <c r="H126" s="2">
        <v>3.26</v>
      </c>
      <c r="I126" s="2">
        <v>0</v>
      </c>
      <c r="J126" s="2">
        <v>0.13</v>
      </c>
      <c r="K126" s="2">
        <v>0.45</v>
      </c>
      <c r="L126" s="2">
        <v>1.42</v>
      </c>
      <c r="M126" s="2">
        <v>0</v>
      </c>
      <c r="N126" s="2">
        <v>4.2300000000000004</v>
      </c>
      <c r="O126" s="2">
        <v>3.03</v>
      </c>
      <c r="P126" s="2">
        <v>0</v>
      </c>
      <c r="Q126" s="2">
        <v>0</v>
      </c>
      <c r="R126" s="2">
        <v>0.22</v>
      </c>
      <c r="S126" s="2">
        <v>0</v>
      </c>
      <c r="T126" s="3">
        <f>SUM([1]!Frame0[[#This Row],[Na2O]],[1]!Frame0[[#This Row],[K2O]],[1]!Frame0[[#This Row],[CaO]],[1]!Frame0[[#This Row],[MgO]],[1]!Frame0[[#This Row],[FeO]])/SUM([1]!Frame0[[#This Row],[Al2O3]],[1]!Frame0[[#This Row],[Fe2O3]])</f>
        <v>1.2996714449732305</v>
      </c>
      <c r="U126" s="5">
        <v>0.32</v>
      </c>
    </row>
    <row r="127" spans="1:21" x14ac:dyDescent="0.2">
      <c r="A127" s="1" t="s">
        <v>20</v>
      </c>
      <c r="B127" s="1" t="s">
        <v>26</v>
      </c>
      <c r="C127" s="1" t="s">
        <v>88</v>
      </c>
      <c r="D127" s="1" t="s">
        <v>413</v>
      </c>
      <c r="E127" s="2">
        <v>72.900000000000006</v>
      </c>
      <c r="F127" s="2">
        <v>0.48</v>
      </c>
      <c r="G127" s="2">
        <v>14.01</v>
      </c>
      <c r="H127" s="2">
        <v>3.38</v>
      </c>
      <c r="I127" s="2">
        <v>0</v>
      </c>
      <c r="J127" s="2">
        <v>0.03</v>
      </c>
      <c r="K127" s="2">
        <v>0.31</v>
      </c>
      <c r="L127" s="2">
        <v>1.39</v>
      </c>
      <c r="M127" s="2">
        <v>0</v>
      </c>
      <c r="N127" s="2">
        <v>4.2699999999999996</v>
      </c>
      <c r="O127" s="2">
        <v>3.02</v>
      </c>
      <c r="P127" s="2">
        <v>0</v>
      </c>
      <c r="Q127" s="2">
        <v>0</v>
      </c>
      <c r="R127" s="2">
        <v>0.21</v>
      </c>
      <c r="S127" s="2">
        <v>0</v>
      </c>
      <c r="T127" s="3">
        <f>SUM([1]!Frame0[[#This Row],[Na2O]],[1]!Frame0[[#This Row],[K2O]],[1]!Frame0[[#This Row],[CaO]],[1]!Frame0[[#This Row],[MgO]],[1]!Frame0[[#This Row],[FeO]])/SUM([1]!Frame0[[#This Row],[Al2O3]],[1]!Frame0[[#This Row],[Fe2O3]])</f>
        <v>1.3134804622735374</v>
      </c>
      <c r="U127" s="5">
        <v>0.318</v>
      </c>
    </row>
    <row r="128" spans="1:21" x14ac:dyDescent="0.2">
      <c r="A128" s="1" t="s">
        <v>20</v>
      </c>
      <c r="B128" s="1" t="s">
        <v>26</v>
      </c>
      <c r="C128" s="1" t="s">
        <v>88</v>
      </c>
      <c r="D128" s="1" t="s">
        <v>414</v>
      </c>
      <c r="E128" s="2">
        <v>71.75</v>
      </c>
      <c r="F128" s="2">
        <v>0.55000000000000004</v>
      </c>
      <c r="G128" s="2">
        <v>14.72</v>
      </c>
      <c r="H128" s="2">
        <v>3.68</v>
      </c>
      <c r="I128" s="2">
        <v>0</v>
      </c>
      <c r="J128" s="2">
        <v>0.02</v>
      </c>
      <c r="K128" s="2">
        <v>0.53</v>
      </c>
      <c r="L128" s="2">
        <v>1.7</v>
      </c>
      <c r="M128" s="2">
        <v>0</v>
      </c>
      <c r="N128" s="2">
        <v>3.92</v>
      </c>
      <c r="O128" s="2">
        <v>2.92</v>
      </c>
      <c r="P128" s="2">
        <v>0</v>
      </c>
      <c r="Q128" s="2">
        <v>0</v>
      </c>
      <c r="R128" s="2">
        <v>0.21</v>
      </c>
      <c r="S128" s="2">
        <v>0</v>
      </c>
      <c r="T128" s="3">
        <f>SUM([1]!Frame0[[#This Row],[Na2O]],[1]!Frame0[[#This Row],[K2O]],[1]!Frame0[[#This Row],[CaO]],[1]!Frame0[[#This Row],[MgO]],[1]!Frame0[[#This Row],[FeO]])/SUM([1]!Frame0[[#This Row],[Al2O3]],[1]!Frame0[[#This Row],[Fe2O3]])</f>
        <v>1.3086814614210016</v>
      </c>
      <c r="U128" s="5">
        <v>0.32900000000000001</v>
      </c>
    </row>
    <row r="129" spans="1:21" x14ac:dyDescent="0.2">
      <c r="A129" s="1" t="s">
        <v>20</v>
      </c>
      <c r="B129" s="1" t="s">
        <v>26</v>
      </c>
      <c r="C129" s="1" t="s">
        <v>88</v>
      </c>
      <c r="D129" s="1" t="s">
        <v>415</v>
      </c>
      <c r="E129" s="2">
        <v>72.572742725727423</v>
      </c>
      <c r="F129" s="2">
        <v>0.46995300469953</v>
      </c>
      <c r="G129" s="2">
        <v>14.37856214378562</v>
      </c>
      <c r="H129" s="2">
        <v>3.2196780321967799</v>
      </c>
      <c r="I129" s="2">
        <v>0</v>
      </c>
      <c r="J129" s="2">
        <v>0.12998700129987001</v>
      </c>
      <c r="K129" s="2">
        <v>0.45995400459954</v>
      </c>
      <c r="L129" s="2">
        <v>1.4398560143985599</v>
      </c>
      <c r="M129" s="2">
        <v>0</v>
      </c>
      <c r="N129" s="2">
        <v>4.1595840415958403</v>
      </c>
      <c r="O129" s="2">
        <v>2.9897010298970099</v>
      </c>
      <c r="P129" s="2">
        <v>0</v>
      </c>
      <c r="Q129" s="2">
        <v>0</v>
      </c>
      <c r="R129" s="2">
        <v>0.17998200179981999</v>
      </c>
      <c r="S129" s="2">
        <v>0</v>
      </c>
      <c r="T129" s="3">
        <f>SUM([1]!Frame0[[#This Row],[Na2O]],[1]!Frame0[[#This Row],[K2O]],[1]!Frame0[[#This Row],[CaO]],[1]!Frame0[[#This Row],[MgO]],[1]!Frame0[[#This Row],[FeO]])/SUM([1]!Frame0[[#This Row],[Al2O3]],[1]!Frame0[[#This Row],[Fe2O3]])</f>
        <v>1.2817624318951371</v>
      </c>
      <c r="U129" s="5">
        <v>0.32100000000000001</v>
      </c>
    </row>
    <row r="130" spans="1:21" x14ac:dyDescent="0.2">
      <c r="A130" s="1" t="s">
        <v>20</v>
      </c>
      <c r="B130" s="1" t="s">
        <v>26</v>
      </c>
      <c r="C130" s="1" t="s">
        <v>88</v>
      </c>
      <c r="D130" s="1" t="s">
        <v>416</v>
      </c>
      <c r="E130" s="2">
        <v>72.38000000000001</v>
      </c>
      <c r="F130" s="2">
        <v>0.57999999999999996</v>
      </c>
      <c r="G130" s="2">
        <v>14.48</v>
      </c>
      <c r="H130" s="2">
        <v>3.54</v>
      </c>
      <c r="I130" s="2">
        <v>0</v>
      </c>
      <c r="J130" s="2">
        <v>8.0000000000000016E-2</v>
      </c>
      <c r="K130" s="2">
        <v>0.27</v>
      </c>
      <c r="L130" s="2">
        <v>1.48</v>
      </c>
      <c r="M130" s="2">
        <v>0</v>
      </c>
      <c r="N130" s="2">
        <v>4.0000000000000009</v>
      </c>
      <c r="O130" s="2">
        <v>2.99</v>
      </c>
      <c r="P130" s="2">
        <v>0</v>
      </c>
      <c r="Q130" s="2">
        <v>0</v>
      </c>
      <c r="R130" s="2">
        <v>0.2</v>
      </c>
      <c r="S130" s="2">
        <v>0</v>
      </c>
      <c r="T130" s="3">
        <f>SUM([1]!Frame0[[#This Row],[Na2O]],[1]!Frame0[[#This Row],[K2O]],[1]!Frame0[[#This Row],[CaO]],[1]!Frame0[[#This Row],[MgO]],[1]!Frame0[[#This Row],[FeO]])/SUM([1]!Frame0[[#This Row],[Al2O3]],[1]!Frame0[[#This Row],[Fe2O3]])</f>
        <v>1.2579232289105722</v>
      </c>
      <c r="U130" s="5">
        <v>0.33</v>
      </c>
    </row>
    <row r="131" spans="1:21" x14ac:dyDescent="0.2">
      <c r="A131" s="1" t="s">
        <v>20</v>
      </c>
      <c r="B131" s="1" t="s">
        <v>26</v>
      </c>
      <c r="C131" s="1" t="s">
        <v>88</v>
      </c>
      <c r="D131" s="1" t="s">
        <v>417</v>
      </c>
      <c r="E131" s="2">
        <v>72.27</v>
      </c>
      <c r="F131" s="2">
        <v>0.5</v>
      </c>
      <c r="G131" s="2">
        <v>14.31</v>
      </c>
      <c r="H131" s="2">
        <v>3.35</v>
      </c>
      <c r="I131" s="2">
        <v>0</v>
      </c>
      <c r="J131" s="2">
        <v>7.0000000000000007E-2</v>
      </c>
      <c r="K131" s="2">
        <v>0.46</v>
      </c>
      <c r="L131" s="2">
        <v>1.47</v>
      </c>
      <c r="M131" s="2">
        <v>0</v>
      </c>
      <c r="N131" s="2">
        <v>4.32</v>
      </c>
      <c r="O131" s="2">
        <v>3.04</v>
      </c>
      <c r="P131" s="2">
        <v>0</v>
      </c>
      <c r="Q131" s="2">
        <v>0</v>
      </c>
      <c r="R131" s="2">
        <v>0.21</v>
      </c>
      <c r="S131" s="2">
        <v>0</v>
      </c>
      <c r="T131" s="3">
        <f>SUM([1]!Frame0[[#This Row],[Na2O]],[1]!Frame0[[#This Row],[K2O]],[1]!Frame0[[#This Row],[CaO]],[1]!Frame0[[#This Row],[MgO]],[1]!Frame0[[#This Row],[FeO]])/SUM([1]!Frame0[[#This Row],[Al2O3]],[1]!Frame0[[#This Row],[Fe2O3]])</f>
        <v>1.3269125228732739</v>
      </c>
      <c r="U131" s="5">
        <v>0.316</v>
      </c>
    </row>
    <row r="132" spans="1:21" x14ac:dyDescent="0.2">
      <c r="A132" s="1" t="s">
        <v>20</v>
      </c>
      <c r="B132" s="1" t="s">
        <v>26</v>
      </c>
      <c r="C132" s="1" t="s">
        <v>88</v>
      </c>
      <c r="D132" s="1" t="s">
        <v>418</v>
      </c>
      <c r="E132" s="2">
        <v>71.372862713728651</v>
      </c>
      <c r="F132" s="2">
        <v>0.59994000599940023</v>
      </c>
      <c r="G132" s="2">
        <v>14.43855614438557</v>
      </c>
      <c r="H132" s="2">
        <v>3.8096190380961912</v>
      </c>
      <c r="I132" s="2">
        <v>0</v>
      </c>
      <c r="J132" s="2">
        <v>5.999400059994002E-2</v>
      </c>
      <c r="K132" s="2">
        <v>0.59994000599940023</v>
      </c>
      <c r="L132" s="2">
        <v>1.6998300169983001</v>
      </c>
      <c r="M132" s="2">
        <v>0</v>
      </c>
      <c r="N132" s="2">
        <v>4.3795620437956213</v>
      </c>
      <c r="O132" s="2">
        <v>2.8497150284971511</v>
      </c>
      <c r="P132" s="2">
        <v>0</v>
      </c>
      <c r="Q132" s="2">
        <v>0</v>
      </c>
      <c r="R132" s="2">
        <v>0.1899810018998101</v>
      </c>
      <c r="S132" s="2">
        <v>0</v>
      </c>
      <c r="T132" s="3">
        <f>SUM([1]!Frame0[[#This Row],[Na2O]],[1]!Frame0[[#This Row],[K2O]],[1]!Frame0[[#This Row],[CaO]],[1]!Frame0[[#This Row],[MgO]],[1]!Frame0[[#This Row],[FeO]])/SUM([1]!Frame0[[#This Row],[Al2O3]],[1]!Frame0[[#This Row],[Fe2O3]])</f>
        <v>1.4062560803131678</v>
      </c>
      <c r="U132" s="5">
        <v>0.3</v>
      </c>
    </row>
    <row r="133" spans="1:21" x14ac:dyDescent="0.2">
      <c r="A133" s="1" t="s">
        <v>20</v>
      </c>
      <c r="B133" s="1" t="s">
        <v>26</v>
      </c>
      <c r="C133" s="1" t="s">
        <v>88</v>
      </c>
      <c r="D133" s="1" t="s">
        <v>419</v>
      </c>
      <c r="E133" s="2">
        <v>72.440000000000012</v>
      </c>
      <c r="F133" s="2">
        <v>0.47000000000000008</v>
      </c>
      <c r="G133" s="2">
        <v>14.37</v>
      </c>
      <c r="H133" s="2">
        <v>3.4</v>
      </c>
      <c r="I133" s="2">
        <v>0</v>
      </c>
      <c r="J133" s="2">
        <v>9.0000000000000011E-2</v>
      </c>
      <c r="K133" s="2">
        <v>0.46000000000000008</v>
      </c>
      <c r="L133" s="2">
        <v>1.45</v>
      </c>
      <c r="M133" s="2">
        <v>0</v>
      </c>
      <c r="N133" s="2">
        <v>4.2100000000000009</v>
      </c>
      <c r="O133" s="2">
        <v>2.94</v>
      </c>
      <c r="P133" s="2">
        <v>0</v>
      </c>
      <c r="Q133" s="2">
        <v>0</v>
      </c>
      <c r="R133" s="2">
        <v>0.17</v>
      </c>
      <c r="S133" s="2">
        <v>0</v>
      </c>
      <c r="T133" s="3">
        <f>SUM([1]!Frame0[[#This Row],[Na2O]],[1]!Frame0[[#This Row],[K2O]],[1]!Frame0[[#This Row],[CaO]],[1]!Frame0[[#This Row],[MgO]],[1]!Frame0[[#This Row],[FeO]])/SUM([1]!Frame0[[#This Row],[Al2O3]],[1]!Frame0[[#This Row],[Fe2O3]])</f>
        <v>1.3036539416811443</v>
      </c>
      <c r="U133" s="5">
        <v>0.315</v>
      </c>
    </row>
    <row r="134" spans="1:21" x14ac:dyDescent="0.2">
      <c r="A134" s="1" t="s">
        <v>20</v>
      </c>
      <c r="B134" s="1" t="s">
        <v>26</v>
      </c>
      <c r="C134" s="1" t="s">
        <v>88</v>
      </c>
      <c r="D134" s="1" t="s">
        <v>420</v>
      </c>
      <c r="E134" s="2">
        <v>71.557155715571554</v>
      </c>
      <c r="F134" s="2">
        <v>0.59005900590059002</v>
      </c>
      <c r="G134" s="2">
        <v>14.39143914391439</v>
      </c>
      <c r="H134" s="2">
        <v>3.7403740374037402</v>
      </c>
      <c r="I134" s="2">
        <v>0</v>
      </c>
      <c r="J134" s="2">
        <v>3.0003000300029999E-2</v>
      </c>
      <c r="K134" s="2">
        <v>0.54005400540054005</v>
      </c>
      <c r="L134" s="2">
        <v>1.6601660166016601</v>
      </c>
      <c r="M134" s="2">
        <v>0</v>
      </c>
      <c r="N134" s="2">
        <v>4.3804380438043804</v>
      </c>
      <c r="O134" s="2">
        <v>2.9002900290029001</v>
      </c>
      <c r="P134" s="2">
        <v>0</v>
      </c>
      <c r="Q134" s="2">
        <v>0</v>
      </c>
      <c r="R134" s="2">
        <v>0.21002100210020999</v>
      </c>
      <c r="S134" s="2">
        <v>0</v>
      </c>
      <c r="T134" s="3">
        <f>SUM([1]!Frame0[[#This Row],[Na2O]],[1]!Frame0[[#This Row],[K2O]],[1]!Frame0[[#This Row],[CaO]],[1]!Frame0[[#This Row],[MgO]],[1]!Frame0[[#This Row],[FeO]])/SUM([1]!Frame0[[#This Row],[Al2O3]],[1]!Frame0[[#This Row],[Fe2O3]])</f>
        <v>1.3923976146306112</v>
      </c>
      <c r="U134" s="5">
        <v>0.30299999999999999</v>
      </c>
    </row>
    <row r="135" spans="1:21" x14ac:dyDescent="0.2">
      <c r="A135" s="1" t="s">
        <v>20</v>
      </c>
      <c r="B135" s="1" t="s">
        <v>26</v>
      </c>
      <c r="C135" s="1" t="s">
        <v>88</v>
      </c>
      <c r="D135" s="1" t="s">
        <v>421</v>
      </c>
      <c r="E135" s="2">
        <v>73.14</v>
      </c>
      <c r="F135" s="2">
        <v>0.45</v>
      </c>
      <c r="G135" s="2">
        <v>14.27</v>
      </c>
      <c r="H135" s="2">
        <v>3.11</v>
      </c>
      <c r="I135" s="2">
        <v>0</v>
      </c>
      <c r="J135" s="2">
        <v>0.01</v>
      </c>
      <c r="K135" s="2">
        <v>0.3</v>
      </c>
      <c r="L135" s="2">
        <v>1.32</v>
      </c>
      <c r="M135" s="2">
        <v>0</v>
      </c>
      <c r="N135" s="2">
        <v>4.1500000000000004</v>
      </c>
      <c r="O135" s="2">
        <v>3.07</v>
      </c>
      <c r="P135" s="2">
        <v>0</v>
      </c>
      <c r="Q135" s="2">
        <v>0</v>
      </c>
      <c r="R135" s="2">
        <v>0.18</v>
      </c>
      <c r="S135" s="2">
        <v>0</v>
      </c>
      <c r="T135" s="3">
        <f>SUM([1]!Frame0[[#This Row],[Na2O]],[1]!Frame0[[#This Row],[K2O]],[1]!Frame0[[#This Row],[CaO]],[1]!Frame0[[#This Row],[MgO]],[1]!Frame0[[#This Row],[FeO]])/SUM([1]!Frame0[[#This Row],[Al2O3]],[1]!Frame0[[#This Row],[Fe2O3]])</f>
        <v>1.2419639309335764</v>
      </c>
      <c r="U135" s="5">
        <v>0.32700000000000001</v>
      </c>
    </row>
    <row r="136" spans="1:21" x14ac:dyDescent="0.2">
      <c r="A136" s="1" t="s">
        <v>20</v>
      </c>
      <c r="B136" s="1" t="s">
        <v>26</v>
      </c>
      <c r="C136" s="1" t="s">
        <v>88</v>
      </c>
      <c r="D136" s="1" t="s">
        <v>422</v>
      </c>
      <c r="E136" s="2">
        <v>71.64</v>
      </c>
      <c r="F136" s="2">
        <v>0.57999999999999996</v>
      </c>
      <c r="G136" s="2">
        <v>14.44</v>
      </c>
      <c r="H136" s="2">
        <v>3.74</v>
      </c>
      <c r="I136" s="2">
        <v>0</v>
      </c>
      <c r="J136" s="2">
        <v>0.11</v>
      </c>
      <c r="K136" s="2">
        <v>0.56000000000000005</v>
      </c>
      <c r="L136" s="2">
        <v>1.65</v>
      </c>
      <c r="M136" s="2">
        <v>0</v>
      </c>
      <c r="N136" s="2">
        <v>4.26</v>
      </c>
      <c r="O136" s="2">
        <v>2.81</v>
      </c>
      <c r="P136" s="2">
        <v>0</v>
      </c>
      <c r="Q136" s="2">
        <v>0</v>
      </c>
      <c r="R136" s="2">
        <v>0.21</v>
      </c>
      <c r="S136" s="2">
        <v>0</v>
      </c>
      <c r="T136" s="3">
        <f>SUM([1]!Frame0[[#This Row],[Na2O]],[1]!Frame0[[#This Row],[K2O]],[1]!Frame0[[#This Row],[CaO]],[1]!Frame0[[#This Row],[MgO]],[1]!Frame0[[#This Row],[FeO]])/SUM([1]!Frame0[[#This Row],[Al2O3]],[1]!Frame0[[#This Row],[Fe2O3]])</f>
        <v>1.3694033552252483</v>
      </c>
      <c r="U136" s="5">
        <v>0.30299999999999999</v>
      </c>
    </row>
    <row r="137" spans="1:21" x14ac:dyDescent="0.2">
      <c r="A137" s="1" t="s">
        <v>20</v>
      </c>
      <c r="B137" s="1" t="s">
        <v>26</v>
      </c>
      <c r="C137" s="1" t="s">
        <v>88</v>
      </c>
      <c r="D137" s="1" t="s">
        <v>423</v>
      </c>
      <c r="E137" s="2">
        <v>71.552844715528451</v>
      </c>
      <c r="F137" s="2">
        <v>0.61993800619938011</v>
      </c>
      <c r="G137" s="2">
        <v>14.55854414558544</v>
      </c>
      <c r="H137" s="2">
        <v>3.7196280371962809</v>
      </c>
      <c r="I137" s="2">
        <v>0</v>
      </c>
      <c r="J137" s="2">
        <v>1.999800019998E-2</v>
      </c>
      <c r="K137" s="2">
        <v>0.55994400559944013</v>
      </c>
      <c r="L137" s="2">
        <v>1.6598340165983401</v>
      </c>
      <c r="M137" s="2">
        <v>0</v>
      </c>
      <c r="N137" s="2">
        <v>4.1395860413958614</v>
      </c>
      <c r="O137" s="2">
        <v>2.9597040295970412</v>
      </c>
      <c r="P137" s="2">
        <v>0</v>
      </c>
      <c r="Q137" s="2">
        <v>0</v>
      </c>
      <c r="R137" s="2">
        <v>0.20997900209979001</v>
      </c>
      <c r="S137" s="2">
        <v>0</v>
      </c>
      <c r="T137" s="3">
        <f>SUM([1]!Frame0[[#This Row],[Na2O]],[1]!Frame0[[#This Row],[K2O]],[1]!Frame0[[#This Row],[CaO]],[1]!Frame0[[#This Row],[MgO]],[1]!Frame0[[#This Row],[FeO]])/SUM([1]!Frame0[[#This Row],[Al2O3]],[1]!Frame0[[#This Row],[Fe2O3]])</f>
        <v>1.3550095964437985</v>
      </c>
      <c r="U137" s="5">
        <v>0.32</v>
      </c>
    </row>
    <row r="138" spans="1:21" x14ac:dyDescent="0.2">
      <c r="A138" s="1" t="s">
        <v>20</v>
      </c>
      <c r="B138" s="1" t="s">
        <v>26</v>
      </c>
      <c r="C138" s="1" t="s">
        <v>88</v>
      </c>
      <c r="D138" s="1" t="s">
        <v>424</v>
      </c>
      <c r="E138" s="2">
        <v>73.195360927814448</v>
      </c>
      <c r="F138" s="2">
        <v>0.43991201759648091</v>
      </c>
      <c r="G138" s="2">
        <v>14.44711057788443</v>
      </c>
      <c r="H138" s="2">
        <v>2.6494701059788048</v>
      </c>
      <c r="I138" s="2">
        <v>0</v>
      </c>
      <c r="J138" s="2">
        <v>0.1099780043991202</v>
      </c>
      <c r="K138" s="2">
        <v>0.2399520095980805</v>
      </c>
      <c r="L138" s="2">
        <v>1.309738052389523</v>
      </c>
      <c r="M138" s="2">
        <v>0</v>
      </c>
      <c r="N138" s="2">
        <v>4.3291341731653681</v>
      </c>
      <c r="O138" s="2">
        <v>3.069386122775446</v>
      </c>
      <c r="P138" s="2">
        <v>0</v>
      </c>
      <c r="Q138" s="2">
        <v>0</v>
      </c>
      <c r="R138" s="2">
        <v>0.20995800839832041</v>
      </c>
      <c r="S138" s="2">
        <v>0</v>
      </c>
      <c r="T138" s="3">
        <f>SUM([1]!Frame0[[#This Row],[Na2O]],[1]!Frame0[[#This Row],[K2O]],[1]!Frame0[[#This Row],[CaO]],[1]!Frame0[[#This Row],[MgO]],[1]!Frame0[[#This Row],[FeO]])/SUM([1]!Frame0[[#This Row],[Al2O3]],[1]!Frame0[[#This Row],[Fe2O3]])</f>
        <v>1.1900454926976651</v>
      </c>
      <c r="U138" s="5">
        <v>0.318</v>
      </c>
    </row>
    <row r="139" spans="1:21" x14ac:dyDescent="0.2">
      <c r="A139" s="1" t="s">
        <v>20</v>
      </c>
      <c r="B139" s="1" t="s">
        <v>26</v>
      </c>
      <c r="C139" s="1" t="s">
        <v>88</v>
      </c>
      <c r="D139" s="1" t="s">
        <v>425</v>
      </c>
      <c r="E139" s="2">
        <v>73.25</v>
      </c>
      <c r="F139" s="2">
        <v>0.46</v>
      </c>
      <c r="G139" s="2">
        <v>14.32</v>
      </c>
      <c r="H139" s="2">
        <v>3.18</v>
      </c>
      <c r="I139" s="2">
        <v>0</v>
      </c>
      <c r="J139" s="2">
        <v>0.06</v>
      </c>
      <c r="K139" s="2">
        <v>0.28999999999999998</v>
      </c>
      <c r="L139" s="2">
        <v>1.29</v>
      </c>
      <c r="M139" s="2">
        <v>0</v>
      </c>
      <c r="N139" s="2">
        <v>4.13</v>
      </c>
      <c r="O139" s="2">
        <v>2.79</v>
      </c>
      <c r="P139" s="2">
        <v>0</v>
      </c>
      <c r="Q139" s="2">
        <v>0</v>
      </c>
      <c r="R139" s="2">
        <v>0.23</v>
      </c>
      <c r="S139" s="2">
        <v>0</v>
      </c>
      <c r="T139" s="3">
        <f>SUM([1]!Frame0[[#This Row],[Na2O]],[1]!Frame0[[#This Row],[K2O]],[1]!Frame0[[#This Row],[CaO]],[1]!Frame0[[#This Row],[MgO]],[1]!Frame0[[#This Row],[FeO]])/SUM([1]!Frame0[[#This Row],[Al2O3]],[1]!Frame0[[#This Row],[Fe2O3]])</f>
        <v>1.2155261808881437</v>
      </c>
      <c r="U139" s="5">
        <v>0.308</v>
      </c>
    </row>
    <row r="140" spans="1:21" x14ac:dyDescent="0.2">
      <c r="A140" s="1" t="s">
        <v>20</v>
      </c>
      <c r="B140" s="1" t="s">
        <v>26</v>
      </c>
      <c r="C140" s="1" t="s">
        <v>88</v>
      </c>
      <c r="D140" s="1" t="s">
        <v>426</v>
      </c>
      <c r="E140" s="2">
        <v>72.304460892178426</v>
      </c>
      <c r="F140" s="2">
        <v>0.48009601920384071</v>
      </c>
      <c r="G140" s="2">
        <v>14.432886577315459</v>
      </c>
      <c r="H140" s="2">
        <v>3.6207241448289649</v>
      </c>
      <c r="I140" s="2">
        <v>0</v>
      </c>
      <c r="J140" s="2">
        <v>8.0016003200640118E-2</v>
      </c>
      <c r="K140" s="2">
        <v>0.35007001400280052</v>
      </c>
      <c r="L140" s="2">
        <v>1.510302060412082</v>
      </c>
      <c r="M140" s="2">
        <v>0</v>
      </c>
      <c r="N140" s="2">
        <v>3.9207841568313651</v>
      </c>
      <c r="O140" s="2">
        <v>3.150630126025205</v>
      </c>
      <c r="P140" s="2">
        <v>0</v>
      </c>
      <c r="Q140" s="2">
        <v>0</v>
      </c>
      <c r="R140" s="2">
        <v>0.1500300060012002</v>
      </c>
      <c r="S140" s="2">
        <v>0</v>
      </c>
      <c r="T140" s="3">
        <f>SUM([1]!Frame0[[#This Row],[Na2O]],[1]!Frame0[[#This Row],[K2O]],[1]!Frame0[[#This Row],[CaO]],[1]!Frame0[[#This Row],[MgO]],[1]!Frame0[[#This Row],[FeO]])/SUM([1]!Frame0[[#This Row],[Al2O3]],[1]!Frame0[[#This Row],[Fe2O3]])</f>
        <v>1.2908368838903419</v>
      </c>
      <c r="U140" s="5">
        <v>0.34599999999999997</v>
      </c>
    </row>
    <row r="141" spans="1:21" x14ac:dyDescent="0.2">
      <c r="A141" s="1" t="s">
        <v>20</v>
      </c>
      <c r="B141" s="1" t="s">
        <v>26</v>
      </c>
      <c r="C141" s="1" t="s">
        <v>88</v>
      </c>
      <c r="D141" s="1" t="s">
        <v>427</v>
      </c>
      <c r="E141" s="2">
        <v>72.580000000000013</v>
      </c>
      <c r="F141" s="2">
        <v>0.53</v>
      </c>
      <c r="G141" s="2">
        <v>14.23</v>
      </c>
      <c r="H141" s="2">
        <v>3.38</v>
      </c>
      <c r="I141" s="2">
        <v>0</v>
      </c>
      <c r="J141" s="2">
        <v>5.000000000000001E-2</v>
      </c>
      <c r="K141" s="2">
        <v>0.45000000000000012</v>
      </c>
      <c r="L141" s="2">
        <v>1.47</v>
      </c>
      <c r="M141" s="2">
        <v>0</v>
      </c>
      <c r="N141" s="2">
        <v>4.1300000000000008</v>
      </c>
      <c r="O141" s="2">
        <v>2.99</v>
      </c>
      <c r="P141" s="2">
        <v>0</v>
      </c>
      <c r="Q141" s="2">
        <v>0</v>
      </c>
      <c r="R141" s="2">
        <v>0.19</v>
      </c>
      <c r="S141" s="2">
        <v>0</v>
      </c>
      <c r="T141" s="3">
        <f>SUM([1]!Frame0[[#This Row],[Na2O]],[1]!Frame0[[#This Row],[K2O]],[1]!Frame0[[#This Row],[CaO]],[1]!Frame0[[#This Row],[MgO]],[1]!Frame0[[#This Row],[FeO]])/SUM([1]!Frame0[[#This Row],[Al2O3]],[1]!Frame0[[#This Row],[Fe2O3]])</f>
        <v>1.3098176902188574</v>
      </c>
      <c r="U141" s="5">
        <v>0.32300000000000001</v>
      </c>
    </row>
    <row r="142" spans="1:21" x14ac:dyDescent="0.2">
      <c r="A142" s="1" t="s">
        <v>20</v>
      </c>
      <c r="B142" s="1" t="s">
        <v>26</v>
      </c>
      <c r="C142" s="1" t="s">
        <v>88</v>
      </c>
      <c r="D142" s="1" t="s">
        <v>428</v>
      </c>
      <c r="E142" s="2">
        <v>72.242775722427766</v>
      </c>
      <c r="F142" s="2">
        <v>0.45995400459954011</v>
      </c>
      <c r="G142" s="2">
        <v>14.458554144585539</v>
      </c>
      <c r="H142" s="2">
        <v>3.5096490350964911</v>
      </c>
      <c r="I142" s="2">
        <v>0</v>
      </c>
      <c r="J142" s="2">
        <v>0.11998800119988</v>
      </c>
      <c r="K142" s="2">
        <v>0.41995800419958013</v>
      </c>
      <c r="L142" s="2">
        <v>1.4798520147985199</v>
      </c>
      <c r="M142" s="2">
        <v>0</v>
      </c>
      <c r="N142" s="2">
        <v>4.1095890410958917</v>
      </c>
      <c r="O142" s="2">
        <v>2.9997000299970011</v>
      </c>
      <c r="P142" s="2">
        <v>0</v>
      </c>
      <c r="Q142" s="2">
        <v>0</v>
      </c>
      <c r="R142" s="2">
        <v>0.19998000199980001</v>
      </c>
      <c r="S142" s="2">
        <v>0</v>
      </c>
      <c r="T142" s="3">
        <f>SUM([1]!Frame0[[#This Row],[Na2O]],[1]!Frame0[[#This Row],[K2O]],[1]!Frame0[[#This Row],[CaO]],[1]!Frame0[[#This Row],[MgO]],[1]!Frame0[[#This Row],[FeO]])/SUM([1]!Frame0[[#This Row],[Al2O3]],[1]!Frame0[[#This Row],[Fe2O3]])</f>
        <v>1.2962245935435059</v>
      </c>
      <c r="U142" s="5">
        <v>0.32400000000000001</v>
      </c>
    </row>
    <row r="143" spans="1:21" x14ac:dyDescent="0.2">
      <c r="A143" s="1" t="s">
        <v>20</v>
      </c>
      <c r="B143" s="1" t="s">
        <v>26</v>
      </c>
      <c r="C143" s="1" t="s">
        <v>88</v>
      </c>
      <c r="D143" s="1" t="s">
        <v>429</v>
      </c>
      <c r="E143" s="2">
        <v>71.552844715528437</v>
      </c>
      <c r="F143" s="2">
        <v>0.50994900509948993</v>
      </c>
      <c r="G143" s="2">
        <v>14.508549145085491</v>
      </c>
      <c r="H143" s="2">
        <v>4.0695930406959304</v>
      </c>
      <c r="I143" s="2">
        <v>0</v>
      </c>
      <c r="J143" s="2">
        <v>9.9990000999899992E-2</v>
      </c>
      <c r="K143" s="2">
        <v>0.43995600439956001</v>
      </c>
      <c r="L143" s="2">
        <v>1.71982801719828</v>
      </c>
      <c r="M143" s="2">
        <v>0</v>
      </c>
      <c r="N143" s="2">
        <v>4.0595940405959388</v>
      </c>
      <c r="O143" s="2">
        <v>2.8397160283971599</v>
      </c>
      <c r="P143" s="2">
        <v>0</v>
      </c>
      <c r="Q143" s="2">
        <v>0</v>
      </c>
      <c r="R143" s="2">
        <v>0.19998000199980001</v>
      </c>
      <c r="S143" s="2">
        <v>0</v>
      </c>
      <c r="T143" s="3">
        <f>SUM([1]!Frame0[[#This Row],[Na2O]],[1]!Frame0[[#This Row],[K2O]],[1]!Frame0[[#This Row],[CaO]],[1]!Frame0[[#This Row],[MgO]],[1]!Frame0[[#This Row],[FeO]])/SUM([1]!Frame0[[#This Row],[Al2O3]],[1]!Frame0[[#This Row],[Fe2O3]])</f>
        <v>1.3624854099341122</v>
      </c>
      <c r="U143" s="5">
        <v>0.315</v>
      </c>
    </row>
    <row r="144" spans="1:21" x14ac:dyDescent="0.2">
      <c r="A144" s="1" t="s">
        <v>20</v>
      </c>
      <c r="B144" s="1" t="s">
        <v>26</v>
      </c>
      <c r="C144" s="1" t="s">
        <v>88</v>
      </c>
      <c r="D144" s="1" t="s">
        <v>430</v>
      </c>
      <c r="E144" s="2">
        <v>72.95</v>
      </c>
      <c r="F144" s="2">
        <v>0.51</v>
      </c>
      <c r="G144" s="2">
        <v>14.32</v>
      </c>
      <c r="H144" s="2">
        <v>3.22</v>
      </c>
      <c r="I144" s="2">
        <v>0</v>
      </c>
      <c r="J144" s="2">
        <v>0.01</v>
      </c>
      <c r="K144" s="2">
        <v>0.36</v>
      </c>
      <c r="L144" s="2">
        <v>1.35</v>
      </c>
      <c r="M144" s="2">
        <v>0</v>
      </c>
      <c r="N144" s="2">
        <v>4.04</v>
      </c>
      <c r="O144" s="2">
        <v>3.03</v>
      </c>
      <c r="P144" s="2">
        <v>0</v>
      </c>
      <c r="Q144" s="2">
        <v>0</v>
      </c>
      <c r="R144" s="2">
        <v>0.21</v>
      </c>
      <c r="S144" s="2">
        <v>0</v>
      </c>
      <c r="T144" s="3">
        <f>SUM([1]!Frame0[[#This Row],[Na2O]],[1]!Frame0[[#This Row],[K2O]],[1]!Frame0[[#This Row],[CaO]],[1]!Frame0[[#This Row],[MgO]],[1]!Frame0[[#This Row],[FeO]])/SUM([1]!Frame0[[#This Row],[Al2O3]],[1]!Frame0[[#This Row],[Fe2O3]])</f>
        <v>1.2472772440357129</v>
      </c>
      <c r="U144" s="5">
        <v>0.33</v>
      </c>
    </row>
    <row r="145" spans="1:21" x14ac:dyDescent="0.2">
      <c r="A145" s="1" t="s">
        <v>20</v>
      </c>
      <c r="B145" s="1" t="s">
        <v>26</v>
      </c>
      <c r="C145" s="1" t="s">
        <v>88</v>
      </c>
      <c r="D145" s="1" t="s">
        <v>431</v>
      </c>
      <c r="E145" s="2">
        <v>72.87</v>
      </c>
      <c r="F145" s="2">
        <v>0.46000000000000008</v>
      </c>
      <c r="G145" s="2">
        <v>14.15</v>
      </c>
      <c r="H145" s="2">
        <v>3.25</v>
      </c>
      <c r="I145" s="2">
        <v>0</v>
      </c>
      <c r="J145" s="2">
        <v>8.0000000000000016E-2</v>
      </c>
      <c r="K145" s="2">
        <v>0.35</v>
      </c>
      <c r="L145" s="2">
        <v>1.29</v>
      </c>
      <c r="M145" s="2">
        <v>0</v>
      </c>
      <c r="N145" s="2">
        <v>4.32</v>
      </c>
      <c r="O145" s="2">
        <v>3.03</v>
      </c>
      <c r="P145" s="2">
        <v>0</v>
      </c>
      <c r="Q145" s="2">
        <v>0</v>
      </c>
      <c r="R145" s="2">
        <v>0.2</v>
      </c>
      <c r="S145" s="2">
        <v>0</v>
      </c>
      <c r="T145" s="3">
        <f>SUM([1]!Frame0[[#This Row],[Na2O]],[1]!Frame0[[#This Row],[K2O]],[1]!Frame0[[#This Row],[CaO]],[1]!Frame0[[#This Row],[MgO]],[1]!Frame0[[#This Row],[FeO]])/SUM([1]!Frame0[[#This Row],[Al2O3]],[1]!Frame0[[#This Row],[Fe2O3]])</f>
        <v>1.2883263666479698</v>
      </c>
      <c r="U145" s="5">
        <v>0.316</v>
      </c>
    </row>
    <row r="146" spans="1:21" x14ac:dyDescent="0.2">
      <c r="A146" s="1" t="s">
        <v>20</v>
      </c>
      <c r="B146" s="1" t="s">
        <v>26</v>
      </c>
      <c r="C146" s="1" t="s">
        <v>88</v>
      </c>
      <c r="D146" s="1" t="s">
        <v>432</v>
      </c>
      <c r="E146" s="2">
        <v>72.172782721727827</v>
      </c>
      <c r="F146" s="2">
        <v>0.50994900509949004</v>
      </c>
      <c r="G146" s="2">
        <v>14.318568143185679</v>
      </c>
      <c r="H146" s="2">
        <v>3.5396460353964598</v>
      </c>
      <c r="I146" s="2">
        <v>0</v>
      </c>
      <c r="J146" s="2">
        <v>6.9993000699930016E-2</v>
      </c>
      <c r="K146" s="2">
        <v>0.40995900409959002</v>
      </c>
      <c r="L146" s="2">
        <v>1.4598540145985399</v>
      </c>
      <c r="M146" s="2">
        <v>0</v>
      </c>
      <c r="N146" s="2">
        <v>4.2495750424957501</v>
      </c>
      <c r="O146" s="2">
        <v>3.05969403059694</v>
      </c>
      <c r="P146" s="2">
        <v>0</v>
      </c>
      <c r="Q146" s="2">
        <v>0</v>
      </c>
      <c r="R146" s="2">
        <v>0.20997900209979001</v>
      </c>
      <c r="S146" s="2">
        <v>0</v>
      </c>
      <c r="T146" s="3">
        <f>SUM([1]!Frame0[[#This Row],[Na2O]],[1]!Frame0[[#This Row],[K2O]],[1]!Frame0[[#This Row],[CaO]],[1]!Frame0[[#This Row],[MgO]],[1]!Frame0[[#This Row],[FeO]])/SUM([1]!Frame0[[#This Row],[Al2O3]],[1]!Frame0[[#This Row],[Fe2O3]])</f>
        <v>1.3281828975725325</v>
      </c>
      <c r="U146" s="5">
        <v>0.32100000000000001</v>
      </c>
    </row>
    <row r="147" spans="1:21" x14ac:dyDescent="0.2">
      <c r="A147" s="1" t="s">
        <v>20</v>
      </c>
      <c r="B147" s="1" t="s">
        <v>26</v>
      </c>
      <c r="C147" s="1" t="s">
        <v>88</v>
      </c>
      <c r="D147" s="1" t="s">
        <v>433</v>
      </c>
      <c r="E147" s="2">
        <v>72.820000000000007</v>
      </c>
      <c r="F147" s="2">
        <v>0.46000000000000008</v>
      </c>
      <c r="G147" s="2">
        <v>14.24</v>
      </c>
      <c r="H147" s="2">
        <v>3.370000000000001</v>
      </c>
      <c r="I147" s="2">
        <v>0</v>
      </c>
      <c r="J147" s="2">
        <v>3.0000000000000009E-2</v>
      </c>
      <c r="K147" s="2">
        <v>0.38000000000000012</v>
      </c>
      <c r="L147" s="2">
        <v>1.25</v>
      </c>
      <c r="M147" s="2">
        <v>0</v>
      </c>
      <c r="N147" s="2">
        <v>4.32</v>
      </c>
      <c r="O147" s="2">
        <v>2.9500000000000011</v>
      </c>
      <c r="P147" s="2">
        <v>0</v>
      </c>
      <c r="Q147" s="2">
        <v>0</v>
      </c>
      <c r="R147" s="2">
        <v>0.18</v>
      </c>
      <c r="S147" s="2">
        <v>0</v>
      </c>
      <c r="T147" s="3">
        <f>SUM([1]!Frame0[[#This Row],[Na2O]],[1]!Frame0[[#This Row],[K2O]],[1]!Frame0[[#This Row],[CaO]],[1]!Frame0[[#This Row],[MgO]],[1]!Frame0[[#This Row],[FeO]])/SUM([1]!Frame0[[#This Row],[Al2O3]],[1]!Frame0[[#This Row],[Fe2O3]])</f>
        <v>1.2862841526020639</v>
      </c>
      <c r="U147" s="5">
        <v>0.31</v>
      </c>
    </row>
    <row r="148" spans="1:21" x14ac:dyDescent="0.2">
      <c r="A148" s="1" t="s">
        <v>20</v>
      </c>
      <c r="B148" s="1" t="s">
        <v>26</v>
      </c>
      <c r="C148" s="1" t="s">
        <v>88</v>
      </c>
      <c r="D148" s="1" t="s">
        <v>434</v>
      </c>
      <c r="E148" s="2">
        <v>73.349999999999994</v>
      </c>
      <c r="F148" s="2">
        <v>0.41</v>
      </c>
      <c r="G148" s="2">
        <v>14.11</v>
      </c>
      <c r="H148" s="2">
        <v>3.09</v>
      </c>
      <c r="I148" s="2">
        <v>0</v>
      </c>
      <c r="J148" s="2">
        <v>6.0000000000000012E-2</v>
      </c>
      <c r="K148" s="2">
        <v>0.37000000000000011</v>
      </c>
      <c r="L148" s="2">
        <v>1.28</v>
      </c>
      <c r="M148" s="2">
        <v>0</v>
      </c>
      <c r="N148" s="2">
        <v>4.2900000000000009</v>
      </c>
      <c r="O148" s="2">
        <v>2.82</v>
      </c>
      <c r="P148" s="2">
        <v>0</v>
      </c>
      <c r="Q148" s="2">
        <v>0</v>
      </c>
      <c r="R148" s="2">
        <v>0.22</v>
      </c>
      <c r="S148" s="2">
        <v>0</v>
      </c>
      <c r="T148" s="3">
        <f>SUM([1]!Frame0[[#This Row],[Na2O]],[1]!Frame0[[#This Row],[K2O]],[1]!Frame0[[#This Row],[CaO]],[1]!Frame0[[#This Row],[MgO]],[1]!Frame0[[#This Row],[FeO]])/SUM([1]!Frame0[[#This Row],[Al2O3]],[1]!Frame0[[#This Row],[Fe2O3]])</f>
        <v>1.2585754591005369</v>
      </c>
      <c r="U148" s="5">
        <v>0.30199999999999999</v>
      </c>
    </row>
    <row r="149" spans="1:21" x14ac:dyDescent="0.2">
      <c r="A149" s="1" t="s">
        <v>20</v>
      </c>
      <c r="B149" s="1" t="s">
        <v>26</v>
      </c>
      <c r="C149" s="1" t="s">
        <v>88</v>
      </c>
      <c r="D149" s="1" t="s">
        <v>435</v>
      </c>
      <c r="E149" s="2">
        <v>73.21267873212679</v>
      </c>
      <c r="F149" s="2">
        <v>0.47995200479951999</v>
      </c>
      <c r="G149" s="2">
        <v>14.198580141985801</v>
      </c>
      <c r="H149" s="2">
        <v>3.1696830316968301</v>
      </c>
      <c r="I149" s="2">
        <v>0</v>
      </c>
      <c r="J149" s="2">
        <v>8.9991000899910009E-2</v>
      </c>
      <c r="K149" s="2">
        <v>0.24997500249974999</v>
      </c>
      <c r="L149" s="2">
        <v>1.27987201279872</v>
      </c>
      <c r="M149" s="2">
        <v>0</v>
      </c>
      <c r="N149" s="2">
        <v>4.0495950404959498</v>
      </c>
      <c r="O149" s="2">
        <v>3.0896910308969101</v>
      </c>
      <c r="P149" s="2">
        <v>0</v>
      </c>
      <c r="Q149" s="2">
        <v>0</v>
      </c>
      <c r="R149" s="2">
        <v>0.17998200179981999</v>
      </c>
      <c r="S149" s="2">
        <v>0</v>
      </c>
      <c r="T149" s="3">
        <f>SUM([1]!Frame0[[#This Row],[Na2O]],[1]!Frame0[[#This Row],[K2O]],[1]!Frame0[[#This Row],[CaO]],[1]!Frame0[[#This Row],[MgO]],[1]!Frame0[[#This Row],[FeO]])/SUM([1]!Frame0[[#This Row],[Al2O3]],[1]!Frame0[[#This Row],[Fe2O3]])</f>
        <v>1.2299926537828996</v>
      </c>
      <c r="U149" s="5">
        <v>0.33400000000000002</v>
      </c>
    </row>
    <row r="150" spans="1:21" x14ac:dyDescent="0.2">
      <c r="A150" s="1" t="s">
        <v>20</v>
      </c>
      <c r="B150" s="1" t="s">
        <v>26</v>
      </c>
      <c r="C150" s="1" t="s">
        <v>88</v>
      </c>
      <c r="D150" s="1" t="s">
        <v>436</v>
      </c>
      <c r="E150" s="2">
        <v>73.932606739326076</v>
      </c>
      <c r="F150" s="2">
        <v>0.33996600339965999</v>
      </c>
      <c r="G150" s="2">
        <v>13.80861913808619</v>
      </c>
      <c r="H150" s="2">
        <v>2.8097190280971911</v>
      </c>
      <c r="I150" s="2">
        <v>0</v>
      </c>
      <c r="J150" s="2">
        <v>7.9992000799920013E-2</v>
      </c>
      <c r="K150" s="2">
        <v>0.27997200279972012</v>
      </c>
      <c r="L150" s="2">
        <v>0.95990400959904021</v>
      </c>
      <c r="M150" s="2">
        <v>0</v>
      </c>
      <c r="N150" s="2">
        <v>4.2295770422957712</v>
      </c>
      <c r="O150" s="2">
        <v>3.319668033196681</v>
      </c>
      <c r="P150" s="2">
        <v>0</v>
      </c>
      <c r="Q150" s="2">
        <v>0</v>
      </c>
      <c r="R150" s="2">
        <v>0.23997600239976011</v>
      </c>
      <c r="S150" s="2">
        <v>0</v>
      </c>
      <c r="T150" s="3">
        <f>SUM([1]!Frame0[[#This Row],[Na2O]],[1]!Frame0[[#This Row],[K2O]],[1]!Frame0[[#This Row],[CaO]],[1]!Frame0[[#This Row],[MgO]],[1]!Frame0[[#This Row],[FeO]])/SUM([1]!Frame0[[#This Row],[Al2O3]],[1]!Frame0[[#This Row],[Fe2O3]])</f>
        <v>1.2305674369293984</v>
      </c>
      <c r="U150" s="5">
        <v>0.34100000000000003</v>
      </c>
    </row>
    <row r="151" spans="1:21" x14ac:dyDescent="0.2">
      <c r="A151" s="1" t="s">
        <v>20</v>
      </c>
      <c r="B151" s="1" t="s">
        <v>26</v>
      </c>
      <c r="C151" s="1" t="s">
        <v>88</v>
      </c>
      <c r="D151" s="1" t="s">
        <v>437</v>
      </c>
      <c r="E151" s="2">
        <v>71.704340868173631</v>
      </c>
      <c r="F151" s="2">
        <v>0.60012002400480091</v>
      </c>
      <c r="G151" s="2">
        <v>14.442888577715539</v>
      </c>
      <c r="H151" s="2">
        <v>3.560712142428486</v>
      </c>
      <c r="I151" s="2">
        <v>0</v>
      </c>
      <c r="J151" s="2">
        <v>0.1200240048009602</v>
      </c>
      <c r="K151" s="2">
        <v>0.44008801760352068</v>
      </c>
      <c r="L151" s="2">
        <v>1.6403280656131221</v>
      </c>
      <c r="M151" s="2">
        <v>0</v>
      </c>
      <c r="N151" s="2">
        <v>4.3708741748349667</v>
      </c>
      <c r="O151" s="2">
        <v>2.9405881176235251</v>
      </c>
      <c r="P151" s="2">
        <v>0</v>
      </c>
      <c r="Q151" s="2">
        <v>0</v>
      </c>
      <c r="R151" s="2">
        <v>0.18003600720144031</v>
      </c>
      <c r="S151" s="2">
        <v>0</v>
      </c>
      <c r="T151" s="3">
        <f>SUM([1]!Frame0[[#This Row],[Na2O]],[1]!Frame0[[#This Row],[K2O]],[1]!Frame0[[#This Row],[CaO]],[1]!Frame0[[#This Row],[MgO]],[1]!Frame0[[#This Row],[FeO]])/SUM([1]!Frame0[[#This Row],[Al2O3]],[1]!Frame0[[#This Row],[Fe2O3]])</f>
        <v>1.3517074271543694</v>
      </c>
      <c r="U151" s="5">
        <v>0.307</v>
      </c>
    </row>
    <row r="152" spans="1:21" x14ac:dyDescent="0.2">
      <c r="A152" s="1" t="s">
        <v>20</v>
      </c>
      <c r="B152" s="1" t="s">
        <v>26</v>
      </c>
      <c r="C152" s="1" t="s">
        <v>88</v>
      </c>
      <c r="D152" s="1" t="s">
        <v>438</v>
      </c>
      <c r="E152" s="2">
        <v>71.512848715128499</v>
      </c>
      <c r="F152" s="2">
        <v>0.6399360063993601</v>
      </c>
      <c r="G152" s="2">
        <v>14.468553144685529</v>
      </c>
      <c r="H152" s="2">
        <v>3.6396360363963609</v>
      </c>
      <c r="I152" s="2">
        <v>0</v>
      </c>
      <c r="J152" s="2">
        <v>4.999500049995001E-2</v>
      </c>
      <c r="K152" s="2">
        <v>0.51994800519948015</v>
      </c>
      <c r="L152" s="2">
        <v>1.66983301669833</v>
      </c>
      <c r="M152" s="2">
        <v>0</v>
      </c>
      <c r="N152" s="2">
        <v>4.3795620437956204</v>
      </c>
      <c r="O152" s="2">
        <v>2.93970602939706</v>
      </c>
      <c r="P152" s="2">
        <v>0</v>
      </c>
      <c r="Q152" s="2">
        <v>0</v>
      </c>
      <c r="R152" s="2">
        <v>0.17998200179981999</v>
      </c>
      <c r="S152" s="2">
        <v>0</v>
      </c>
      <c r="T152" s="3">
        <f>SUM([1]!Frame0[[#This Row],[Na2O]],[1]!Frame0[[#This Row],[K2O]],[1]!Frame0[[#This Row],[CaO]],[1]!Frame0[[#This Row],[MgO]],[1]!Frame0[[#This Row],[FeO]])/SUM([1]!Frame0[[#This Row],[Al2O3]],[1]!Frame0[[#This Row],[Fe2O3]])</f>
        <v>1.37564407889358</v>
      </c>
      <c r="U152" s="5">
        <v>0.30599999999999999</v>
      </c>
    </row>
    <row r="153" spans="1:21" x14ac:dyDescent="0.2">
      <c r="A153" s="1" t="s">
        <v>20</v>
      </c>
      <c r="B153" s="1" t="s">
        <v>26</v>
      </c>
      <c r="C153" s="1" t="s">
        <v>88</v>
      </c>
      <c r="D153" s="1" t="s">
        <v>439</v>
      </c>
      <c r="E153" s="2">
        <v>72.292770722927699</v>
      </c>
      <c r="F153" s="2">
        <v>0.52994700529946992</v>
      </c>
      <c r="G153" s="2">
        <v>14.05859414058594</v>
      </c>
      <c r="H153" s="2">
        <v>3.5396460353964598</v>
      </c>
      <c r="I153" s="2">
        <v>0</v>
      </c>
      <c r="J153" s="2">
        <v>2.999700029997E-2</v>
      </c>
      <c r="K153" s="2">
        <v>0.47995200479951988</v>
      </c>
      <c r="L153" s="2">
        <v>1.4598540145985399</v>
      </c>
      <c r="M153" s="2">
        <v>0</v>
      </c>
      <c r="N153" s="2">
        <v>4.4995500449954999</v>
      </c>
      <c r="O153" s="2">
        <v>2.9297070292970702</v>
      </c>
      <c r="P153" s="2">
        <v>0</v>
      </c>
      <c r="Q153" s="2">
        <v>0</v>
      </c>
      <c r="R153" s="2">
        <v>0.17998200179981999</v>
      </c>
      <c r="S153" s="2">
        <v>0</v>
      </c>
      <c r="T153" s="3">
        <f>SUM([1]!Frame0[[#This Row],[Na2O]],[1]!Frame0[[#This Row],[K2O]],[1]!Frame0[[#This Row],[CaO]],[1]!Frame0[[#This Row],[MgO]],[1]!Frame0[[#This Row],[FeO]])/SUM([1]!Frame0[[#This Row],[Al2O3]],[1]!Frame0[[#This Row],[Fe2O3]])</f>
        <v>1.3845817480942744</v>
      </c>
      <c r="U153" s="5">
        <v>0.3</v>
      </c>
    </row>
    <row r="154" spans="1:21" x14ac:dyDescent="0.2">
      <c r="A154" s="1" t="s">
        <v>20</v>
      </c>
      <c r="B154" s="1" t="s">
        <v>26</v>
      </c>
      <c r="C154" s="1" t="s">
        <v>88</v>
      </c>
      <c r="D154" s="1" t="s">
        <v>440</v>
      </c>
      <c r="E154" s="2">
        <v>72.95</v>
      </c>
      <c r="F154" s="2">
        <v>0.47</v>
      </c>
      <c r="G154" s="2">
        <v>14.19</v>
      </c>
      <c r="H154" s="2">
        <v>3.17</v>
      </c>
      <c r="I154" s="2">
        <v>0</v>
      </c>
      <c r="J154" s="2">
        <v>0.09</v>
      </c>
      <c r="K154" s="2">
        <v>0.37</v>
      </c>
      <c r="L154" s="2">
        <v>1.29</v>
      </c>
      <c r="M154" s="2">
        <v>0</v>
      </c>
      <c r="N154" s="2">
        <v>4.3</v>
      </c>
      <c r="O154" s="2">
        <v>3</v>
      </c>
      <c r="P154" s="2">
        <v>0</v>
      </c>
      <c r="Q154" s="2">
        <v>0</v>
      </c>
      <c r="R154" s="2">
        <v>0.17</v>
      </c>
      <c r="S154" s="2">
        <v>0</v>
      </c>
      <c r="T154" s="3">
        <f>SUM([1]!Frame0[[#This Row],[Na2O]],[1]!Frame0[[#This Row],[K2O]],[1]!Frame0[[#This Row],[CaO]],[1]!Frame0[[#This Row],[MgO]],[1]!Frame0[[#This Row],[FeO]])/SUM([1]!Frame0[[#This Row],[Al2O3]],[1]!Frame0[[#This Row],[Fe2O3]])</f>
        <v>1.2756522942612978</v>
      </c>
      <c r="U154" s="5">
        <v>0.315</v>
      </c>
    </row>
    <row r="155" spans="1:21" x14ac:dyDescent="0.2">
      <c r="A155" s="1" t="s">
        <v>20</v>
      </c>
      <c r="B155" s="1" t="s">
        <v>26</v>
      </c>
      <c r="C155" s="1" t="s">
        <v>88</v>
      </c>
      <c r="D155" s="1" t="s">
        <v>441</v>
      </c>
      <c r="E155" s="2">
        <v>72.432756724327575</v>
      </c>
      <c r="F155" s="2">
        <v>0.4899510048995101</v>
      </c>
      <c r="G155" s="2">
        <v>14.38856114388561</v>
      </c>
      <c r="H155" s="2">
        <v>3.4696530346965311</v>
      </c>
      <c r="I155" s="2">
        <v>0</v>
      </c>
      <c r="J155" s="2">
        <v>5.9994000599940013E-2</v>
      </c>
      <c r="K155" s="2">
        <v>0.43995600439956012</v>
      </c>
      <c r="L155" s="2">
        <v>1.48985101489851</v>
      </c>
      <c r="M155" s="2">
        <v>0</v>
      </c>
      <c r="N155" s="2">
        <v>4.169583041695831</v>
      </c>
      <c r="O155" s="2">
        <v>2.9497050294970499</v>
      </c>
      <c r="P155" s="2">
        <v>0</v>
      </c>
      <c r="Q155" s="2">
        <v>0</v>
      </c>
      <c r="R155" s="2">
        <v>0.10998900109989</v>
      </c>
      <c r="S155" s="2">
        <v>0</v>
      </c>
      <c r="T155" s="3">
        <f>SUM([1]!Frame0[[#This Row],[Na2O]],[1]!Frame0[[#This Row],[K2O]],[1]!Frame0[[#This Row],[CaO]],[1]!Frame0[[#This Row],[MgO]],[1]!Frame0[[#This Row],[FeO]])/SUM([1]!Frame0[[#This Row],[Al2O3]],[1]!Frame0[[#This Row],[Fe2O3]])</f>
        <v>1.306462999680563</v>
      </c>
      <c r="U155" s="5">
        <v>0.318</v>
      </c>
    </row>
    <row r="156" spans="1:21" x14ac:dyDescent="0.2">
      <c r="A156" s="1" t="s">
        <v>20</v>
      </c>
      <c r="B156" s="1" t="s">
        <v>26</v>
      </c>
      <c r="C156" s="1" t="s">
        <v>88</v>
      </c>
      <c r="D156" s="1" t="s">
        <v>442</v>
      </c>
      <c r="E156" s="2">
        <v>71.970000000000013</v>
      </c>
      <c r="F156" s="2">
        <v>0.52000000000000013</v>
      </c>
      <c r="G156" s="2">
        <v>14.2</v>
      </c>
      <c r="H156" s="2">
        <v>3.7400000000000011</v>
      </c>
      <c r="I156" s="2">
        <v>0</v>
      </c>
      <c r="J156" s="2">
        <v>5.000000000000001E-2</v>
      </c>
      <c r="K156" s="2">
        <v>0.46000000000000008</v>
      </c>
      <c r="L156" s="2">
        <v>1.47</v>
      </c>
      <c r="M156" s="2">
        <v>0</v>
      </c>
      <c r="N156" s="2">
        <v>4.3800000000000008</v>
      </c>
      <c r="O156" s="2">
        <v>3</v>
      </c>
      <c r="P156" s="2">
        <v>0</v>
      </c>
      <c r="Q156" s="2">
        <v>0</v>
      </c>
      <c r="R156" s="2">
        <v>0.21</v>
      </c>
      <c r="S156" s="2">
        <v>0</v>
      </c>
      <c r="T156" s="3">
        <f>SUM([1]!Frame0[[#This Row],[Na2O]],[1]!Frame0[[#This Row],[K2O]],[1]!Frame0[[#This Row],[CaO]],[1]!Frame0[[#This Row],[MgO]],[1]!Frame0[[#This Row],[FeO]])/SUM([1]!Frame0[[#This Row],[Al2O3]],[1]!Frame0[[#This Row],[Fe2O3]])</f>
        <v>1.3800703026054983</v>
      </c>
      <c r="U156" s="5">
        <v>0.311</v>
      </c>
    </row>
    <row r="157" spans="1:21" x14ac:dyDescent="0.2">
      <c r="A157" s="1" t="s">
        <v>20</v>
      </c>
      <c r="B157" s="1" t="s">
        <v>26</v>
      </c>
      <c r="C157" s="1" t="s">
        <v>88</v>
      </c>
      <c r="D157" s="1" t="s">
        <v>443</v>
      </c>
      <c r="E157" s="2">
        <v>72.415516896620701</v>
      </c>
      <c r="F157" s="2">
        <v>0.48990201959608087</v>
      </c>
      <c r="G157" s="2">
        <v>14.167166566686671</v>
      </c>
      <c r="H157" s="2">
        <v>3.5092981403719259</v>
      </c>
      <c r="I157" s="2">
        <v>0</v>
      </c>
      <c r="J157" s="2">
        <v>3.9992001599680069E-2</v>
      </c>
      <c r="K157" s="2">
        <v>0.41991601679664081</v>
      </c>
      <c r="L157" s="2">
        <v>1.499700059988003</v>
      </c>
      <c r="M157" s="2">
        <v>0</v>
      </c>
      <c r="N157" s="2">
        <v>4.2691461707658469</v>
      </c>
      <c r="O157" s="2">
        <v>2.9794041191761651</v>
      </c>
      <c r="P157" s="2">
        <v>0</v>
      </c>
      <c r="Q157" s="2">
        <v>0</v>
      </c>
      <c r="R157" s="2">
        <v>0.20995800839832041</v>
      </c>
      <c r="S157" s="2">
        <v>0</v>
      </c>
      <c r="T157" s="3">
        <f>SUM([1]!Frame0[[#This Row],[Na2O]],[1]!Frame0[[#This Row],[K2O]],[1]!Frame0[[#This Row],[CaO]],[1]!Frame0[[#This Row],[MgO]],[1]!Frame0[[#This Row],[FeO]])/SUM([1]!Frame0[[#This Row],[Al2O3]],[1]!Frame0[[#This Row],[Fe2O3]])</f>
        <v>1.3423668072580133</v>
      </c>
      <c r="U157" s="5">
        <v>0.315</v>
      </c>
    </row>
    <row r="158" spans="1:21" x14ac:dyDescent="0.2">
      <c r="A158" s="1" t="s">
        <v>20</v>
      </c>
      <c r="B158" s="1" t="s">
        <v>26</v>
      </c>
      <c r="C158" s="1" t="s">
        <v>88</v>
      </c>
      <c r="D158" s="1" t="s">
        <v>444</v>
      </c>
      <c r="E158" s="2">
        <v>72.375524895021002</v>
      </c>
      <c r="F158" s="2">
        <v>0.48990201959608082</v>
      </c>
      <c r="G158" s="2">
        <v>14.34713057388522</v>
      </c>
      <c r="H158" s="2">
        <v>3.5492901419716061</v>
      </c>
      <c r="I158" s="2">
        <v>0</v>
      </c>
      <c r="J158" s="2">
        <v>0.11997600479904021</v>
      </c>
      <c r="K158" s="2">
        <v>0.42991401719656069</v>
      </c>
      <c r="L158" s="2">
        <v>1.4097180563887219</v>
      </c>
      <c r="M158" s="2">
        <v>0</v>
      </c>
      <c r="N158" s="2">
        <v>4.1891621675664874</v>
      </c>
      <c r="O158" s="2">
        <v>2.8994201159768052</v>
      </c>
      <c r="P158" s="2">
        <v>0</v>
      </c>
      <c r="Q158" s="2">
        <v>0</v>
      </c>
      <c r="R158" s="2">
        <v>0.18996200759848031</v>
      </c>
      <c r="S158" s="2">
        <v>0</v>
      </c>
      <c r="T158" s="3">
        <f>SUM([1]!Frame0[[#This Row],[Na2O]],[1]!Frame0[[#This Row],[K2O]],[1]!Frame0[[#This Row],[CaO]],[1]!Frame0[[#This Row],[MgO]],[1]!Frame0[[#This Row],[FeO]])/SUM([1]!Frame0[[#This Row],[Al2O3]],[1]!Frame0[[#This Row],[Fe2O3]])</f>
        <v>1.3046382117170217</v>
      </c>
      <c r="U158" s="5">
        <v>0.313</v>
      </c>
    </row>
    <row r="159" spans="1:21" x14ac:dyDescent="0.2">
      <c r="A159" s="1" t="s">
        <v>20</v>
      </c>
      <c r="B159" s="1" t="s">
        <v>26</v>
      </c>
      <c r="C159" s="1" t="s">
        <v>88</v>
      </c>
      <c r="D159" s="1" t="s">
        <v>445</v>
      </c>
      <c r="E159" s="2">
        <v>72.73</v>
      </c>
      <c r="F159" s="2">
        <v>0.41</v>
      </c>
      <c r="G159" s="2">
        <v>14.22</v>
      </c>
      <c r="H159" s="2">
        <v>3.61</v>
      </c>
      <c r="I159" s="2">
        <v>0</v>
      </c>
      <c r="J159" s="2">
        <v>0.12</v>
      </c>
      <c r="K159" s="2">
        <v>0.39</v>
      </c>
      <c r="L159" s="2">
        <v>1.4</v>
      </c>
      <c r="M159" s="2">
        <v>0</v>
      </c>
      <c r="N159" s="2">
        <v>4.03</v>
      </c>
      <c r="O159" s="2">
        <v>2.93</v>
      </c>
      <c r="P159" s="2">
        <v>0</v>
      </c>
      <c r="Q159" s="2">
        <v>0</v>
      </c>
      <c r="R159" s="2">
        <v>0.16</v>
      </c>
      <c r="S159" s="2">
        <v>0</v>
      </c>
      <c r="T159" s="3">
        <f>SUM([1]!Frame0[[#This Row],[Na2O]],[1]!Frame0[[#This Row],[K2O]],[1]!Frame0[[#This Row],[CaO]],[1]!Frame0[[#This Row],[MgO]],[1]!Frame0[[#This Row],[FeO]])/SUM([1]!Frame0[[#This Row],[Al2O3]],[1]!Frame0[[#This Row],[Fe2O3]])</f>
        <v>1.2979319807952472</v>
      </c>
      <c r="U159" s="5">
        <v>0.32400000000000001</v>
      </c>
    </row>
    <row r="160" spans="1:21" x14ac:dyDescent="0.2">
      <c r="A160" s="1" t="s">
        <v>20</v>
      </c>
      <c r="B160" s="1" t="s">
        <v>26</v>
      </c>
      <c r="C160" s="1" t="s">
        <v>88</v>
      </c>
      <c r="D160" s="1" t="s">
        <v>446</v>
      </c>
      <c r="E160" s="2">
        <v>71.722827717228284</v>
      </c>
      <c r="F160" s="2">
        <v>0.59994000599940012</v>
      </c>
      <c r="G160" s="2">
        <v>14.52854714528547</v>
      </c>
      <c r="H160" s="2">
        <v>3.589641035896411</v>
      </c>
      <c r="I160" s="2">
        <v>0</v>
      </c>
      <c r="J160" s="2">
        <v>2.999700029997001E-2</v>
      </c>
      <c r="K160" s="2">
        <v>0.55994400559944013</v>
      </c>
      <c r="L160" s="2">
        <v>1.7098290170982899</v>
      </c>
      <c r="M160" s="2">
        <v>0</v>
      </c>
      <c r="N160" s="2">
        <v>4.2295770422957712</v>
      </c>
      <c r="O160" s="2">
        <v>2.8397160283971612</v>
      </c>
      <c r="P160" s="2">
        <v>0</v>
      </c>
      <c r="Q160" s="2">
        <v>0</v>
      </c>
      <c r="R160" s="2">
        <v>0.18998100189980999</v>
      </c>
      <c r="S160" s="2">
        <v>0</v>
      </c>
      <c r="T160" s="3">
        <f>SUM([1]!Frame0[[#This Row],[Na2O]],[1]!Frame0[[#This Row],[K2O]],[1]!Frame0[[#This Row],[CaO]],[1]!Frame0[[#This Row],[MgO]],[1]!Frame0[[#This Row],[FeO]])/SUM([1]!Frame0[[#This Row],[Al2O3]],[1]!Frame0[[#This Row],[Fe2O3]])</f>
        <v>1.352616999698915</v>
      </c>
      <c r="U160" s="5">
        <v>0.30599999999999999</v>
      </c>
    </row>
    <row r="161" spans="1:21" x14ac:dyDescent="0.2">
      <c r="A161" s="1" t="s">
        <v>20</v>
      </c>
      <c r="B161" s="1" t="s">
        <v>26</v>
      </c>
      <c r="C161" s="1" t="s">
        <v>88</v>
      </c>
      <c r="D161" s="1" t="s">
        <v>447</v>
      </c>
      <c r="E161" s="2">
        <v>72.65726572657266</v>
      </c>
      <c r="F161" s="2">
        <v>0.45004500450044999</v>
      </c>
      <c r="G161" s="2">
        <v>14.001400140014001</v>
      </c>
      <c r="H161" s="2">
        <v>3.4203420342034199</v>
      </c>
      <c r="I161" s="2">
        <v>0</v>
      </c>
      <c r="J161" s="2">
        <v>4.0004000400039999E-2</v>
      </c>
      <c r="K161" s="2">
        <v>0.37003700370037002</v>
      </c>
      <c r="L161" s="2">
        <v>1.31013101310131</v>
      </c>
      <c r="M161" s="2">
        <v>0</v>
      </c>
      <c r="N161" s="2">
        <v>4.3704370437043698</v>
      </c>
      <c r="O161" s="2">
        <v>3.13031303130313</v>
      </c>
      <c r="P161" s="2">
        <v>0</v>
      </c>
      <c r="Q161" s="2">
        <v>0</v>
      </c>
      <c r="R161" s="2">
        <v>0.25002500250025</v>
      </c>
      <c r="S161" s="2">
        <v>0</v>
      </c>
      <c r="T161" s="3">
        <f>SUM([1]!Frame0[[#This Row],[Na2O]],[1]!Frame0[[#This Row],[K2O]],[1]!Frame0[[#This Row],[CaO]],[1]!Frame0[[#This Row],[MgO]],[1]!Frame0[[#This Row],[FeO]])/SUM([1]!Frame0[[#This Row],[Al2O3]],[1]!Frame0[[#This Row],[Fe2O3]])</f>
        <v>1.3391810746375874</v>
      </c>
      <c r="U161" s="5">
        <v>0.32</v>
      </c>
    </row>
    <row r="162" spans="1:21" x14ac:dyDescent="0.2">
      <c r="A162" s="1" t="s">
        <v>20</v>
      </c>
      <c r="B162" s="1" t="s">
        <v>26</v>
      </c>
      <c r="C162" s="1" t="s">
        <v>88</v>
      </c>
      <c r="D162" s="1" t="s">
        <v>448</v>
      </c>
      <c r="E162" s="2">
        <v>72.527252725272547</v>
      </c>
      <c r="F162" s="2">
        <v>0.50005000500050012</v>
      </c>
      <c r="G162" s="2">
        <v>14.171417141714169</v>
      </c>
      <c r="H162" s="2">
        <v>3.5803580358035809</v>
      </c>
      <c r="I162" s="2">
        <v>0</v>
      </c>
      <c r="J162" s="2">
        <v>4.0004000400040013E-2</v>
      </c>
      <c r="K162" s="2">
        <v>0.41004100410041011</v>
      </c>
      <c r="L162" s="2">
        <v>1.43014301430143</v>
      </c>
      <c r="M162" s="2">
        <v>0</v>
      </c>
      <c r="N162" s="2">
        <v>4.1904190419041916</v>
      </c>
      <c r="O162" s="2">
        <v>2.960296029602961</v>
      </c>
      <c r="P162" s="2">
        <v>0</v>
      </c>
      <c r="Q162" s="2">
        <v>0</v>
      </c>
      <c r="R162" s="2">
        <v>0.19001900190019011</v>
      </c>
      <c r="S162" s="2">
        <v>0</v>
      </c>
      <c r="T162" s="3">
        <f>SUM([1]!Frame0[[#This Row],[Na2O]],[1]!Frame0[[#This Row],[K2O]],[1]!Frame0[[#This Row],[CaO]],[1]!Frame0[[#This Row],[MgO]],[1]!Frame0[[#This Row],[FeO]])/SUM([1]!Frame0[[#This Row],[Al2O3]],[1]!Frame0[[#This Row],[Fe2O3]])</f>
        <v>1.3277945364267656</v>
      </c>
      <c r="U162" s="5">
        <v>0.317</v>
      </c>
    </row>
    <row r="163" spans="1:21" x14ac:dyDescent="0.2">
      <c r="A163" s="1" t="s">
        <v>20</v>
      </c>
      <c r="B163" s="1" t="s">
        <v>26</v>
      </c>
      <c r="C163" s="1" t="s">
        <v>88</v>
      </c>
      <c r="D163" s="1" t="s">
        <v>449</v>
      </c>
      <c r="E163" s="2">
        <v>72.102789721027904</v>
      </c>
      <c r="F163" s="2">
        <v>0.56994300569943002</v>
      </c>
      <c r="G163" s="2">
        <v>14.208579142085791</v>
      </c>
      <c r="H163" s="2">
        <v>3.6096390360963908</v>
      </c>
      <c r="I163" s="2">
        <v>0</v>
      </c>
      <c r="J163" s="2">
        <v>7.9992000799920013E-2</v>
      </c>
      <c r="K163" s="2">
        <v>0.43995600439956012</v>
      </c>
      <c r="L163" s="2">
        <v>1.44985501449855</v>
      </c>
      <c r="M163" s="2">
        <v>0</v>
      </c>
      <c r="N163" s="2">
        <v>4.4895510448955109</v>
      </c>
      <c r="O163" s="2">
        <v>2.82971702829717</v>
      </c>
      <c r="P163" s="2">
        <v>0</v>
      </c>
      <c r="Q163" s="2">
        <v>0</v>
      </c>
      <c r="R163" s="2">
        <v>0.21997800219978</v>
      </c>
      <c r="S163" s="2">
        <v>0</v>
      </c>
      <c r="T163" s="3">
        <f>SUM([1]!Frame0[[#This Row],[Na2O]],[1]!Frame0[[#This Row],[K2O]],[1]!Frame0[[#This Row],[CaO]],[1]!Frame0[[#This Row],[MgO]],[1]!Frame0[[#This Row],[FeO]])/SUM([1]!Frame0[[#This Row],[Al2O3]],[1]!Frame0[[#This Row],[Fe2O3]])</f>
        <v>1.3597812000313911</v>
      </c>
      <c r="U163" s="5">
        <v>0.29299999999999998</v>
      </c>
    </row>
    <row r="164" spans="1:21" x14ac:dyDescent="0.2">
      <c r="A164" s="1" t="s">
        <v>20</v>
      </c>
      <c r="B164" s="1" t="s">
        <v>26</v>
      </c>
      <c r="C164" s="1" t="s">
        <v>88</v>
      </c>
      <c r="D164" s="1" t="s">
        <v>450</v>
      </c>
      <c r="E164" s="2">
        <v>73.430000000000007</v>
      </c>
      <c r="F164" s="2">
        <v>0.45</v>
      </c>
      <c r="G164" s="2">
        <v>14.06</v>
      </c>
      <c r="H164" s="2">
        <v>2.96</v>
      </c>
      <c r="I164" s="2">
        <v>0</v>
      </c>
      <c r="J164" s="2">
        <v>0.09</v>
      </c>
      <c r="K164" s="2">
        <v>0.37</v>
      </c>
      <c r="L164" s="2">
        <v>1.29</v>
      </c>
      <c r="M164" s="2">
        <v>0</v>
      </c>
      <c r="N164" s="2">
        <v>4.2</v>
      </c>
      <c r="O164" s="2">
        <v>3.02</v>
      </c>
      <c r="P164" s="2">
        <v>0</v>
      </c>
      <c r="Q164" s="2">
        <v>0</v>
      </c>
      <c r="R164" s="2">
        <v>0.13</v>
      </c>
      <c r="S164" s="2">
        <v>0</v>
      </c>
      <c r="T164" s="3">
        <f>SUM([1]!Frame0[[#This Row],[Na2O]],[1]!Frame0[[#This Row],[K2O]],[1]!Frame0[[#This Row],[CaO]],[1]!Frame0[[#This Row],[MgO]],[1]!Frame0[[#This Row],[FeO]])/SUM([1]!Frame0[[#This Row],[Al2O3]],[1]!Frame0[[#This Row],[Fe2O3]])</f>
        <v>1.256089782306185</v>
      </c>
      <c r="U164" s="5">
        <v>0.32100000000000001</v>
      </c>
    </row>
    <row r="165" spans="1:21" x14ac:dyDescent="0.2">
      <c r="A165" s="1" t="s">
        <v>20</v>
      </c>
      <c r="B165" s="1" t="s">
        <v>26</v>
      </c>
      <c r="C165" s="1" t="s">
        <v>88</v>
      </c>
      <c r="D165" s="1" t="s">
        <v>451</v>
      </c>
      <c r="E165" s="2">
        <v>71.967196719671961</v>
      </c>
      <c r="F165" s="2">
        <v>0.51005100510051005</v>
      </c>
      <c r="G165" s="2">
        <v>14.2014201420142</v>
      </c>
      <c r="H165" s="2">
        <v>3.55035503550355</v>
      </c>
      <c r="I165" s="2">
        <v>0</v>
      </c>
      <c r="J165" s="2">
        <v>0.13001300130012999</v>
      </c>
      <c r="K165" s="2">
        <v>0.43004300430043008</v>
      </c>
      <c r="L165" s="2">
        <v>1.46014601460146</v>
      </c>
      <c r="M165" s="2">
        <v>0</v>
      </c>
      <c r="N165" s="2">
        <v>4.5004500450045004</v>
      </c>
      <c r="O165" s="2">
        <v>3.050305030503051</v>
      </c>
      <c r="P165" s="2">
        <v>0</v>
      </c>
      <c r="Q165" s="2">
        <v>0</v>
      </c>
      <c r="R165" s="2">
        <v>0.20002000200020001</v>
      </c>
      <c r="S165" s="2">
        <v>0</v>
      </c>
      <c r="T165" s="3">
        <f>SUM([1]!Frame0[[#This Row],[Na2O]],[1]!Frame0[[#This Row],[K2O]],[1]!Frame0[[#This Row],[CaO]],[1]!Frame0[[#This Row],[MgO]],[1]!Frame0[[#This Row],[FeO]])/SUM([1]!Frame0[[#This Row],[Al2O3]],[1]!Frame0[[#This Row],[Fe2O3]])</f>
        <v>1.3721700404701609</v>
      </c>
      <c r="U165" s="5">
        <v>0.308</v>
      </c>
    </row>
    <row r="166" spans="1:21" x14ac:dyDescent="0.2">
      <c r="A166" s="1" t="s">
        <v>20</v>
      </c>
      <c r="B166" s="1" t="s">
        <v>26</v>
      </c>
      <c r="C166" s="1" t="s">
        <v>88</v>
      </c>
      <c r="D166" s="1" t="s">
        <v>452</v>
      </c>
      <c r="E166" s="2">
        <v>72.90541891621676</v>
      </c>
      <c r="F166" s="2">
        <v>0.43991201759648069</v>
      </c>
      <c r="G166" s="2">
        <v>13.90721855628874</v>
      </c>
      <c r="H166" s="2">
        <v>3.4293141371725659</v>
      </c>
      <c r="I166" s="2">
        <v>0</v>
      </c>
      <c r="J166" s="2">
        <v>0.13997200559888021</v>
      </c>
      <c r="K166" s="2">
        <v>0.32993401319736049</v>
      </c>
      <c r="L166" s="2">
        <v>1.279744051189762</v>
      </c>
      <c r="M166" s="2">
        <v>0</v>
      </c>
      <c r="N166" s="2">
        <v>4.379124175164967</v>
      </c>
      <c r="O166" s="2">
        <v>2.9894021195760851</v>
      </c>
      <c r="P166" s="2">
        <v>0</v>
      </c>
      <c r="Q166" s="2">
        <v>0</v>
      </c>
      <c r="R166" s="2">
        <v>0.1999600079984003</v>
      </c>
      <c r="S166" s="2">
        <v>0</v>
      </c>
      <c r="T166" s="3">
        <f>SUM([1]!Frame0[[#This Row],[Na2O]],[1]!Frame0[[#This Row],[K2O]],[1]!Frame0[[#This Row],[CaO]],[1]!Frame0[[#This Row],[MgO]],[1]!Frame0[[#This Row],[FeO]])/SUM([1]!Frame0[[#This Row],[Al2O3]],[1]!Frame0[[#This Row],[Fe2O3]])</f>
        <v>1.3279580303257559</v>
      </c>
      <c r="U166" s="5">
        <v>0.31</v>
      </c>
    </row>
    <row r="167" spans="1:21" x14ac:dyDescent="0.2">
      <c r="A167" s="1" t="s">
        <v>20</v>
      </c>
      <c r="B167" s="1" t="s">
        <v>26</v>
      </c>
      <c r="C167" s="1" t="s">
        <v>88</v>
      </c>
      <c r="D167" s="1" t="s">
        <v>453</v>
      </c>
      <c r="E167" s="2">
        <v>72.527252725272547</v>
      </c>
      <c r="F167" s="2">
        <v>0.49004900490049008</v>
      </c>
      <c r="G167" s="2">
        <v>14.4014401440144</v>
      </c>
      <c r="H167" s="2">
        <v>3.4303430343034309</v>
      </c>
      <c r="I167" s="2">
        <v>0</v>
      </c>
      <c r="J167" s="2">
        <v>6.0006000600060019E-2</v>
      </c>
      <c r="K167" s="2">
        <v>0.41004100410041011</v>
      </c>
      <c r="L167" s="2">
        <v>1.4001400140014</v>
      </c>
      <c r="M167" s="2">
        <v>0</v>
      </c>
      <c r="N167" s="2">
        <v>4.1004100410041007</v>
      </c>
      <c r="O167" s="2">
        <v>2.990299029902991</v>
      </c>
      <c r="P167" s="2">
        <v>0</v>
      </c>
      <c r="Q167" s="2">
        <v>0</v>
      </c>
      <c r="R167" s="2">
        <v>0.19001900190019011</v>
      </c>
      <c r="S167" s="2">
        <v>0</v>
      </c>
      <c r="T167" s="3">
        <f>SUM([1]!Frame0[[#This Row],[Na2O]],[1]!Frame0[[#This Row],[K2O]],[1]!Frame0[[#This Row],[CaO]],[1]!Frame0[[#This Row],[MgO]],[1]!Frame0[[#This Row],[FeO]])/SUM([1]!Frame0[[#This Row],[Al2O3]],[1]!Frame0[[#This Row],[Fe2O3]])</f>
        <v>1.2799890890801873</v>
      </c>
      <c r="U167" s="5">
        <v>0.32400000000000001</v>
      </c>
    </row>
    <row r="168" spans="1:21" x14ac:dyDescent="0.2">
      <c r="A168" s="1" t="s">
        <v>20</v>
      </c>
      <c r="B168" s="1" t="s">
        <v>26</v>
      </c>
      <c r="C168" s="1" t="s">
        <v>88</v>
      </c>
      <c r="D168" s="1" t="s">
        <v>454</v>
      </c>
      <c r="E168" s="2">
        <v>72.407240724072409</v>
      </c>
      <c r="F168" s="2">
        <v>0.49004900490049003</v>
      </c>
      <c r="G168" s="2">
        <v>14.15141514151415</v>
      </c>
      <c r="H168" s="2">
        <v>3.3503350335033502</v>
      </c>
      <c r="I168" s="2">
        <v>0</v>
      </c>
      <c r="J168" s="2">
        <v>2.000200020002E-2</v>
      </c>
      <c r="K168" s="2">
        <v>0.41004100410041</v>
      </c>
      <c r="L168" s="2">
        <v>1.43014301430143</v>
      </c>
      <c r="M168" s="2">
        <v>0</v>
      </c>
      <c r="N168" s="2">
        <v>4.5504550455045498</v>
      </c>
      <c r="O168" s="2">
        <v>3.01030103010301</v>
      </c>
      <c r="P168" s="2">
        <v>0</v>
      </c>
      <c r="Q168" s="2">
        <v>0</v>
      </c>
      <c r="R168" s="2">
        <v>0.18001800180017999</v>
      </c>
      <c r="S168" s="2">
        <v>0</v>
      </c>
      <c r="T168" s="3">
        <f>SUM([1]!Frame0[[#This Row],[Na2O]],[1]!Frame0[[#This Row],[K2O]],[1]!Frame0[[#This Row],[CaO]],[1]!Frame0[[#This Row],[MgO]],[1]!Frame0[[#This Row],[FeO]])/SUM([1]!Frame0[[#This Row],[Al2O3]],[1]!Frame0[[#This Row],[Fe2O3]])</f>
        <v>1.3522824162719471</v>
      </c>
      <c r="U168" s="5">
        <v>0.30299999999999999</v>
      </c>
    </row>
    <row r="169" spans="1:21" x14ac:dyDescent="0.2">
      <c r="A169" s="1" t="s">
        <v>20</v>
      </c>
      <c r="B169" s="1" t="s">
        <v>26</v>
      </c>
      <c r="C169" s="1" t="s">
        <v>88</v>
      </c>
      <c r="D169" s="1" t="s">
        <v>455</v>
      </c>
      <c r="E169" s="2">
        <v>72.517251725172528</v>
      </c>
      <c r="F169" s="2">
        <v>0.53005300530053012</v>
      </c>
      <c r="G169" s="2">
        <v>14.291429142914289</v>
      </c>
      <c r="H169" s="2">
        <v>3.4403440344034411</v>
      </c>
      <c r="I169" s="2">
        <v>0</v>
      </c>
      <c r="J169" s="2">
        <v>7.0007000700070016E-2</v>
      </c>
      <c r="K169" s="2">
        <v>0.35003500350035011</v>
      </c>
      <c r="L169" s="2">
        <v>1.4401440144014399</v>
      </c>
      <c r="M169" s="2">
        <v>0</v>
      </c>
      <c r="N169" s="2">
        <v>4.210421042104211</v>
      </c>
      <c r="O169" s="2">
        <v>2.9402940294029398</v>
      </c>
      <c r="P169" s="2">
        <v>0</v>
      </c>
      <c r="Q169" s="2">
        <v>0</v>
      </c>
      <c r="R169" s="2">
        <v>0.21002100210020999</v>
      </c>
      <c r="S169" s="2">
        <v>0</v>
      </c>
      <c r="T169" s="3">
        <f>SUM([1]!Frame0[[#This Row],[Na2O]],[1]!Frame0[[#This Row],[K2O]],[1]!Frame0[[#This Row],[CaO]],[1]!Frame0[[#This Row],[MgO]],[1]!Frame0[[#This Row],[FeO]])/SUM([1]!Frame0[[#This Row],[Al2O3]],[1]!Frame0[[#This Row],[Fe2O3]])</f>
        <v>1.2941786843842724</v>
      </c>
      <c r="U169" s="5">
        <v>0.315</v>
      </c>
    </row>
    <row r="170" spans="1:21" x14ac:dyDescent="0.2">
      <c r="A170" s="1" t="s">
        <v>20</v>
      </c>
      <c r="B170" s="1" t="s">
        <v>26</v>
      </c>
      <c r="C170" s="1" t="s">
        <v>88</v>
      </c>
      <c r="D170" s="1" t="s">
        <v>456</v>
      </c>
      <c r="E170" s="2">
        <v>71.237123712371229</v>
      </c>
      <c r="F170" s="2">
        <v>0.61006100610060998</v>
      </c>
      <c r="G170" s="2">
        <v>14.57145714571457</v>
      </c>
      <c r="H170" s="2">
        <v>3.9003900390038999</v>
      </c>
      <c r="I170" s="2">
        <v>0</v>
      </c>
      <c r="J170" s="2">
        <v>5.0005000500050002E-2</v>
      </c>
      <c r="K170" s="2">
        <v>0.48004800480047999</v>
      </c>
      <c r="L170" s="2">
        <v>1.67016701670167</v>
      </c>
      <c r="M170" s="2">
        <v>0</v>
      </c>
      <c r="N170" s="2">
        <v>4.4104410441044104</v>
      </c>
      <c r="O170" s="2">
        <v>2.9002900290029001</v>
      </c>
      <c r="P170" s="2">
        <v>0</v>
      </c>
      <c r="Q170" s="2">
        <v>0</v>
      </c>
      <c r="R170" s="2">
        <v>0.17001700170017001</v>
      </c>
      <c r="S170" s="2">
        <v>0</v>
      </c>
      <c r="T170" s="3">
        <f>SUM([1]!Frame0[[#This Row],[Na2O]],[1]!Frame0[[#This Row],[K2O]],[1]!Frame0[[#This Row],[CaO]],[1]!Frame0[[#This Row],[MgO]],[1]!Frame0[[#This Row],[FeO]])/SUM([1]!Frame0[[#This Row],[Al2O3]],[1]!Frame0[[#This Row],[Fe2O3]])</f>
        <v>1.3849975590673098</v>
      </c>
      <c r="U170" s="5">
        <v>0.30199999999999999</v>
      </c>
    </row>
    <row r="171" spans="1:21" x14ac:dyDescent="0.2">
      <c r="A171" s="1" t="s">
        <v>20</v>
      </c>
      <c r="B171" s="1" t="s">
        <v>26</v>
      </c>
      <c r="C171" s="1" t="s">
        <v>88</v>
      </c>
      <c r="D171" s="1" t="s">
        <v>457</v>
      </c>
      <c r="E171" s="2">
        <v>71.727172717271728</v>
      </c>
      <c r="F171" s="2">
        <v>0.58005800580057998</v>
      </c>
      <c r="G171" s="2">
        <v>14.411441144114409</v>
      </c>
      <c r="H171" s="2">
        <v>3.6803680368036811</v>
      </c>
      <c r="I171" s="2">
        <v>0</v>
      </c>
      <c r="J171" s="2">
        <v>5.0005000500050009E-2</v>
      </c>
      <c r="K171" s="2">
        <v>0.56005600560056013</v>
      </c>
      <c r="L171" s="2">
        <v>1.6001600160016001</v>
      </c>
      <c r="M171" s="2">
        <v>0</v>
      </c>
      <c r="N171" s="2">
        <v>4.2304230423042313</v>
      </c>
      <c r="O171" s="2">
        <v>2.9702970297029698</v>
      </c>
      <c r="P171" s="2">
        <v>0</v>
      </c>
      <c r="Q171" s="2">
        <v>0</v>
      </c>
      <c r="R171" s="2">
        <v>0.19001900190019</v>
      </c>
      <c r="S171" s="2">
        <v>0</v>
      </c>
      <c r="T171" s="3">
        <f>SUM([1]!Frame0[[#This Row],[Na2O]],[1]!Frame0[[#This Row],[K2O]],[1]!Frame0[[#This Row],[CaO]],[1]!Frame0[[#This Row],[MgO]],[1]!Frame0[[#This Row],[FeO]])/SUM([1]!Frame0[[#This Row],[Al2O3]],[1]!Frame0[[#This Row],[Fe2O3]])</f>
        <v>1.3686302494486808</v>
      </c>
      <c r="U171" s="5">
        <v>0.316</v>
      </c>
    </row>
    <row r="172" spans="1:21" x14ac:dyDescent="0.2">
      <c r="A172" s="1" t="s">
        <v>20</v>
      </c>
      <c r="B172" s="1" t="s">
        <v>26</v>
      </c>
      <c r="C172" s="1" t="s">
        <v>88</v>
      </c>
      <c r="D172" s="1" t="s">
        <v>458</v>
      </c>
      <c r="E172" s="2">
        <v>72.399999999999991</v>
      </c>
      <c r="F172" s="2">
        <v>0.5299999999999998</v>
      </c>
      <c r="G172" s="2">
        <v>14.31</v>
      </c>
      <c r="H172" s="2">
        <v>3.4299999999999988</v>
      </c>
      <c r="I172" s="2">
        <v>0</v>
      </c>
      <c r="J172" s="2">
        <v>4.9999999999999989E-2</v>
      </c>
      <c r="K172" s="2">
        <v>0.41999999999999987</v>
      </c>
      <c r="L172" s="2">
        <v>1.47</v>
      </c>
      <c r="M172" s="2">
        <v>0</v>
      </c>
      <c r="N172" s="2">
        <v>4.2899999999999991</v>
      </c>
      <c r="O172" s="2">
        <v>2.9299999999999988</v>
      </c>
      <c r="P172" s="2">
        <v>0</v>
      </c>
      <c r="Q172" s="2">
        <v>0</v>
      </c>
      <c r="R172" s="2">
        <v>0.17</v>
      </c>
      <c r="S172" s="2">
        <v>0</v>
      </c>
      <c r="T172" s="3">
        <f>SUM([1]!Frame0[[#This Row],[Na2O]],[1]!Frame0[[#This Row],[K2O]],[1]!Frame0[[#This Row],[CaO]],[1]!Frame0[[#This Row],[MgO]],[1]!Frame0[[#This Row],[FeO]])/SUM([1]!Frame0[[#This Row],[Al2O3]],[1]!Frame0[[#This Row],[Fe2O3]])</f>
        <v>1.3160054054749539</v>
      </c>
      <c r="U172" s="5">
        <v>0.31</v>
      </c>
    </row>
    <row r="173" spans="1:21" x14ac:dyDescent="0.2">
      <c r="A173" s="1" t="s">
        <v>20</v>
      </c>
      <c r="B173" s="1" t="s">
        <v>26</v>
      </c>
      <c r="C173" s="1" t="s">
        <v>88</v>
      </c>
      <c r="D173" s="1" t="s">
        <v>459</v>
      </c>
      <c r="E173" s="2">
        <v>73.147314731473145</v>
      </c>
      <c r="F173" s="2">
        <v>0.45004500450044999</v>
      </c>
      <c r="G173" s="2">
        <v>14.241424142414241</v>
      </c>
      <c r="H173" s="2">
        <v>2.95029502950295</v>
      </c>
      <c r="I173" s="2">
        <v>0</v>
      </c>
      <c r="J173" s="2">
        <v>0.1000100010001</v>
      </c>
      <c r="K173" s="2">
        <v>0.27002700270027002</v>
      </c>
      <c r="L173" s="2">
        <v>1.3001300130013</v>
      </c>
      <c r="M173" s="2">
        <v>0</v>
      </c>
      <c r="N173" s="2">
        <v>4.2704270427042701</v>
      </c>
      <c r="O173" s="2">
        <v>3.080308030803081</v>
      </c>
      <c r="P173" s="2">
        <v>0</v>
      </c>
      <c r="Q173" s="2">
        <v>0</v>
      </c>
      <c r="R173" s="2">
        <v>0.19001900190019</v>
      </c>
      <c r="S173" s="2">
        <v>0</v>
      </c>
      <c r="T173" s="3">
        <f>SUM([1]!Frame0[[#This Row],[Na2O]],[1]!Frame0[[#This Row],[K2O]],[1]!Frame0[[#This Row],[CaO]],[1]!Frame0[[#This Row],[MgO]],[1]!Frame0[[#This Row],[FeO]])/SUM([1]!Frame0[[#This Row],[Al2O3]],[1]!Frame0[[#This Row],[Fe2O3]])</f>
        <v>1.2353747348713993</v>
      </c>
      <c r="U173" s="5">
        <v>0.32200000000000001</v>
      </c>
    </row>
    <row r="174" spans="1:21" x14ac:dyDescent="0.2">
      <c r="A174" s="1" t="s">
        <v>20</v>
      </c>
      <c r="B174" s="1" t="s">
        <v>26</v>
      </c>
      <c r="C174" s="1" t="s">
        <v>88</v>
      </c>
      <c r="D174" s="1" t="s">
        <v>460</v>
      </c>
      <c r="E174" s="2">
        <v>71.720000000000013</v>
      </c>
      <c r="F174" s="2">
        <v>0.6100000000000001</v>
      </c>
      <c r="G174" s="2">
        <v>14.36</v>
      </c>
      <c r="H174" s="2">
        <v>3.8000000000000012</v>
      </c>
      <c r="I174" s="2">
        <v>0</v>
      </c>
      <c r="J174" s="2">
        <v>4.0000000000000008E-2</v>
      </c>
      <c r="K174" s="2">
        <v>0.51000000000000012</v>
      </c>
      <c r="L174" s="2">
        <v>1.62</v>
      </c>
      <c r="M174" s="2">
        <v>0</v>
      </c>
      <c r="N174" s="2">
        <v>4.24</v>
      </c>
      <c r="O174" s="2">
        <v>2.910000000000001</v>
      </c>
      <c r="P174" s="2">
        <v>0</v>
      </c>
      <c r="Q174" s="2">
        <v>0</v>
      </c>
      <c r="R174" s="2">
        <v>0.19</v>
      </c>
      <c r="S174" s="2">
        <v>0</v>
      </c>
      <c r="T174" s="3">
        <f>SUM([1]!Frame0[[#This Row],[Na2O]],[1]!Frame0[[#This Row],[K2O]],[1]!Frame0[[#This Row],[CaO]],[1]!Frame0[[#This Row],[MgO]],[1]!Frame0[[#This Row],[FeO]])/SUM([1]!Frame0[[#This Row],[Al2O3]],[1]!Frame0[[#This Row],[Fe2O3]])</f>
        <v>1.3756016710253698</v>
      </c>
      <c r="U174" s="5">
        <v>0.311</v>
      </c>
    </row>
    <row r="175" spans="1:21" x14ac:dyDescent="0.2">
      <c r="A175" s="1" t="s">
        <v>20</v>
      </c>
      <c r="B175" s="1" t="s">
        <v>26</v>
      </c>
      <c r="C175" s="1" t="s">
        <v>88</v>
      </c>
      <c r="D175" s="1" t="s">
        <v>461</v>
      </c>
      <c r="E175" s="2">
        <v>71.62</v>
      </c>
      <c r="F175" s="2">
        <v>0.56000000000000005</v>
      </c>
      <c r="G175" s="2">
        <v>14.67</v>
      </c>
      <c r="H175" s="2">
        <v>3.77</v>
      </c>
      <c r="I175" s="2">
        <v>0</v>
      </c>
      <c r="J175" s="2">
        <v>0.08</v>
      </c>
      <c r="K175" s="2">
        <v>0.57999999999999996</v>
      </c>
      <c r="L175" s="2">
        <v>1.64</v>
      </c>
      <c r="M175" s="2">
        <v>0</v>
      </c>
      <c r="N175" s="2">
        <v>3.93</v>
      </c>
      <c r="O175" s="2">
        <v>2.96</v>
      </c>
      <c r="P175" s="2">
        <v>0</v>
      </c>
      <c r="Q175" s="2">
        <v>0</v>
      </c>
      <c r="R175" s="2">
        <v>0.19</v>
      </c>
      <c r="S175" s="2">
        <v>0</v>
      </c>
      <c r="T175" s="3">
        <f>SUM([1]!Frame0[[#This Row],[Na2O]],[1]!Frame0[[#This Row],[K2O]],[1]!Frame0[[#This Row],[CaO]],[1]!Frame0[[#This Row],[MgO]],[1]!Frame0[[#This Row],[FeO]])/SUM([1]!Frame0[[#This Row],[Al2O3]],[1]!Frame0[[#This Row],[Fe2O3]])</f>
        <v>1.3271070406869809</v>
      </c>
      <c r="U175" s="5">
        <v>0.33100000000000002</v>
      </c>
    </row>
    <row r="176" spans="1:21" x14ac:dyDescent="0.2">
      <c r="A176" s="1" t="s">
        <v>20</v>
      </c>
      <c r="B176" s="1" t="s">
        <v>26</v>
      </c>
      <c r="C176" s="1" t="s">
        <v>88</v>
      </c>
      <c r="D176" s="1" t="s">
        <v>462</v>
      </c>
      <c r="E176" s="2">
        <v>72.310000000000016</v>
      </c>
      <c r="F176" s="2">
        <v>0.55000000000000016</v>
      </c>
      <c r="G176" s="2">
        <v>14.27</v>
      </c>
      <c r="H176" s="2">
        <v>3.390000000000001</v>
      </c>
      <c r="I176" s="2">
        <v>0</v>
      </c>
      <c r="J176" s="2">
        <v>3.0000000000000009E-2</v>
      </c>
      <c r="K176" s="2">
        <v>0.48000000000000009</v>
      </c>
      <c r="L176" s="2">
        <v>1.4</v>
      </c>
      <c r="M176" s="2">
        <v>0</v>
      </c>
      <c r="N176" s="2">
        <v>4.410000000000001</v>
      </c>
      <c r="O176" s="2">
        <v>2.9700000000000011</v>
      </c>
      <c r="P176" s="2">
        <v>0</v>
      </c>
      <c r="Q176" s="2">
        <v>0</v>
      </c>
      <c r="R176" s="2">
        <v>0.19</v>
      </c>
      <c r="S176" s="2">
        <v>0</v>
      </c>
      <c r="T176" s="3">
        <f>SUM([1]!Frame0[[#This Row],[Na2O]],[1]!Frame0[[#This Row],[K2O]],[1]!Frame0[[#This Row],[CaO]],[1]!Frame0[[#This Row],[MgO]],[1]!Frame0[[#This Row],[FeO]])/SUM([1]!Frame0[[#This Row],[Al2O3]],[1]!Frame0[[#This Row],[Fe2O3]])</f>
        <v>1.3343021147496337</v>
      </c>
      <c r="U176" s="5">
        <v>0.307</v>
      </c>
    </row>
    <row r="177" spans="1:21" x14ac:dyDescent="0.2">
      <c r="A177" s="1" t="s">
        <v>20</v>
      </c>
      <c r="B177" s="1" t="s">
        <v>26</v>
      </c>
      <c r="C177" s="1" t="s">
        <v>88</v>
      </c>
      <c r="D177" s="1" t="s">
        <v>463</v>
      </c>
      <c r="E177" s="2">
        <v>72.109999999999985</v>
      </c>
      <c r="F177" s="2">
        <v>0.45</v>
      </c>
      <c r="G177" s="2">
        <v>14.4</v>
      </c>
      <c r="H177" s="2">
        <v>3.589999999999999</v>
      </c>
      <c r="I177" s="2">
        <v>0</v>
      </c>
      <c r="J177" s="2">
        <v>7.9999999999999988E-2</v>
      </c>
      <c r="K177" s="2">
        <v>0.41999999999999987</v>
      </c>
      <c r="L177" s="2">
        <v>1.5</v>
      </c>
      <c r="M177" s="2">
        <v>0</v>
      </c>
      <c r="N177" s="2">
        <v>4.339999999999999</v>
      </c>
      <c r="O177" s="2">
        <v>2.91</v>
      </c>
      <c r="P177" s="2">
        <v>0</v>
      </c>
      <c r="Q177" s="2">
        <v>0</v>
      </c>
      <c r="R177" s="2">
        <v>0.2</v>
      </c>
      <c r="S177" s="2">
        <v>0</v>
      </c>
      <c r="T177" s="3">
        <f>SUM([1]!Frame0[[#This Row],[Na2O]],[1]!Frame0[[#This Row],[K2O]],[1]!Frame0[[#This Row],[CaO]],[1]!Frame0[[#This Row],[MgO]],[1]!Frame0[[#This Row],[FeO]])/SUM([1]!Frame0[[#This Row],[Al2O3]],[1]!Frame0[[#This Row],[Fe2O3]])</f>
        <v>1.3315455233534299</v>
      </c>
      <c r="U177" s="5">
        <v>0.30599999999999999</v>
      </c>
    </row>
    <row r="178" spans="1:21" x14ac:dyDescent="0.2">
      <c r="A178" s="1" t="s">
        <v>20</v>
      </c>
      <c r="B178" s="1" t="s">
        <v>26</v>
      </c>
      <c r="C178" s="1" t="s">
        <v>88</v>
      </c>
      <c r="D178" s="1" t="s">
        <v>464</v>
      </c>
      <c r="E178" s="2">
        <v>72.617261726172615</v>
      </c>
      <c r="F178" s="2">
        <v>0.54005400540054005</v>
      </c>
      <c r="G178" s="2">
        <v>14.09140914091409</v>
      </c>
      <c r="H178" s="2">
        <v>3.350335033503351</v>
      </c>
      <c r="I178" s="2">
        <v>0</v>
      </c>
      <c r="J178" s="2">
        <v>7.0007000700070016E-2</v>
      </c>
      <c r="K178" s="2">
        <v>0.44004400440044011</v>
      </c>
      <c r="L178" s="2">
        <v>1.46014601460146</v>
      </c>
      <c r="M178" s="2">
        <v>0</v>
      </c>
      <c r="N178" s="2">
        <v>4.2804280428042807</v>
      </c>
      <c r="O178" s="2">
        <v>2.9402940294029398</v>
      </c>
      <c r="P178" s="2">
        <v>0</v>
      </c>
      <c r="Q178" s="2">
        <v>0</v>
      </c>
      <c r="R178" s="2">
        <v>0.21002100210020999</v>
      </c>
      <c r="S178" s="2">
        <v>0</v>
      </c>
      <c r="T178" s="3">
        <f>SUM([1]!Frame0[[#This Row],[Na2O]],[1]!Frame0[[#This Row],[K2O]],[1]!Frame0[[#This Row],[CaO]],[1]!Frame0[[#This Row],[MgO]],[1]!Frame0[[#This Row],[FeO]])/SUM([1]!Frame0[[#This Row],[Al2O3]],[1]!Frame0[[#This Row],[Fe2O3]])</f>
        <v>1.3303968582934016</v>
      </c>
      <c r="U178" s="5">
        <v>0.311</v>
      </c>
    </row>
    <row r="179" spans="1:21" x14ac:dyDescent="0.2">
      <c r="A179" s="1" t="s">
        <v>20</v>
      </c>
      <c r="B179" s="1" t="s">
        <v>26</v>
      </c>
      <c r="C179" s="1" t="s">
        <v>88</v>
      </c>
      <c r="D179" s="1" t="s">
        <v>465</v>
      </c>
      <c r="E179" s="2">
        <v>72.469999999999985</v>
      </c>
      <c r="F179" s="2">
        <v>0.5099999999999999</v>
      </c>
      <c r="G179" s="2">
        <v>14.09</v>
      </c>
      <c r="H179" s="2">
        <v>3.35</v>
      </c>
      <c r="I179" s="2">
        <v>0</v>
      </c>
      <c r="J179" s="2">
        <v>6.9999999999999993E-2</v>
      </c>
      <c r="K179" s="2">
        <v>0.45</v>
      </c>
      <c r="L179" s="2">
        <v>1.43</v>
      </c>
      <c r="M179" s="2">
        <v>0</v>
      </c>
      <c r="N179" s="2">
        <v>4.4000000000000004</v>
      </c>
      <c r="O179" s="2">
        <v>3.0499999999999989</v>
      </c>
      <c r="P179" s="2">
        <v>0</v>
      </c>
      <c r="Q179" s="2">
        <v>0</v>
      </c>
      <c r="R179" s="2">
        <v>0.18</v>
      </c>
      <c r="S179" s="2">
        <v>0</v>
      </c>
      <c r="T179" s="3">
        <f>SUM([1]!Frame0[[#This Row],[Na2O]],[1]!Frame0[[#This Row],[K2O]],[1]!Frame0[[#This Row],[CaO]],[1]!Frame0[[#This Row],[MgO]],[1]!Frame0[[#This Row],[FeO]])/SUM([1]!Frame0[[#This Row],[Al2O3]],[1]!Frame0[[#This Row],[Fe2O3]])</f>
        <v>1.3507822960407843</v>
      </c>
      <c r="U179" s="5">
        <v>0.313</v>
      </c>
    </row>
    <row r="180" spans="1:21" x14ac:dyDescent="0.2">
      <c r="A180" s="1" t="s">
        <v>20</v>
      </c>
      <c r="B180" s="1" t="s">
        <v>26</v>
      </c>
      <c r="C180" s="1" t="s">
        <v>88</v>
      </c>
      <c r="D180" s="1" t="s">
        <v>466</v>
      </c>
      <c r="E180" s="2">
        <v>71.679999999999993</v>
      </c>
      <c r="F180" s="2">
        <v>0.60999999999999988</v>
      </c>
      <c r="G180" s="2">
        <v>14.39</v>
      </c>
      <c r="H180" s="2">
        <v>3.98</v>
      </c>
      <c r="I180" s="2">
        <v>0</v>
      </c>
      <c r="J180" s="2">
        <v>7.9999999999999988E-2</v>
      </c>
      <c r="K180" s="2">
        <v>0.45999999999999991</v>
      </c>
      <c r="L180" s="2">
        <v>1.61</v>
      </c>
      <c r="M180" s="2">
        <v>0</v>
      </c>
      <c r="N180" s="2">
        <v>4.379999999999999</v>
      </c>
      <c r="O180" s="2">
        <v>2.669999999999999</v>
      </c>
      <c r="P180" s="2">
        <v>0</v>
      </c>
      <c r="Q180" s="2">
        <v>0</v>
      </c>
      <c r="R180" s="2">
        <v>0.14000000000000001</v>
      </c>
      <c r="S180" s="2">
        <v>0</v>
      </c>
      <c r="T180" s="3">
        <f>SUM([1]!Frame0[[#This Row],[Na2O]],[1]!Frame0[[#This Row],[K2O]],[1]!Frame0[[#This Row],[CaO]],[1]!Frame0[[#This Row],[MgO]],[1]!Frame0[[#This Row],[FeO]])/SUM([1]!Frame0[[#This Row],[Al2O3]],[1]!Frame0[[#This Row],[Fe2O3]])</f>
        <v>1.378383746565282</v>
      </c>
      <c r="U180" s="5">
        <v>0.28599999999999998</v>
      </c>
    </row>
    <row r="181" spans="1:21" x14ac:dyDescent="0.2">
      <c r="A181" s="1" t="s">
        <v>20</v>
      </c>
      <c r="B181" s="1" t="s">
        <v>26</v>
      </c>
      <c r="C181" s="1" t="s">
        <v>88</v>
      </c>
      <c r="D181" s="1" t="s">
        <v>467</v>
      </c>
      <c r="E181" s="2">
        <v>72.297229722972304</v>
      </c>
      <c r="F181" s="2">
        <v>0.53005300530053012</v>
      </c>
      <c r="G181" s="2">
        <v>14.361436143614361</v>
      </c>
      <c r="H181" s="2">
        <v>3.3603360336033599</v>
      </c>
      <c r="I181" s="2">
        <v>0</v>
      </c>
      <c r="J181" s="2">
        <v>0.11001100110011</v>
      </c>
      <c r="K181" s="2">
        <v>0.45004500450044999</v>
      </c>
      <c r="L181" s="2">
        <v>1.4701470147014699</v>
      </c>
      <c r="M181" s="2">
        <v>0</v>
      </c>
      <c r="N181" s="2">
        <v>4.2704270427042701</v>
      </c>
      <c r="O181" s="2">
        <v>2.990299029902991</v>
      </c>
      <c r="P181" s="2">
        <v>0</v>
      </c>
      <c r="Q181" s="2">
        <v>0</v>
      </c>
      <c r="R181" s="2">
        <v>0.16001600160016</v>
      </c>
      <c r="S181" s="2">
        <v>0</v>
      </c>
      <c r="T181" s="3">
        <f>SUM([1]!Frame0[[#This Row],[Na2O]],[1]!Frame0[[#This Row],[K2O]],[1]!Frame0[[#This Row],[CaO]],[1]!Frame0[[#This Row],[MgO]],[1]!Frame0[[#This Row],[FeO]])/SUM([1]!Frame0[[#This Row],[Al2O3]],[1]!Frame0[[#This Row],[Fe2O3]])</f>
        <v>1.3120219393102461</v>
      </c>
      <c r="U181" s="5">
        <v>0.315</v>
      </c>
    </row>
    <row r="182" spans="1:21" x14ac:dyDescent="0.2">
      <c r="A182" s="1" t="s">
        <v>20</v>
      </c>
      <c r="B182" s="1" t="s">
        <v>26</v>
      </c>
      <c r="C182" s="1" t="s">
        <v>88</v>
      </c>
      <c r="D182" s="1" t="s">
        <v>468</v>
      </c>
      <c r="E182" s="2">
        <v>72.539999999999992</v>
      </c>
      <c r="F182" s="2">
        <v>0.53999999999999992</v>
      </c>
      <c r="G182" s="2">
        <v>14.27</v>
      </c>
      <c r="H182" s="2">
        <v>3.43</v>
      </c>
      <c r="I182" s="2">
        <v>0</v>
      </c>
      <c r="J182" s="2">
        <v>0.11</v>
      </c>
      <c r="K182" s="2">
        <v>0.47999999999999993</v>
      </c>
      <c r="L182" s="2">
        <v>1.42</v>
      </c>
      <c r="M182" s="2">
        <v>0</v>
      </c>
      <c r="N182" s="2">
        <v>4.2799999999999994</v>
      </c>
      <c r="O182" s="2">
        <v>2.77</v>
      </c>
      <c r="P182" s="2">
        <v>0</v>
      </c>
      <c r="Q182" s="2">
        <v>0</v>
      </c>
      <c r="R182" s="2">
        <v>0.16</v>
      </c>
      <c r="S182" s="2">
        <v>0</v>
      </c>
      <c r="T182" s="3">
        <f>SUM([1]!Frame0[[#This Row],[Na2O]],[1]!Frame0[[#This Row],[K2O]],[1]!Frame0[[#This Row],[CaO]],[1]!Frame0[[#This Row],[MgO]],[1]!Frame0[[#This Row],[FeO]])/SUM([1]!Frame0[[#This Row],[Al2O3]],[1]!Frame0[[#This Row],[Fe2O3]])</f>
        <v>1.3106707363362555</v>
      </c>
      <c r="U182" s="5">
        <v>0.29899999999999999</v>
      </c>
    </row>
    <row r="183" spans="1:21" x14ac:dyDescent="0.2">
      <c r="A183" s="1" t="s">
        <v>20</v>
      </c>
      <c r="B183" s="1" t="s">
        <v>26</v>
      </c>
      <c r="C183" s="1" t="s">
        <v>88</v>
      </c>
      <c r="D183" s="1" t="s">
        <v>469</v>
      </c>
      <c r="E183" s="2">
        <v>72.377237723772367</v>
      </c>
      <c r="F183" s="2">
        <v>0.51005100510050994</v>
      </c>
      <c r="G183" s="2">
        <v>14.361436143614361</v>
      </c>
      <c r="H183" s="2">
        <v>3.810381038103809</v>
      </c>
      <c r="I183" s="2">
        <v>0</v>
      </c>
      <c r="J183" s="2">
        <v>2.000200020002E-2</v>
      </c>
      <c r="K183" s="2">
        <v>0.39003900390038992</v>
      </c>
      <c r="L183" s="2">
        <v>1.4501450145014501</v>
      </c>
      <c r="M183" s="2">
        <v>0</v>
      </c>
      <c r="N183" s="2">
        <v>3.930393039303929</v>
      </c>
      <c r="O183" s="2">
        <v>2.98029802980298</v>
      </c>
      <c r="P183" s="2">
        <v>0</v>
      </c>
      <c r="Q183" s="2">
        <v>0</v>
      </c>
      <c r="R183" s="2">
        <v>0.17001700170017001</v>
      </c>
      <c r="S183" s="2">
        <v>0</v>
      </c>
      <c r="T183" s="3">
        <f>SUM([1]!Frame0[[#This Row],[Na2O]],[1]!Frame0[[#This Row],[K2O]],[1]!Frame0[[#This Row],[CaO]],[1]!Frame0[[#This Row],[MgO]],[1]!Frame0[[#This Row],[FeO]])/SUM([1]!Frame0[[#This Row],[Al2O3]],[1]!Frame0[[#This Row],[Fe2O3]])</f>
        <v>1.3036873125902633</v>
      </c>
      <c r="U183" s="5">
        <v>0.33300000000000002</v>
      </c>
    </row>
    <row r="184" spans="1:21" x14ac:dyDescent="0.2">
      <c r="A184" s="1" t="s">
        <v>20</v>
      </c>
      <c r="B184" s="1" t="s">
        <v>26</v>
      </c>
      <c r="C184" s="1" t="s">
        <v>88</v>
      </c>
      <c r="D184" s="1" t="s">
        <v>470</v>
      </c>
      <c r="E184" s="2">
        <v>72.64</v>
      </c>
      <c r="F184" s="2">
        <v>0.52</v>
      </c>
      <c r="G184" s="2">
        <v>14.21</v>
      </c>
      <c r="H184" s="2">
        <v>3.54</v>
      </c>
      <c r="I184" s="2">
        <v>0</v>
      </c>
      <c r="J184" s="2">
        <v>0.01</v>
      </c>
      <c r="K184" s="2">
        <v>0.44</v>
      </c>
      <c r="L184" s="2">
        <v>1.43</v>
      </c>
      <c r="M184" s="2">
        <v>0</v>
      </c>
      <c r="N184" s="2">
        <v>4.05</v>
      </c>
      <c r="O184" s="2">
        <v>2.98</v>
      </c>
      <c r="P184" s="2">
        <v>0</v>
      </c>
      <c r="Q184" s="2">
        <v>0</v>
      </c>
      <c r="R184" s="2">
        <v>0.18</v>
      </c>
      <c r="S184" s="2">
        <v>0</v>
      </c>
      <c r="T184" s="3">
        <f>SUM([1]!Frame0[[#This Row],[Na2O]],[1]!Frame0[[#This Row],[K2O]],[1]!Frame0[[#This Row],[CaO]],[1]!Frame0[[#This Row],[MgO]],[1]!Frame0[[#This Row],[FeO]])/SUM([1]!Frame0[[#This Row],[Al2O3]],[1]!Frame0[[#This Row],[Fe2O3]])</f>
        <v>1.3107186850547043</v>
      </c>
      <c r="U184" s="5">
        <v>0.32600000000000001</v>
      </c>
    </row>
    <row r="185" spans="1:21" x14ac:dyDescent="0.2">
      <c r="A185" s="1" t="s">
        <v>20</v>
      </c>
      <c r="B185" s="1" t="s">
        <v>26</v>
      </c>
      <c r="C185" s="1" t="s">
        <v>88</v>
      </c>
      <c r="D185" s="1" t="s">
        <v>471</v>
      </c>
      <c r="E185" s="2">
        <v>73.657365736573666</v>
      </c>
      <c r="F185" s="2">
        <v>0.38003800380038</v>
      </c>
      <c r="G185" s="2">
        <v>14.21142114211421</v>
      </c>
      <c r="H185" s="2">
        <v>2.8002800280028</v>
      </c>
      <c r="I185" s="2">
        <v>0</v>
      </c>
      <c r="J185" s="2">
        <v>0.1000100010001</v>
      </c>
      <c r="K185" s="2">
        <v>0.27002700270027002</v>
      </c>
      <c r="L185" s="2">
        <v>1.0701070107010699</v>
      </c>
      <c r="M185" s="2">
        <v>0</v>
      </c>
      <c r="N185" s="2">
        <v>3.9803980398039802</v>
      </c>
      <c r="O185" s="2">
        <v>3.3003300330032999</v>
      </c>
      <c r="P185" s="2">
        <v>0</v>
      </c>
      <c r="Q185" s="2">
        <v>0</v>
      </c>
      <c r="R185" s="2">
        <v>0.23002300230023001</v>
      </c>
      <c r="S185" s="2">
        <v>0</v>
      </c>
      <c r="T185" s="3">
        <f>SUM([1]!Frame0[[#This Row],[Na2O]],[1]!Frame0[[#This Row],[K2O]],[1]!Frame0[[#This Row],[CaO]],[1]!Frame0[[#This Row],[MgO]],[1]!Frame0[[#This Row],[FeO]])/SUM([1]!Frame0[[#This Row],[Al2O3]],[1]!Frame0[[#This Row],[Fe2O3]])</f>
        <v>1.1767579842569365</v>
      </c>
      <c r="U185" s="5">
        <v>0.35299999999999998</v>
      </c>
    </row>
    <row r="186" spans="1:21" x14ac:dyDescent="0.2">
      <c r="A186" s="1" t="s">
        <v>20</v>
      </c>
      <c r="B186" s="1" t="s">
        <v>26</v>
      </c>
      <c r="C186" s="1" t="s">
        <v>88</v>
      </c>
      <c r="D186" s="1" t="s">
        <v>472</v>
      </c>
      <c r="E186" s="2">
        <v>71.562843715628418</v>
      </c>
      <c r="F186" s="2">
        <v>0.58994100589941001</v>
      </c>
      <c r="G186" s="2">
        <v>14.488551144885511</v>
      </c>
      <c r="H186" s="2">
        <v>3.8996100389961001</v>
      </c>
      <c r="I186" s="2">
        <v>0</v>
      </c>
      <c r="J186" s="2">
        <v>8.9991000899910009E-2</v>
      </c>
      <c r="K186" s="2">
        <v>0.53994600539946003</v>
      </c>
      <c r="L186" s="2">
        <v>1.66983301669833</v>
      </c>
      <c r="M186" s="2">
        <v>0</v>
      </c>
      <c r="N186" s="2">
        <v>4.1095890410958908</v>
      </c>
      <c r="O186" s="2">
        <v>2.86971302869713</v>
      </c>
      <c r="P186" s="2">
        <v>0</v>
      </c>
      <c r="Q186" s="2">
        <v>0</v>
      </c>
      <c r="R186" s="2">
        <v>0.17998200179981999</v>
      </c>
      <c r="S186" s="2">
        <v>0</v>
      </c>
      <c r="T186" s="3">
        <f>SUM([1]!Frame0[[#This Row],[Na2O]],[1]!Frame0[[#This Row],[K2O]],[1]!Frame0[[#This Row],[CaO]],[1]!Frame0[[#This Row],[MgO]],[1]!Frame0[[#This Row],[FeO]])/SUM([1]!Frame0[[#This Row],[Al2O3]],[1]!Frame0[[#This Row],[Fe2O3]])</f>
        <v>1.3668186423777355</v>
      </c>
      <c r="U186" s="5">
        <v>0.315</v>
      </c>
    </row>
    <row r="187" spans="1:21" x14ac:dyDescent="0.2">
      <c r="A187" s="1" t="s">
        <v>20</v>
      </c>
      <c r="B187" s="1" t="s">
        <v>26</v>
      </c>
      <c r="C187" s="1" t="s">
        <v>88</v>
      </c>
      <c r="D187" s="1" t="s">
        <v>473</v>
      </c>
      <c r="E187" s="2">
        <v>71.102889711028894</v>
      </c>
      <c r="F187" s="2">
        <v>0.63993600639935999</v>
      </c>
      <c r="G187" s="2">
        <v>14.83851614838516</v>
      </c>
      <c r="H187" s="2">
        <v>3.98960103989601</v>
      </c>
      <c r="I187" s="2">
        <v>0</v>
      </c>
      <c r="J187" s="2">
        <v>0.11998800119988</v>
      </c>
      <c r="K187" s="2">
        <v>0.46995300469953</v>
      </c>
      <c r="L187" s="2">
        <v>1.77982201779822</v>
      </c>
      <c r="M187" s="2">
        <v>0</v>
      </c>
      <c r="N187" s="2">
        <v>3.9396060393960601</v>
      </c>
      <c r="O187" s="2">
        <v>2.9297070292970702</v>
      </c>
      <c r="P187" s="2">
        <v>0</v>
      </c>
      <c r="Q187" s="2">
        <v>0</v>
      </c>
      <c r="R187" s="2">
        <v>0.18998100189980999</v>
      </c>
      <c r="S187" s="2">
        <v>0</v>
      </c>
      <c r="T187" s="3">
        <f>SUM([1]!Frame0[[#This Row],[Na2O]],[1]!Frame0[[#This Row],[K2O]],[1]!Frame0[[#This Row],[CaO]],[1]!Frame0[[#This Row],[MgO]],[1]!Frame0[[#This Row],[FeO]])/SUM([1]!Frame0[[#This Row],[Al2O3]],[1]!Frame0[[#This Row],[Fe2O3]])</f>
        <v>1.3302646730165475</v>
      </c>
      <c r="U187" s="5">
        <v>0.32900000000000001</v>
      </c>
    </row>
    <row r="188" spans="1:21" x14ac:dyDescent="0.2">
      <c r="A188" s="1" t="s">
        <v>20</v>
      </c>
      <c r="B188" s="1" t="s">
        <v>26</v>
      </c>
      <c r="C188" s="1" t="s">
        <v>88</v>
      </c>
      <c r="D188" s="1" t="s">
        <v>474</v>
      </c>
      <c r="E188" s="2">
        <v>71.52</v>
      </c>
      <c r="F188" s="2">
        <v>0.78</v>
      </c>
      <c r="G188" s="2">
        <v>14.16</v>
      </c>
      <c r="H188" s="2">
        <v>3.94</v>
      </c>
      <c r="I188" s="2">
        <v>0</v>
      </c>
      <c r="J188" s="2">
        <v>0.08</v>
      </c>
      <c r="K188" s="2">
        <v>0.49</v>
      </c>
      <c r="L188" s="2">
        <v>1.7</v>
      </c>
      <c r="M188" s="2">
        <v>0</v>
      </c>
      <c r="N188" s="2">
        <v>4.3600000000000003</v>
      </c>
      <c r="O188" s="2">
        <v>2.76</v>
      </c>
      <c r="P188" s="2">
        <v>0</v>
      </c>
      <c r="Q188" s="2">
        <v>0</v>
      </c>
      <c r="R188" s="2">
        <v>0.21</v>
      </c>
      <c r="S188" s="2">
        <v>0</v>
      </c>
      <c r="T188" s="3">
        <f>SUM([1]!Frame0[[#This Row],[Na2O]],[1]!Frame0[[#This Row],[K2O]],[1]!Frame0[[#This Row],[CaO]],[1]!Frame0[[#This Row],[MgO]],[1]!Frame0[[#This Row],[FeO]])/SUM([1]!Frame0[[#This Row],[Al2O3]],[1]!Frame0[[#This Row],[Fe2O3]])</f>
        <v>1.4182365034142703</v>
      </c>
      <c r="U188" s="5">
        <v>0.29399999999999998</v>
      </c>
    </row>
    <row r="189" spans="1:21" x14ac:dyDescent="0.2">
      <c r="A189" s="1" t="s">
        <v>20</v>
      </c>
      <c r="B189" s="1" t="s">
        <v>26</v>
      </c>
      <c r="C189" s="1" t="s">
        <v>88</v>
      </c>
      <c r="D189" s="1" t="s">
        <v>475</v>
      </c>
      <c r="E189" s="2">
        <v>71.684336867373474</v>
      </c>
      <c r="F189" s="2">
        <v>0.63012602520504102</v>
      </c>
      <c r="G189" s="2">
        <v>14.57291458291658</v>
      </c>
      <c r="H189" s="2">
        <v>3.7407481496299262</v>
      </c>
      <c r="I189" s="2">
        <v>0</v>
      </c>
      <c r="J189" s="2">
        <v>0.1000200040008002</v>
      </c>
      <c r="K189" s="2">
        <v>0.47009401880376073</v>
      </c>
      <c r="L189" s="2">
        <v>1.7003400680136029</v>
      </c>
      <c r="M189" s="2">
        <v>0</v>
      </c>
      <c r="N189" s="2">
        <v>4.0108021604320863</v>
      </c>
      <c r="O189" s="2">
        <v>2.900580116023205</v>
      </c>
      <c r="P189" s="2">
        <v>0</v>
      </c>
      <c r="Q189" s="2">
        <v>0</v>
      </c>
      <c r="R189" s="2">
        <v>0.19003800760152029</v>
      </c>
      <c r="S189" s="2">
        <v>0</v>
      </c>
      <c r="T189" s="3">
        <f>SUM([1]!Frame0[[#This Row],[Na2O]],[1]!Frame0[[#This Row],[K2O]],[1]!Frame0[[#This Row],[CaO]],[1]!Frame0[[#This Row],[MgO]],[1]!Frame0[[#This Row],[FeO]])/SUM([1]!Frame0[[#This Row],[Al2O3]],[1]!Frame0[[#This Row],[Fe2O3]])</f>
        <v>1.3262568262156613</v>
      </c>
      <c r="U189" s="5">
        <v>0.32200000000000001</v>
      </c>
    </row>
    <row r="190" spans="1:21" x14ac:dyDescent="0.2">
      <c r="A190" s="1" t="s">
        <v>20</v>
      </c>
      <c r="B190" s="1" t="s">
        <v>26</v>
      </c>
      <c r="C190" s="1" t="s">
        <v>88</v>
      </c>
      <c r="D190" s="1" t="s">
        <v>476</v>
      </c>
      <c r="E190" s="2">
        <v>71.722827717228284</v>
      </c>
      <c r="F190" s="2">
        <v>0.52994700529947014</v>
      </c>
      <c r="G190" s="2">
        <v>14.67853214678532</v>
      </c>
      <c r="H190" s="2">
        <v>3.7196280371962809</v>
      </c>
      <c r="I190" s="2">
        <v>0</v>
      </c>
      <c r="J190" s="2">
        <v>0.10998900109989</v>
      </c>
      <c r="K190" s="2">
        <v>0.54994500549945013</v>
      </c>
      <c r="L190" s="2">
        <v>1.66983301669833</v>
      </c>
      <c r="M190" s="2">
        <v>0</v>
      </c>
      <c r="N190" s="2">
        <v>3.9596040395960408</v>
      </c>
      <c r="O190" s="2">
        <v>2.8797120287971212</v>
      </c>
      <c r="P190" s="2">
        <v>0</v>
      </c>
      <c r="Q190" s="2">
        <v>0</v>
      </c>
      <c r="R190" s="2">
        <v>0.17998200179981999</v>
      </c>
      <c r="S190" s="2">
        <v>0</v>
      </c>
      <c r="T190" s="3">
        <f>SUM([1]!Frame0[[#This Row],[Na2O]],[1]!Frame0[[#This Row],[K2O]],[1]!Frame0[[#This Row],[CaO]],[1]!Frame0[[#This Row],[MgO]],[1]!Frame0[[#This Row],[FeO]])/SUM([1]!Frame0[[#This Row],[Al2O3]],[1]!Frame0[[#This Row],[Fe2O3]])</f>
        <v>1.3173782204788715</v>
      </c>
      <c r="U190" s="5">
        <v>0.32400000000000001</v>
      </c>
    </row>
    <row r="191" spans="1:21" x14ac:dyDescent="0.2">
      <c r="A191" s="1" t="s">
        <v>20</v>
      </c>
      <c r="B191" s="1" t="s">
        <v>26</v>
      </c>
      <c r="C191" s="1" t="s">
        <v>88</v>
      </c>
      <c r="D191" s="1" t="s">
        <v>477</v>
      </c>
      <c r="E191" s="2">
        <v>73.452654734526547</v>
      </c>
      <c r="F191" s="2">
        <v>0.39996000399960008</v>
      </c>
      <c r="G191" s="2">
        <v>14.008599140085989</v>
      </c>
      <c r="H191" s="2">
        <v>3.01969803019698</v>
      </c>
      <c r="I191" s="2">
        <v>0</v>
      </c>
      <c r="J191" s="2">
        <v>7.9992000799920013E-2</v>
      </c>
      <c r="K191" s="2">
        <v>0.35996400359964009</v>
      </c>
      <c r="L191" s="2">
        <v>1.2298770122987699</v>
      </c>
      <c r="M191" s="2">
        <v>0</v>
      </c>
      <c r="N191" s="2">
        <v>4.0995900409959001</v>
      </c>
      <c r="O191" s="2">
        <v>3.1596840315968411</v>
      </c>
      <c r="P191" s="2">
        <v>0</v>
      </c>
      <c r="Q191" s="2">
        <v>0</v>
      </c>
      <c r="R191" s="2">
        <v>0.18998100189980999</v>
      </c>
      <c r="S191" s="2">
        <v>0</v>
      </c>
      <c r="T191" s="3">
        <f>SUM([1]!Frame0[[#This Row],[Na2O]],[1]!Frame0[[#This Row],[K2O]],[1]!Frame0[[#This Row],[CaO]],[1]!Frame0[[#This Row],[MgO]],[1]!Frame0[[#This Row],[FeO]])/SUM([1]!Frame0[[#This Row],[Al2O3]],[1]!Frame0[[#This Row],[Fe2O3]])</f>
        <v>1.2561323017170358</v>
      </c>
      <c r="U191" s="5">
        <v>0.33600000000000002</v>
      </c>
    </row>
    <row r="192" spans="1:21" x14ac:dyDescent="0.2">
      <c r="A192" s="1" t="s">
        <v>20</v>
      </c>
      <c r="B192" s="1" t="s">
        <v>26</v>
      </c>
      <c r="C192" s="1" t="s">
        <v>88</v>
      </c>
      <c r="D192" s="1" t="s">
        <v>478</v>
      </c>
      <c r="E192" s="2">
        <v>72.967296729672967</v>
      </c>
      <c r="F192" s="2">
        <v>0.43004300430043008</v>
      </c>
      <c r="G192" s="2">
        <v>14.03140314031403</v>
      </c>
      <c r="H192" s="2">
        <v>3.58035803580358</v>
      </c>
      <c r="I192" s="2">
        <v>0</v>
      </c>
      <c r="J192" s="2">
        <v>8.0008000800080012E-2</v>
      </c>
      <c r="K192" s="2">
        <v>0.45004500450044999</v>
      </c>
      <c r="L192" s="2">
        <v>1.2301230123012299</v>
      </c>
      <c r="M192" s="2">
        <v>0</v>
      </c>
      <c r="N192" s="2">
        <v>3.8903890389038911</v>
      </c>
      <c r="O192" s="2">
        <v>3.13031303130313</v>
      </c>
      <c r="P192" s="2">
        <v>0</v>
      </c>
      <c r="Q192" s="2">
        <v>0</v>
      </c>
      <c r="R192" s="2">
        <v>0.21002100210020999</v>
      </c>
      <c r="S192" s="2">
        <v>0</v>
      </c>
      <c r="T192" s="3">
        <f>SUM([1]!Frame0[[#This Row],[Na2O]],[1]!Frame0[[#This Row],[K2O]],[1]!Frame0[[#This Row],[CaO]],[1]!Frame0[[#This Row],[MgO]],[1]!Frame0[[#This Row],[FeO]])/SUM([1]!Frame0[[#This Row],[Al2O3]],[1]!Frame0[[#This Row],[Fe2O3]])</f>
        <v>1.3002767702192437</v>
      </c>
      <c r="U192" s="5">
        <v>0.34599999999999997</v>
      </c>
    </row>
    <row r="193" spans="1:21" x14ac:dyDescent="0.2">
      <c r="A193" s="1" t="s">
        <v>20</v>
      </c>
      <c r="B193" s="1" t="s">
        <v>26</v>
      </c>
      <c r="C193" s="1" t="s">
        <v>88</v>
      </c>
      <c r="D193" s="1" t="s">
        <v>479</v>
      </c>
      <c r="E193" s="2">
        <v>71.539999999999992</v>
      </c>
      <c r="F193" s="2">
        <v>0.59999999999999987</v>
      </c>
      <c r="G193" s="2">
        <v>14.56</v>
      </c>
      <c r="H193" s="2">
        <v>3.609999999999999</v>
      </c>
      <c r="I193" s="2">
        <v>0</v>
      </c>
      <c r="J193" s="2">
        <v>5.9999999999999991E-2</v>
      </c>
      <c r="K193" s="2">
        <v>0.56999999999999984</v>
      </c>
      <c r="L193" s="2">
        <v>1.68</v>
      </c>
      <c r="M193" s="2">
        <v>0</v>
      </c>
      <c r="N193" s="2">
        <v>4.2899999999999991</v>
      </c>
      <c r="O193" s="2">
        <v>2.91</v>
      </c>
      <c r="P193" s="2">
        <v>0</v>
      </c>
      <c r="Q193" s="2">
        <v>0</v>
      </c>
      <c r="R193" s="2">
        <v>0.18</v>
      </c>
      <c r="S193" s="2">
        <v>0</v>
      </c>
      <c r="T193" s="3">
        <f>SUM([1]!Frame0[[#This Row],[Na2O]],[1]!Frame0[[#This Row],[K2O]],[1]!Frame0[[#This Row],[CaO]],[1]!Frame0[[#This Row],[MgO]],[1]!Frame0[[#This Row],[FeO]])/SUM([1]!Frame0[[#This Row],[Al2O3]],[1]!Frame0[[#This Row],[Fe2O3]])</f>
        <v>1.3617538340988951</v>
      </c>
      <c r="U193" s="5">
        <v>0.309</v>
      </c>
    </row>
    <row r="194" spans="1:21" x14ac:dyDescent="0.2">
      <c r="A194" s="1" t="s">
        <v>20</v>
      </c>
      <c r="B194" s="1" t="s">
        <v>26</v>
      </c>
      <c r="C194" s="1" t="s">
        <v>88</v>
      </c>
      <c r="D194" s="1" t="s">
        <v>480</v>
      </c>
      <c r="E194" s="2">
        <v>71.710000000000008</v>
      </c>
      <c r="F194" s="2">
        <v>0.64000000000000012</v>
      </c>
      <c r="G194" s="2">
        <v>14.54</v>
      </c>
      <c r="H194" s="2">
        <v>3.640000000000001</v>
      </c>
      <c r="I194" s="2">
        <v>0</v>
      </c>
      <c r="J194" s="2">
        <v>3.0000000000000009E-2</v>
      </c>
      <c r="K194" s="2">
        <v>0.55000000000000016</v>
      </c>
      <c r="L194" s="2">
        <v>1.75</v>
      </c>
      <c r="M194" s="2">
        <v>0</v>
      </c>
      <c r="N194" s="2">
        <v>4.160000000000001</v>
      </c>
      <c r="O194" s="2">
        <v>2.82</v>
      </c>
      <c r="P194" s="2">
        <v>0</v>
      </c>
      <c r="Q194" s="2">
        <v>0</v>
      </c>
      <c r="R194" s="2">
        <v>0.16</v>
      </c>
      <c r="S194" s="2">
        <v>0</v>
      </c>
      <c r="T194" s="3">
        <f>SUM([1]!Frame0[[#This Row],[Na2O]],[1]!Frame0[[#This Row],[K2O]],[1]!Frame0[[#This Row],[CaO]],[1]!Frame0[[#This Row],[MgO]],[1]!Frame0[[#This Row],[FeO]])/SUM([1]!Frame0[[#This Row],[Al2O3]],[1]!Frame0[[#This Row],[Fe2O3]])</f>
        <v>1.3504201610858388</v>
      </c>
      <c r="U194" s="5">
        <v>0.308</v>
      </c>
    </row>
    <row r="195" spans="1:21" x14ac:dyDescent="0.2">
      <c r="A195" s="1" t="s">
        <v>20</v>
      </c>
      <c r="B195" s="1" t="s">
        <v>26</v>
      </c>
      <c r="C195" s="1" t="s">
        <v>88</v>
      </c>
      <c r="D195" s="1" t="s">
        <v>481</v>
      </c>
      <c r="E195" s="2">
        <v>71.732826717328251</v>
      </c>
      <c r="F195" s="2">
        <v>0.52994700529946992</v>
      </c>
      <c r="G195" s="2">
        <v>14.37856214378562</v>
      </c>
      <c r="H195" s="2">
        <v>4.1895810418958099</v>
      </c>
      <c r="I195" s="2">
        <v>0</v>
      </c>
      <c r="J195" s="2">
        <v>9.9990000999899992E-2</v>
      </c>
      <c r="K195" s="2">
        <v>0.53994600539945992</v>
      </c>
      <c r="L195" s="2">
        <v>1.6198380161983801</v>
      </c>
      <c r="M195" s="2">
        <v>0</v>
      </c>
      <c r="N195" s="2">
        <v>3.75962403759624</v>
      </c>
      <c r="O195" s="2">
        <v>2.97970202979702</v>
      </c>
      <c r="P195" s="2">
        <v>0</v>
      </c>
      <c r="Q195" s="2">
        <v>0</v>
      </c>
      <c r="R195" s="2">
        <v>0.16998300169982999</v>
      </c>
      <c r="S195" s="2">
        <v>0</v>
      </c>
      <c r="T195" s="3">
        <f>SUM([1]!Frame0[[#This Row],[Na2O]],[1]!Frame0[[#This Row],[K2O]],[1]!Frame0[[#This Row],[CaO]],[1]!Frame0[[#This Row],[MgO]],[1]!Frame0[[#This Row],[FeO]])/SUM([1]!Frame0[[#This Row],[Al2O3]],[1]!Frame0[[#This Row],[Fe2O3]])</f>
        <v>1.3678118771824133</v>
      </c>
      <c r="U195" s="5">
        <v>0.34300000000000003</v>
      </c>
    </row>
    <row r="196" spans="1:21" x14ac:dyDescent="0.2">
      <c r="A196" s="1" t="s">
        <v>20</v>
      </c>
      <c r="B196" s="1" t="s">
        <v>26</v>
      </c>
      <c r="C196" s="1" t="s">
        <v>88</v>
      </c>
      <c r="D196" s="1" t="s">
        <v>482</v>
      </c>
      <c r="E196" s="2">
        <v>72.37</v>
      </c>
      <c r="F196" s="2">
        <v>0.55000000000000016</v>
      </c>
      <c r="G196" s="2">
        <v>14.2</v>
      </c>
      <c r="H196" s="2">
        <v>3.42</v>
      </c>
      <c r="I196" s="2">
        <v>0</v>
      </c>
      <c r="J196" s="2">
        <v>5.000000000000001E-2</v>
      </c>
      <c r="K196" s="2">
        <v>0.43</v>
      </c>
      <c r="L196" s="2">
        <v>1.51</v>
      </c>
      <c r="M196" s="2">
        <v>0</v>
      </c>
      <c r="N196" s="2">
        <v>4.2600000000000007</v>
      </c>
      <c r="O196" s="2">
        <v>3.02</v>
      </c>
      <c r="P196" s="2">
        <v>0</v>
      </c>
      <c r="Q196" s="2">
        <v>0</v>
      </c>
      <c r="R196" s="2">
        <v>0.19</v>
      </c>
      <c r="S196" s="2">
        <v>0</v>
      </c>
      <c r="T196" s="3">
        <f>SUM([1]!Frame0[[#This Row],[Na2O]],[1]!Frame0[[#This Row],[K2O]],[1]!Frame0[[#This Row],[CaO]],[1]!Frame0[[#This Row],[MgO]],[1]!Frame0[[#This Row],[FeO]])/SUM([1]!Frame0[[#This Row],[Al2O3]],[1]!Frame0[[#This Row],[Fe2O3]])</f>
        <v>1.3354887655946033</v>
      </c>
      <c r="U196" s="5">
        <v>0.318</v>
      </c>
    </row>
    <row r="197" spans="1:21" x14ac:dyDescent="0.2">
      <c r="A197" s="1" t="s">
        <v>20</v>
      </c>
      <c r="B197" s="1" t="s">
        <v>26</v>
      </c>
      <c r="C197" s="1" t="s">
        <v>88</v>
      </c>
      <c r="D197" s="1" t="s">
        <v>483</v>
      </c>
      <c r="E197" s="2">
        <v>72.53274672532747</v>
      </c>
      <c r="F197" s="2">
        <v>0.49995000499949999</v>
      </c>
      <c r="G197" s="2">
        <v>14.40855914408559</v>
      </c>
      <c r="H197" s="2">
        <v>3.32966703329667</v>
      </c>
      <c r="I197" s="2">
        <v>0</v>
      </c>
      <c r="J197" s="2">
        <v>6.9993000699930016E-2</v>
      </c>
      <c r="K197" s="2">
        <v>0.40995900409959002</v>
      </c>
      <c r="L197" s="2">
        <v>1.4398560143985599</v>
      </c>
      <c r="M197" s="2">
        <v>0</v>
      </c>
      <c r="N197" s="2">
        <v>4.0795920407959203</v>
      </c>
      <c r="O197" s="2">
        <v>3.0096990300969901</v>
      </c>
      <c r="P197" s="2">
        <v>0</v>
      </c>
      <c r="Q197" s="2">
        <v>0</v>
      </c>
      <c r="R197" s="2">
        <v>0.21997800219978</v>
      </c>
      <c r="S197" s="2">
        <v>0</v>
      </c>
      <c r="T197" s="3">
        <f>SUM([1]!Frame0[[#This Row],[Na2O]],[1]!Frame0[[#This Row],[K2O]],[1]!Frame0[[#This Row],[CaO]],[1]!Frame0[[#This Row],[MgO]],[1]!Frame0[[#This Row],[FeO]])/SUM([1]!Frame0[[#This Row],[Al2O3]],[1]!Frame0[[#This Row],[Fe2O3]])</f>
        <v>1.2735186157901774</v>
      </c>
      <c r="U197" s="5">
        <v>0.32700000000000001</v>
      </c>
    </row>
    <row r="198" spans="1:21" x14ac:dyDescent="0.2">
      <c r="A198" s="1" t="s">
        <v>20</v>
      </c>
      <c r="B198" s="1" t="s">
        <v>26</v>
      </c>
      <c r="C198" s="1" t="s">
        <v>88</v>
      </c>
      <c r="D198" s="1" t="s">
        <v>484</v>
      </c>
      <c r="E198" s="2">
        <v>71.747174717471736</v>
      </c>
      <c r="F198" s="2">
        <v>0.7000700070007001</v>
      </c>
      <c r="G198" s="2">
        <v>14.21142114211421</v>
      </c>
      <c r="H198" s="2">
        <v>3.8103810381038108</v>
      </c>
      <c r="I198" s="2">
        <v>0</v>
      </c>
      <c r="J198" s="2">
        <v>9.0009000900090008E-2</v>
      </c>
      <c r="K198" s="2">
        <v>0.47004700470047012</v>
      </c>
      <c r="L198" s="2">
        <v>1.46014601460146</v>
      </c>
      <c r="M198" s="2">
        <v>0</v>
      </c>
      <c r="N198" s="2">
        <v>4.3704370437043707</v>
      </c>
      <c r="O198" s="2">
        <v>2.930293029302931</v>
      </c>
      <c r="P198" s="2">
        <v>0</v>
      </c>
      <c r="Q198" s="2">
        <v>0</v>
      </c>
      <c r="R198" s="2">
        <v>0.21002100210020999</v>
      </c>
      <c r="S198" s="2">
        <v>0</v>
      </c>
      <c r="T198" s="3">
        <f>SUM([1]!Frame0[[#This Row],[Na2O]],[1]!Frame0[[#This Row],[K2O]],[1]!Frame0[[#This Row],[CaO]],[1]!Frame0[[#This Row],[MgO]],[1]!Frame0[[#This Row],[FeO]])/SUM([1]!Frame0[[#This Row],[Al2O3]],[1]!Frame0[[#This Row],[Fe2O3]])</f>
        <v>1.3801008499287732</v>
      </c>
      <c r="U198" s="5">
        <v>0.30599999999999999</v>
      </c>
    </row>
    <row r="199" spans="1:21" x14ac:dyDescent="0.2">
      <c r="A199" s="1" t="s">
        <v>20</v>
      </c>
      <c r="B199" s="1" t="s">
        <v>26</v>
      </c>
      <c r="C199" s="1" t="s">
        <v>88</v>
      </c>
      <c r="D199" s="1" t="s">
        <v>485</v>
      </c>
      <c r="E199" s="2">
        <v>72.067206720672075</v>
      </c>
      <c r="F199" s="2">
        <v>0.62006200620062013</v>
      </c>
      <c r="G199" s="2">
        <v>14.01140114011401</v>
      </c>
      <c r="H199" s="2">
        <v>3.7503750375037508</v>
      </c>
      <c r="I199" s="2">
        <v>0</v>
      </c>
      <c r="J199" s="2">
        <v>0.14001400140014</v>
      </c>
      <c r="K199" s="2">
        <v>0.43004300430043008</v>
      </c>
      <c r="L199" s="2">
        <v>1.4001400140014</v>
      </c>
      <c r="M199" s="2">
        <v>0</v>
      </c>
      <c r="N199" s="2">
        <v>4.4104410441044104</v>
      </c>
      <c r="O199" s="2">
        <v>2.95029502950295</v>
      </c>
      <c r="P199" s="2">
        <v>0</v>
      </c>
      <c r="Q199" s="2">
        <v>0</v>
      </c>
      <c r="R199" s="2">
        <v>0.22002200220022</v>
      </c>
      <c r="S199" s="2">
        <v>0</v>
      </c>
      <c r="T199" s="3">
        <f>SUM([1]!Frame0[[#This Row],[Na2O]],[1]!Frame0[[#This Row],[K2O]],[1]!Frame0[[#This Row],[CaO]],[1]!Frame0[[#This Row],[MgO]],[1]!Frame0[[#This Row],[FeO]])/SUM([1]!Frame0[[#This Row],[Al2O3]],[1]!Frame0[[#This Row],[Fe2O3]])</f>
        <v>1.3849571794898965</v>
      </c>
      <c r="U199" s="5">
        <v>0.30599999999999999</v>
      </c>
    </row>
    <row r="200" spans="1:21" x14ac:dyDescent="0.2">
      <c r="A200" s="1" t="s">
        <v>20</v>
      </c>
      <c r="B200" s="1" t="s">
        <v>26</v>
      </c>
      <c r="C200" s="1" t="s">
        <v>88</v>
      </c>
      <c r="D200" s="1" t="s">
        <v>486</v>
      </c>
      <c r="E200" s="2">
        <v>71.582841715828408</v>
      </c>
      <c r="F200" s="2">
        <v>0.5799420057994199</v>
      </c>
      <c r="G200" s="2">
        <v>14.478552144785519</v>
      </c>
      <c r="H200" s="2">
        <v>3.8896110388961098</v>
      </c>
      <c r="I200" s="2">
        <v>0</v>
      </c>
      <c r="J200" s="2">
        <v>9.9990000999899992E-2</v>
      </c>
      <c r="K200" s="2">
        <v>0.43995600439956001</v>
      </c>
      <c r="L200" s="2">
        <v>1.62983701629837</v>
      </c>
      <c r="M200" s="2">
        <v>0</v>
      </c>
      <c r="N200" s="2">
        <v>4.1995800419957998</v>
      </c>
      <c r="O200" s="2">
        <v>2.9197080291970798</v>
      </c>
      <c r="P200" s="2">
        <v>0</v>
      </c>
      <c r="Q200" s="2">
        <v>0</v>
      </c>
      <c r="R200" s="2">
        <v>0.17998200179981999</v>
      </c>
      <c r="S200" s="2">
        <v>0</v>
      </c>
      <c r="T200" s="3">
        <f>SUM([1]!Frame0[[#This Row],[Na2O]],[1]!Frame0[[#This Row],[K2O]],[1]!Frame0[[#This Row],[CaO]],[1]!Frame0[[#This Row],[MgO]],[1]!Frame0[[#This Row],[FeO]])/SUM([1]!Frame0[[#This Row],[Al2O3]],[1]!Frame0[[#This Row],[Fe2O3]])</f>
        <v>1.3582515013210006</v>
      </c>
      <c r="U200" s="5">
        <v>0.314</v>
      </c>
    </row>
    <row r="201" spans="1:21" x14ac:dyDescent="0.2">
      <c r="A201" s="1" t="s">
        <v>20</v>
      </c>
      <c r="B201" s="1" t="s">
        <v>26</v>
      </c>
      <c r="C201" s="1" t="s">
        <v>88</v>
      </c>
      <c r="D201" s="1" t="s">
        <v>487</v>
      </c>
      <c r="E201" s="2">
        <v>72.992700729926995</v>
      </c>
      <c r="F201" s="2">
        <v>0.42995700429957001</v>
      </c>
      <c r="G201" s="2">
        <v>14.23857614238576</v>
      </c>
      <c r="H201" s="2">
        <v>3.2296770322967698</v>
      </c>
      <c r="I201" s="2">
        <v>0</v>
      </c>
      <c r="J201" s="2">
        <v>5.9994000599939992E-2</v>
      </c>
      <c r="K201" s="2">
        <v>0.36996300369962998</v>
      </c>
      <c r="L201" s="2">
        <v>1.2998700129987</v>
      </c>
      <c r="M201" s="2">
        <v>0</v>
      </c>
      <c r="N201" s="2">
        <v>4.1495850414958504</v>
      </c>
      <c r="O201" s="2">
        <v>3.0496950304969501</v>
      </c>
      <c r="P201" s="2">
        <v>0</v>
      </c>
      <c r="Q201" s="2">
        <v>0</v>
      </c>
      <c r="R201" s="2">
        <v>0.17998200179981999</v>
      </c>
      <c r="S201" s="2">
        <v>0</v>
      </c>
      <c r="T201" s="3">
        <f>SUM([1]!Frame0[[#This Row],[Na2O]],[1]!Frame0[[#This Row],[K2O]],[1]!Frame0[[#This Row],[CaO]],[1]!Frame0[[#This Row],[MgO]],[1]!Frame0[[#This Row],[FeO]])/SUM([1]!Frame0[[#This Row],[Al2O3]],[1]!Frame0[[#This Row],[Fe2O3]])</f>
        <v>1.2649014663982117</v>
      </c>
      <c r="U201" s="5">
        <v>0.32600000000000001</v>
      </c>
    </row>
    <row r="202" spans="1:21" x14ac:dyDescent="0.2">
      <c r="A202" s="1" t="s">
        <v>20</v>
      </c>
      <c r="B202" s="1" t="s">
        <v>26</v>
      </c>
      <c r="C202" s="1" t="s">
        <v>88</v>
      </c>
      <c r="D202" s="1" t="s">
        <v>488</v>
      </c>
      <c r="E202" s="2">
        <v>72.404480896179237</v>
      </c>
      <c r="F202" s="2">
        <v>0.51010202040408081</v>
      </c>
      <c r="G202" s="2">
        <v>14.292858571714341</v>
      </c>
      <c r="H202" s="2">
        <v>3.410682136427285</v>
      </c>
      <c r="I202" s="2">
        <v>0</v>
      </c>
      <c r="J202" s="2">
        <v>0.13002600520104021</v>
      </c>
      <c r="K202" s="2">
        <v>0.4300860172034407</v>
      </c>
      <c r="L202" s="2">
        <v>1.440288057611522</v>
      </c>
      <c r="M202" s="2">
        <v>0</v>
      </c>
      <c r="N202" s="2">
        <v>4.2408481696339262</v>
      </c>
      <c r="O202" s="2">
        <v>2.9505901180236052</v>
      </c>
      <c r="P202" s="2">
        <v>0</v>
      </c>
      <c r="Q202" s="2">
        <v>0</v>
      </c>
      <c r="R202" s="2">
        <v>0.19003800760152029</v>
      </c>
      <c r="S202" s="2">
        <v>0</v>
      </c>
      <c r="T202" s="3">
        <f>SUM([1]!Frame0[[#This Row],[Na2O]],[1]!Frame0[[#This Row],[K2O]],[1]!Frame0[[#This Row],[CaO]],[1]!Frame0[[#This Row],[MgO]],[1]!Frame0[[#This Row],[FeO]])/SUM([1]!Frame0[[#This Row],[Al2O3]],[1]!Frame0[[#This Row],[Fe2O3]])</f>
        <v>1.3095731010091602</v>
      </c>
      <c r="U202" s="5">
        <v>0.314</v>
      </c>
    </row>
    <row r="203" spans="1:21" x14ac:dyDescent="0.2">
      <c r="A203" s="1" t="s">
        <v>20</v>
      </c>
      <c r="B203" s="1" t="s">
        <v>26</v>
      </c>
      <c r="C203" s="1" t="s">
        <v>88</v>
      </c>
      <c r="D203" s="1" t="s">
        <v>489</v>
      </c>
      <c r="E203" s="2">
        <v>71.957195719571942</v>
      </c>
      <c r="F203" s="2">
        <v>0.54005400540053994</v>
      </c>
      <c r="G203" s="2">
        <v>14.361436143614361</v>
      </c>
      <c r="H203" s="2">
        <v>3.870387038703869</v>
      </c>
      <c r="I203" s="2">
        <v>0</v>
      </c>
      <c r="J203" s="2">
        <v>5.0005000500050002E-2</v>
      </c>
      <c r="K203" s="2">
        <v>0.54005400540053994</v>
      </c>
      <c r="L203" s="2">
        <v>1.6801680168016799</v>
      </c>
      <c r="M203" s="2">
        <v>0</v>
      </c>
      <c r="N203" s="2">
        <v>4.1204120412041192</v>
      </c>
      <c r="O203" s="2">
        <v>2.7002700270026998</v>
      </c>
      <c r="P203" s="2">
        <v>0</v>
      </c>
      <c r="Q203" s="2">
        <v>0</v>
      </c>
      <c r="R203" s="2">
        <v>0.18001800180017999</v>
      </c>
      <c r="S203" s="2">
        <v>0</v>
      </c>
      <c r="T203" s="3">
        <f>SUM([1]!Frame0[[#This Row],[Na2O]],[1]!Frame0[[#This Row],[K2O]],[1]!Frame0[[#This Row],[CaO]],[1]!Frame0[[#This Row],[MgO]],[1]!Frame0[[#This Row],[FeO]])/SUM([1]!Frame0[[#This Row],[Al2O3]],[1]!Frame0[[#This Row],[Fe2O3]])</f>
        <v>1.3658248406967552</v>
      </c>
      <c r="U203" s="5">
        <v>0.30099999999999999</v>
      </c>
    </row>
    <row r="204" spans="1:21" x14ac:dyDescent="0.2">
      <c r="A204" s="1" t="s">
        <v>20</v>
      </c>
      <c r="B204" s="1" t="s">
        <v>26</v>
      </c>
      <c r="C204" s="1" t="s">
        <v>88</v>
      </c>
      <c r="D204" s="1" t="s">
        <v>490</v>
      </c>
      <c r="E204" s="2">
        <v>72.307230723072308</v>
      </c>
      <c r="F204" s="2">
        <v>0.54005400540054005</v>
      </c>
      <c r="G204" s="2">
        <v>14.45144514451445</v>
      </c>
      <c r="H204" s="2">
        <v>3.5003500350035011</v>
      </c>
      <c r="I204" s="2">
        <v>0</v>
      </c>
      <c r="J204" s="2">
        <v>9.0009000900090008E-2</v>
      </c>
      <c r="K204" s="2">
        <v>0.47004700470047012</v>
      </c>
      <c r="L204" s="2">
        <v>1.49014901490149</v>
      </c>
      <c r="M204" s="2">
        <v>0</v>
      </c>
      <c r="N204" s="2">
        <v>3.9103910391039109</v>
      </c>
      <c r="O204" s="2">
        <v>3.050305030503051</v>
      </c>
      <c r="P204" s="2">
        <v>0</v>
      </c>
      <c r="Q204" s="2">
        <v>0</v>
      </c>
      <c r="R204" s="2">
        <v>0.19001900190019</v>
      </c>
      <c r="S204" s="2">
        <v>0</v>
      </c>
      <c r="T204" s="3">
        <f>SUM([1]!Frame0[[#This Row],[Na2O]],[1]!Frame0[[#This Row],[K2O]],[1]!Frame0[[#This Row],[CaO]],[1]!Frame0[[#This Row],[MgO]],[1]!Frame0[[#This Row],[FeO]])/SUM([1]!Frame0[[#This Row],[Al2O3]],[1]!Frame0[[#This Row],[Fe2O3]])</f>
        <v>1.2871275205534864</v>
      </c>
      <c r="U204" s="5">
        <v>0.33900000000000002</v>
      </c>
    </row>
    <row r="205" spans="1:21" x14ac:dyDescent="0.2">
      <c r="A205" s="1" t="s">
        <v>20</v>
      </c>
      <c r="B205" s="1" t="s">
        <v>26</v>
      </c>
      <c r="C205" s="1" t="s">
        <v>88</v>
      </c>
      <c r="D205" s="1" t="s">
        <v>491</v>
      </c>
      <c r="E205" s="2">
        <v>72.760000000000005</v>
      </c>
      <c r="F205" s="2">
        <v>0.51999999999999991</v>
      </c>
      <c r="G205" s="2">
        <v>14.38</v>
      </c>
      <c r="H205" s="2">
        <v>3.2999999999999989</v>
      </c>
      <c r="I205" s="2">
        <v>0</v>
      </c>
      <c r="J205" s="2">
        <v>9.9999999999999992E-2</v>
      </c>
      <c r="K205" s="2">
        <v>0.40999999999999992</v>
      </c>
      <c r="L205" s="2">
        <v>1.46</v>
      </c>
      <c r="M205" s="2">
        <v>0</v>
      </c>
      <c r="N205" s="2">
        <v>4.1199999999999992</v>
      </c>
      <c r="O205" s="2">
        <v>2.76</v>
      </c>
      <c r="P205" s="2">
        <v>0</v>
      </c>
      <c r="Q205" s="2">
        <v>0</v>
      </c>
      <c r="R205" s="2">
        <v>0.19</v>
      </c>
      <c r="S205" s="2">
        <v>0</v>
      </c>
      <c r="T205" s="3">
        <f>SUM([1]!Frame0[[#This Row],[Na2O]],[1]!Frame0[[#This Row],[K2O]],[1]!Frame0[[#This Row],[CaO]],[1]!Frame0[[#This Row],[MgO]],[1]!Frame0[[#This Row],[FeO]])/SUM([1]!Frame0[[#This Row],[Al2O3]],[1]!Frame0[[#This Row],[Fe2O3]])</f>
        <v>1.2615010544800738</v>
      </c>
      <c r="U205" s="5">
        <v>0.30599999999999999</v>
      </c>
    </row>
    <row r="206" spans="1:21" x14ac:dyDescent="0.2">
      <c r="A206" s="1" t="s">
        <v>20</v>
      </c>
      <c r="B206" s="1" t="s">
        <v>26</v>
      </c>
      <c r="C206" s="1" t="s">
        <v>88</v>
      </c>
      <c r="D206" s="1" t="s">
        <v>492</v>
      </c>
      <c r="E206" s="2">
        <v>72.412758724127571</v>
      </c>
      <c r="F206" s="2">
        <v>0.49995000499949988</v>
      </c>
      <c r="G206" s="2">
        <v>14.27857214278572</v>
      </c>
      <c r="H206" s="2">
        <v>3.7496250374962501</v>
      </c>
      <c r="I206" s="2">
        <v>0</v>
      </c>
      <c r="J206" s="2">
        <v>7.9992000799919999E-2</v>
      </c>
      <c r="K206" s="2">
        <v>0.33996600339965999</v>
      </c>
      <c r="L206" s="2">
        <v>1.50984901509849</v>
      </c>
      <c r="M206" s="2">
        <v>0</v>
      </c>
      <c r="N206" s="2">
        <v>3.999600039995999</v>
      </c>
      <c r="O206" s="2">
        <v>2.9497050294970499</v>
      </c>
      <c r="P206" s="2">
        <v>0</v>
      </c>
      <c r="Q206" s="2">
        <v>0</v>
      </c>
      <c r="R206" s="2">
        <v>0.17998200179981999</v>
      </c>
      <c r="S206" s="2">
        <v>0</v>
      </c>
      <c r="T206" s="3">
        <f>SUM([1]!Frame0[[#This Row],[Na2O]],[1]!Frame0[[#This Row],[K2O]],[1]!Frame0[[#This Row],[CaO]],[1]!Frame0[[#This Row],[MgO]],[1]!Frame0[[#This Row],[FeO]])/SUM([1]!Frame0[[#This Row],[Al2O3]],[1]!Frame0[[#This Row],[Fe2O3]])</f>
        <v>1.3095999344530329</v>
      </c>
      <c r="U206" s="5">
        <v>0.32700000000000001</v>
      </c>
    </row>
    <row r="207" spans="1:21" x14ac:dyDescent="0.2">
      <c r="A207" s="1" t="s">
        <v>20</v>
      </c>
      <c r="B207" s="1" t="s">
        <v>26</v>
      </c>
      <c r="C207" s="1" t="s">
        <v>88</v>
      </c>
      <c r="D207" s="1" t="s">
        <v>493</v>
      </c>
      <c r="E207" s="2">
        <v>72.812718728127194</v>
      </c>
      <c r="F207" s="2">
        <v>0.45995400459954022</v>
      </c>
      <c r="G207" s="2">
        <v>14.238576142385771</v>
      </c>
      <c r="H207" s="2">
        <v>3.4696530346965311</v>
      </c>
      <c r="I207" s="2">
        <v>0</v>
      </c>
      <c r="J207" s="2">
        <v>6.999300069993003E-2</v>
      </c>
      <c r="K207" s="2">
        <v>0.40995900409959007</v>
      </c>
      <c r="L207" s="2">
        <v>1.46985301469853</v>
      </c>
      <c r="M207" s="2">
        <v>0</v>
      </c>
      <c r="N207" s="2">
        <v>3.9096090390960909</v>
      </c>
      <c r="O207" s="2">
        <v>2.969703029697031</v>
      </c>
      <c r="P207" s="2">
        <v>0</v>
      </c>
      <c r="Q207" s="2">
        <v>0</v>
      </c>
      <c r="R207" s="2">
        <v>0.1899810018998101</v>
      </c>
      <c r="S207" s="2">
        <v>0</v>
      </c>
      <c r="T207" s="3">
        <f>SUM([1]!Frame0[[#This Row],[Na2O]],[1]!Frame0[[#This Row],[K2O]],[1]!Frame0[[#This Row],[CaO]],[1]!Frame0[[#This Row],[MgO]],[1]!Frame0[[#This Row],[FeO]])/SUM([1]!Frame0[[#This Row],[Al2O3]],[1]!Frame0[[#This Row],[Fe2O3]])</f>
        <v>1.2838251142333406</v>
      </c>
      <c r="U207" s="5">
        <v>0.33300000000000002</v>
      </c>
    </row>
    <row r="208" spans="1:21" x14ac:dyDescent="0.2">
      <c r="A208" s="1" t="s">
        <v>20</v>
      </c>
      <c r="B208" s="1" t="s">
        <v>26</v>
      </c>
      <c r="C208" s="1" t="s">
        <v>88</v>
      </c>
      <c r="D208" s="1" t="s">
        <v>494</v>
      </c>
      <c r="E208" s="2">
        <v>72.38</v>
      </c>
      <c r="F208" s="2">
        <v>0.5</v>
      </c>
      <c r="G208" s="2">
        <v>14.43</v>
      </c>
      <c r="H208" s="2">
        <v>3.45</v>
      </c>
      <c r="I208" s="2">
        <v>0</v>
      </c>
      <c r="J208" s="2">
        <v>0.01</v>
      </c>
      <c r="K208" s="2">
        <v>0.44</v>
      </c>
      <c r="L208" s="2">
        <v>1.48</v>
      </c>
      <c r="M208" s="2">
        <v>0</v>
      </c>
      <c r="N208" s="2">
        <v>4.21</v>
      </c>
      <c r="O208" s="2">
        <v>2.9</v>
      </c>
      <c r="P208" s="2">
        <v>0</v>
      </c>
      <c r="Q208" s="2">
        <v>0</v>
      </c>
      <c r="R208" s="2">
        <v>0.2</v>
      </c>
      <c r="S208" s="2">
        <v>0</v>
      </c>
      <c r="T208" s="3">
        <f>SUM([1]!Frame0[[#This Row],[Na2O]],[1]!Frame0[[#This Row],[K2O]],[1]!Frame0[[#This Row],[CaO]],[1]!Frame0[[#This Row],[MgO]],[1]!Frame0[[#This Row],[FeO]])/SUM([1]!Frame0[[#This Row],[Al2O3]],[1]!Frame0[[#This Row],[Fe2O3]])</f>
        <v>1.3004239996730946</v>
      </c>
      <c r="U208" s="5">
        <v>0.312</v>
      </c>
    </row>
    <row r="209" spans="1:21" x14ac:dyDescent="0.2">
      <c r="A209" s="1" t="s">
        <v>20</v>
      </c>
      <c r="B209" s="1" t="s">
        <v>26</v>
      </c>
      <c r="C209" s="1" t="s">
        <v>88</v>
      </c>
      <c r="D209" s="1" t="s">
        <v>495</v>
      </c>
      <c r="E209" s="2">
        <v>71.52000000000001</v>
      </c>
      <c r="F209" s="2">
        <v>0.6100000000000001</v>
      </c>
      <c r="G209" s="2">
        <v>14.47</v>
      </c>
      <c r="H209" s="2">
        <v>3.910000000000001</v>
      </c>
      <c r="I209" s="2">
        <v>0</v>
      </c>
      <c r="J209" s="2">
        <v>8.0000000000000016E-2</v>
      </c>
      <c r="K209" s="2">
        <v>0.49</v>
      </c>
      <c r="L209" s="2">
        <v>1.68</v>
      </c>
      <c r="M209" s="2">
        <v>0</v>
      </c>
      <c r="N209" s="2">
        <v>4.2100000000000009</v>
      </c>
      <c r="O209" s="2">
        <v>2.850000000000001</v>
      </c>
      <c r="P209" s="2">
        <v>0</v>
      </c>
      <c r="Q209" s="2">
        <v>0</v>
      </c>
      <c r="R209" s="2">
        <v>0.18</v>
      </c>
      <c r="S209" s="2">
        <v>0</v>
      </c>
      <c r="T209" s="3">
        <f>SUM([1]!Frame0[[#This Row],[Na2O]],[1]!Frame0[[#This Row],[K2O]],[1]!Frame0[[#This Row],[CaO]],[1]!Frame0[[#This Row],[MgO]],[1]!Frame0[[#This Row],[FeO]])/SUM([1]!Frame0[[#This Row],[Al2O3]],[1]!Frame0[[#This Row],[Fe2O3]])</f>
        <v>1.3720764445944782</v>
      </c>
      <c r="U209" s="5">
        <v>0.308</v>
      </c>
    </row>
    <row r="210" spans="1:21" x14ac:dyDescent="0.2">
      <c r="A210" s="1" t="s">
        <v>20</v>
      </c>
      <c r="B210" s="1" t="s">
        <v>26</v>
      </c>
      <c r="C210" s="1" t="s">
        <v>88</v>
      </c>
      <c r="D210" s="1" t="s">
        <v>496</v>
      </c>
      <c r="E210" s="2">
        <v>73.429999999999993</v>
      </c>
      <c r="F210" s="2">
        <v>0.45</v>
      </c>
      <c r="G210" s="2">
        <v>14.12</v>
      </c>
      <c r="H210" s="2">
        <v>3.18</v>
      </c>
      <c r="I210" s="2">
        <v>0</v>
      </c>
      <c r="J210" s="2">
        <v>9.9999999999999992E-2</v>
      </c>
      <c r="K210" s="2">
        <v>0.27</v>
      </c>
      <c r="L210" s="2">
        <v>1.21</v>
      </c>
      <c r="M210" s="2">
        <v>0</v>
      </c>
      <c r="N210" s="2">
        <v>4.0599999999999987</v>
      </c>
      <c r="O210" s="2">
        <v>2.98</v>
      </c>
      <c r="P210" s="2">
        <v>0</v>
      </c>
      <c r="Q210" s="2">
        <v>0</v>
      </c>
      <c r="R210" s="2">
        <v>0.2</v>
      </c>
      <c r="S210" s="2">
        <v>0</v>
      </c>
      <c r="T210" s="3">
        <f>SUM([1]!Frame0[[#This Row],[Na2O]],[1]!Frame0[[#This Row],[K2O]],[1]!Frame0[[#This Row],[CaO]],[1]!Frame0[[#This Row],[MgO]],[1]!Frame0[[#This Row],[FeO]])/SUM([1]!Frame0[[#This Row],[Al2O3]],[1]!Frame0[[#This Row],[Fe2O3]])</f>
        <v>1.2252683320986431</v>
      </c>
      <c r="U210" s="5">
        <v>0.32600000000000001</v>
      </c>
    </row>
    <row r="211" spans="1:21" x14ac:dyDescent="0.2">
      <c r="A211" s="1" t="s">
        <v>20</v>
      </c>
      <c r="B211" s="1" t="s">
        <v>26</v>
      </c>
      <c r="C211" s="1" t="s">
        <v>88</v>
      </c>
      <c r="D211" s="1" t="s">
        <v>497</v>
      </c>
      <c r="E211" s="2">
        <v>72.42</v>
      </c>
      <c r="F211" s="2">
        <v>0.52</v>
      </c>
      <c r="G211" s="2">
        <v>14.28</v>
      </c>
      <c r="H211" s="2">
        <v>3.25</v>
      </c>
      <c r="I211" s="2">
        <v>0</v>
      </c>
      <c r="J211" s="2">
        <v>0.11</v>
      </c>
      <c r="K211" s="2">
        <v>0.42</v>
      </c>
      <c r="L211" s="2">
        <v>1.45</v>
      </c>
      <c r="M211" s="2">
        <v>0</v>
      </c>
      <c r="N211" s="2">
        <v>4.49</v>
      </c>
      <c r="O211" s="2">
        <v>2.88</v>
      </c>
      <c r="P211" s="2">
        <v>0</v>
      </c>
      <c r="Q211" s="2">
        <v>0</v>
      </c>
      <c r="R211" s="2">
        <v>0.18</v>
      </c>
      <c r="S211" s="2">
        <v>0</v>
      </c>
      <c r="T211" s="3">
        <f>SUM([1]!Frame0[[#This Row],[Na2O]],[1]!Frame0[[#This Row],[K2O]],[1]!Frame0[[#This Row],[CaO]],[1]!Frame0[[#This Row],[MgO]],[1]!Frame0[[#This Row],[FeO]])/SUM([1]!Frame0[[#This Row],[Al2O3]],[1]!Frame0[[#This Row],[Fe2O3]])</f>
        <v>1.3175853941022084</v>
      </c>
      <c r="U211" s="5">
        <v>0.29699999999999999</v>
      </c>
    </row>
    <row r="212" spans="1:21" x14ac:dyDescent="0.2">
      <c r="A212" s="1" t="s">
        <v>20</v>
      </c>
      <c r="B212" s="1" t="s">
        <v>26</v>
      </c>
      <c r="C212" s="1" t="s">
        <v>88</v>
      </c>
      <c r="D212" s="1" t="s">
        <v>498</v>
      </c>
      <c r="E212" s="2">
        <v>71.667166716671687</v>
      </c>
      <c r="F212" s="2">
        <v>0.57005700570057005</v>
      </c>
      <c r="G212" s="2">
        <v>14.25142514251425</v>
      </c>
      <c r="H212" s="2">
        <v>3.8203820382038209</v>
      </c>
      <c r="I212" s="2">
        <v>0</v>
      </c>
      <c r="J212" s="2">
        <v>7.000700070007003E-2</v>
      </c>
      <c r="K212" s="2">
        <v>0.47004700470047012</v>
      </c>
      <c r="L212" s="2">
        <v>1.6201620162016199</v>
      </c>
      <c r="M212" s="2">
        <v>0</v>
      </c>
      <c r="N212" s="2">
        <v>4.300430043004301</v>
      </c>
      <c r="O212" s="2">
        <v>3.0603060306030612</v>
      </c>
      <c r="P212" s="2">
        <v>0</v>
      </c>
      <c r="Q212" s="2">
        <v>0</v>
      </c>
      <c r="R212" s="2">
        <v>0.17001700170017009</v>
      </c>
      <c r="S212" s="2">
        <v>0</v>
      </c>
      <c r="T212" s="3">
        <f>SUM([1]!Frame0[[#This Row],[Na2O]],[1]!Frame0[[#This Row],[K2O]],[1]!Frame0[[#This Row],[CaO]],[1]!Frame0[[#This Row],[MgO]],[1]!Frame0[[#This Row],[FeO]])/SUM([1]!Frame0[[#This Row],[Al2O3]],[1]!Frame0[[#This Row],[Fe2O3]])</f>
        <v>1.3994318266392756</v>
      </c>
      <c r="U212" s="5">
        <v>0.31900000000000001</v>
      </c>
    </row>
    <row r="213" spans="1:21" x14ac:dyDescent="0.2">
      <c r="A213" s="1" t="s">
        <v>20</v>
      </c>
      <c r="B213" s="1" t="s">
        <v>26</v>
      </c>
      <c r="C213" s="1" t="s">
        <v>88</v>
      </c>
      <c r="D213" s="1" t="s">
        <v>499</v>
      </c>
      <c r="E213" s="2">
        <v>72</v>
      </c>
      <c r="F213" s="2">
        <v>0.57999999999999996</v>
      </c>
      <c r="G213" s="2">
        <v>14.46</v>
      </c>
      <c r="H213" s="2">
        <v>3.69</v>
      </c>
      <c r="I213" s="2">
        <v>0</v>
      </c>
      <c r="J213" s="2">
        <v>0.06</v>
      </c>
      <c r="K213" s="2">
        <v>0.45</v>
      </c>
      <c r="L213" s="2">
        <v>1.59</v>
      </c>
      <c r="M213" s="2">
        <v>0</v>
      </c>
      <c r="N213" s="2">
        <v>4.09</v>
      </c>
      <c r="O213" s="2">
        <v>2.89</v>
      </c>
      <c r="P213" s="2">
        <v>0</v>
      </c>
      <c r="Q213" s="2">
        <v>0</v>
      </c>
      <c r="R213" s="2">
        <v>0.19</v>
      </c>
      <c r="S213" s="2">
        <v>0</v>
      </c>
      <c r="T213" s="3">
        <f>SUM([1]!Frame0[[#This Row],[Na2O]],[1]!Frame0[[#This Row],[K2O]],[1]!Frame0[[#This Row],[CaO]],[1]!Frame0[[#This Row],[MgO]],[1]!Frame0[[#This Row],[FeO]])/SUM([1]!Frame0[[#This Row],[Al2O3]],[1]!Frame0[[#This Row],[Fe2O3]])</f>
        <v>1.3224609360489854</v>
      </c>
      <c r="U213" s="5">
        <v>0.317</v>
      </c>
    </row>
    <row r="214" spans="1:21" x14ac:dyDescent="0.2">
      <c r="A214" s="1" t="s">
        <v>20</v>
      </c>
      <c r="B214" s="1" t="s">
        <v>26</v>
      </c>
      <c r="C214" s="1" t="s">
        <v>88</v>
      </c>
      <c r="D214" s="1" t="s">
        <v>500</v>
      </c>
      <c r="E214" s="2">
        <v>72.37</v>
      </c>
      <c r="F214" s="2">
        <v>0.55000000000000004</v>
      </c>
      <c r="G214" s="2">
        <v>14.28</v>
      </c>
      <c r="H214" s="2">
        <v>3.58</v>
      </c>
      <c r="I214" s="2">
        <v>0</v>
      </c>
      <c r="J214" s="2">
        <v>0.1</v>
      </c>
      <c r="K214" s="2">
        <v>0.44</v>
      </c>
      <c r="L214" s="2">
        <v>1.44</v>
      </c>
      <c r="M214" s="2">
        <v>0</v>
      </c>
      <c r="N214" s="2">
        <v>4.17</v>
      </c>
      <c r="O214" s="2">
        <v>2.86</v>
      </c>
      <c r="P214" s="2">
        <v>0</v>
      </c>
      <c r="Q214" s="2">
        <v>0</v>
      </c>
      <c r="R214" s="2">
        <v>0.21</v>
      </c>
      <c r="S214" s="2">
        <v>0</v>
      </c>
      <c r="T214" s="3">
        <f>SUM([1]!Frame0[[#This Row],[Na2O]],[1]!Frame0[[#This Row],[K2O]],[1]!Frame0[[#This Row],[CaO]],[1]!Frame0[[#This Row],[MgO]],[1]!Frame0[[#This Row],[FeO]])/SUM([1]!Frame0[[#This Row],[Al2O3]],[1]!Frame0[[#This Row],[Fe2O3]])</f>
        <v>1.3142702009491434</v>
      </c>
      <c r="U214" s="5">
        <v>0.311</v>
      </c>
    </row>
    <row r="215" spans="1:21" x14ac:dyDescent="0.2">
      <c r="A215" s="1" t="s">
        <v>20</v>
      </c>
      <c r="B215" s="1" t="s">
        <v>26</v>
      </c>
      <c r="C215" s="1" t="s">
        <v>88</v>
      </c>
      <c r="D215" s="1" t="s">
        <v>501</v>
      </c>
      <c r="E215" s="2">
        <v>73.164632926585327</v>
      </c>
      <c r="F215" s="2">
        <v>0.46009201840368069</v>
      </c>
      <c r="G215" s="2">
        <v>13.932786557311459</v>
      </c>
      <c r="H215" s="2">
        <v>3.2206441288257648</v>
      </c>
      <c r="I215" s="2">
        <v>0</v>
      </c>
      <c r="J215" s="2">
        <v>9.001800360072014E-2</v>
      </c>
      <c r="K215" s="2">
        <v>0.34006801360272049</v>
      </c>
      <c r="L215" s="2">
        <v>1.2202440488097619</v>
      </c>
      <c r="M215" s="2">
        <v>0</v>
      </c>
      <c r="N215" s="2">
        <v>4.230846169233847</v>
      </c>
      <c r="O215" s="2">
        <v>3.1206241248249649</v>
      </c>
      <c r="P215" s="2">
        <v>0</v>
      </c>
      <c r="Q215" s="2">
        <v>0</v>
      </c>
      <c r="R215" s="2">
        <v>0.22004400880176031</v>
      </c>
      <c r="S215" s="2">
        <v>0</v>
      </c>
      <c r="T215" s="3">
        <f>SUM([1]!Frame0[[#This Row],[Na2O]],[1]!Frame0[[#This Row],[K2O]],[1]!Frame0[[#This Row],[CaO]],[1]!Frame0[[#This Row],[MgO]],[1]!Frame0[[#This Row],[FeO]])/SUM([1]!Frame0[[#This Row],[Al2O3]],[1]!Frame0[[#This Row],[Fe2O3]])</f>
        <v>1.2910287962636466</v>
      </c>
      <c r="U215" s="5">
        <v>0.32700000000000001</v>
      </c>
    </row>
    <row r="216" spans="1:21" x14ac:dyDescent="0.2">
      <c r="A216" s="1" t="s">
        <v>20</v>
      </c>
      <c r="B216" s="1" t="s">
        <v>26</v>
      </c>
      <c r="C216" s="1" t="s">
        <v>88</v>
      </c>
      <c r="D216" s="1" t="s">
        <v>502</v>
      </c>
      <c r="E216" s="2">
        <v>72.17</v>
      </c>
      <c r="F216" s="2">
        <v>0.6</v>
      </c>
      <c r="G216" s="2">
        <v>14.47</v>
      </c>
      <c r="H216" s="2">
        <v>3.3</v>
      </c>
      <c r="I216" s="2">
        <v>0</v>
      </c>
      <c r="J216" s="2">
        <v>0.09</v>
      </c>
      <c r="K216" s="2">
        <v>0.53</v>
      </c>
      <c r="L216" s="2">
        <v>1.64</v>
      </c>
      <c r="M216" s="2">
        <v>0</v>
      </c>
      <c r="N216" s="2">
        <v>4.17</v>
      </c>
      <c r="O216" s="2">
        <v>2.83</v>
      </c>
      <c r="P216" s="2">
        <v>0</v>
      </c>
      <c r="Q216" s="2">
        <v>0</v>
      </c>
      <c r="R216" s="2">
        <v>0.2</v>
      </c>
      <c r="S216" s="2">
        <v>0</v>
      </c>
      <c r="T216" s="3">
        <f>SUM([1]!Frame0[[#This Row],[Na2O]],[1]!Frame0[[#This Row],[K2O]],[1]!Frame0[[#This Row],[CaO]],[1]!Frame0[[#This Row],[MgO]],[1]!Frame0[[#This Row],[FeO]])/SUM([1]!Frame0[[#This Row],[Al2O3]],[1]!Frame0[[#This Row],[Fe2O3]])</f>
        <v>1.3081733554255401</v>
      </c>
      <c r="U216" s="5">
        <v>0.309</v>
      </c>
    </row>
    <row r="217" spans="1:21" x14ac:dyDescent="0.2">
      <c r="A217" s="1" t="s">
        <v>20</v>
      </c>
      <c r="B217" s="1" t="s">
        <v>26</v>
      </c>
      <c r="C217" s="1" t="s">
        <v>88</v>
      </c>
      <c r="D217" s="1" t="s">
        <v>503</v>
      </c>
      <c r="E217" s="2">
        <v>71.569999999999993</v>
      </c>
      <c r="F217" s="2">
        <v>0.61</v>
      </c>
      <c r="G217" s="2">
        <v>14.28</v>
      </c>
      <c r="H217" s="2">
        <v>3.92</v>
      </c>
      <c r="I217" s="2">
        <v>0</v>
      </c>
      <c r="J217" s="2">
        <v>0.13</v>
      </c>
      <c r="K217" s="2">
        <v>0.54</v>
      </c>
      <c r="L217" s="2">
        <v>1.61</v>
      </c>
      <c r="M217" s="2">
        <v>0</v>
      </c>
      <c r="N217" s="2">
        <v>4.26</v>
      </c>
      <c r="O217" s="2">
        <v>2.89</v>
      </c>
      <c r="P217" s="2">
        <v>0</v>
      </c>
      <c r="Q217" s="2">
        <v>0</v>
      </c>
      <c r="R217" s="2">
        <v>0.19</v>
      </c>
      <c r="S217" s="2">
        <v>0</v>
      </c>
      <c r="T217" s="3">
        <f>SUM([1]!Frame0[[#This Row],[Na2O]],[1]!Frame0[[#This Row],[K2O]],[1]!Frame0[[#This Row],[CaO]],[1]!Frame0[[#This Row],[MgO]],[1]!Frame0[[#This Row],[FeO]])/SUM([1]!Frame0[[#This Row],[Al2O3]],[1]!Frame0[[#This Row],[Fe2O3]])</f>
        <v>1.4000632879425394</v>
      </c>
      <c r="U217" s="5">
        <v>0.309</v>
      </c>
    </row>
    <row r="218" spans="1:21" x14ac:dyDescent="0.2">
      <c r="A218" s="1" t="s">
        <v>20</v>
      </c>
      <c r="B218" s="1" t="s">
        <v>26</v>
      </c>
      <c r="C218" s="1" t="s">
        <v>88</v>
      </c>
      <c r="D218" s="1" t="s">
        <v>504</v>
      </c>
      <c r="E218" s="2">
        <v>73.762623737626257</v>
      </c>
      <c r="F218" s="2">
        <v>0.45995400459954022</v>
      </c>
      <c r="G218" s="2">
        <v>13.948605139486061</v>
      </c>
      <c r="H218" s="2">
        <v>2.8697130286971309</v>
      </c>
      <c r="I218" s="2">
        <v>0</v>
      </c>
      <c r="J218" s="2">
        <v>1.999800019998001E-2</v>
      </c>
      <c r="K218" s="2">
        <v>0.28997100289971012</v>
      </c>
      <c r="L218" s="2">
        <v>1.1298870112988699</v>
      </c>
      <c r="M218" s="2">
        <v>0</v>
      </c>
      <c r="N218" s="2">
        <v>4.2095790420957906</v>
      </c>
      <c r="O218" s="2">
        <v>3.0796920307969211</v>
      </c>
      <c r="P218" s="2">
        <v>0</v>
      </c>
      <c r="Q218" s="2">
        <v>0</v>
      </c>
      <c r="R218" s="2">
        <v>0.22997700229977011</v>
      </c>
      <c r="S218" s="2">
        <v>0</v>
      </c>
      <c r="T218" s="3">
        <f>SUM([1]!Frame0[[#This Row],[Na2O]],[1]!Frame0[[#This Row],[K2O]],[1]!Frame0[[#This Row],[CaO]],[1]!Frame0[[#This Row],[MgO]],[1]!Frame0[[#This Row],[FeO]])/SUM([1]!Frame0[[#This Row],[Al2O3]],[1]!Frame0[[#This Row],[Fe2O3]])</f>
        <v>1.2273114366013544</v>
      </c>
      <c r="U218" s="5">
        <v>0.32500000000000001</v>
      </c>
    </row>
    <row r="219" spans="1:21" x14ac:dyDescent="0.2">
      <c r="A219" s="1" t="s">
        <v>20</v>
      </c>
      <c r="B219" s="1" t="s">
        <v>26</v>
      </c>
      <c r="C219" s="1" t="s">
        <v>88</v>
      </c>
      <c r="D219" s="1" t="s">
        <v>505</v>
      </c>
      <c r="E219" s="2">
        <v>72.952704729527042</v>
      </c>
      <c r="F219" s="2">
        <v>0.46995300469953011</v>
      </c>
      <c r="G219" s="2">
        <v>14.328567143285669</v>
      </c>
      <c r="H219" s="2">
        <v>3.1596840315968411</v>
      </c>
      <c r="I219" s="2">
        <v>0</v>
      </c>
      <c r="J219" s="2">
        <v>7.9992000799920013E-2</v>
      </c>
      <c r="K219" s="2">
        <v>0.18998100189980999</v>
      </c>
      <c r="L219" s="2">
        <v>1.2698730126987301</v>
      </c>
      <c r="M219" s="2">
        <v>0</v>
      </c>
      <c r="N219" s="2">
        <v>4.2395760423957611</v>
      </c>
      <c r="O219" s="2">
        <v>3.1096890310968912</v>
      </c>
      <c r="P219" s="2">
        <v>0</v>
      </c>
      <c r="Q219" s="2">
        <v>0</v>
      </c>
      <c r="R219" s="2">
        <v>0.19998000199980001</v>
      </c>
      <c r="S219" s="2">
        <v>0</v>
      </c>
      <c r="T219" s="3">
        <f>SUM([1]!Frame0[[#This Row],[Na2O]],[1]!Frame0[[#This Row],[K2O]],[1]!Frame0[[#This Row],[CaO]],[1]!Frame0[[#This Row],[MgO]],[1]!Frame0[[#This Row],[FeO]])/SUM([1]!Frame0[[#This Row],[Al2O3]],[1]!Frame0[[#This Row],[Fe2O3]])</f>
        <v>1.2293056360878358</v>
      </c>
      <c r="U219" s="5">
        <v>0.32600000000000001</v>
      </c>
    </row>
    <row r="220" spans="1:21" x14ac:dyDescent="0.2">
      <c r="A220" s="1" t="s">
        <v>20</v>
      </c>
      <c r="B220" s="1" t="s">
        <v>26</v>
      </c>
      <c r="C220" s="1" t="s">
        <v>88</v>
      </c>
      <c r="D220" s="1" t="s">
        <v>506</v>
      </c>
      <c r="E220" s="2">
        <v>72.02</v>
      </c>
      <c r="F220" s="2">
        <v>0.56999999999999995</v>
      </c>
      <c r="G220" s="2">
        <v>14.11</v>
      </c>
      <c r="H220" s="2">
        <v>3.9</v>
      </c>
      <c r="I220" s="2">
        <v>0</v>
      </c>
      <c r="J220" s="2">
        <v>0.1</v>
      </c>
      <c r="K220" s="2">
        <v>0.5</v>
      </c>
      <c r="L220" s="2">
        <v>1.61</v>
      </c>
      <c r="M220" s="2">
        <v>0</v>
      </c>
      <c r="N220" s="2">
        <v>4.12</v>
      </c>
      <c r="O220" s="2">
        <v>2.92</v>
      </c>
      <c r="P220" s="2">
        <v>0</v>
      </c>
      <c r="Q220" s="2">
        <v>0</v>
      </c>
      <c r="R220" s="2">
        <v>0.15</v>
      </c>
      <c r="S220" s="2">
        <v>0</v>
      </c>
      <c r="T220" s="3">
        <f>SUM([1]!Frame0[[#This Row],[Na2O]],[1]!Frame0[[#This Row],[K2O]],[1]!Frame0[[#This Row],[CaO]],[1]!Frame0[[#This Row],[MgO]],[1]!Frame0[[#This Row],[FeO]])/SUM([1]!Frame0[[#This Row],[Al2O3]],[1]!Frame0[[#This Row],[Fe2O3]])</f>
        <v>1.3937271053525511</v>
      </c>
      <c r="U220" s="5">
        <v>0.318</v>
      </c>
    </row>
    <row r="221" spans="1:21" x14ac:dyDescent="0.2">
      <c r="A221" s="1" t="s">
        <v>20</v>
      </c>
      <c r="B221" s="1" t="s">
        <v>26</v>
      </c>
      <c r="C221" s="1" t="s">
        <v>88</v>
      </c>
      <c r="D221" s="1" t="s">
        <v>507</v>
      </c>
      <c r="E221" s="2">
        <v>72.505498900219976</v>
      </c>
      <c r="F221" s="2">
        <v>0.49990001999600092</v>
      </c>
      <c r="G221" s="2">
        <v>14.277144571085779</v>
      </c>
      <c r="H221" s="2">
        <v>3.349330133973206</v>
      </c>
      <c r="I221" s="2">
        <v>0</v>
      </c>
      <c r="J221" s="2">
        <v>9.9980003999200179E-2</v>
      </c>
      <c r="K221" s="2">
        <v>0.4399120175964808</v>
      </c>
      <c r="L221" s="2">
        <v>1.429714057188562</v>
      </c>
      <c r="M221" s="2">
        <v>0</v>
      </c>
      <c r="N221" s="2">
        <v>4.1591681663667277</v>
      </c>
      <c r="O221" s="2">
        <v>3.0293941211757649</v>
      </c>
      <c r="P221" s="2">
        <v>0</v>
      </c>
      <c r="Q221" s="2">
        <v>0</v>
      </c>
      <c r="R221" s="2">
        <v>0.20995800839832041</v>
      </c>
      <c r="S221" s="2">
        <v>0</v>
      </c>
      <c r="T221" s="3">
        <f>SUM([1]!Frame0[[#This Row],[Na2O]],[1]!Frame0[[#This Row],[K2O]],[1]!Frame0[[#This Row],[CaO]],[1]!Frame0[[#This Row],[MgO]],[1]!Frame0[[#This Row],[FeO]])/SUM([1]!Frame0[[#This Row],[Al2O3]],[1]!Frame0[[#This Row],[Fe2O3]])</f>
        <v>1.3018735416190579</v>
      </c>
      <c r="U221" s="5">
        <v>0.32400000000000001</v>
      </c>
    </row>
    <row r="222" spans="1:21" x14ac:dyDescent="0.2">
      <c r="A222" s="1" t="s">
        <v>20</v>
      </c>
      <c r="B222" s="1" t="s">
        <v>26</v>
      </c>
      <c r="C222" s="1" t="s">
        <v>88</v>
      </c>
      <c r="D222" s="1" t="s">
        <v>508</v>
      </c>
      <c r="E222" s="2">
        <v>72.290000000000006</v>
      </c>
      <c r="F222" s="2">
        <v>0.53</v>
      </c>
      <c r="G222" s="2">
        <v>14.25</v>
      </c>
      <c r="H222" s="2">
        <v>3.64</v>
      </c>
      <c r="I222" s="2">
        <v>0</v>
      </c>
      <c r="J222" s="2">
        <v>0.11</v>
      </c>
      <c r="K222" s="2">
        <v>0.45</v>
      </c>
      <c r="L222" s="2">
        <v>1.44</v>
      </c>
      <c r="M222" s="2">
        <v>0</v>
      </c>
      <c r="N222" s="2">
        <v>4.16</v>
      </c>
      <c r="O222" s="2">
        <v>2.97</v>
      </c>
      <c r="P222" s="2">
        <v>0</v>
      </c>
      <c r="Q222" s="2">
        <v>0</v>
      </c>
      <c r="R222" s="2">
        <v>0.16</v>
      </c>
      <c r="S222" s="2">
        <v>0</v>
      </c>
      <c r="T222" s="3">
        <f>SUM([1]!Frame0[[#This Row],[Na2O]],[1]!Frame0[[#This Row],[K2O]],[1]!Frame0[[#This Row],[CaO]],[1]!Frame0[[#This Row],[MgO]],[1]!Frame0[[#This Row],[FeO]])/SUM([1]!Frame0[[#This Row],[Al2O3]],[1]!Frame0[[#This Row],[Fe2O3]])</f>
        <v>1.3319890698009009</v>
      </c>
      <c r="U222" s="5">
        <v>0.32</v>
      </c>
    </row>
    <row r="223" spans="1:21" x14ac:dyDescent="0.2">
      <c r="A223" s="1" t="s">
        <v>20</v>
      </c>
      <c r="B223" s="1" t="s">
        <v>26</v>
      </c>
      <c r="C223" s="1" t="s">
        <v>88</v>
      </c>
      <c r="D223" s="1" t="s">
        <v>509</v>
      </c>
      <c r="E223" s="2">
        <v>73.082691730826923</v>
      </c>
      <c r="F223" s="2">
        <v>0.42995700429957012</v>
      </c>
      <c r="G223" s="2">
        <v>14.25857414258574</v>
      </c>
      <c r="H223" s="2">
        <v>3.0296970302969708</v>
      </c>
      <c r="I223" s="2">
        <v>0</v>
      </c>
      <c r="J223" s="2">
        <v>2.999700029997001E-2</v>
      </c>
      <c r="K223" s="2">
        <v>0.33996600339965999</v>
      </c>
      <c r="L223" s="2">
        <v>1.25987401259874</v>
      </c>
      <c r="M223" s="2">
        <v>0</v>
      </c>
      <c r="N223" s="2">
        <v>4.3795620437956204</v>
      </c>
      <c r="O223" s="2">
        <v>2.97970202979702</v>
      </c>
      <c r="P223" s="2">
        <v>0</v>
      </c>
      <c r="Q223" s="2">
        <v>0</v>
      </c>
      <c r="R223" s="2">
        <v>0.20997900209979001</v>
      </c>
      <c r="S223" s="2">
        <v>0</v>
      </c>
      <c r="T223" s="3">
        <f>SUM([1]!Frame0[[#This Row],[Na2O]],[1]!Frame0[[#This Row],[K2O]],[1]!Frame0[[#This Row],[CaO]],[1]!Frame0[[#This Row],[MgO]],[1]!Frame0[[#This Row],[FeO]])/SUM([1]!Frame0[[#This Row],[Al2O3]],[1]!Frame0[[#This Row],[Fe2O3]])</f>
        <v>1.2540211020465404</v>
      </c>
      <c r="U223" s="5">
        <v>0.309</v>
      </c>
    </row>
    <row r="224" spans="1:21" x14ac:dyDescent="0.2">
      <c r="A224" s="1" t="s">
        <v>20</v>
      </c>
      <c r="B224" s="1" t="s">
        <v>26</v>
      </c>
      <c r="C224" s="1" t="s">
        <v>88</v>
      </c>
      <c r="D224" s="1" t="s">
        <v>510</v>
      </c>
      <c r="E224" s="2">
        <v>72.99729972997298</v>
      </c>
      <c r="F224" s="2">
        <v>0.43004300430043002</v>
      </c>
      <c r="G224" s="2">
        <v>14.061406140614061</v>
      </c>
      <c r="H224" s="2">
        <v>3.28032803280328</v>
      </c>
      <c r="I224" s="2">
        <v>0</v>
      </c>
      <c r="J224" s="2">
        <v>4.0004000400039999E-2</v>
      </c>
      <c r="K224" s="2">
        <v>0.37003700370037002</v>
      </c>
      <c r="L224" s="2">
        <v>1.3201320132013199</v>
      </c>
      <c r="M224" s="2">
        <v>0</v>
      </c>
      <c r="N224" s="2">
        <v>4.3504350435043504</v>
      </c>
      <c r="O224" s="2">
        <v>2.9702970297029698</v>
      </c>
      <c r="P224" s="2">
        <v>0</v>
      </c>
      <c r="Q224" s="2">
        <v>0</v>
      </c>
      <c r="R224" s="2">
        <v>0.18001800180017999</v>
      </c>
      <c r="S224" s="2">
        <v>0</v>
      </c>
      <c r="T224" s="3">
        <f>SUM([1]!Frame0[[#This Row],[Na2O]],[1]!Frame0[[#This Row],[K2O]],[1]!Frame0[[#This Row],[CaO]],[1]!Frame0[[#This Row],[MgO]],[1]!Frame0[[#This Row],[FeO]])/SUM([1]!Frame0[[#This Row],[Al2O3]],[1]!Frame0[[#This Row],[Fe2O3]])</f>
        <v>1.3059702530789623</v>
      </c>
      <c r="U224" s="5">
        <v>0.31</v>
      </c>
    </row>
    <row r="225" spans="1:21" x14ac:dyDescent="0.2">
      <c r="A225" s="1" t="s">
        <v>20</v>
      </c>
      <c r="B225" s="1" t="s">
        <v>26</v>
      </c>
      <c r="C225" s="1" t="s">
        <v>88</v>
      </c>
      <c r="D225" s="1" t="s">
        <v>511</v>
      </c>
      <c r="E225" s="2">
        <v>73.032696730326961</v>
      </c>
      <c r="F225" s="2">
        <v>0.44995500449954989</v>
      </c>
      <c r="G225" s="2">
        <v>14.048595140485951</v>
      </c>
      <c r="H225" s="2">
        <v>3.24967503249675</v>
      </c>
      <c r="I225" s="2">
        <v>0</v>
      </c>
      <c r="J225" s="2">
        <v>6.9993000699930003E-2</v>
      </c>
      <c r="K225" s="2">
        <v>0.32996700329966999</v>
      </c>
      <c r="L225" s="2">
        <v>1.1898810118988099</v>
      </c>
      <c r="M225" s="2">
        <v>0</v>
      </c>
      <c r="N225" s="2">
        <v>4.2795720427957198</v>
      </c>
      <c r="O225" s="2">
        <v>3.1496850314968499</v>
      </c>
      <c r="P225" s="2">
        <v>0</v>
      </c>
      <c r="Q225" s="2">
        <v>0</v>
      </c>
      <c r="R225" s="2">
        <v>0.19998000199980001</v>
      </c>
      <c r="S225" s="2">
        <v>0</v>
      </c>
      <c r="T225" s="3">
        <f>SUM([1]!Frame0[[#This Row],[Na2O]],[1]!Frame0[[#This Row],[K2O]],[1]!Frame0[[#This Row],[CaO]],[1]!Frame0[[#This Row],[MgO]],[1]!Frame0[[#This Row],[FeO]])/SUM([1]!Frame0[[#This Row],[Al2O3]],[1]!Frame0[[#This Row],[Fe2O3]])</f>
        <v>1.2855152206549982</v>
      </c>
      <c r="U225" s="5">
        <v>0.32600000000000001</v>
      </c>
    </row>
    <row r="226" spans="1:21" x14ac:dyDescent="0.2">
      <c r="A226" s="1" t="s">
        <v>20</v>
      </c>
      <c r="B226" s="1" t="s">
        <v>26</v>
      </c>
      <c r="C226" s="1" t="s">
        <v>88</v>
      </c>
      <c r="D226" s="1" t="s">
        <v>512</v>
      </c>
      <c r="E226" s="2">
        <v>71.910000000000011</v>
      </c>
      <c r="F226" s="2">
        <v>0.62000000000000011</v>
      </c>
      <c r="G226" s="2">
        <v>14.27</v>
      </c>
      <c r="H226" s="2">
        <v>3.830000000000001</v>
      </c>
      <c r="I226" s="2">
        <v>0</v>
      </c>
      <c r="J226" s="2">
        <v>6.0000000000000012E-2</v>
      </c>
      <c r="K226" s="2">
        <v>0.51000000000000012</v>
      </c>
      <c r="L226" s="2">
        <v>1.67</v>
      </c>
      <c r="M226" s="2">
        <v>0</v>
      </c>
      <c r="N226" s="2">
        <v>4.2900000000000009</v>
      </c>
      <c r="O226" s="2">
        <v>2.63</v>
      </c>
      <c r="P226" s="2">
        <v>0</v>
      </c>
      <c r="Q226" s="2">
        <v>0</v>
      </c>
      <c r="R226" s="2">
        <v>0.21</v>
      </c>
      <c r="S226" s="2">
        <v>0</v>
      </c>
      <c r="T226" s="3">
        <f>SUM([1]!Frame0[[#This Row],[Na2O]],[1]!Frame0[[#This Row],[K2O]],[1]!Frame0[[#This Row],[CaO]],[1]!Frame0[[#This Row],[MgO]],[1]!Frame0[[#This Row],[FeO]])/SUM([1]!Frame0[[#This Row],[Al2O3]],[1]!Frame0[[#This Row],[Fe2O3]])</f>
        <v>1.3781566929627782</v>
      </c>
      <c r="U226" s="5">
        <v>0.28699999999999998</v>
      </c>
    </row>
    <row r="227" spans="1:21" x14ac:dyDescent="0.2">
      <c r="A227" s="1" t="s">
        <v>20</v>
      </c>
      <c r="B227" s="1" t="s">
        <v>26</v>
      </c>
      <c r="C227" s="1" t="s">
        <v>88</v>
      </c>
      <c r="D227" s="1" t="s">
        <v>513</v>
      </c>
      <c r="E227" s="2">
        <v>72.502749725027499</v>
      </c>
      <c r="F227" s="2">
        <v>0.49995000499949999</v>
      </c>
      <c r="G227" s="2">
        <v>14.26857314268573</v>
      </c>
      <c r="H227" s="2">
        <v>3.5096490350964902</v>
      </c>
      <c r="I227" s="2">
        <v>0</v>
      </c>
      <c r="J227" s="2">
        <v>4.9995000499950003E-2</v>
      </c>
      <c r="K227" s="2">
        <v>0.43995600439956001</v>
      </c>
      <c r="L227" s="2">
        <v>1.42985701429857</v>
      </c>
      <c r="M227" s="2">
        <v>0</v>
      </c>
      <c r="N227" s="2">
        <v>4.1295870412958706</v>
      </c>
      <c r="O227" s="2">
        <v>2.97970202979702</v>
      </c>
      <c r="P227" s="2">
        <v>0</v>
      </c>
      <c r="Q227" s="2">
        <v>0</v>
      </c>
      <c r="R227" s="2">
        <v>0.18998100189980999</v>
      </c>
      <c r="S227" s="2">
        <v>0</v>
      </c>
      <c r="T227" s="3">
        <f>SUM([1]!Frame0[[#This Row],[Na2O]],[1]!Frame0[[#This Row],[K2O]],[1]!Frame0[[#This Row],[CaO]],[1]!Frame0[[#This Row],[MgO]],[1]!Frame0[[#This Row],[FeO]])/SUM([1]!Frame0[[#This Row],[Al2O3]],[1]!Frame0[[#This Row],[Fe2O3]])</f>
        <v>1.311446731541434</v>
      </c>
      <c r="U227" s="5">
        <v>0.32200000000000001</v>
      </c>
    </row>
    <row r="228" spans="1:21" x14ac:dyDescent="0.2">
      <c r="A228" s="1" t="s">
        <v>20</v>
      </c>
      <c r="B228" s="1" t="s">
        <v>26</v>
      </c>
      <c r="C228" s="1" t="s">
        <v>88</v>
      </c>
      <c r="D228" s="1" t="s">
        <v>514</v>
      </c>
      <c r="E228" s="2">
        <v>72.639999999999986</v>
      </c>
      <c r="F228" s="2">
        <v>0.51999999999999991</v>
      </c>
      <c r="G228" s="2">
        <v>14.26</v>
      </c>
      <c r="H228" s="2">
        <v>3.44</v>
      </c>
      <c r="I228" s="2">
        <v>0</v>
      </c>
      <c r="J228" s="2">
        <v>8.9999999999999983E-2</v>
      </c>
      <c r="K228" s="2">
        <v>0.40999999999999992</v>
      </c>
      <c r="L228" s="2">
        <v>1.4</v>
      </c>
      <c r="M228" s="2">
        <v>0</v>
      </c>
      <c r="N228" s="2">
        <v>4.0399999999999991</v>
      </c>
      <c r="O228" s="2">
        <v>3</v>
      </c>
      <c r="P228" s="2">
        <v>0</v>
      </c>
      <c r="Q228" s="2">
        <v>0</v>
      </c>
      <c r="R228" s="2">
        <v>0.2</v>
      </c>
      <c r="S228" s="2">
        <v>0</v>
      </c>
      <c r="T228" s="3">
        <f>SUM([1]!Frame0[[#This Row],[Na2O]],[1]!Frame0[[#This Row],[K2O]],[1]!Frame0[[#This Row],[CaO]],[1]!Frame0[[#This Row],[MgO]],[1]!Frame0[[#This Row],[FeO]])/SUM([1]!Frame0[[#This Row],[Al2O3]],[1]!Frame0[[#This Row],[Fe2O3]])</f>
        <v>1.2873880490160721</v>
      </c>
      <c r="U228" s="5">
        <v>0.32800000000000001</v>
      </c>
    </row>
    <row r="229" spans="1:21" x14ac:dyDescent="0.2">
      <c r="A229" s="1" t="s">
        <v>20</v>
      </c>
      <c r="B229" s="1" t="s">
        <v>26</v>
      </c>
      <c r="C229" s="1" t="s">
        <v>88</v>
      </c>
      <c r="D229" s="1" t="s">
        <v>515</v>
      </c>
      <c r="E229" s="2">
        <v>72.61</v>
      </c>
      <c r="F229" s="2">
        <v>0.47</v>
      </c>
      <c r="G229" s="2">
        <v>14.19</v>
      </c>
      <c r="H229" s="2">
        <v>3.64</v>
      </c>
      <c r="I229" s="2">
        <v>0</v>
      </c>
      <c r="J229" s="2">
        <v>0.06</v>
      </c>
      <c r="K229" s="2">
        <v>0.38</v>
      </c>
      <c r="L229" s="2">
        <v>1.39</v>
      </c>
      <c r="M229" s="2">
        <v>0</v>
      </c>
      <c r="N229" s="2">
        <v>4.12</v>
      </c>
      <c r="O229" s="2">
        <v>2.96</v>
      </c>
      <c r="P229" s="2">
        <v>0</v>
      </c>
      <c r="Q229" s="2">
        <v>0</v>
      </c>
      <c r="R229" s="2">
        <v>0.18</v>
      </c>
      <c r="S229" s="2">
        <v>0</v>
      </c>
      <c r="T229" s="3">
        <f>SUM([1]!Frame0[[#This Row],[Na2O]],[1]!Frame0[[#This Row],[K2O]],[1]!Frame0[[#This Row],[CaO]],[1]!Frame0[[#This Row],[MgO]],[1]!Frame0[[#This Row],[FeO]])/SUM([1]!Frame0[[#This Row],[Al2O3]],[1]!Frame0[[#This Row],[Fe2O3]])</f>
        <v>1.3133346515338362</v>
      </c>
      <c r="U229" s="5">
        <v>0.32100000000000001</v>
      </c>
    </row>
    <row r="230" spans="1:21" x14ac:dyDescent="0.2">
      <c r="A230" s="1" t="s">
        <v>20</v>
      </c>
      <c r="B230" s="1" t="s">
        <v>26</v>
      </c>
      <c r="C230" s="1" t="s">
        <v>88</v>
      </c>
      <c r="D230" s="1" t="s">
        <v>516</v>
      </c>
      <c r="E230" s="2">
        <v>71.585682863427309</v>
      </c>
      <c r="F230" s="2">
        <v>0.60987802439512095</v>
      </c>
      <c r="G230" s="2">
        <v>14.56708658268346</v>
      </c>
      <c r="H230" s="2">
        <v>3.529294141171766</v>
      </c>
      <c r="I230" s="2">
        <v>0</v>
      </c>
      <c r="J230" s="2">
        <v>0.11997600479904021</v>
      </c>
      <c r="K230" s="2">
        <v>0.55988802239552093</v>
      </c>
      <c r="L230" s="2">
        <v>1.669666066786643</v>
      </c>
      <c r="M230" s="2">
        <v>0</v>
      </c>
      <c r="N230" s="2">
        <v>4.4891021795640871</v>
      </c>
      <c r="O230" s="2">
        <v>2.679464107178565</v>
      </c>
      <c r="P230" s="2">
        <v>0</v>
      </c>
      <c r="Q230" s="2">
        <v>0</v>
      </c>
      <c r="R230" s="2">
        <v>0.18996200759848031</v>
      </c>
      <c r="S230" s="2">
        <v>0</v>
      </c>
      <c r="T230" s="3">
        <f>SUM([1]!Frame0[[#This Row],[Na2O]],[1]!Frame0[[#This Row],[K2O]],[1]!Frame0[[#This Row],[CaO]],[1]!Frame0[[#This Row],[MgO]],[1]!Frame0[[#This Row],[FeO]])/SUM([1]!Frame0[[#This Row],[Al2O3]],[1]!Frame0[[#This Row],[Fe2O3]])</f>
        <v>1.3555372683486038</v>
      </c>
      <c r="U230" s="5">
        <v>0.28199999999999997</v>
      </c>
    </row>
    <row r="231" spans="1:21" x14ac:dyDescent="0.2">
      <c r="A231" s="1" t="s">
        <v>20</v>
      </c>
      <c r="B231" s="1" t="s">
        <v>26</v>
      </c>
      <c r="C231" s="1" t="s">
        <v>88</v>
      </c>
      <c r="D231" s="1" t="s">
        <v>517</v>
      </c>
      <c r="E231" s="2">
        <v>72.154430886177238</v>
      </c>
      <c r="F231" s="2">
        <v>0.49009801960392091</v>
      </c>
      <c r="G231" s="2">
        <v>14.54290858171635</v>
      </c>
      <c r="H231" s="2">
        <v>3.320664132826566</v>
      </c>
      <c r="I231" s="2">
        <v>0</v>
      </c>
      <c r="J231" s="2">
        <v>6.0012002400480102E-2</v>
      </c>
      <c r="K231" s="2">
        <v>0.41008201640328068</v>
      </c>
      <c r="L231" s="2">
        <v>1.430286057211442</v>
      </c>
      <c r="M231" s="2">
        <v>0</v>
      </c>
      <c r="N231" s="2">
        <v>4.3808761752350476</v>
      </c>
      <c r="O231" s="2">
        <v>3.020604120824165</v>
      </c>
      <c r="P231" s="2">
        <v>0</v>
      </c>
      <c r="Q231" s="2">
        <v>0</v>
      </c>
      <c r="R231" s="2">
        <v>0.19003800760152029</v>
      </c>
      <c r="S231" s="2">
        <v>0</v>
      </c>
      <c r="T231" s="3">
        <f>SUM([1]!Frame0[[#This Row],[Na2O]],[1]!Frame0[[#This Row],[K2O]],[1]!Frame0[[#This Row],[CaO]],[1]!Frame0[[#This Row],[MgO]],[1]!Frame0[[#This Row],[FeO]])/SUM([1]!Frame0[[#This Row],[Al2O3]],[1]!Frame0[[#This Row],[Fe2O3]])</f>
        <v>1.2945928905204465</v>
      </c>
      <c r="U231" s="5">
        <v>0.312</v>
      </c>
    </row>
    <row r="232" spans="1:21" x14ac:dyDescent="0.2">
      <c r="A232" s="1" t="s">
        <v>20</v>
      </c>
      <c r="B232" s="1" t="s">
        <v>26</v>
      </c>
      <c r="C232" s="1" t="s">
        <v>88</v>
      </c>
      <c r="D232" s="1" t="s">
        <v>518</v>
      </c>
      <c r="E232" s="2">
        <v>72.84</v>
      </c>
      <c r="F232" s="2">
        <v>0.48</v>
      </c>
      <c r="G232" s="2">
        <v>14.24</v>
      </c>
      <c r="H232" s="2">
        <v>3.22</v>
      </c>
      <c r="I232" s="2">
        <v>0</v>
      </c>
      <c r="J232" s="2">
        <v>0.09</v>
      </c>
      <c r="K232" s="2">
        <v>0.33</v>
      </c>
      <c r="L232" s="2">
        <v>1.33</v>
      </c>
      <c r="M232" s="2">
        <v>0</v>
      </c>
      <c r="N232" s="2">
        <v>4.21</v>
      </c>
      <c r="O232" s="2">
        <v>3.06</v>
      </c>
      <c r="P232" s="2">
        <v>0</v>
      </c>
      <c r="Q232" s="2">
        <v>0</v>
      </c>
      <c r="R232" s="2">
        <v>0.2</v>
      </c>
      <c r="S232" s="2">
        <v>0</v>
      </c>
      <c r="T232" s="3">
        <f>SUM([1]!Frame0[[#This Row],[Na2O]],[1]!Frame0[[#This Row],[K2O]],[1]!Frame0[[#This Row],[CaO]],[1]!Frame0[[#This Row],[MgO]],[1]!Frame0[[#This Row],[FeO]])/SUM([1]!Frame0[[#This Row],[Al2O3]],[1]!Frame0[[#This Row],[Fe2O3]])</f>
        <v>1.2683209358185552</v>
      </c>
      <c r="U232" s="5">
        <v>0.32400000000000001</v>
      </c>
    </row>
    <row r="233" spans="1:21" x14ac:dyDescent="0.2">
      <c r="A233" s="1" t="s">
        <v>20</v>
      </c>
      <c r="B233" s="1" t="s">
        <v>26</v>
      </c>
      <c r="C233" s="1" t="s">
        <v>88</v>
      </c>
      <c r="D233" s="1" t="s">
        <v>519</v>
      </c>
      <c r="E233" s="2">
        <v>72.642735726427361</v>
      </c>
      <c r="F233" s="2">
        <v>0.48995100489950999</v>
      </c>
      <c r="G233" s="2">
        <v>14.07859214078592</v>
      </c>
      <c r="H233" s="2">
        <v>3.36966303369663</v>
      </c>
      <c r="I233" s="2">
        <v>0</v>
      </c>
      <c r="J233" s="2">
        <v>4.9995000499950003E-2</v>
      </c>
      <c r="K233" s="2">
        <v>0.49995000499949999</v>
      </c>
      <c r="L233" s="2">
        <v>1.3998600139985999</v>
      </c>
      <c r="M233" s="2">
        <v>0</v>
      </c>
      <c r="N233" s="2">
        <v>4.3595640435956406</v>
      </c>
      <c r="O233" s="2">
        <v>2.9497050294970499</v>
      </c>
      <c r="P233" s="2">
        <v>0</v>
      </c>
      <c r="Q233" s="2">
        <v>0</v>
      </c>
      <c r="R233" s="2">
        <v>0.15998400159984</v>
      </c>
      <c r="S233" s="2">
        <v>0</v>
      </c>
      <c r="T233" s="3">
        <f>SUM([1]!Frame0[[#This Row],[Na2O]],[1]!Frame0[[#This Row],[K2O]],[1]!Frame0[[#This Row],[CaO]],[1]!Frame0[[#This Row],[MgO]],[1]!Frame0[[#This Row],[FeO]])/SUM([1]!Frame0[[#This Row],[Al2O3]],[1]!Frame0[[#This Row],[Fe2O3]])</f>
        <v>1.3465057206312359</v>
      </c>
      <c r="U233" s="5">
        <v>0.308</v>
      </c>
    </row>
    <row r="234" spans="1:21" x14ac:dyDescent="0.2">
      <c r="A234" s="1" t="s">
        <v>20</v>
      </c>
      <c r="B234" s="1" t="s">
        <v>26</v>
      </c>
      <c r="C234" s="1" t="s">
        <v>88</v>
      </c>
      <c r="D234" s="1" t="s">
        <v>520</v>
      </c>
      <c r="E234" s="2">
        <v>71.5</v>
      </c>
      <c r="F234" s="2">
        <v>0.63</v>
      </c>
      <c r="G234" s="2">
        <v>14.52</v>
      </c>
      <c r="H234" s="2">
        <v>3.71</v>
      </c>
      <c r="I234" s="2">
        <v>0</v>
      </c>
      <c r="J234" s="2">
        <v>0.08</v>
      </c>
      <c r="K234" s="2">
        <v>0.54</v>
      </c>
      <c r="L234" s="2">
        <v>1.66</v>
      </c>
      <c r="M234" s="2">
        <v>0</v>
      </c>
      <c r="N234" s="2">
        <v>4.28</v>
      </c>
      <c r="O234" s="2">
        <v>2.88</v>
      </c>
      <c r="P234" s="2">
        <v>0</v>
      </c>
      <c r="Q234" s="2">
        <v>0</v>
      </c>
      <c r="R234" s="2">
        <v>0.2</v>
      </c>
      <c r="S234" s="2">
        <v>0</v>
      </c>
      <c r="T234" s="3">
        <f>SUM([1]!Frame0[[#This Row],[Na2O]],[1]!Frame0[[#This Row],[K2O]],[1]!Frame0[[#This Row],[CaO]],[1]!Frame0[[#This Row],[MgO]],[1]!Frame0[[#This Row],[FeO]])/SUM([1]!Frame0[[#This Row],[Al2O3]],[1]!Frame0[[#This Row],[Fe2O3]])</f>
        <v>1.3641783054660979</v>
      </c>
      <c r="U234" s="5">
        <v>0.307</v>
      </c>
    </row>
    <row r="235" spans="1:21" x14ac:dyDescent="0.2">
      <c r="A235" s="1" t="s">
        <v>20</v>
      </c>
      <c r="B235" s="1" t="s">
        <v>26</v>
      </c>
      <c r="C235" s="1" t="s">
        <v>88</v>
      </c>
      <c r="D235" s="1" t="s">
        <v>521</v>
      </c>
      <c r="E235" s="2">
        <v>72.077207720772066</v>
      </c>
      <c r="F235" s="2">
        <v>0.61006100610060998</v>
      </c>
      <c r="G235" s="2">
        <v>14.601460146014601</v>
      </c>
      <c r="H235" s="2">
        <v>3.5003500350035002</v>
      </c>
      <c r="I235" s="2">
        <v>0</v>
      </c>
      <c r="J235" s="2">
        <v>4.0004000400039999E-2</v>
      </c>
      <c r="K235" s="2">
        <v>0.54005400540054005</v>
      </c>
      <c r="L235" s="2">
        <v>1.6501650165016499</v>
      </c>
      <c r="M235" s="2">
        <v>0</v>
      </c>
      <c r="N235" s="2">
        <v>4.2504250425042498</v>
      </c>
      <c r="O235" s="2">
        <v>2.5402540254025401</v>
      </c>
      <c r="P235" s="2">
        <v>0</v>
      </c>
      <c r="Q235" s="2">
        <v>0</v>
      </c>
      <c r="R235" s="2">
        <v>0.19001900190019</v>
      </c>
      <c r="S235" s="2">
        <v>0</v>
      </c>
      <c r="T235" s="3">
        <f>SUM([1]!Frame0[[#This Row],[Na2O]],[1]!Frame0[[#This Row],[K2O]],[1]!Frame0[[#This Row],[CaO]],[1]!Frame0[[#This Row],[MgO]],[1]!Frame0[[#This Row],[FeO]])/SUM([1]!Frame0[[#This Row],[Al2O3]],[1]!Frame0[[#This Row],[Fe2O3]])</f>
        <v>1.3064574427807947</v>
      </c>
      <c r="U235" s="5">
        <v>0.28199999999999997</v>
      </c>
    </row>
    <row r="236" spans="1:21" x14ac:dyDescent="0.2">
      <c r="A236" s="1" t="s">
        <v>20</v>
      </c>
      <c r="B236" s="1" t="s">
        <v>26</v>
      </c>
      <c r="C236" s="1" t="s">
        <v>88</v>
      </c>
      <c r="D236" s="1" t="s">
        <v>522</v>
      </c>
      <c r="E236" s="2">
        <v>71.77</v>
      </c>
      <c r="F236" s="2">
        <v>0.56000000000000005</v>
      </c>
      <c r="G236" s="2">
        <v>14.52</v>
      </c>
      <c r="H236" s="2">
        <v>3.77</v>
      </c>
      <c r="I236" s="2">
        <v>0</v>
      </c>
      <c r="J236" s="2">
        <v>0.04</v>
      </c>
      <c r="K236" s="2">
        <v>0.53</v>
      </c>
      <c r="L236" s="2">
        <v>1.64</v>
      </c>
      <c r="M236" s="2">
        <v>0</v>
      </c>
      <c r="N236" s="2">
        <v>4.08</v>
      </c>
      <c r="O236" s="2">
        <v>2.9</v>
      </c>
      <c r="P236" s="2">
        <v>0</v>
      </c>
      <c r="Q236" s="2">
        <v>0</v>
      </c>
      <c r="R236" s="2">
        <v>0.19</v>
      </c>
      <c r="S236" s="2">
        <v>0</v>
      </c>
      <c r="T236" s="3">
        <f>SUM([1]!Frame0[[#This Row],[Na2O]],[1]!Frame0[[#This Row],[K2O]],[1]!Frame0[[#This Row],[CaO]],[1]!Frame0[[#This Row],[MgO]],[1]!Frame0[[#This Row],[FeO]])/SUM([1]!Frame0[[#This Row],[Al2O3]],[1]!Frame0[[#This Row],[Fe2O3]])</f>
        <v>1.344627205289652</v>
      </c>
      <c r="U236" s="5">
        <v>0.31900000000000001</v>
      </c>
    </row>
    <row r="237" spans="1:21" x14ac:dyDescent="0.2">
      <c r="A237" s="1" t="s">
        <v>20</v>
      </c>
      <c r="B237" s="1" t="s">
        <v>26</v>
      </c>
      <c r="C237" s="1" t="s">
        <v>88</v>
      </c>
      <c r="D237" s="1" t="s">
        <v>523</v>
      </c>
      <c r="E237" s="2">
        <v>72.819999999999993</v>
      </c>
      <c r="F237" s="2">
        <v>0.51</v>
      </c>
      <c r="G237" s="2">
        <v>14.05</v>
      </c>
      <c r="H237" s="2">
        <v>3.4</v>
      </c>
      <c r="I237" s="2">
        <v>0</v>
      </c>
      <c r="J237" s="2">
        <v>0</v>
      </c>
      <c r="K237" s="2">
        <v>0.39</v>
      </c>
      <c r="L237" s="2">
        <v>1.36</v>
      </c>
      <c r="M237" s="2">
        <v>0</v>
      </c>
      <c r="N237" s="2">
        <v>4.2699999999999996</v>
      </c>
      <c r="O237" s="2">
        <v>3.03</v>
      </c>
      <c r="P237" s="2">
        <v>0</v>
      </c>
      <c r="Q237" s="2">
        <v>0</v>
      </c>
      <c r="R237" s="2">
        <v>0.17</v>
      </c>
      <c r="S237" s="2">
        <v>0</v>
      </c>
      <c r="T237" s="3">
        <f>SUM([1]!Frame0[[#This Row],[Na2O]],[1]!Frame0[[#This Row],[K2O]],[1]!Frame0[[#This Row],[CaO]],[1]!Frame0[[#This Row],[MgO]],[1]!Frame0[[#This Row],[FeO]])/SUM([1]!Frame0[[#This Row],[Al2O3]],[1]!Frame0[[#This Row],[Fe2O3]])</f>
        <v>1.3230537982319583</v>
      </c>
      <c r="U237" s="5">
        <v>0.318</v>
      </c>
    </row>
    <row r="238" spans="1:21" x14ac:dyDescent="0.2">
      <c r="A238" s="1" t="s">
        <v>20</v>
      </c>
      <c r="B238" s="1" t="s">
        <v>26</v>
      </c>
      <c r="C238" s="1" t="s">
        <v>88</v>
      </c>
      <c r="D238" s="1" t="s">
        <v>524</v>
      </c>
      <c r="E238" s="2">
        <v>72.817281728172816</v>
      </c>
      <c r="F238" s="2">
        <v>0.46004600460046008</v>
      </c>
      <c r="G238" s="2">
        <v>14.15141514151415</v>
      </c>
      <c r="H238" s="2">
        <v>3.2703270327032699</v>
      </c>
      <c r="I238" s="2">
        <v>0</v>
      </c>
      <c r="J238" s="2">
        <v>7.0007000700070016E-2</v>
      </c>
      <c r="K238" s="2">
        <v>0.38003800380038011</v>
      </c>
      <c r="L238" s="2">
        <v>1.36013601360136</v>
      </c>
      <c r="M238" s="2">
        <v>0</v>
      </c>
      <c r="N238" s="2">
        <v>4.2704270427042701</v>
      </c>
      <c r="O238" s="2">
        <v>3.0603060306030598</v>
      </c>
      <c r="P238" s="2">
        <v>0</v>
      </c>
      <c r="Q238" s="2">
        <v>0</v>
      </c>
      <c r="R238" s="2">
        <v>0.16001600160016</v>
      </c>
      <c r="S238" s="2">
        <v>0</v>
      </c>
      <c r="T238" s="3">
        <f>SUM([1]!Frame0[[#This Row],[Na2O]],[1]!Frame0[[#This Row],[K2O]],[1]!Frame0[[#This Row],[CaO]],[1]!Frame0[[#This Row],[MgO]],[1]!Frame0[[#This Row],[FeO]])/SUM([1]!Frame0[[#This Row],[Al2O3]],[1]!Frame0[[#This Row],[Fe2O3]])</f>
        <v>1.3011724667206819</v>
      </c>
      <c r="U238" s="5">
        <v>0.32</v>
      </c>
    </row>
    <row r="239" spans="1:21" x14ac:dyDescent="0.2">
      <c r="A239" s="1" t="s">
        <v>20</v>
      </c>
      <c r="B239" s="1" t="s">
        <v>26</v>
      </c>
      <c r="C239" s="1" t="s">
        <v>88</v>
      </c>
      <c r="D239" s="1" t="s">
        <v>525</v>
      </c>
      <c r="E239" s="2">
        <v>72.002799720027994</v>
      </c>
      <c r="F239" s="2">
        <v>0.53994600539945992</v>
      </c>
      <c r="G239" s="2">
        <v>14.308569143085689</v>
      </c>
      <c r="H239" s="2">
        <v>3.55964403559644</v>
      </c>
      <c r="I239" s="2">
        <v>0</v>
      </c>
      <c r="J239" s="2">
        <v>7.9992000799919999E-2</v>
      </c>
      <c r="K239" s="2">
        <v>0.42995700429957001</v>
      </c>
      <c r="L239" s="2">
        <v>1.4798520147985199</v>
      </c>
      <c r="M239" s="2">
        <v>0</v>
      </c>
      <c r="N239" s="2">
        <v>4.3695630436956296</v>
      </c>
      <c r="O239" s="2">
        <v>2.9997000299969998</v>
      </c>
      <c r="P239" s="2">
        <v>0</v>
      </c>
      <c r="Q239" s="2">
        <v>0</v>
      </c>
      <c r="R239" s="2">
        <v>0.22997700229977</v>
      </c>
      <c r="S239" s="2">
        <v>0</v>
      </c>
      <c r="T239" s="3">
        <f>SUM([1]!Frame0[[#This Row],[Na2O]],[1]!Frame0[[#This Row],[K2O]],[1]!Frame0[[#This Row],[CaO]],[1]!Frame0[[#This Row],[MgO]],[1]!Frame0[[#This Row],[FeO]])/SUM([1]!Frame0[[#This Row],[Al2O3]],[1]!Frame0[[#This Row],[Fe2O3]])</f>
        <v>1.3464281544639194</v>
      </c>
      <c r="U239" s="5">
        <v>0.311</v>
      </c>
    </row>
    <row r="240" spans="1:21" x14ac:dyDescent="0.2">
      <c r="A240" s="1" t="s">
        <v>20</v>
      </c>
      <c r="B240" s="1" t="s">
        <v>26</v>
      </c>
      <c r="C240" s="1" t="s">
        <v>88</v>
      </c>
      <c r="D240" s="1" t="s">
        <v>526</v>
      </c>
      <c r="E240" s="2">
        <v>73.275344931013805</v>
      </c>
      <c r="F240" s="2">
        <v>0.47990401919616082</v>
      </c>
      <c r="G240" s="2">
        <v>13.9872025594881</v>
      </c>
      <c r="H240" s="2">
        <v>2.8094381123775252</v>
      </c>
      <c r="I240" s="2">
        <v>0</v>
      </c>
      <c r="J240" s="2">
        <v>7.9984003199360137E-2</v>
      </c>
      <c r="K240" s="2">
        <v>0.45990801839632067</v>
      </c>
      <c r="L240" s="2">
        <v>1.4497100579884019</v>
      </c>
      <c r="M240" s="2">
        <v>0</v>
      </c>
      <c r="N240" s="2">
        <v>4.3491301739652064</v>
      </c>
      <c r="O240" s="2">
        <v>2.9394121175764849</v>
      </c>
      <c r="P240" s="2">
        <v>0</v>
      </c>
      <c r="Q240" s="2">
        <v>0</v>
      </c>
      <c r="R240" s="2">
        <v>0.1699660067986403</v>
      </c>
      <c r="S240" s="2">
        <v>0</v>
      </c>
      <c r="T240" s="3">
        <f>SUM([1]!Frame0[[#This Row],[Na2O]],[1]!Frame0[[#This Row],[K2O]],[1]!Frame0[[#This Row],[CaO]],[1]!Frame0[[#This Row],[MgO]],[1]!Frame0[[#This Row],[FeO]])/SUM([1]!Frame0[[#This Row],[Al2O3]],[1]!Frame0[[#This Row],[Fe2O3]])</f>
        <v>1.2956765557935839</v>
      </c>
      <c r="U240" s="5">
        <v>0.308</v>
      </c>
    </row>
    <row r="241" spans="1:21" x14ac:dyDescent="0.2">
      <c r="A241" s="1" t="s">
        <v>20</v>
      </c>
      <c r="B241" s="1" t="s">
        <v>26</v>
      </c>
      <c r="C241" s="1" t="s">
        <v>88</v>
      </c>
      <c r="D241" s="1" t="s">
        <v>527</v>
      </c>
      <c r="E241" s="2">
        <v>73.32266773322668</v>
      </c>
      <c r="F241" s="2">
        <v>0.44995500449955012</v>
      </c>
      <c r="G241" s="2">
        <v>14.10858914108589</v>
      </c>
      <c r="H241" s="2">
        <v>3.0796920307969211</v>
      </c>
      <c r="I241" s="2">
        <v>0</v>
      </c>
      <c r="J241" s="2">
        <v>3.9996000399960013E-2</v>
      </c>
      <c r="K241" s="2">
        <v>0.32996700329966999</v>
      </c>
      <c r="L241" s="2">
        <v>1.23987601239876</v>
      </c>
      <c r="M241" s="2">
        <v>0</v>
      </c>
      <c r="N241" s="2">
        <v>4.1795820417958209</v>
      </c>
      <c r="O241" s="2">
        <v>3.049695030496951</v>
      </c>
      <c r="P241" s="2">
        <v>0</v>
      </c>
      <c r="Q241" s="2">
        <v>0</v>
      </c>
      <c r="R241" s="2">
        <v>0.19998000199980001</v>
      </c>
      <c r="S241" s="2">
        <v>0</v>
      </c>
      <c r="T241" s="3">
        <f>SUM([1]!Frame0[[#This Row],[Na2O]],[1]!Frame0[[#This Row],[K2O]],[1]!Frame0[[#This Row],[CaO]],[1]!Frame0[[#This Row],[MgO]],[1]!Frame0[[#This Row],[FeO]])/SUM([1]!Frame0[[#This Row],[Al2O3]],[1]!Frame0[[#This Row],[Fe2O3]])</f>
        <v>1.2500630500242456</v>
      </c>
      <c r="U241" s="5">
        <v>0.32400000000000001</v>
      </c>
    </row>
    <row r="242" spans="1:21" x14ac:dyDescent="0.2">
      <c r="A242" s="1" t="s">
        <v>20</v>
      </c>
      <c r="B242" s="1" t="s">
        <v>26</v>
      </c>
      <c r="C242" s="1" t="s">
        <v>88</v>
      </c>
      <c r="D242" s="1" t="s">
        <v>528</v>
      </c>
      <c r="E242" s="2">
        <v>72.985402919416103</v>
      </c>
      <c r="F242" s="2">
        <v>0.42991401719656058</v>
      </c>
      <c r="G242" s="2">
        <v>13.9372125574885</v>
      </c>
      <c r="H242" s="2">
        <v>3.2693461307738452</v>
      </c>
      <c r="I242" s="2">
        <v>0</v>
      </c>
      <c r="J242" s="2">
        <v>3.9992001599680062E-2</v>
      </c>
      <c r="K242" s="2">
        <v>0.32993401319736049</v>
      </c>
      <c r="L242" s="2">
        <v>1.3097380523895219</v>
      </c>
      <c r="M242" s="2">
        <v>0</v>
      </c>
      <c r="N242" s="2">
        <v>4.4091181763647267</v>
      </c>
      <c r="O242" s="2">
        <v>3.0993801239752048</v>
      </c>
      <c r="P242" s="2">
        <v>0</v>
      </c>
      <c r="Q242" s="2">
        <v>0</v>
      </c>
      <c r="R242" s="2">
        <v>0.18996200759848031</v>
      </c>
      <c r="S242" s="2">
        <v>0</v>
      </c>
      <c r="T242" s="3">
        <f>SUM([1]!Frame0[[#This Row],[Na2O]],[1]!Frame0[[#This Row],[K2O]],[1]!Frame0[[#This Row],[CaO]],[1]!Frame0[[#This Row],[MgO]],[1]!Frame0[[#This Row],[FeO]])/SUM([1]!Frame0[[#This Row],[Al2O3]],[1]!Frame0[[#This Row],[Fe2O3]])</f>
        <v>1.324806258152794</v>
      </c>
      <c r="U242" s="5">
        <v>0.316</v>
      </c>
    </row>
    <row r="243" spans="1:21" x14ac:dyDescent="0.2">
      <c r="A243" s="1" t="s">
        <v>20</v>
      </c>
      <c r="B243" s="1" t="s">
        <v>26</v>
      </c>
      <c r="C243" s="1" t="s">
        <v>88</v>
      </c>
      <c r="D243" s="1" t="s">
        <v>529</v>
      </c>
      <c r="E243" s="2">
        <v>73.278016595021484</v>
      </c>
      <c r="F243" s="2">
        <v>0.39988003598920319</v>
      </c>
      <c r="G243" s="2">
        <v>14.105768269519141</v>
      </c>
      <c r="H243" s="2">
        <v>3.2090372888133549</v>
      </c>
      <c r="I243" s="2">
        <v>0</v>
      </c>
      <c r="J243" s="2">
        <v>9.9970008997300793E-3</v>
      </c>
      <c r="K243" s="2">
        <v>0.26991902429271208</v>
      </c>
      <c r="L243" s="2">
        <v>1.2496251124662601</v>
      </c>
      <c r="M243" s="2">
        <v>0</v>
      </c>
      <c r="N243" s="2">
        <v>4.1187643706887931</v>
      </c>
      <c r="O243" s="2">
        <v>3.089073278016595</v>
      </c>
      <c r="P243" s="2">
        <v>0</v>
      </c>
      <c r="Q243" s="2">
        <v>0</v>
      </c>
      <c r="R243" s="2">
        <v>0.26991902429271208</v>
      </c>
      <c r="S243" s="2">
        <v>0</v>
      </c>
      <c r="T243" s="3">
        <f>SUM([1]!Frame0[[#This Row],[Na2O]],[1]!Frame0[[#This Row],[K2O]],[1]!Frame0[[#This Row],[CaO]],[1]!Frame0[[#This Row],[MgO]],[1]!Frame0[[#This Row],[FeO]])/SUM([1]!Frame0[[#This Row],[Al2O3]],[1]!Frame0[[#This Row],[Fe2O3]])</f>
        <v>1.2497425493828176</v>
      </c>
      <c r="U243" s="5">
        <v>0.33</v>
      </c>
    </row>
    <row r="244" spans="1:21" x14ac:dyDescent="0.2">
      <c r="A244" s="1" t="s">
        <v>20</v>
      </c>
      <c r="B244" s="1" t="s">
        <v>26</v>
      </c>
      <c r="C244" s="1" t="s">
        <v>88</v>
      </c>
      <c r="D244" s="1" t="s">
        <v>530</v>
      </c>
      <c r="E244" s="2">
        <v>73.062693730626933</v>
      </c>
      <c r="F244" s="2">
        <v>0.37996200379962008</v>
      </c>
      <c r="G244" s="2">
        <v>14.148585141485849</v>
      </c>
      <c r="H244" s="2">
        <v>3.1896810318968112</v>
      </c>
      <c r="I244" s="2">
        <v>0</v>
      </c>
      <c r="J244" s="2">
        <v>5.9994000599940013E-2</v>
      </c>
      <c r="K244" s="2">
        <v>0.31996800319968011</v>
      </c>
      <c r="L244" s="2">
        <v>1.3098690130986901</v>
      </c>
      <c r="M244" s="2">
        <v>0</v>
      </c>
      <c r="N244" s="2">
        <v>4.249575042495751</v>
      </c>
      <c r="O244" s="2">
        <v>3.089691030896911</v>
      </c>
      <c r="P244" s="2">
        <v>0</v>
      </c>
      <c r="Q244" s="2">
        <v>0</v>
      </c>
      <c r="R244" s="2">
        <v>0.18998100189980999</v>
      </c>
      <c r="S244" s="2">
        <v>0</v>
      </c>
      <c r="T244" s="3">
        <f>SUM([1]!Frame0[[#This Row],[Na2O]],[1]!Frame0[[#This Row],[K2O]],[1]!Frame0[[#This Row],[CaO]],[1]!Frame0[[#This Row],[MgO]],[1]!Frame0[[#This Row],[FeO]])/SUM([1]!Frame0[[#This Row],[Al2O3]],[1]!Frame0[[#This Row],[Fe2O3]])</f>
        <v>1.2759667593496808</v>
      </c>
      <c r="U244" s="5">
        <v>0.32400000000000001</v>
      </c>
    </row>
    <row r="245" spans="1:21" x14ac:dyDescent="0.2">
      <c r="A245" s="1" t="s">
        <v>20</v>
      </c>
      <c r="B245" s="1" t="s">
        <v>26</v>
      </c>
      <c r="C245" s="1" t="s">
        <v>88</v>
      </c>
      <c r="D245" s="1" t="s">
        <v>531</v>
      </c>
      <c r="E245" s="2">
        <v>73.172682731726823</v>
      </c>
      <c r="F245" s="2">
        <v>0.47995200479951988</v>
      </c>
      <c r="G245" s="2">
        <v>14.07859214078592</v>
      </c>
      <c r="H245" s="2">
        <v>3.2296770322967698</v>
      </c>
      <c r="I245" s="2">
        <v>0</v>
      </c>
      <c r="J245" s="2">
        <v>4.9995000499950003E-2</v>
      </c>
      <c r="K245" s="2">
        <v>0.34996500349964998</v>
      </c>
      <c r="L245" s="2">
        <v>1.31986801319868</v>
      </c>
      <c r="M245" s="2">
        <v>0</v>
      </c>
      <c r="N245" s="2">
        <v>4.1395860413958587</v>
      </c>
      <c r="O245" s="2">
        <v>3.0396960303969598</v>
      </c>
      <c r="P245" s="2">
        <v>0</v>
      </c>
      <c r="Q245" s="2">
        <v>0</v>
      </c>
      <c r="R245" s="2">
        <v>0.13998600139986001</v>
      </c>
      <c r="S245" s="2">
        <v>0</v>
      </c>
      <c r="T245" s="3">
        <f>SUM([1]!Frame0[[#This Row],[Na2O]],[1]!Frame0[[#This Row],[K2O]],[1]!Frame0[[#This Row],[CaO]],[1]!Frame0[[#This Row],[MgO]],[1]!Frame0[[#This Row],[FeO]])/SUM([1]!Frame0[[#This Row],[Al2O3]],[1]!Frame0[[#This Row],[Fe2O3]])</f>
        <v>1.2763274288215545</v>
      </c>
      <c r="U245" s="5">
        <v>0.32600000000000001</v>
      </c>
    </row>
    <row r="246" spans="1:21" x14ac:dyDescent="0.2">
      <c r="A246" s="1" t="s">
        <v>20</v>
      </c>
      <c r="B246" s="1" t="s">
        <v>26</v>
      </c>
      <c r="C246" s="1" t="s">
        <v>88</v>
      </c>
      <c r="D246" s="1" t="s">
        <v>532</v>
      </c>
      <c r="E246" s="2">
        <v>72.66</v>
      </c>
      <c r="F246" s="2">
        <v>0.5</v>
      </c>
      <c r="G246" s="2">
        <v>14.28</v>
      </c>
      <c r="H246" s="2">
        <v>3.3</v>
      </c>
      <c r="I246" s="2">
        <v>0</v>
      </c>
      <c r="J246" s="2">
        <v>0.09</v>
      </c>
      <c r="K246" s="2">
        <v>0.38</v>
      </c>
      <c r="L246" s="2">
        <v>1.42</v>
      </c>
      <c r="M246" s="2">
        <v>0</v>
      </c>
      <c r="N246" s="2">
        <v>4.1399999999999997</v>
      </c>
      <c r="O246" s="2">
        <v>3.04</v>
      </c>
      <c r="P246" s="2">
        <v>0</v>
      </c>
      <c r="Q246" s="2">
        <v>0</v>
      </c>
      <c r="R246" s="2">
        <v>0.19</v>
      </c>
      <c r="S246" s="2">
        <v>0</v>
      </c>
      <c r="T246" s="3">
        <f>SUM([1]!Frame0[[#This Row],[Na2O]],[1]!Frame0[[#This Row],[K2O]],[1]!Frame0[[#This Row],[CaO]],[1]!Frame0[[#This Row],[MgO]],[1]!Frame0[[#This Row],[FeO]])/SUM([1]!Frame0[[#This Row],[Al2O3]],[1]!Frame0[[#This Row],[Fe2O3]])</f>
        <v>1.2834557836814213</v>
      </c>
      <c r="U246" s="5">
        <v>0.32600000000000001</v>
      </c>
    </row>
    <row r="247" spans="1:21" x14ac:dyDescent="0.2">
      <c r="A247" s="1" t="s">
        <v>20</v>
      </c>
      <c r="B247" s="1" t="s">
        <v>26</v>
      </c>
      <c r="C247" s="1" t="s">
        <v>88</v>
      </c>
      <c r="D247" s="1" t="s">
        <v>533</v>
      </c>
      <c r="E247" s="2">
        <v>72.362763723627637</v>
      </c>
      <c r="F247" s="2">
        <v>0.4899510048995101</v>
      </c>
      <c r="G247" s="2">
        <v>14.40855914408559</v>
      </c>
      <c r="H247" s="2">
        <v>3.4896510348965109</v>
      </c>
      <c r="I247" s="2">
        <v>0</v>
      </c>
      <c r="J247" s="2">
        <v>9.9990000999900019E-2</v>
      </c>
      <c r="K247" s="2">
        <v>0.37996200379962008</v>
      </c>
      <c r="L247" s="2">
        <v>1.4398560143985599</v>
      </c>
      <c r="M247" s="2">
        <v>0</v>
      </c>
      <c r="N247" s="2">
        <v>4.3395660433956609</v>
      </c>
      <c r="O247" s="2">
        <v>2.8797120287971212</v>
      </c>
      <c r="P247" s="2">
        <v>0</v>
      </c>
      <c r="Q247" s="2">
        <v>0</v>
      </c>
      <c r="R247" s="2">
        <v>0.10998900109989</v>
      </c>
      <c r="S247" s="2">
        <v>0</v>
      </c>
      <c r="T247" s="3">
        <f>SUM([1]!Frame0[[#This Row],[Na2O]],[1]!Frame0[[#This Row],[K2O]],[1]!Frame0[[#This Row],[CaO]],[1]!Frame0[[#This Row],[MgO]],[1]!Frame0[[#This Row],[FeO]])/SUM([1]!Frame0[[#This Row],[Al2O3]],[1]!Frame0[[#This Row],[Fe2O3]])</f>
        <v>1.3039264572019209</v>
      </c>
      <c r="U247" s="5">
        <v>0.30399999999999999</v>
      </c>
    </row>
    <row r="248" spans="1:21" x14ac:dyDescent="0.2">
      <c r="A248" s="1" t="s">
        <v>20</v>
      </c>
      <c r="B248" s="1" t="s">
        <v>26</v>
      </c>
      <c r="C248" s="1" t="s">
        <v>88</v>
      </c>
      <c r="D248" s="1" t="s">
        <v>534</v>
      </c>
      <c r="E248" s="2">
        <v>72.167216721672176</v>
      </c>
      <c r="F248" s="2">
        <v>0.58005800580057998</v>
      </c>
      <c r="G248" s="2">
        <v>14.45144514451445</v>
      </c>
      <c r="H248" s="2">
        <v>3.55035503550355</v>
      </c>
      <c r="I248" s="2">
        <v>0</v>
      </c>
      <c r="J248" s="2">
        <v>1.000100010001E-2</v>
      </c>
      <c r="K248" s="2">
        <v>0.46004600460046008</v>
      </c>
      <c r="L248" s="2">
        <v>1.6601660166016601</v>
      </c>
      <c r="M248" s="2">
        <v>0</v>
      </c>
      <c r="N248" s="2">
        <v>4.1704170417041704</v>
      </c>
      <c r="O248" s="2">
        <v>2.810281028102811</v>
      </c>
      <c r="P248" s="2">
        <v>0</v>
      </c>
      <c r="Q248" s="2">
        <v>0</v>
      </c>
      <c r="R248" s="2">
        <v>0.14001400140014</v>
      </c>
      <c r="S248" s="2">
        <v>0</v>
      </c>
      <c r="T248" s="3">
        <f>SUM([1]!Frame0[[#This Row],[Na2O]],[1]!Frame0[[#This Row],[K2O]],[1]!Frame0[[#This Row],[CaO]],[1]!Frame0[[#This Row],[MgO]],[1]!Frame0[[#This Row],[FeO]])/SUM([1]!Frame0[[#This Row],[Al2O3]],[1]!Frame0[[#This Row],[Fe2O3]])</f>
        <v>1.3233002341954427</v>
      </c>
      <c r="U248" s="5">
        <v>0.307</v>
      </c>
    </row>
    <row r="249" spans="1:21" x14ac:dyDescent="0.2">
      <c r="A249" s="1" t="s">
        <v>20</v>
      </c>
      <c r="B249" s="1" t="s">
        <v>26</v>
      </c>
      <c r="C249" s="1" t="s">
        <v>88</v>
      </c>
      <c r="D249" s="1" t="s">
        <v>535</v>
      </c>
      <c r="E249" s="2">
        <v>72.762723727627247</v>
      </c>
      <c r="F249" s="2">
        <v>0.45995400459954011</v>
      </c>
      <c r="G249" s="2">
        <v>14.08859114088591</v>
      </c>
      <c r="H249" s="2">
        <v>3.359664033596641</v>
      </c>
      <c r="I249" s="2">
        <v>0</v>
      </c>
      <c r="J249" s="2">
        <v>8.9991000899910023E-2</v>
      </c>
      <c r="K249" s="2">
        <v>0.38996100389961008</v>
      </c>
      <c r="L249" s="2">
        <v>1.2898710128987101</v>
      </c>
      <c r="M249" s="2">
        <v>0</v>
      </c>
      <c r="N249" s="2">
        <v>4.3395660433956609</v>
      </c>
      <c r="O249" s="2">
        <v>3.05969403059694</v>
      </c>
      <c r="P249" s="2">
        <v>0</v>
      </c>
      <c r="Q249" s="2">
        <v>0</v>
      </c>
      <c r="R249" s="2">
        <v>0.15998400159984</v>
      </c>
      <c r="S249" s="2">
        <v>0</v>
      </c>
      <c r="T249" s="3">
        <f>SUM([1]!Frame0[[#This Row],[Na2O]],[1]!Frame0[[#This Row],[K2O]],[1]!Frame0[[#This Row],[CaO]],[1]!Frame0[[#This Row],[MgO]],[1]!Frame0[[#This Row],[FeO]])/SUM([1]!Frame0[[#This Row],[Al2O3]],[1]!Frame0[[#This Row],[Fe2O3]])</f>
        <v>1.3167134737568171</v>
      </c>
      <c r="U249" s="5">
        <v>0.317</v>
      </c>
    </row>
    <row r="250" spans="1:21" x14ac:dyDescent="0.2">
      <c r="A250" s="1" t="s">
        <v>20</v>
      </c>
      <c r="B250" s="1" t="s">
        <v>26</v>
      </c>
      <c r="C250" s="1" t="s">
        <v>88</v>
      </c>
      <c r="D250" s="1" t="s">
        <v>536</v>
      </c>
      <c r="E250" s="2">
        <v>72.542745725427466</v>
      </c>
      <c r="F250" s="2">
        <v>0.42995700429957012</v>
      </c>
      <c r="G250" s="2">
        <v>14.41855814418558</v>
      </c>
      <c r="H250" s="2">
        <v>3.2996700329967008</v>
      </c>
      <c r="I250" s="2">
        <v>0</v>
      </c>
      <c r="J250" s="2">
        <v>6.9993000699930016E-2</v>
      </c>
      <c r="K250" s="2">
        <v>0.44995500449955012</v>
      </c>
      <c r="L250" s="2">
        <v>1.44985501449855</v>
      </c>
      <c r="M250" s="2">
        <v>0</v>
      </c>
      <c r="N250" s="2">
        <v>4.1795820417958209</v>
      </c>
      <c r="O250" s="2">
        <v>2.9897010298970099</v>
      </c>
      <c r="P250" s="2">
        <v>0</v>
      </c>
      <c r="Q250" s="2">
        <v>0</v>
      </c>
      <c r="R250" s="2">
        <v>0.16998300169982999</v>
      </c>
      <c r="S250" s="2">
        <v>0</v>
      </c>
      <c r="T250" s="3">
        <f>SUM([1]!Frame0[[#This Row],[Na2O]],[1]!Frame0[[#This Row],[K2O]],[1]!Frame0[[#This Row],[CaO]],[1]!Frame0[[#This Row],[MgO]],[1]!Frame0[[#This Row],[FeO]])/SUM([1]!Frame0[[#This Row],[Al2O3]],[1]!Frame0[[#This Row],[Fe2O3]])</f>
        <v>1.2878684278440462</v>
      </c>
      <c r="U250" s="5">
        <v>0.32</v>
      </c>
    </row>
    <row r="251" spans="1:21" x14ac:dyDescent="0.2">
      <c r="A251" s="1" t="s">
        <v>20</v>
      </c>
      <c r="B251" s="1" t="s">
        <v>26</v>
      </c>
      <c r="C251" s="1" t="s">
        <v>88</v>
      </c>
      <c r="D251" s="1" t="s">
        <v>537</v>
      </c>
      <c r="E251" s="2">
        <v>72.742725727427256</v>
      </c>
      <c r="F251" s="2">
        <v>0.54994500549945013</v>
      </c>
      <c r="G251" s="2">
        <v>14.178582141785821</v>
      </c>
      <c r="H251" s="2">
        <v>3.3796620337966199</v>
      </c>
      <c r="I251" s="2">
        <v>0</v>
      </c>
      <c r="J251" s="2">
        <v>3.9996000399959999E-2</v>
      </c>
      <c r="K251" s="2">
        <v>0.39996000399960002</v>
      </c>
      <c r="L251" s="2">
        <v>1.42985701429857</v>
      </c>
      <c r="M251" s="2">
        <v>0</v>
      </c>
      <c r="N251" s="2">
        <v>4.2195780421957796</v>
      </c>
      <c r="O251" s="2">
        <v>2.86971302869713</v>
      </c>
      <c r="P251" s="2">
        <v>0</v>
      </c>
      <c r="Q251" s="2">
        <v>0</v>
      </c>
      <c r="R251" s="2">
        <v>0.18998100189980999</v>
      </c>
      <c r="S251" s="2">
        <v>0</v>
      </c>
      <c r="T251" s="3">
        <f>SUM([1]!Frame0[[#This Row],[Na2O]],[1]!Frame0[[#This Row],[K2O]],[1]!Frame0[[#This Row],[CaO]],[1]!Frame0[[#This Row],[MgO]],[1]!Frame0[[#This Row],[FeO]])/SUM([1]!Frame0[[#This Row],[Al2O3]],[1]!Frame0[[#This Row],[Fe2O3]])</f>
        <v>1.3016679164642104</v>
      </c>
      <c r="U251" s="5">
        <v>0.309</v>
      </c>
    </row>
    <row r="252" spans="1:21" x14ac:dyDescent="0.2">
      <c r="A252" s="1" t="s">
        <v>20</v>
      </c>
      <c r="B252" s="1" t="s">
        <v>26</v>
      </c>
      <c r="C252" s="1" t="s">
        <v>88</v>
      </c>
      <c r="D252" s="1" t="s">
        <v>538</v>
      </c>
      <c r="E252" s="2">
        <v>71.597159715971586</v>
      </c>
      <c r="F252" s="2">
        <v>0.59005900590059002</v>
      </c>
      <c r="G252" s="2">
        <v>14.39143914391439</v>
      </c>
      <c r="H252" s="2">
        <v>3.6803680368036802</v>
      </c>
      <c r="I252" s="2">
        <v>0</v>
      </c>
      <c r="J252" s="2">
        <v>6.0006000600059999E-2</v>
      </c>
      <c r="K252" s="2">
        <v>0.50005000500050001</v>
      </c>
      <c r="L252" s="2">
        <v>1.73017301730173</v>
      </c>
      <c r="M252" s="2">
        <v>0</v>
      </c>
      <c r="N252" s="2">
        <v>4.360436043604361</v>
      </c>
      <c r="O252" s="2">
        <v>2.8702870287028701</v>
      </c>
      <c r="P252" s="2">
        <v>0</v>
      </c>
      <c r="Q252" s="2">
        <v>0</v>
      </c>
      <c r="R252" s="2">
        <v>0.22002200220022</v>
      </c>
      <c r="S252" s="2">
        <v>0</v>
      </c>
      <c r="T252" s="3">
        <f>SUM([1]!Frame0[[#This Row],[Na2O]],[1]!Frame0[[#This Row],[K2O]],[1]!Frame0[[#This Row],[CaO]],[1]!Frame0[[#This Row],[MgO]],[1]!Frame0[[#This Row],[FeO]])/SUM([1]!Frame0[[#This Row],[Al2O3]],[1]!Frame0[[#This Row],[Fe2O3]])</f>
        <v>1.3837499085375957</v>
      </c>
      <c r="U252" s="5">
        <v>0.30199999999999999</v>
      </c>
    </row>
    <row r="253" spans="1:21" x14ac:dyDescent="0.2">
      <c r="A253" s="1" t="s">
        <v>20</v>
      </c>
      <c r="B253" s="1" t="s">
        <v>26</v>
      </c>
      <c r="C253" s="1" t="s">
        <v>88</v>
      </c>
      <c r="D253" s="1" t="s">
        <v>539</v>
      </c>
      <c r="E253" s="2">
        <v>71.300000000000011</v>
      </c>
      <c r="F253" s="2">
        <v>0.6100000000000001</v>
      </c>
      <c r="G253" s="2">
        <v>14.42</v>
      </c>
      <c r="H253" s="2">
        <v>3.910000000000001</v>
      </c>
      <c r="I253" s="2">
        <v>0</v>
      </c>
      <c r="J253" s="2">
        <v>0.11</v>
      </c>
      <c r="K253" s="2">
        <v>0.56000000000000016</v>
      </c>
      <c r="L253" s="2">
        <v>1.66</v>
      </c>
      <c r="M253" s="2">
        <v>0</v>
      </c>
      <c r="N253" s="2">
        <v>4.410000000000001</v>
      </c>
      <c r="O253" s="2">
        <v>2.81</v>
      </c>
      <c r="P253" s="2">
        <v>0</v>
      </c>
      <c r="Q253" s="2">
        <v>0</v>
      </c>
      <c r="R253" s="2">
        <v>0.21</v>
      </c>
      <c r="S253" s="2">
        <v>0</v>
      </c>
      <c r="T253" s="3">
        <f>SUM([1]!Frame0[[#This Row],[Na2O]],[1]!Frame0[[#This Row],[K2O]],[1]!Frame0[[#This Row],[CaO]],[1]!Frame0[[#This Row],[MgO]],[1]!Frame0[[#This Row],[FeO]])/SUM([1]!Frame0[[#This Row],[Al2O3]],[1]!Frame0[[#This Row],[Fe2O3]])</f>
        <v>1.4064068975421415</v>
      </c>
      <c r="U253" s="5">
        <v>0.29499999999999998</v>
      </c>
    </row>
    <row r="254" spans="1:21" x14ac:dyDescent="0.2">
      <c r="A254" s="1" t="s">
        <v>20</v>
      </c>
      <c r="B254" s="1" t="s">
        <v>26</v>
      </c>
      <c r="C254" s="1" t="s">
        <v>88</v>
      </c>
      <c r="D254" s="1" t="s">
        <v>540</v>
      </c>
      <c r="E254" s="2">
        <v>71.837183718371833</v>
      </c>
      <c r="F254" s="2">
        <v>0.54005400540054005</v>
      </c>
      <c r="G254" s="2">
        <v>14.56145614561456</v>
      </c>
      <c r="H254" s="2">
        <v>3.6003600360035999</v>
      </c>
      <c r="I254" s="2">
        <v>0</v>
      </c>
      <c r="J254" s="2">
        <v>0.1000100010001</v>
      </c>
      <c r="K254" s="2">
        <v>0.53005300530053001</v>
      </c>
      <c r="L254" s="2">
        <v>1.5301530153015299</v>
      </c>
      <c r="M254" s="2">
        <v>0</v>
      </c>
      <c r="N254" s="2">
        <v>4.3104310431043098</v>
      </c>
      <c r="O254" s="2">
        <v>2.7902790279027898</v>
      </c>
      <c r="P254" s="2">
        <v>0</v>
      </c>
      <c r="Q254" s="2">
        <v>0</v>
      </c>
      <c r="R254" s="2">
        <v>0.20002000200020001</v>
      </c>
      <c r="S254" s="2">
        <v>0</v>
      </c>
      <c r="T254" s="3">
        <f>SUM([1]!Frame0[[#This Row],[Na2O]],[1]!Frame0[[#This Row],[K2O]],[1]!Frame0[[#This Row],[CaO]],[1]!Frame0[[#This Row],[MgO]],[1]!Frame0[[#This Row],[FeO]])/SUM([1]!Frame0[[#This Row],[Al2O3]],[1]!Frame0[[#This Row],[Fe2O3]])</f>
        <v>1.3284358336852213</v>
      </c>
      <c r="U254" s="5">
        <v>0.29899999999999999</v>
      </c>
    </row>
    <row r="255" spans="1:21" x14ac:dyDescent="0.2">
      <c r="A255" s="1" t="s">
        <v>20</v>
      </c>
      <c r="B255" s="1" t="s">
        <v>26</v>
      </c>
      <c r="C255" s="1" t="s">
        <v>88</v>
      </c>
      <c r="D255" s="1" t="s">
        <v>541</v>
      </c>
      <c r="E255" s="2">
        <v>72.102789721027889</v>
      </c>
      <c r="F255" s="2">
        <v>0.56994300569942991</v>
      </c>
      <c r="G255" s="2">
        <v>14.2985701429857</v>
      </c>
      <c r="H255" s="2">
        <v>3.7696230376962299</v>
      </c>
      <c r="I255" s="2">
        <v>0</v>
      </c>
      <c r="J255" s="2">
        <v>5.9994000599940013E-2</v>
      </c>
      <c r="K255" s="2">
        <v>0.44995500449955</v>
      </c>
      <c r="L255" s="2">
        <v>1.48985101489851</v>
      </c>
      <c r="M255" s="2">
        <v>0</v>
      </c>
      <c r="N255" s="2">
        <v>4.02959704029597</v>
      </c>
      <c r="O255" s="2">
        <v>3.0396960303969598</v>
      </c>
      <c r="P255" s="2">
        <v>0</v>
      </c>
      <c r="Q255" s="2">
        <v>0</v>
      </c>
      <c r="R255" s="2">
        <v>0.18998100189980999</v>
      </c>
      <c r="S255" s="2">
        <v>0</v>
      </c>
      <c r="T255" s="3">
        <f>SUM([1]!Frame0[[#This Row],[Na2O]],[1]!Frame0[[#This Row],[K2O]],[1]!Frame0[[#This Row],[CaO]],[1]!Frame0[[#This Row],[MgO]],[1]!Frame0[[#This Row],[FeO]])/SUM([1]!Frame0[[#This Row],[Al2O3]],[1]!Frame0[[#This Row],[Fe2O3]])</f>
        <v>1.336934006469811</v>
      </c>
      <c r="U255" s="5">
        <v>0.33200000000000002</v>
      </c>
    </row>
    <row r="256" spans="1:21" x14ac:dyDescent="0.2">
      <c r="A256" s="1" t="s">
        <v>20</v>
      </c>
      <c r="B256" s="1" t="s">
        <v>26</v>
      </c>
      <c r="C256" s="1" t="s">
        <v>88</v>
      </c>
      <c r="D256" s="1" t="s">
        <v>542</v>
      </c>
      <c r="E256" s="2">
        <v>72.819999999999993</v>
      </c>
      <c r="F256" s="2">
        <v>0.47</v>
      </c>
      <c r="G256" s="2">
        <v>14.26</v>
      </c>
      <c r="H256" s="2">
        <v>3.32</v>
      </c>
      <c r="I256" s="2">
        <v>0</v>
      </c>
      <c r="J256" s="2">
        <v>0.08</v>
      </c>
      <c r="K256" s="2">
        <v>0.35</v>
      </c>
      <c r="L256" s="2">
        <v>1.38</v>
      </c>
      <c r="M256" s="2">
        <v>0</v>
      </c>
      <c r="N256" s="2">
        <v>4.12</v>
      </c>
      <c r="O256" s="2">
        <v>3.02</v>
      </c>
      <c r="P256" s="2">
        <v>0</v>
      </c>
      <c r="Q256" s="2">
        <v>0</v>
      </c>
      <c r="R256" s="2">
        <v>0.18</v>
      </c>
      <c r="S256" s="2">
        <v>0</v>
      </c>
      <c r="T256" s="3">
        <f>SUM([1]!Frame0[[#This Row],[Na2O]],[1]!Frame0[[#This Row],[K2O]],[1]!Frame0[[#This Row],[CaO]],[1]!Frame0[[#This Row],[MgO]],[1]!Frame0[[#This Row],[FeO]])/SUM([1]!Frame0[[#This Row],[Al2O3]],[1]!Frame0[[#This Row],[Fe2O3]])</f>
        <v>1.2729984468096176</v>
      </c>
      <c r="U256" s="5">
        <v>0.32500000000000001</v>
      </c>
    </row>
    <row r="257" spans="1:21" x14ac:dyDescent="0.2">
      <c r="A257" s="1" t="s">
        <v>20</v>
      </c>
      <c r="B257" s="1" t="s">
        <v>26</v>
      </c>
      <c r="C257" s="1" t="s">
        <v>88</v>
      </c>
      <c r="D257" s="1" t="s">
        <v>543</v>
      </c>
      <c r="E257" s="2">
        <v>72.385522895420934</v>
      </c>
      <c r="F257" s="2">
        <v>0.44991001799640068</v>
      </c>
      <c r="G257" s="2">
        <v>14.34713057388522</v>
      </c>
      <c r="H257" s="2">
        <v>3.529294141171766</v>
      </c>
      <c r="I257" s="2">
        <v>0</v>
      </c>
      <c r="J257" s="2">
        <v>7.9984003199360137E-2</v>
      </c>
      <c r="K257" s="2">
        <v>0.45990801839632067</v>
      </c>
      <c r="L257" s="2">
        <v>1.4797040591881629</v>
      </c>
      <c r="M257" s="2">
        <v>0</v>
      </c>
      <c r="N257" s="2">
        <v>4.0691861627674468</v>
      </c>
      <c r="O257" s="2">
        <v>2.9994001199760052</v>
      </c>
      <c r="P257" s="2">
        <v>0</v>
      </c>
      <c r="Q257" s="2">
        <v>0</v>
      </c>
      <c r="R257" s="2">
        <v>0.1999600079984003</v>
      </c>
      <c r="S257" s="2">
        <v>0</v>
      </c>
      <c r="T257" s="3">
        <f>SUM([1]!Frame0[[#This Row],[Na2O]],[1]!Frame0[[#This Row],[K2O]],[1]!Frame0[[#This Row],[CaO]],[1]!Frame0[[#This Row],[MgO]],[1]!Frame0[[#This Row],[FeO]])/SUM([1]!Frame0[[#This Row],[Al2O3]],[1]!Frame0[[#This Row],[Fe2O3]])</f>
        <v>1.3106048218664463</v>
      </c>
      <c r="U257" s="5">
        <v>0.32700000000000001</v>
      </c>
    </row>
    <row r="258" spans="1:21" x14ac:dyDescent="0.2">
      <c r="A258" s="1" t="s">
        <v>20</v>
      </c>
      <c r="B258" s="1" t="s">
        <v>26</v>
      </c>
      <c r="C258" s="1" t="s">
        <v>88</v>
      </c>
      <c r="D258" s="1" t="s">
        <v>544</v>
      </c>
      <c r="E258" s="2">
        <v>71.849999999999994</v>
      </c>
      <c r="F258" s="2">
        <v>0.56000000000000005</v>
      </c>
      <c r="G258" s="2">
        <v>14.4</v>
      </c>
      <c r="H258" s="2">
        <v>3.42</v>
      </c>
      <c r="I258" s="2">
        <v>0</v>
      </c>
      <c r="J258" s="2">
        <v>0.11</v>
      </c>
      <c r="K258" s="2">
        <v>0.52</v>
      </c>
      <c r="L258" s="2">
        <v>1.7</v>
      </c>
      <c r="M258" s="2">
        <v>0</v>
      </c>
      <c r="N258" s="2">
        <v>4.32</v>
      </c>
      <c r="O258" s="2">
        <v>2.93</v>
      </c>
      <c r="P258" s="2">
        <v>0</v>
      </c>
      <c r="Q258" s="2">
        <v>0</v>
      </c>
      <c r="R258" s="2">
        <v>0.19</v>
      </c>
      <c r="S258" s="2">
        <v>0</v>
      </c>
      <c r="T258" s="3">
        <f>SUM([1]!Frame0[[#This Row],[Na2O]],[1]!Frame0[[#This Row],[K2O]],[1]!Frame0[[#This Row],[CaO]],[1]!Frame0[[#This Row],[MgO]],[1]!Frame0[[#This Row],[FeO]])/SUM([1]!Frame0[[#This Row],[Al2O3]],[1]!Frame0[[#This Row],[Fe2O3]])</f>
        <v>1.3568313654260868</v>
      </c>
      <c r="U258" s="5">
        <v>0.309</v>
      </c>
    </row>
    <row r="259" spans="1:21" x14ac:dyDescent="0.2">
      <c r="A259" s="1" t="s">
        <v>20</v>
      </c>
      <c r="B259" s="1" t="s">
        <v>26</v>
      </c>
      <c r="C259" s="1" t="s">
        <v>88</v>
      </c>
      <c r="D259" s="1" t="s">
        <v>545</v>
      </c>
      <c r="E259" s="2">
        <v>73.940000000000012</v>
      </c>
      <c r="F259" s="2">
        <v>0.45000000000000012</v>
      </c>
      <c r="G259" s="2">
        <v>13.57</v>
      </c>
      <c r="H259" s="2">
        <v>3.160000000000001</v>
      </c>
      <c r="I259" s="2">
        <v>0</v>
      </c>
      <c r="J259" s="2">
        <v>7.0000000000000021E-2</v>
      </c>
      <c r="K259" s="2">
        <v>0.26000000000000012</v>
      </c>
      <c r="L259" s="2">
        <v>0.9900000000000001</v>
      </c>
      <c r="M259" s="2">
        <v>0</v>
      </c>
      <c r="N259" s="2">
        <v>4.0199999999999996</v>
      </c>
      <c r="O259" s="2">
        <v>3.350000000000001</v>
      </c>
      <c r="P259" s="2">
        <v>0</v>
      </c>
      <c r="Q259" s="2">
        <v>0</v>
      </c>
      <c r="R259" s="2">
        <v>0.19</v>
      </c>
      <c r="S259" s="2">
        <v>0</v>
      </c>
      <c r="T259" s="3">
        <f>SUM([1]!Frame0[[#This Row],[Na2O]],[1]!Frame0[[#This Row],[K2O]],[1]!Frame0[[#This Row],[CaO]],[1]!Frame0[[#This Row],[MgO]],[1]!Frame0[[#This Row],[FeO]])/SUM([1]!Frame0[[#This Row],[Al2O3]],[1]!Frame0[[#This Row],[Fe2O3]])</f>
        <v>1.2661605038116392</v>
      </c>
      <c r="U259" s="5">
        <v>0.35399999999999998</v>
      </c>
    </row>
    <row r="260" spans="1:21" x14ac:dyDescent="0.2">
      <c r="A260" s="1" t="s">
        <v>20</v>
      </c>
      <c r="B260" s="1" t="s">
        <v>26</v>
      </c>
      <c r="C260" s="1" t="s">
        <v>88</v>
      </c>
      <c r="D260" s="1" t="s">
        <v>546</v>
      </c>
      <c r="E260" s="2">
        <v>72.497249724972491</v>
      </c>
      <c r="F260" s="2">
        <v>0.49004900490049008</v>
      </c>
      <c r="G260" s="2">
        <v>14.301430143014301</v>
      </c>
      <c r="H260" s="2">
        <v>3.3003300330032999</v>
      </c>
      <c r="I260" s="2">
        <v>0</v>
      </c>
      <c r="J260" s="2">
        <v>0.11001100110011</v>
      </c>
      <c r="K260" s="2">
        <v>0.44004400440044011</v>
      </c>
      <c r="L260" s="2">
        <v>1.4401440144014399</v>
      </c>
      <c r="M260" s="2">
        <v>0</v>
      </c>
      <c r="N260" s="2">
        <v>4.3204320432043204</v>
      </c>
      <c r="O260" s="2">
        <v>2.95029502950295</v>
      </c>
      <c r="P260" s="2">
        <v>0</v>
      </c>
      <c r="Q260" s="2">
        <v>0</v>
      </c>
      <c r="R260" s="2">
        <v>0.15001500150015001</v>
      </c>
      <c r="S260" s="2">
        <v>0</v>
      </c>
      <c r="T260" s="3">
        <f>SUM([1]!Frame0[[#This Row],[Na2O]],[1]!Frame0[[#This Row],[K2O]],[1]!Frame0[[#This Row],[CaO]],[1]!Frame0[[#This Row],[MgO]],[1]!Frame0[[#This Row],[FeO]])/SUM([1]!Frame0[[#This Row],[Al2O3]],[1]!Frame0[[#This Row],[Fe2O3]])</f>
        <v>1.3087130845513308</v>
      </c>
      <c r="U260" s="5">
        <v>0.31</v>
      </c>
    </row>
    <row r="261" spans="1:21" x14ac:dyDescent="0.2">
      <c r="A261" s="1" t="s">
        <v>20</v>
      </c>
      <c r="B261" s="1" t="s">
        <v>26</v>
      </c>
      <c r="C261" s="1" t="s">
        <v>88</v>
      </c>
      <c r="D261" s="1" t="s">
        <v>547</v>
      </c>
      <c r="E261" s="2">
        <v>71.73</v>
      </c>
      <c r="F261" s="2">
        <v>0.61</v>
      </c>
      <c r="G261" s="2">
        <v>14.41</v>
      </c>
      <c r="H261" s="2">
        <v>3.77</v>
      </c>
      <c r="I261" s="2">
        <v>0</v>
      </c>
      <c r="J261" s="2">
        <v>0.04</v>
      </c>
      <c r="K261" s="2">
        <v>0.56000000000000005</v>
      </c>
      <c r="L261" s="2">
        <v>1.67</v>
      </c>
      <c r="M261" s="2">
        <v>0</v>
      </c>
      <c r="N261" s="2">
        <v>4.05</v>
      </c>
      <c r="O261" s="2">
        <v>2.96</v>
      </c>
      <c r="P261" s="2">
        <v>0</v>
      </c>
      <c r="Q261" s="2">
        <v>0</v>
      </c>
      <c r="R261" s="2">
        <v>0.2</v>
      </c>
      <c r="S261" s="2">
        <v>0</v>
      </c>
      <c r="T261" s="3">
        <f>SUM([1]!Frame0[[#This Row],[Na2O]],[1]!Frame0[[#This Row],[K2O]],[1]!Frame0[[#This Row],[CaO]],[1]!Frame0[[#This Row],[MgO]],[1]!Frame0[[#This Row],[FeO]])/SUM([1]!Frame0[[#This Row],[Al2O3]],[1]!Frame0[[#This Row],[Fe2O3]])</f>
        <v>1.3650258164026261</v>
      </c>
      <c r="U261" s="5">
        <v>0.32500000000000001</v>
      </c>
    </row>
    <row r="262" spans="1:21" x14ac:dyDescent="0.2">
      <c r="A262" s="1" t="s">
        <v>20</v>
      </c>
      <c r="B262" s="1" t="s">
        <v>26</v>
      </c>
      <c r="C262" s="1" t="s">
        <v>88</v>
      </c>
      <c r="D262" s="1" t="s">
        <v>548</v>
      </c>
      <c r="E262" s="2">
        <v>71.779999999999987</v>
      </c>
      <c r="F262" s="2">
        <v>0.52999999999999992</v>
      </c>
      <c r="G262" s="2">
        <v>14.59</v>
      </c>
      <c r="H262" s="2">
        <v>3.7399999999999989</v>
      </c>
      <c r="I262" s="2">
        <v>0</v>
      </c>
      <c r="J262" s="2">
        <v>6.9999999999999993E-2</v>
      </c>
      <c r="K262" s="2">
        <v>0.55000000000000004</v>
      </c>
      <c r="L262" s="2">
        <v>1.66</v>
      </c>
      <c r="M262" s="2">
        <v>0</v>
      </c>
      <c r="N262" s="2">
        <v>4.0699999999999994</v>
      </c>
      <c r="O262" s="2">
        <v>2.83</v>
      </c>
      <c r="P262" s="2">
        <v>0</v>
      </c>
      <c r="Q262" s="2">
        <v>0</v>
      </c>
      <c r="R262" s="2">
        <v>0.18</v>
      </c>
      <c r="S262" s="2">
        <v>0</v>
      </c>
      <c r="T262" s="3">
        <f>SUM([1]!Frame0[[#This Row],[Na2O]],[1]!Frame0[[#This Row],[K2O]],[1]!Frame0[[#This Row],[CaO]],[1]!Frame0[[#This Row],[MgO]],[1]!Frame0[[#This Row],[FeO]])/SUM([1]!Frame0[[#This Row],[Al2O3]],[1]!Frame0[[#This Row],[Fe2O3]])</f>
        <v>1.3348972382572355</v>
      </c>
      <c r="U262" s="5">
        <v>0.314</v>
      </c>
    </row>
    <row r="263" spans="1:21" x14ac:dyDescent="0.2">
      <c r="A263" s="1" t="s">
        <v>20</v>
      </c>
      <c r="B263" s="1" t="s">
        <v>26</v>
      </c>
      <c r="C263" s="1" t="s">
        <v>88</v>
      </c>
      <c r="D263" s="1" t="s">
        <v>549</v>
      </c>
      <c r="E263" s="2">
        <v>72.39723972397239</v>
      </c>
      <c r="F263" s="2">
        <v>0.48004800480047999</v>
      </c>
      <c r="G263" s="2">
        <v>14.43144314431443</v>
      </c>
      <c r="H263" s="2">
        <v>3.5003500350035002</v>
      </c>
      <c r="I263" s="2">
        <v>0</v>
      </c>
      <c r="J263" s="2">
        <v>4.0004000400039999E-2</v>
      </c>
      <c r="K263" s="2">
        <v>0.47004700470047001</v>
      </c>
      <c r="L263" s="2">
        <v>1.46014601460146</v>
      </c>
      <c r="M263" s="2">
        <v>0</v>
      </c>
      <c r="N263" s="2">
        <v>4.0604060406040592</v>
      </c>
      <c r="O263" s="2">
        <v>2.9602960296029601</v>
      </c>
      <c r="P263" s="2">
        <v>0</v>
      </c>
      <c r="Q263" s="2">
        <v>0</v>
      </c>
      <c r="R263" s="2">
        <v>0.20002000200020001</v>
      </c>
      <c r="S263" s="2">
        <v>0</v>
      </c>
      <c r="T263" s="3">
        <f>SUM([1]!Frame0[[#This Row],[Na2O]],[1]!Frame0[[#This Row],[K2O]],[1]!Frame0[[#This Row],[CaO]],[1]!Frame0[[#This Row],[MgO]],[1]!Frame0[[#This Row],[FeO]])/SUM([1]!Frame0[[#This Row],[Al2O3]],[1]!Frame0[[#This Row],[Fe2O3]])</f>
        <v>1.2954808725280691</v>
      </c>
      <c r="U263" s="5">
        <v>0.32400000000000001</v>
      </c>
    </row>
    <row r="264" spans="1:21" x14ac:dyDescent="0.2">
      <c r="A264" s="1" t="s">
        <v>20</v>
      </c>
      <c r="B264" s="1" t="s">
        <v>26</v>
      </c>
      <c r="C264" s="1" t="s">
        <v>88</v>
      </c>
      <c r="D264" s="1" t="s">
        <v>550</v>
      </c>
      <c r="E264" s="2">
        <v>72.73</v>
      </c>
      <c r="F264" s="2">
        <v>0.51</v>
      </c>
      <c r="G264" s="2">
        <v>14.2</v>
      </c>
      <c r="H264" s="2">
        <v>3.34</v>
      </c>
      <c r="I264" s="2">
        <v>0</v>
      </c>
      <c r="J264" s="2">
        <v>0.08</v>
      </c>
      <c r="K264" s="2">
        <v>0.35</v>
      </c>
      <c r="L264" s="2">
        <v>1.45</v>
      </c>
      <c r="M264" s="2">
        <v>0</v>
      </c>
      <c r="N264" s="2">
        <v>4.16</v>
      </c>
      <c r="O264" s="2">
        <v>3</v>
      </c>
      <c r="P264" s="2">
        <v>0</v>
      </c>
      <c r="Q264" s="2">
        <v>0</v>
      </c>
      <c r="R264" s="2">
        <v>0.18</v>
      </c>
      <c r="S264" s="2">
        <v>0</v>
      </c>
      <c r="T264" s="3">
        <f>SUM([1]!Frame0[[#This Row],[Na2O]],[1]!Frame0[[#This Row],[K2O]],[1]!Frame0[[#This Row],[CaO]],[1]!Frame0[[#This Row],[MgO]],[1]!Frame0[[#This Row],[FeO]])/SUM([1]!Frame0[[#This Row],[Al2O3]],[1]!Frame0[[#This Row],[Fe2O3]])</f>
        <v>1.2924487298616076</v>
      </c>
      <c r="U264" s="5">
        <v>0.32200000000000001</v>
      </c>
    </row>
    <row r="265" spans="1:21" x14ac:dyDescent="0.2">
      <c r="A265" s="1" t="s">
        <v>20</v>
      </c>
      <c r="B265" s="1" t="s">
        <v>26</v>
      </c>
      <c r="C265" s="1" t="s">
        <v>88</v>
      </c>
      <c r="D265" s="1" t="s">
        <v>551</v>
      </c>
      <c r="E265" s="2">
        <v>72.172782721727842</v>
      </c>
      <c r="F265" s="2">
        <v>0.4999500049995001</v>
      </c>
      <c r="G265" s="2">
        <v>14.25857414258574</v>
      </c>
      <c r="H265" s="2">
        <v>3.55964403559644</v>
      </c>
      <c r="I265" s="2">
        <v>0</v>
      </c>
      <c r="J265" s="2">
        <v>8.9991000899910023E-2</v>
      </c>
      <c r="K265" s="2">
        <v>0.42995700429957012</v>
      </c>
      <c r="L265" s="2">
        <v>1.44985501449855</v>
      </c>
      <c r="M265" s="2">
        <v>0</v>
      </c>
      <c r="N265" s="2">
        <v>4.3795620437956204</v>
      </c>
      <c r="O265" s="2">
        <v>2.9497050294970499</v>
      </c>
      <c r="P265" s="2">
        <v>0</v>
      </c>
      <c r="Q265" s="2">
        <v>0</v>
      </c>
      <c r="R265" s="2">
        <v>0.20997900209979001</v>
      </c>
      <c r="S265" s="2">
        <v>0</v>
      </c>
      <c r="T265" s="3">
        <f>SUM([1]!Frame0[[#This Row],[Na2O]],[1]!Frame0[[#This Row],[K2O]],[1]!Frame0[[#This Row],[CaO]],[1]!Frame0[[#This Row],[MgO]],[1]!Frame0[[#This Row],[FeO]])/SUM([1]!Frame0[[#This Row],[Al2O3]],[1]!Frame0[[#This Row],[Fe2O3]])</f>
        <v>1.3446822246380619</v>
      </c>
      <c r="U265" s="5">
        <v>0.307</v>
      </c>
    </row>
    <row r="266" spans="1:21" x14ac:dyDescent="0.2">
      <c r="A266" s="1" t="s">
        <v>20</v>
      </c>
      <c r="B266" s="1" t="s">
        <v>26</v>
      </c>
      <c r="C266" s="1" t="s">
        <v>88</v>
      </c>
      <c r="D266" s="1" t="s">
        <v>552</v>
      </c>
      <c r="E266" s="2">
        <v>71.842815718428142</v>
      </c>
      <c r="F266" s="2">
        <v>0.58994100589941001</v>
      </c>
      <c r="G266" s="2">
        <v>14.41855814418558</v>
      </c>
      <c r="H266" s="2">
        <v>3.6696330366963301</v>
      </c>
      <c r="I266" s="2">
        <v>0</v>
      </c>
      <c r="J266" s="2">
        <v>7.9992000799919999E-2</v>
      </c>
      <c r="K266" s="2">
        <v>0.48995100489950999</v>
      </c>
      <c r="L266" s="2">
        <v>1.56984301569843</v>
      </c>
      <c r="M266" s="2">
        <v>0</v>
      </c>
      <c r="N266" s="2">
        <v>4.3795620437956204</v>
      </c>
      <c r="O266" s="2">
        <v>2.78972102789721</v>
      </c>
      <c r="P266" s="2">
        <v>0</v>
      </c>
      <c r="Q266" s="2">
        <v>0</v>
      </c>
      <c r="R266" s="2">
        <v>0.16998300169982999</v>
      </c>
      <c r="S266" s="2">
        <v>0</v>
      </c>
      <c r="T266" s="3">
        <f>SUM([1]!Frame0[[#This Row],[Na2O]],[1]!Frame0[[#This Row],[K2O]],[1]!Frame0[[#This Row],[CaO]],[1]!Frame0[[#This Row],[MgO]],[1]!Frame0[[#This Row],[FeO]])/SUM([1]!Frame0[[#This Row],[Al2O3]],[1]!Frame0[[#This Row],[Fe2O3]])</f>
        <v>1.3542344363812997</v>
      </c>
      <c r="U266" s="5">
        <v>0.29499999999999998</v>
      </c>
    </row>
    <row r="267" spans="1:21" x14ac:dyDescent="0.2">
      <c r="A267" s="1" t="s">
        <v>20</v>
      </c>
      <c r="B267" s="1" t="s">
        <v>26</v>
      </c>
      <c r="C267" s="1" t="s">
        <v>88</v>
      </c>
      <c r="D267" s="1" t="s">
        <v>553</v>
      </c>
      <c r="E267" s="2">
        <v>72.497249724972491</v>
      </c>
      <c r="F267" s="2">
        <v>0.51005100510051005</v>
      </c>
      <c r="G267" s="2">
        <v>14.31143114311431</v>
      </c>
      <c r="H267" s="2">
        <v>3.4203420342034199</v>
      </c>
      <c r="I267" s="2">
        <v>0</v>
      </c>
      <c r="J267" s="2">
        <v>7.0007000700070016E-2</v>
      </c>
      <c r="K267" s="2">
        <v>0.44004400440044011</v>
      </c>
      <c r="L267" s="2">
        <v>1.4501450145014501</v>
      </c>
      <c r="M267" s="2">
        <v>0</v>
      </c>
      <c r="N267" s="2">
        <v>4.150415041504151</v>
      </c>
      <c r="O267" s="2">
        <v>2.9402940294029398</v>
      </c>
      <c r="P267" s="2">
        <v>0</v>
      </c>
      <c r="Q267" s="2">
        <v>0</v>
      </c>
      <c r="R267" s="2">
        <v>0.21002100210020999</v>
      </c>
      <c r="S267" s="2">
        <v>0</v>
      </c>
      <c r="T267" s="3">
        <f>SUM([1]!Frame0[[#This Row],[Na2O]],[1]!Frame0[[#This Row],[K2O]],[1]!Frame0[[#This Row],[CaO]],[1]!Frame0[[#This Row],[MgO]],[1]!Frame0[[#This Row],[FeO]])/SUM([1]!Frame0[[#This Row],[Al2O3]],[1]!Frame0[[#This Row],[Fe2O3]])</f>
        <v>1.3006700916783318</v>
      </c>
      <c r="U267" s="5">
        <v>0.318</v>
      </c>
    </row>
    <row r="268" spans="1:21" x14ac:dyDescent="0.2">
      <c r="A268" s="1" t="s">
        <v>20</v>
      </c>
      <c r="B268" s="1" t="s">
        <v>26</v>
      </c>
      <c r="C268" s="1" t="s">
        <v>88</v>
      </c>
      <c r="D268" s="1" t="s">
        <v>554</v>
      </c>
      <c r="E268" s="2">
        <v>71.56</v>
      </c>
      <c r="F268" s="2">
        <v>0.55000000000000004</v>
      </c>
      <c r="G268" s="2">
        <v>14.3</v>
      </c>
      <c r="H268" s="2">
        <v>3.84</v>
      </c>
      <c r="I268" s="2">
        <v>0</v>
      </c>
      <c r="J268" s="2">
        <v>0.11</v>
      </c>
      <c r="K268" s="2">
        <v>0.41</v>
      </c>
      <c r="L268" s="2">
        <v>1.47</v>
      </c>
      <c r="M268" s="2">
        <v>0</v>
      </c>
      <c r="N268" s="2">
        <v>4.58</v>
      </c>
      <c r="O268" s="2">
        <v>3.01</v>
      </c>
      <c r="P268" s="2">
        <v>0</v>
      </c>
      <c r="Q268" s="2">
        <v>0</v>
      </c>
      <c r="R268" s="2">
        <v>0.17</v>
      </c>
      <c r="S268" s="2">
        <v>0</v>
      </c>
      <c r="T268" s="3">
        <f>SUM([1]!Frame0[[#This Row],[Na2O]],[1]!Frame0[[#This Row],[K2O]],[1]!Frame0[[#This Row],[CaO]],[1]!Frame0[[#This Row],[MgO]],[1]!Frame0[[#This Row],[FeO]])/SUM([1]!Frame0[[#This Row],[Al2O3]],[1]!Frame0[[#This Row],[Fe2O3]])</f>
        <v>1.3952634102196557</v>
      </c>
      <c r="U268" s="5">
        <v>0.30199999999999999</v>
      </c>
    </row>
    <row r="269" spans="1:21" x14ac:dyDescent="0.2">
      <c r="A269" s="1" t="s">
        <v>20</v>
      </c>
      <c r="B269" s="1" t="s">
        <v>26</v>
      </c>
      <c r="C269" s="1" t="s">
        <v>88</v>
      </c>
      <c r="D269" s="1" t="s">
        <v>555</v>
      </c>
      <c r="E269" s="2">
        <v>73.267326732673268</v>
      </c>
      <c r="F269" s="2">
        <v>0.43004300430043002</v>
      </c>
      <c r="G269" s="2">
        <v>13.89138913891389</v>
      </c>
      <c r="H269" s="2">
        <v>3.0803080308030801</v>
      </c>
      <c r="I269" s="2">
        <v>0</v>
      </c>
      <c r="J269" s="2">
        <v>4.0004000400039999E-2</v>
      </c>
      <c r="K269" s="2">
        <v>0.35003500350034999</v>
      </c>
      <c r="L269" s="2">
        <v>1.3201320132013199</v>
      </c>
      <c r="M269" s="2">
        <v>0</v>
      </c>
      <c r="N269" s="2">
        <v>4.2904290429042904</v>
      </c>
      <c r="O269" s="2">
        <v>3.16031603160316</v>
      </c>
      <c r="P269" s="2">
        <v>0</v>
      </c>
      <c r="Q269" s="2">
        <v>0</v>
      </c>
      <c r="R269" s="2">
        <v>0.17001700170017001</v>
      </c>
      <c r="S269" s="2">
        <v>0</v>
      </c>
      <c r="T269" s="3">
        <f>SUM([1]!Frame0[[#This Row],[Na2O]],[1]!Frame0[[#This Row],[K2O]],[1]!Frame0[[#This Row],[CaO]],[1]!Frame0[[#This Row],[MgO]],[1]!Frame0[[#This Row],[FeO]])/SUM([1]!Frame0[[#This Row],[Al2O3]],[1]!Frame0[[#This Row],[Fe2O3]])</f>
        <v>1.3055776150086118</v>
      </c>
      <c r="U269" s="5">
        <v>0.32600000000000001</v>
      </c>
    </row>
    <row r="270" spans="1:21" x14ac:dyDescent="0.2">
      <c r="A270" s="1" t="s">
        <v>20</v>
      </c>
      <c r="B270" s="1" t="s">
        <v>26</v>
      </c>
      <c r="C270" s="1" t="s">
        <v>88</v>
      </c>
      <c r="D270" s="1" t="s">
        <v>556</v>
      </c>
      <c r="E270" s="2">
        <v>72.58</v>
      </c>
      <c r="F270" s="2">
        <v>0.49</v>
      </c>
      <c r="G270" s="2">
        <v>14.16</v>
      </c>
      <c r="H270" s="2">
        <v>3.57</v>
      </c>
      <c r="I270" s="2">
        <v>0</v>
      </c>
      <c r="J270" s="2">
        <v>0.06</v>
      </c>
      <c r="K270" s="2">
        <v>0.4</v>
      </c>
      <c r="L270" s="2">
        <v>1.44</v>
      </c>
      <c r="M270" s="2">
        <v>0</v>
      </c>
      <c r="N270" s="2">
        <v>4.16</v>
      </c>
      <c r="O270" s="2">
        <v>2.94</v>
      </c>
      <c r="P270" s="2">
        <v>0</v>
      </c>
      <c r="Q270" s="2">
        <v>0</v>
      </c>
      <c r="R270" s="2">
        <v>0.2</v>
      </c>
      <c r="S270" s="2">
        <v>0</v>
      </c>
      <c r="T270" s="3">
        <f>SUM([1]!Frame0[[#This Row],[Na2O]],[1]!Frame0[[#This Row],[K2O]],[1]!Frame0[[#This Row],[CaO]],[1]!Frame0[[#This Row],[MgO]],[1]!Frame0[[#This Row],[FeO]])/SUM([1]!Frame0[[#This Row],[Al2O3]],[1]!Frame0[[#This Row],[Fe2O3]])</f>
        <v>1.322213256254299</v>
      </c>
      <c r="U270" s="5">
        <v>0.317</v>
      </c>
    </row>
    <row r="271" spans="1:21" x14ac:dyDescent="0.2">
      <c r="A271" s="1" t="s">
        <v>20</v>
      </c>
      <c r="B271" s="1" t="s">
        <v>26</v>
      </c>
      <c r="C271" s="1" t="s">
        <v>88</v>
      </c>
      <c r="D271" s="1" t="s">
        <v>557</v>
      </c>
      <c r="E271" s="2">
        <v>72.32276772322767</v>
      </c>
      <c r="F271" s="2">
        <v>0.47995200479951999</v>
      </c>
      <c r="G271" s="2">
        <v>14.338566143385661</v>
      </c>
      <c r="H271" s="2">
        <v>3.63963603639636</v>
      </c>
      <c r="I271" s="2">
        <v>0</v>
      </c>
      <c r="J271" s="2">
        <v>8.9991000899910009E-2</v>
      </c>
      <c r="K271" s="2">
        <v>0.46995300469953</v>
      </c>
      <c r="L271" s="2">
        <v>1.40985901409859</v>
      </c>
      <c r="M271" s="2">
        <v>0</v>
      </c>
      <c r="N271" s="2">
        <v>4.1895810418958108</v>
      </c>
      <c r="O271" s="2">
        <v>2.9297070292970702</v>
      </c>
      <c r="P271" s="2">
        <v>0</v>
      </c>
      <c r="Q271" s="2">
        <v>0</v>
      </c>
      <c r="R271" s="2">
        <v>0.12998700129987001</v>
      </c>
      <c r="S271" s="2">
        <v>0</v>
      </c>
      <c r="T271" s="3">
        <f>SUM([1]!Frame0[[#This Row],[Na2O]],[1]!Frame0[[#This Row],[K2O]],[1]!Frame0[[#This Row],[CaO]],[1]!Frame0[[#This Row],[MgO]],[1]!Frame0[[#This Row],[FeO]])/SUM([1]!Frame0[[#This Row],[Al2O3]],[1]!Frame0[[#This Row],[Fe2O3]])</f>
        <v>1.3237760179539013</v>
      </c>
      <c r="U271" s="5">
        <v>0.315</v>
      </c>
    </row>
    <row r="272" spans="1:21" x14ac:dyDescent="0.2">
      <c r="A272" s="1" t="s">
        <v>20</v>
      </c>
      <c r="B272" s="1" t="s">
        <v>26</v>
      </c>
      <c r="C272" s="1" t="s">
        <v>88</v>
      </c>
      <c r="D272" s="1" t="s">
        <v>558</v>
      </c>
      <c r="E272" s="2">
        <v>72.822717728227161</v>
      </c>
      <c r="F272" s="2">
        <v>0.54994500549945002</v>
      </c>
      <c r="G272" s="2">
        <v>14.0985901409859</v>
      </c>
      <c r="H272" s="2">
        <v>3.609639036096389</v>
      </c>
      <c r="I272" s="2">
        <v>0</v>
      </c>
      <c r="J272" s="2">
        <v>6.9993000699930003E-2</v>
      </c>
      <c r="K272" s="2">
        <v>0.46995300469952989</v>
      </c>
      <c r="L272" s="2">
        <v>1.4398560143985599</v>
      </c>
      <c r="M272" s="2">
        <v>0</v>
      </c>
      <c r="N272" s="2">
        <v>3.729627037296269</v>
      </c>
      <c r="O272" s="2">
        <v>3.0896910308969101</v>
      </c>
      <c r="P272" s="2">
        <v>0</v>
      </c>
      <c r="Q272" s="2">
        <v>0</v>
      </c>
      <c r="R272" s="2">
        <v>0.11998800119988</v>
      </c>
      <c r="S272" s="2">
        <v>0</v>
      </c>
      <c r="T272" s="3">
        <f>SUM([1]!Frame0[[#This Row],[Na2O]],[1]!Frame0[[#This Row],[K2O]],[1]!Frame0[[#This Row],[CaO]],[1]!Frame0[[#This Row],[MgO]],[1]!Frame0[[#This Row],[FeO]])/SUM([1]!Frame0[[#This Row],[Al2O3]],[1]!Frame0[[#This Row],[Fe2O3]])</f>
        <v>1.3057709539693625</v>
      </c>
      <c r="U272" s="5">
        <v>0.35299999999999998</v>
      </c>
    </row>
    <row r="273" spans="1:21" x14ac:dyDescent="0.2">
      <c r="A273" s="1" t="s">
        <v>20</v>
      </c>
      <c r="B273" s="1" t="s">
        <v>26</v>
      </c>
      <c r="C273" s="1" t="s">
        <v>88</v>
      </c>
      <c r="D273" s="1" t="s">
        <v>559</v>
      </c>
      <c r="E273" s="2">
        <v>72.452754724527537</v>
      </c>
      <c r="F273" s="2">
        <v>0.53994600539946003</v>
      </c>
      <c r="G273" s="2">
        <v>14.2985701429857</v>
      </c>
      <c r="H273" s="2">
        <v>3.4196580341965799</v>
      </c>
      <c r="I273" s="2">
        <v>0</v>
      </c>
      <c r="J273" s="2">
        <v>8.9991000899910009E-2</v>
      </c>
      <c r="K273" s="2">
        <v>0.38996100389961003</v>
      </c>
      <c r="L273" s="2">
        <v>1.4198580141985799</v>
      </c>
      <c r="M273" s="2">
        <v>0</v>
      </c>
      <c r="N273" s="2">
        <v>4.1995800419957998</v>
      </c>
      <c r="O273" s="2">
        <v>2.9897010298970099</v>
      </c>
      <c r="P273" s="2">
        <v>0</v>
      </c>
      <c r="Q273" s="2">
        <v>0</v>
      </c>
      <c r="R273" s="2">
        <v>0.19998000199980001</v>
      </c>
      <c r="S273" s="2">
        <v>0</v>
      </c>
      <c r="T273" s="3">
        <f>SUM([1]!Frame0[[#This Row],[Na2O]],[1]!Frame0[[#This Row],[K2O]],[1]!Frame0[[#This Row],[CaO]],[1]!Frame0[[#This Row],[MgO]],[1]!Frame0[[#This Row],[FeO]])/SUM([1]!Frame0[[#This Row],[Al2O3]],[1]!Frame0[[#This Row],[Fe2O3]])</f>
        <v>1.2984565661482903</v>
      </c>
      <c r="U273" s="5">
        <v>0.31900000000000001</v>
      </c>
    </row>
    <row r="274" spans="1:21" x14ac:dyDescent="0.2">
      <c r="A274" s="1" t="s">
        <v>20</v>
      </c>
      <c r="B274" s="1" t="s">
        <v>26</v>
      </c>
      <c r="C274" s="1" t="s">
        <v>88</v>
      </c>
      <c r="D274" s="1" t="s">
        <v>560</v>
      </c>
      <c r="E274" s="2">
        <v>72.602739726027409</v>
      </c>
      <c r="F274" s="2">
        <v>0.51994800519948015</v>
      </c>
      <c r="G274" s="2">
        <v>14.07859214078592</v>
      </c>
      <c r="H274" s="2">
        <v>3.36966303369663</v>
      </c>
      <c r="I274" s="2">
        <v>0</v>
      </c>
      <c r="J274" s="2">
        <v>0.10998900109989</v>
      </c>
      <c r="K274" s="2">
        <v>0.41995800419958013</v>
      </c>
      <c r="L274" s="2">
        <v>1.3898610138986101</v>
      </c>
      <c r="M274" s="2">
        <v>0</v>
      </c>
      <c r="N274" s="2">
        <v>4.2695730426957299</v>
      </c>
      <c r="O274" s="2">
        <v>3.01969803019698</v>
      </c>
      <c r="P274" s="2">
        <v>0</v>
      </c>
      <c r="Q274" s="2">
        <v>0</v>
      </c>
      <c r="R274" s="2">
        <v>0.21997800219978</v>
      </c>
      <c r="S274" s="2">
        <v>0</v>
      </c>
      <c r="T274" s="3">
        <f>SUM([1]!Frame0[[#This Row],[Na2O]],[1]!Frame0[[#This Row],[K2O]],[1]!Frame0[[#This Row],[CaO]],[1]!Frame0[[#This Row],[MgO]],[1]!Frame0[[#This Row],[FeO]])/SUM([1]!Frame0[[#This Row],[Al2O3]],[1]!Frame0[[#This Row],[Fe2O3]])</f>
        <v>1.3257064993334893</v>
      </c>
      <c r="U274" s="5">
        <v>0.318</v>
      </c>
    </row>
    <row r="275" spans="1:21" x14ac:dyDescent="0.2">
      <c r="A275" s="1" t="s">
        <v>20</v>
      </c>
      <c r="B275" s="1" t="s">
        <v>26</v>
      </c>
      <c r="C275" s="1" t="s">
        <v>88</v>
      </c>
      <c r="D275" s="1" t="s">
        <v>561</v>
      </c>
      <c r="E275" s="2">
        <v>72.070000000000007</v>
      </c>
      <c r="F275" s="2">
        <v>0.49</v>
      </c>
      <c r="G275" s="2">
        <v>14.29</v>
      </c>
      <c r="H275" s="2">
        <v>3.660000000000001</v>
      </c>
      <c r="I275" s="2">
        <v>0</v>
      </c>
      <c r="J275" s="2">
        <v>0.1</v>
      </c>
      <c r="K275" s="2">
        <v>0.44000000000000011</v>
      </c>
      <c r="L275" s="2">
        <v>1.38</v>
      </c>
      <c r="M275" s="2">
        <v>0</v>
      </c>
      <c r="N275" s="2">
        <v>4.4300000000000006</v>
      </c>
      <c r="O275" s="2">
        <v>2.92</v>
      </c>
      <c r="P275" s="2">
        <v>0</v>
      </c>
      <c r="Q275" s="2">
        <v>0</v>
      </c>
      <c r="R275" s="2">
        <v>0.22</v>
      </c>
      <c r="S275" s="2">
        <v>0</v>
      </c>
      <c r="T275" s="3">
        <f>SUM([1]!Frame0[[#This Row],[Na2O]],[1]!Frame0[[#This Row],[K2O]],[1]!Frame0[[#This Row],[CaO]],[1]!Frame0[[#This Row],[MgO]],[1]!Frame0[[#This Row],[FeO]])/SUM([1]!Frame0[[#This Row],[Al2O3]],[1]!Frame0[[#This Row],[Fe2O3]])</f>
        <v>1.3481376766782742</v>
      </c>
      <c r="U275" s="5">
        <v>0.30299999999999999</v>
      </c>
    </row>
    <row r="276" spans="1:21" x14ac:dyDescent="0.2">
      <c r="A276" s="1" t="s">
        <v>20</v>
      </c>
      <c r="B276" s="1" t="s">
        <v>26</v>
      </c>
      <c r="C276" s="1" t="s">
        <v>88</v>
      </c>
      <c r="D276" s="1" t="s">
        <v>562</v>
      </c>
      <c r="E276" s="2">
        <v>72.382761723827613</v>
      </c>
      <c r="F276" s="2">
        <v>0.51994800519948003</v>
      </c>
      <c r="G276" s="2">
        <v>14.168583141685829</v>
      </c>
      <c r="H276" s="2">
        <v>3.63963603639636</v>
      </c>
      <c r="I276" s="2">
        <v>0</v>
      </c>
      <c r="J276" s="2">
        <v>0.11998800119988</v>
      </c>
      <c r="K276" s="2">
        <v>0.43995600439956001</v>
      </c>
      <c r="L276" s="2">
        <v>1.4998500149984999</v>
      </c>
      <c r="M276" s="2">
        <v>0</v>
      </c>
      <c r="N276" s="2">
        <v>4.02959704029597</v>
      </c>
      <c r="O276" s="2">
        <v>3.0096990300969901</v>
      </c>
      <c r="P276" s="2">
        <v>0</v>
      </c>
      <c r="Q276" s="2">
        <v>0</v>
      </c>
      <c r="R276" s="2">
        <v>0.18998100189980999</v>
      </c>
      <c r="S276" s="2">
        <v>0</v>
      </c>
      <c r="T276" s="3">
        <f>SUM([1]!Frame0[[#This Row],[Na2O]],[1]!Frame0[[#This Row],[K2O]],[1]!Frame0[[#This Row],[CaO]],[1]!Frame0[[#This Row],[MgO]],[1]!Frame0[[#This Row],[FeO]])/SUM([1]!Frame0[[#This Row],[Al2O3]],[1]!Frame0[[#This Row],[Fe2O3]])</f>
        <v>1.3333857722521072</v>
      </c>
      <c r="U276" s="5">
        <v>0.33</v>
      </c>
    </row>
    <row r="277" spans="1:21" x14ac:dyDescent="0.2">
      <c r="A277" s="1" t="s">
        <v>20</v>
      </c>
      <c r="B277" s="1" t="s">
        <v>26</v>
      </c>
      <c r="C277" s="1" t="s">
        <v>88</v>
      </c>
      <c r="D277" s="1" t="s">
        <v>563</v>
      </c>
      <c r="E277" s="2">
        <v>72.202779722027799</v>
      </c>
      <c r="F277" s="2">
        <v>0.51994800519948015</v>
      </c>
      <c r="G277" s="2">
        <v>14.208579142085791</v>
      </c>
      <c r="H277" s="2">
        <v>3.5096490350964911</v>
      </c>
      <c r="I277" s="2">
        <v>0</v>
      </c>
      <c r="J277" s="2">
        <v>3.9996000399960013E-2</v>
      </c>
      <c r="K277" s="2">
        <v>0.44995500449955012</v>
      </c>
      <c r="L277" s="2">
        <v>1.46985301469853</v>
      </c>
      <c r="M277" s="2">
        <v>0</v>
      </c>
      <c r="N277" s="2">
        <v>4.4495550444955514</v>
      </c>
      <c r="O277" s="2">
        <v>2.97970202979702</v>
      </c>
      <c r="P277" s="2">
        <v>0</v>
      </c>
      <c r="Q277" s="2">
        <v>0</v>
      </c>
      <c r="R277" s="2">
        <v>0.16998300169982999</v>
      </c>
      <c r="S277" s="2">
        <v>0</v>
      </c>
      <c r="T277" s="3">
        <f>SUM([1]!Frame0[[#This Row],[Na2O]],[1]!Frame0[[#This Row],[K2O]],[1]!Frame0[[#This Row],[CaO]],[1]!Frame0[[#This Row],[MgO]],[1]!Frame0[[#This Row],[FeO]])/SUM([1]!Frame0[[#This Row],[Al2O3]],[1]!Frame0[[#This Row],[Fe2O3]])</f>
        <v>1.3609289765242718</v>
      </c>
      <c r="U277" s="5">
        <v>0.30599999999999999</v>
      </c>
    </row>
    <row r="278" spans="1:21" x14ac:dyDescent="0.2">
      <c r="A278" s="1" t="s">
        <v>20</v>
      </c>
      <c r="B278" s="1" t="s">
        <v>26</v>
      </c>
      <c r="C278" s="1" t="s">
        <v>88</v>
      </c>
      <c r="D278" s="1" t="s">
        <v>564</v>
      </c>
      <c r="E278" s="2">
        <v>73.47</v>
      </c>
      <c r="F278" s="2">
        <v>0.5</v>
      </c>
      <c r="G278" s="2">
        <v>13.61</v>
      </c>
      <c r="H278" s="2">
        <v>3.29</v>
      </c>
      <c r="I278" s="2">
        <v>0</v>
      </c>
      <c r="J278" s="2">
        <v>0.08</v>
      </c>
      <c r="K278" s="2">
        <v>0.37</v>
      </c>
      <c r="L278" s="2">
        <v>1.28</v>
      </c>
      <c r="M278" s="2">
        <v>0</v>
      </c>
      <c r="N278" s="2">
        <v>4.24</v>
      </c>
      <c r="O278" s="2">
        <v>2.97</v>
      </c>
      <c r="P278" s="2">
        <v>0</v>
      </c>
      <c r="Q278" s="2">
        <v>0</v>
      </c>
      <c r="R278" s="2">
        <v>0.19</v>
      </c>
      <c r="S278" s="2">
        <v>0</v>
      </c>
      <c r="T278" s="3">
        <f>SUM([1]!Frame0[[#This Row],[Na2O]],[1]!Frame0[[#This Row],[K2O]],[1]!Frame0[[#This Row],[CaO]],[1]!Frame0[[#This Row],[MgO]],[1]!Frame0[[#This Row],[FeO]])/SUM([1]!Frame0[[#This Row],[Al2O3]],[1]!Frame0[[#This Row],[Fe2O3]])</f>
        <v>1.3315535810703978</v>
      </c>
      <c r="U278" s="5">
        <v>0.315</v>
      </c>
    </row>
    <row r="279" spans="1:21" x14ac:dyDescent="0.2">
      <c r="A279" s="1" t="s">
        <v>20</v>
      </c>
      <c r="B279" s="1" t="s">
        <v>26</v>
      </c>
      <c r="C279" s="1" t="s">
        <v>88</v>
      </c>
      <c r="D279" s="1" t="s">
        <v>565</v>
      </c>
      <c r="E279" s="2">
        <v>72.747274727472742</v>
      </c>
      <c r="F279" s="2">
        <v>0.50005000500050012</v>
      </c>
      <c r="G279" s="2">
        <v>14.301430143014301</v>
      </c>
      <c r="H279" s="2">
        <v>3.3903390339033899</v>
      </c>
      <c r="I279" s="2">
        <v>0</v>
      </c>
      <c r="J279" s="2">
        <v>3.000300030003001E-2</v>
      </c>
      <c r="K279" s="2">
        <v>0.43004300430043008</v>
      </c>
      <c r="L279" s="2">
        <v>1.3901390139013901</v>
      </c>
      <c r="M279" s="2">
        <v>0</v>
      </c>
      <c r="N279" s="2">
        <v>4.1704170417041704</v>
      </c>
      <c r="O279" s="2">
        <v>2.840284028402841</v>
      </c>
      <c r="P279" s="2">
        <v>0</v>
      </c>
      <c r="Q279" s="2">
        <v>0</v>
      </c>
      <c r="R279" s="2">
        <v>0.20002000200020001</v>
      </c>
      <c r="S279" s="2">
        <v>0</v>
      </c>
      <c r="T279" s="3">
        <f>SUM([1]!Frame0[[#This Row],[Na2O]],[1]!Frame0[[#This Row],[K2O]],[1]!Frame0[[#This Row],[CaO]],[1]!Frame0[[#This Row],[MgO]],[1]!Frame0[[#This Row],[FeO]])/SUM([1]!Frame0[[#This Row],[Al2O3]],[1]!Frame0[[#This Row],[Fe2O3]])</f>
        <v>1.2839356279532472</v>
      </c>
      <c r="U279" s="5">
        <v>0.309</v>
      </c>
    </row>
    <row r="280" spans="1:21" x14ac:dyDescent="0.2">
      <c r="A280" s="1" t="s">
        <v>20</v>
      </c>
      <c r="B280" s="1" t="s">
        <v>26</v>
      </c>
      <c r="C280" s="1" t="s">
        <v>88</v>
      </c>
      <c r="D280" s="1" t="s">
        <v>566</v>
      </c>
      <c r="E280" s="2">
        <v>72.959999999999994</v>
      </c>
      <c r="F280" s="2">
        <v>0.48</v>
      </c>
      <c r="G280" s="2">
        <v>14.23</v>
      </c>
      <c r="H280" s="2">
        <v>3.32</v>
      </c>
      <c r="I280" s="2">
        <v>0</v>
      </c>
      <c r="J280" s="2">
        <v>0.1</v>
      </c>
      <c r="K280" s="2">
        <v>0.37</v>
      </c>
      <c r="L280" s="2">
        <v>1.28</v>
      </c>
      <c r="M280" s="2">
        <v>0</v>
      </c>
      <c r="N280" s="2">
        <v>4.0599999999999996</v>
      </c>
      <c r="O280" s="2">
        <v>3.02</v>
      </c>
      <c r="P280" s="2">
        <v>0</v>
      </c>
      <c r="Q280" s="2">
        <v>0</v>
      </c>
      <c r="R280" s="2">
        <v>0.18</v>
      </c>
      <c r="S280" s="2">
        <v>0</v>
      </c>
      <c r="T280" s="3">
        <f>SUM([1]!Frame0[[#This Row],[Na2O]],[1]!Frame0[[#This Row],[K2O]],[1]!Frame0[[#This Row],[CaO]],[1]!Frame0[[#This Row],[MgO]],[1]!Frame0[[#This Row],[FeO]])/SUM([1]!Frame0[[#This Row],[Al2O3]],[1]!Frame0[[#This Row],[Fe2O3]])</f>
        <v>1.2595239105274509</v>
      </c>
      <c r="U280" s="5">
        <v>0.32900000000000001</v>
      </c>
    </row>
    <row r="281" spans="1:21" x14ac:dyDescent="0.2">
      <c r="A281" s="1" t="s">
        <v>20</v>
      </c>
      <c r="B281" s="1" t="s">
        <v>26</v>
      </c>
      <c r="C281" s="1" t="s">
        <v>88</v>
      </c>
      <c r="D281" s="1" t="s">
        <v>567</v>
      </c>
      <c r="E281" s="2">
        <v>73.47999999999999</v>
      </c>
      <c r="F281" s="2">
        <v>0.4</v>
      </c>
      <c r="G281" s="2">
        <v>14.07</v>
      </c>
      <c r="H281" s="2">
        <v>3.25</v>
      </c>
      <c r="I281" s="2">
        <v>0</v>
      </c>
      <c r="J281" s="2">
        <v>3.9999999999999987E-2</v>
      </c>
      <c r="K281" s="2">
        <v>0.34</v>
      </c>
      <c r="L281" s="2">
        <v>1.1599999999999999</v>
      </c>
      <c r="M281" s="2">
        <v>0</v>
      </c>
      <c r="N281" s="2">
        <v>4.18</v>
      </c>
      <c r="O281" s="2">
        <v>2.97</v>
      </c>
      <c r="P281" s="2">
        <v>0</v>
      </c>
      <c r="Q281" s="2">
        <v>0</v>
      </c>
      <c r="R281" s="2">
        <v>0.11</v>
      </c>
      <c r="S281" s="2">
        <v>0</v>
      </c>
      <c r="T281" s="3">
        <f>SUM([1]!Frame0[[#This Row],[Na2O]],[1]!Frame0[[#This Row],[K2O]],[1]!Frame0[[#This Row],[CaO]],[1]!Frame0[[#This Row],[MgO]],[1]!Frame0[[#This Row],[FeO]])/SUM([1]!Frame0[[#This Row],[Al2O3]],[1]!Frame0[[#This Row],[Fe2O3]])</f>
        <v>1.2560689871056585</v>
      </c>
      <c r="U281" s="5">
        <v>0.31900000000000001</v>
      </c>
    </row>
    <row r="282" spans="1:21" x14ac:dyDescent="0.2">
      <c r="A282" s="1" t="s">
        <v>20</v>
      </c>
      <c r="B282" s="1" t="s">
        <v>26</v>
      </c>
      <c r="C282" s="1" t="s">
        <v>88</v>
      </c>
      <c r="D282" s="1" t="s">
        <v>568</v>
      </c>
      <c r="E282" s="2">
        <v>73.249999999999986</v>
      </c>
      <c r="F282" s="2">
        <v>0.42999999999999988</v>
      </c>
      <c r="G282" s="2">
        <v>13.98</v>
      </c>
      <c r="H282" s="2">
        <v>3.4499999999999988</v>
      </c>
      <c r="I282" s="2">
        <v>0</v>
      </c>
      <c r="J282" s="2">
        <v>5.9999999999999991E-2</v>
      </c>
      <c r="K282" s="2">
        <v>0.4</v>
      </c>
      <c r="L282" s="2">
        <v>1.29</v>
      </c>
      <c r="M282" s="2">
        <v>0</v>
      </c>
      <c r="N282" s="2">
        <v>4.1399999999999988</v>
      </c>
      <c r="O282" s="2">
        <v>2.819999999999999</v>
      </c>
      <c r="P282" s="2">
        <v>0</v>
      </c>
      <c r="Q282" s="2">
        <v>0</v>
      </c>
      <c r="R282" s="2">
        <v>0.18</v>
      </c>
      <c r="S282" s="2">
        <v>0</v>
      </c>
      <c r="T282" s="3">
        <f>SUM([1]!Frame0[[#This Row],[Na2O]],[1]!Frame0[[#This Row],[K2O]],[1]!Frame0[[#This Row],[CaO]],[1]!Frame0[[#This Row],[MgO]],[1]!Frame0[[#This Row],[FeO]])/SUM([1]!Frame0[[#This Row],[Al2O3]],[1]!Frame0[[#This Row],[Fe2O3]])</f>
        <v>1.2959020270558927</v>
      </c>
      <c r="U282" s="5">
        <v>0.309</v>
      </c>
    </row>
    <row r="283" spans="1:21" x14ac:dyDescent="0.2">
      <c r="A283" s="1" t="s">
        <v>20</v>
      </c>
      <c r="B283" s="1" t="s">
        <v>26</v>
      </c>
      <c r="C283" s="1" t="s">
        <v>88</v>
      </c>
      <c r="D283" s="1" t="s">
        <v>569</v>
      </c>
      <c r="E283" s="2">
        <v>72.747274727472728</v>
      </c>
      <c r="F283" s="2">
        <v>0.50005000500050001</v>
      </c>
      <c r="G283" s="2">
        <v>14.231423142314229</v>
      </c>
      <c r="H283" s="2">
        <v>3.43034303430343</v>
      </c>
      <c r="I283" s="2">
        <v>0</v>
      </c>
      <c r="J283" s="2">
        <v>0</v>
      </c>
      <c r="K283" s="2">
        <v>0.42004200420041998</v>
      </c>
      <c r="L283" s="2">
        <v>1.4501450145014501</v>
      </c>
      <c r="M283" s="2">
        <v>0</v>
      </c>
      <c r="N283" s="2">
        <v>4.1104110411041104</v>
      </c>
      <c r="O283" s="2">
        <v>2.9302930293029301</v>
      </c>
      <c r="P283" s="2">
        <v>0</v>
      </c>
      <c r="Q283" s="2">
        <v>0</v>
      </c>
      <c r="R283" s="2">
        <v>0.18001800180017999</v>
      </c>
      <c r="S283" s="2">
        <v>0</v>
      </c>
      <c r="T283" s="3">
        <f>SUM([1]!Frame0[[#This Row],[Na2O]],[1]!Frame0[[#This Row],[K2O]],[1]!Frame0[[#This Row],[CaO]],[1]!Frame0[[#This Row],[MgO]],[1]!Frame0[[#This Row],[FeO]])/SUM([1]!Frame0[[#This Row],[Al2O3]],[1]!Frame0[[#This Row],[Fe2O3]])</f>
        <v>1.3000391150407484</v>
      </c>
      <c r="U283" s="5">
        <v>0.31900000000000001</v>
      </c>
    </row>
    <row r="284" spans="1:21" x14ac:dyDescent="0.2">
      <c r="A284" s="1" t="s">
        <v>20</v>
      </c>
      <c r="B284" s="1" t="s">
        <v>26</v>
      </c>
      <c r="C284" s="1" t="s">
        <v>88</v>
      </c>
      <c r="D284" s="1" t="s">
        <v>570</v>
      </c>
      <c r="E284" s="2">
        <v>72.502749725027499</v>
      </c>
      <c r="F284" s="2">
        <v>0.45995400459953989</v>
      </c>
      <c r="G284" s="2">
        <v>14.198580141985801</v>
      </c>
      <c r="H284" s="2">
        <v>3.5096490350964902</v>
      </c>
      <c r="I284" s="2">
        <v>0</v>
      </c>
      <c r="J284" s="2">
        <v>8.9991000899909995E-2</v>
      </c>
      <c r="K284" s="2">
        <v>0.40995900409959002</v>
      </c>
      <c r="L284" s="2">
        <v>1.4398560143985599</v>
      </c>
      <c r="M284" s="2">
        <v>0</v>
      </c>
      <c r="N284" s="2">
        <v>4.25957404259574</v>
      </c>
      <c r="O284" s="2">
        <v>2.9297070292970702</v>
      </c>
      <c r="P284" s="2">
        <v>0</v>
      </c>
      <c r="Q284" s="2">
        <v>0</v>
      </c>
      <c r="R284" s="2">
        <v>0.19998000199980001</v>
      </c>
      <c r="S284" s="2">
        <v>0</v>
      </c>
      <c r="T284" s="3">
        <f>SUM([1]!Frame0[[#This Row],[Na2O]],[1]!Frame0[[#This Row],[K2O]],[1]!Frame0[[#This Row],[CaO]],[1]!Frame0[[#This Row],[MgO]],[1]!Frame0[[#This Row],[FeO]])/SUM([1]!Frame0[[#This Row],[Al2O3]],[1]!Frame0[[#This Row],[Fe2O3]])</f>
        <v>1.3250966588004296</v>
      </c>
      <c r="U284" s="5">
        <v>0.312</v>
      </c>
    </row>
    <row r="285" spans="1:21" x14ac:dyDescent="0.2">
      <c r="A285" s="1" t="s">
        <v>20</v>
      </c>
      <c r="B285" s="1" t="s">
        <v>26</v>
      </c>
      <c r="C285" s="1" t="s">
        <v>88</v>
      </c>
      <c r="D285" s="1" t="s">
        <v>571</v>
      </c>
      <c r="E285" s="2">
        <v>72.859999999999985</v>
      </c>
      <c r="F285" s="2">
        <v>0.51999999999999991</v>
      </c>
      <c r="G285" s="2">
        <v>14.24</v>
      </c>
      <c r="H285" s="2">
        <v>2.93</v>
      </c>
      <c r="I285" s="2">
        <v>0</v>
      </c>
      <c r="J285" s="2">
        <v>0.11</v>
      </c>
      <c r="K285" s="2">
        <v>0.45999999999999991</v>
      </c>
      <c r="L285" s="2">
        <v>1.47</v>
      </c>
      <c r="M285" s="2">
        <v>0</v>
      </c>
      <c r="N285" s="2">
        <v>4.1900000000000004</v>
      </c>
      <c r="O285" s="2">
        <v>3.04</v>
      </c>
      <c r="P285" s="2">
        <v>0</v>
      </c>
      <c r="Q285" s="2">
        <v>0</v>
      </c>
      <c r="R285" s="2">
        <v>0.18</v>
      </c>
      <c r="S285" s="2">
        <v>0</v>
      </c>
      <c r="T285" s="3">
        <f>SUM([1]!Frame0[[#This Row],[Na2O]],[1]!Frame0[[#This Row],[K2O]],[1]!Frame0[[#This Row],[CaO]],[1]!Frame0[[#This Row],[MgO]],[1]!Frame0[[#This Row],[FeO]])/SUM([1]!Frame0[[#This Row],[Al2O3]],[1]!Frame0[[#This Row],[Fe2O3]])</f>
        <v>1.2765596343151557</v>
      </c>
      <c r="U285" s="5">
        <v>0.32300000000000001</v>
      </c>
    </row>
    <row r="286" spans="1:21" x14ac:dyDescent="0.2">
      <c r="A286" s="1" t="s">
        <v>20</v>
      </c>
      <c r="B286" s="1" t="s">
        <v>26</v>
      </c>
      <c r="C286" s="1" t="s">
        <v>88</v>
      </c>
      <c r="D286" s="1" t="s">
        <v>572</v>
      </c>
      <c r="E286" s="2">
        <v>73.20267973202678</v>
      </c>
      <c r="F286" s="2">
        <v>0.42995700429957001</v>
      </c>
      <c r="G286" s="2">
        <v>14.06859314068593</v>
      </c>
      <c r="H286" s="2">
        <v>3.1296870312968701</v>
      </c>
      <c r="I286" s="2">
        <v>0</v>
      </c>
      <c r="J286" s="2">
        <v>6.9993000699930003E-2</v>
      </c>
      <c r="K286" s="2">
        <v>0.36996300369962998</v>
      </c>
      <c r="L286" s="2">
        <v>1.33986601339866</v>
      </c>
      <c r="M286" s="2">
        <v>0</v>
      </c>
      <c r="N286" s="2">
        <v>4.0595940405959388</v>
      </c>
      <c r="O286" s="2">
        <v>3.1496850314968499</v>
      </c>
      <c r="P286" s="2">
        <v>0</v>
      </c>
      <c r="Q286" s="2">
        <v>0</v>
      </c>
      <c r="R286" s="2">
        <v>0.17998200179981999</v>
      </c>
      <c r="S286" s="2">
        <v>0</v>
      </c>
      <c r="T286" s="3">
        <f>SUM([1]!Frame0[[#This Row],[Na2O]],[1]!Frame0[[#This Row],[K2O]],[1]!Frame0[[#This Row],[CaO]],[1]!Frame0[[#This Row],[MgO]],[1]!Frame0[[#This Row],[FeO]])/SUM([1]!Frame0[[#This Row],[Al2O3]],[1]!Frame0[[#This Row],[Fe2O3]])</f>
        <v>1.2724375741907175</v>
      </c>
      <c r="U286" s="5">
        <v>0.33800000000000002</v>
      </c>
    </row>
    <row r="287" spans="1:21" x14ac:dyDescent="0.2">
      <c r="A287" s="1" t="s">
        <v>20</v>
      </c>
      <c r="B287" s="1" t="s">
        <v>26</v>
      </c>
      <c r="C287" s="1" t="s">
        <v>88</v>
      </c>
      <c r="D287" s="1" t="s">
        <v>573</v>
      </c>
      <c r="E287" s="2">
        <v>71.63</v>
      </c>
      <c r="F287" s="2">
        <v>0.61</v>
      </c>
      <c r="G287" s="2">
        <v>14.45</v>
      </c>
      <c r="H287" s="2">
        <v>3.74</v>
      </c>
      <c r="I287" s="2">
        <v>0</v>
      </c>
      <c r="J287" s="2">
        <v>0.06</v>
      </c>
      <c r="K287" s="2">
        <v>0.57999999999999996</v>
      </c>
      <c r="L287" s="2">
        <v>1.66</v>
      </c>
      <c r="M287" s="2">
        <v>0</v>
      </c>
      <c r="N287" s="2">
        <v>4.22</v>
      </c>
      <c r="O287" s="2">
        <v>2.9</v>
      </c>
      <c r="P287" s="2">
        <v>0</v>
      </c>
      <c r="Q287" s="2">
        <v>0</v>
      </c>
      <c r="R287" s="2">
        <v>0.15</v>
      </c>
      <c r="S287" s="2">
        <v>0</v>
      </c>
      <c r="T287" s="3">
        <f>SUM([1]!Frame0[[#This Row],[Na2O]],[1]!Frame0[[#This Row],[K2O]],[1]!Frame0[[#This Row],[CaO]],[1]!Frame0[[#This Row],[MgO]],[1]!Frame0[[#This Row],[FeO]])/SUM([1]!Frame0[[#This Row],[Al2O3]],[1]!Frame0[[#This Row],[Fe2O3]])</f>
        <v>1.3754034118515663</v>
      </c>
      <c r="U287" s="5">
        <v>0.311</v>
      </c>
    </row>
    <row r="288" spans="1:21" x14ac:dyDescent="0.2">
      <c r="A288" s="1" t="s">
        <v>20</v>
      </c>
      <c r="B288" s="1" t="s">
        <v>26</v>
      </c>
      <c r="C288" s="1" t="s">
        <v>88</v>
      </c>
      <c r="D288" s="1" t="s">
        <v>574</v>
      </c>
      <c r="E288" s="2">
        <v>71.31286871312868</v>
      </c>
      <c r="F288" s="2">
        <v>0.6399360063993601</v>
      </c>
      <c r="G288" s="2">
        <v>14.668533146685331</v>
      </c>
      <c r="H288" s="2">
        <v>3.7696230376962312</v>
      </c>
      <c r="I288" s="2">
        <v>0</v>
      </c>
      <c r="J288" s="2">
        <v>6.9993000699930016E-2</v>
      </c>
      <c r="K288" s="2">
        <v>0.57994200579942001</v>
      </c>
      <c r="L288" s="2">
        <v>1.7498250174982499</v>
      </c>
      <c r="M288" s="2">
        <v>0</v>
      </c>
      <c r="N288" s="2">
        <v>4.1795820417958209</v>
      </c>
      <c r="O288" s="2">
        <v>2.82971702829717</v>
      </c>
      <c r="P288" s="2">
        <v>0</v>
      </c>
      <c r="Q288" s="2">
        <v>0</v>
      </c>
      <c r="R288" s="2">
        <v>0.19998000199980001</v>
      </c>
      <c r="S288" s="2">
        <v>0</v>
      </c>
      <c r="T288" s="3">
        <f>SUM([1]!Frame0[[#This Row],[Na2O]],[1]!Frame0[[#This Row],[K2O]],[1]!Frame0[[#This Row],[CaO]],[1]!Frame0[[#This Row],[MgO]],[1]!Frame0[[#This Row],[FeO]])/SUM([1]!Frame0[[#This Row],[Al2O3]],[1]!Frame0[[#This Row],[Fe2O3]])</f>
        <v>1.3591833812390288</v>
      </c>
      <c r="U288" s="5">
        <v>0.308</v>
      </c>
    </row>
    <row r="289" spans="1:21" x14ac:dyDescent="0.2">
      <c r="A289" s="1" t="s">
        <v>20</v>
      </c>
      <c r="B289" s="1" t="s">
        <v>26</v>
      </c>
      <c r="C289" s="1" t="s">
        <v>88</v>
      </c>
      <c r="D289" s="1" t="s">
        <v>575</v>
      </c>
      <c r="E289" s="2">
        <v>71.099999999999994</v>
      </c>
      <c r="F289" s="2">
        <v>0.6100000000000001</v>
      </c>
      <c r="G289" s="2">
        <v>14.45</v>
      </c>
      <c r="H289" s="2">
        <v>4.0999999999999996</v>
      </c>
      <c r="I289" s="2">
        <v>0</v>
      </c>
      <c r="J289" s="2">
        <v>4.0000000000000008E-2</v>
      </c>
      <c r="K289" s="2">
        <v>0.59000000000000008</v>
      </c>
      <c r="L289" s="2">
        <v>1.84</v>
      </c>
      <c r="M289" s="2">
        <v>0</v>
      </c>
      <c r="N289" s="2">
        <v>4.3000000000000007</v>
      </c>
      <c r="O289" s="2">
        <v>2.850000000000001</v>
      </c>
      <c r="P289" s="2">
        <v>0</v>
      </c>
      <c r="Q289" s="2">
        <v>0</v>
      </c>
      <c r="R289" s="2">
        <v>0.12</v>
      </c>
      <c r="S289" s="2">
        <v>0</v>
      </c>
      <c r="T289" s="3">
        <f>SUM([1]!Frame0[[#This Row],[Na2O]],[1]!Frame0[[#This Row],[K2O]],[1]!Frame0[[#This Row],[CaO]],[1]!Frame0[[#This Row],[MgO]],[1]!Frame0[[#This Row],[FeO]])/SUM([1]!Frame0[[#This Row],[Al2O3]],[1]!Frame0[[#This Row],[Fe2O3]])</f>
        <v>1.4405219149584088</v>
      </c>
      <c r="U289" s="5">
        <v>0.30399999999999999</v>
      </c>
    </row>
    <row r="290" spans="1:21" x14ac:dyDescent="0.2">
      <c r="A290" s="1" t="s">
        <v>20</v>
      </c>
      <c r="B290" s="1" t="s">
        <v>26</v>
      </c>
      <c r="C290" s="1" t="s">
        <v>88</v>
      </c>
      <c r="D290" s="1" t="s">
        <v>576</v>
      </c>
      <c r="E290" s="2">
        <v>73.279999999999987</v>
      </c>
      <c r="F290" s="2">
        <v>0.45</v>
      </c>
      <c r="G290" s="2">
        <v>14.09</v>
      </c>
      <c r="H290" s="2">
        <v>3.23</v>
      </c>
      <c r="I290" s="2">
        <v>0</v>
      </c>
      <c r="J290" s="2">
        <v>0.11</v>
      </c>
      <c r="K290" s="2">
        <v>0.33</v>
      </c>
      <c r="L290" s="2">
        <v>1.29</v>
      </c>
      <c r="M290" s="2">
        <v>0</v>
      </c>
      <c r="N290" s="2">
        <v>3.9899999999999989</v>
      </c>
      <c r="O290" s="2">
        <v>3.04</v>
      </c>
      <c r="P290" s="2">
        <v>0</v>
      </c>
      <c r="Q290" s="2">
        <v>0</v>
      </c>
      <c r="R290" s="2">
        <v>0.19</v>
      </c>
      <c r="S290" s="2">
        <v>0</v>
      </c>
      <c r="T290" s="3">
        <f>SUM([1]!Frame0[[#This Row],[Na2O]],[1]!Frame0[[#This Row],[K2O]],[1]!Frame0[[#This Row],[CaO]],[1]!Frame0[[#This Row],[MgO]],[1]!Frame0[[#This Row],[FeO]])/SUM([1]!Frame0[[#This Row],[Al2O3]],[1]!Frame0[[#This Row],[Fe2O3]])</f>
        <v>1.2504459790705136</v>
      </c>
      <c r="U290" s="5">
        <v>0.33400000000000002</v>
      </c>
    </row>
    <row r="291" spans="1:21" x14ac:dyDescent="0.2">
      <c r="A291" s="1" t="s">
        <v>20</v>
      </c>
      <c r="B291" s="1" t="s">
        <v>26</v>
      </c>
      <c r="C291" s="1" t="s">
        <v>88</v>
      </c>
      <c r="D291" s="1" t="s">
        <v>577</v>
      </c>
      <c r="E291" s="2">
        <v>72.42</v>
      </c>
      <c r="F291" s="2">
        <v>0.62</v>
      </c>
      <c r="G291" s="2">
        <v>14.16</v>
      </c>
      <c r="H291" s="2">
        <v>3.55</v>
      </c>
      <c r="I291" s="2">
        <v>0</v>
      </c>
      <c r="J291" s="2">
        <v>7.0000000000000007E-2</v>
      </c>
      <c r="K291" s="2">
        <v>0.42</v>
      </c>
      <c r="L291" s="2">
        <v>1.45</v>
      </c>
      <c r="M291" s="2">
        <v>0</v>
      </c>
      <c r="N291" s="2">
        <v>4.18</v>
      </c>
      <c r="O291" s="2">
        <v>2.96</v>
      </c>
      <c r="P291" s="2">
        <v>0</v>
      </c>
      <c r="Q291" s="2">
        <v>0</v>
      </c>
      <c r="R291" s="2">
        <v>0.17</v>
      </c>
      <c r="S291" s="2">
        <v>0</v>
      </c>
      <c r="T291" s="3">
        <f>SUM([1]!Frame0[[#This Row],[Na2O]],[1]!Frame0[[#This Row],[K2O]],[1]!Frame0[[#This Row],[CaO]],[1]!Frame0[[#This Row],[MgO]],[1]!Frame0[[#This Row],[FeO]])/SUM([1]!Frame0[[#This Row],[Al2O3]],[1]!Frame0[[#This Row],[Fe2O3]])</f>
        <v>1.3289184675495846</v>
      </c>
      <c r="U291" s="5">
        <v>0.318</v>
      </c>
    </row>
    <row r="292" spans="1:21" x14ac:dyDescent="0.2">
      <c r="A292" s="1" t="s">
        <v>20</v>
      </c>
      <c r="B292" s="1" t="s">
        <v>26</v>
      </c>
      <c r="C292" s="1" t="s">
        <v>88</v>
      </c>
      <c r="D292" s="1" t="s">
        <v>578</v>
      </c>
      <c r="E292" s="2">
        <v>71.520000000000024</v>
      </c>
      <c r="F292" s="2">
        <v>0.6000000000000002</v>
      </c>
      <c r="G292" s="2">
        <v>14.38</v>
      </c>
      <c r="H292" s="2">
        <v>3.8000000000000012</v>
      </c>
      <c r="I292" s="2">
        <v>0</v>
      </c>
      <c r="J292" s="2">
        <v>0.1400000000000001</v>
      </c>
      <c r="K292" s="2">
        <v>0.52000000000000013</v>
      </c>
      <c r="L292" s="2">
        <v>1.55</v>
      </c>
      <c r="M292" s="2">
        <v>0</v>
      </c>
      <c r="N292" s="2">
        <v>4.4600000000000009</v>
      </c>
      <c r="O292" s="2">
        <v>2.8600000000000012</v>
      </c>
      <c r="P292" s="2">
        <v>0</v>
      </c>
      <c r="Q292" s="2">
        <v>0</v>
      </c>
      <c r="R292" s="2">
        <v>0.17</v>
      </c>
      <c r="S292" s="2">
        <v>0</v>
      </c>
      <c r="T292" s="3">
        <f>SUM([1]!Frame0[[#This Row],[Na2O]],[1]!Frame0[[#This Row],[K2O]],[1]!Frame0[[#This Row],[CaO]],[1]!Frame0[[#This Row],[MgO]],[1]!Frame0[[#This Row],[FeO]])/SUM([1]!Frame0[[#This Row],[Al2O3]],[1]!Frame0[[#This Row],[Fe2O3]])</f>
        <v>1.3880013295591811</v>
      </c>
      <c r="U292" s="5">
        <v>0.29699999999999999</v>
      </c>
    </row>
    <row r="293" spans="1:21" x14ac:dyDescent="0.2">
      <c r="A293" s="1" t="s">
        <v>20</v>
      </c>
      <c r="B293" s="1" t="s">
        <v>26</v>
      </c>
      <c r="C293" s="1" t="s">
        <v>88</v>
      </c>
      <c r="D293" s="1" t="s">
        <v>579</v>
      </c>
      <c r="E293" s="2">
        <v>72.387238723872386</v>
      </c>
      <c r="F293" s="2">
        <v>0.51005100510051005</v>
      </c>
      <c r="G293" s="2">
        <v>14.181418141814181</v>
      </c>
      <c r="H293" s="2">
        <v>3.1003100310031</v>
      </c>
      <c r="I293" s="2">
        <v>0</v>
      </c>
      <c r="J293" s="2">
        <v>0.1000100010001</v>
      </c>
      <c r="K293" s="2">
        <v>0.45004500450044999</v>
      </c>
      <c r="L293" s="2">
        <v>1.4401440144014399</v>
      </c>
      <c r="M293" s="2">
        <v>0</v>
      </c>
      <c r="N293" s="2">
        <v>4.750475047504751</v>
      </c>
      <c r="O293" s="2">
        <v>2.86028602860286</v>
      </c>
      <c r="P293" s="2">
        <v>0</v>
      </c>
      <c r="Q293" s="2">
        <v>0</v>
      </c>
      <c r="R293" s="2">
        <v>0.22002200220022</v>
      </c>
      <c r="S293" s="2">
        <v>0</v>
      </c>
      <c r="T293" s="3">
        <f>SUM([1]!Frame0[[#This Row],[Na2O]],[1]!Frame0[[#This Row],[K2O]],[1]!Frame0[[#This Row],[CaO]],[1]!Frame0[[#This Row],[MgO]],[1]!Frame0[[#This Row],[FeO]])/SUM([1]!Frame0[[#This Row],[Al2O3]],[1]!Frame0[[#This Row],[Fe2O3]])</f>
        <v>1.3445720268206796</v>
      </c>
      <c r="U293" s="5">
        <v>0.28399999999999997</v>
      </c>
    </row>
    <row r="294" spans="1:21" x14ac:dyDescent="0.2">
      <c r="A294" s="1" t="s">
        <v>20</v>
      </c>
      <c r="B294" s="1" t="s">
        <v>26</v>
      </c>
      <c r="C294" s="1" t="s">
        <v>88</v>
      </c>
      <c r="D294" s="1" t="s">
        <v>580</v>
      </c>
      <c r="E294" s="2">
        <v>72.177217721772166</v>
      </c>
      <c r="F294" s="2">
        <v>0.55005500550055009</v>
      </c>
      <c r="G294" s="2">
        <v>14.03140314031403</v>
      </c>
      <c r="H294" s="2">
        <v>3.6303630363036299</v>
      </c>
      <c r="I294" s="2">
        <v>0</v>
      </c>
      <c r="J294" s="2">
        <v>8.0008000800079998E-2</v>
      </c>
      <c r="K294" s="2">
        <v>0.45004500450044999</v>
      </c>
      <c r="L294" s="2">
        <v>1.4801480148014801</v>
      </c>
      <c r="M294" s="2">
        <v>0</v>
      </c>
      <c r="N294" s="2">
        <v>4.5804580458045798</v>
      </c>
      <c r="O294" s="2">
        <v>2.98029802980298</v>
      </c>
      <c r="P294" s="2">
        <v>0</v>
      </c>
      <c r="Q294" s="2">
        <v>0</v>
      </c>
      <c r="R294" s="2">
        <v>4.0004000400039999E-2</v>
      </c>
      <c r="S294" s="2">
        <v>0</v>
      </c>
      <c r="T294" s="3">
        <f>SUM([1]!Frame0[[#This Row],[Na2O]],[1]!Frame0[[#This Row],[K2O]],[1]!Frame0[[#This Row],[CaO]],[1]!Frame0[[#This Row],[MgO]],[1]!Frame0[[#This Row],[FeO]])/SUM([1]!Frame0[[#This Row],[Al2O3]],[1]!Frame0[[#This Row],[Fe2O3]])</f>
        <v>1.4070665687010599</v>
      </c>
      <c r="U294" s="5">
        <v>0.3</v>
      </c>
    </row>
    <row r="295" spans="1:21" x14ac:dyDescent="0.2">
      <c r="A295" s="1" t="s">
        <v>20</v>
      </c>
      <c r="B295" s="1" t="s">
        <v>26</v>
      </c>
      <c r="C295" s="1" t="s">
        <v>88</v>
      </c>
      <c r="D295" s="1" t="s">
        <v>581</v>
      </c>
      <c r="E295" s="2">
        <v>72.59</v>
      </c>
      <c r="F295" s="2">
        <v>0.53</v>
      </c>
      <c r="G295" s="2">
        <v>14.06</v>
      </c>
      <c r="H295" s="2">
        <v>3.41</v>
      </c>
      <c r="I295" s="2">
        <v>0</v>
      </c>
      <c r="J295" s="2">
        <v>0</v>
      </c>
      <c r="K295" s="2">
        <v>0.44</v>
      </c>
      <c r="L295" s="2">
        <v>1.42</v>
      </c>
      <c r="M295" s="2">
        <v>0</v>
      </c>
      <c r="N295" s="2">
        <v>4.3899999999999997</v>
      </c>
      <c r="O295" s="2">
        <v>2.99</v>
      </c>
      <c r="P295" s="2">
        <v>0</v>
      </c>
      <c r="Q295" s="2">
        <v>0</v>
      </c>
      <c r="R295" s="2">
        <v>0.17</v>
      </c>
      <c r="S295" s="2">
        <v>0</v>
      </c>
      <c r="T295" s="3">
        <f>SUM([1]!Frame0[[#This Row],[Na2O]],[1]!Frame0[[#This Row],[K2O]],[1]!Frame0[[#This Row],[CaO]],[1]!Frame0[[#This Row],[MgO]],[1]!Frame0[[#This Row],[FeO]])/SUM([1]!Frame0[[#This Row],[Al2O3]],[1]!Frame0[[#This Row],[Fe2O3]])</f>
        <v>1.3508388489838925</v>
      </c>
      <c r="U295" s="5">
        <v>0.309</v>
      </c>
    </row>
    <row r="296" spans="1:21" x14ac:dyDescent="0.2">
      <c r="A296" s="1" t="s">
        <v>20</v>
      </c>
      <c r="B296" s="1" t="s">
        <v>26</v>
      </c>
      <c r="C296" s="1" t="s">
        <v>88</v>
      </c>
      <c r="D296" s="1" t="s">
        <v>582</v>
      </c>
      <c r="E296" s="2">
        <v>72.51274872512748</v>
      </c>
      <c r="F296" s="2">
        <v>0.53994600539945992</v>
      </c>
      <c r="G296" s="2">
        <v>13.98860113988601</v>
      </c>
      <c r="H296" s="2">
        <v>3.4996500349964998</v>
      </c>
      <c r="I296" s="2">
        <v>0</v>
      </c>
      <c r="J296" s="2">
        <v>8.9991000899909995E-2</v>
      </c>
      <c r="K296" s="2">
        <v>0.41995800419958002</v>
      </c>
      <c r="L296" s="2">
        <v>1.46985301469853</v>
      </c>
      <c r="M296" s="2">
        <v>0</v>
      </c>
      <c r="N296" s="2">
        <v>4.2995700429956996</v>
      </c>
      <c r="O296" s="2">
        <v>2.9997000299969998</v>
      </c>
      <c r="P296" s="2">
        <v>0</v>
      </c>
      <c r="Q296" s="2">
        <v>0</v>
      </c>
      <c r="R296" s="2">
        <v>0.17998200179981999</v>
      </c>
      <c r="S296" s="2">
        <v>0</v>
      </c>
      <c r="T296" s="3">
        <f>SUM([1]!Frame0[[#This Row],[Na2O]],[1]!Frame0[[#This Row],[K2O]],[1]!Frame0[[#This Row],[CaO]],[1]!Frame0[[#This Row],[MgO]],[1]!Frame0[[#This Row],[FeO]])/SUM([1]!Frame0[[#This Row],[Al2O3]],[1]!Frame0[[#This Row],[Fe2O3]])</f>
        <v>1.359799906800311</v>
      </c>
      <c r="U296" s="5">
        <v>0.315</v>
      </c>
    </row>
    <row r="297" spans="1:21" x14ac:dyDescent="0.2">
      <c r="A297" s="1" t="s">
        <v>20</v>
      </c>
      <c r="B297" s="1" t="s">
        <v>26</v>
      </c>
      <c r="C297" s="1" t="s">
        <v>88</v>
      </c>
      <c r="D297" s="1" t="s">
        <v>583</v>
      </c>
      <c r="E297" s="2">
        <v>72.512748725127494</v>
      </c>
      <c r="F297" s="2">
        <v>0.52994700529947014</v>
      </c>
      <c r="G297" s="2">
        <v>14.198580141985801</v>
      </c>
      <c r="H297" s="2">
        <v>3.4296570342965711</v>
      </c>
      <c r="I297" s="2">
        <v>0</v>
      </c>
      <c r="J297" s="2">
        <v>5.9994000599940013E-2</v>
      </c>
      <c r="K297" s="2">
        <v>0.36996300369963009</v>
      </c>
      <c r="L297" s="2">
        <v>1.50984901509849</v>
      </c>
      <c r="M297" s="2">
        <v>0</v>
      </c>
      <c r="N297" s="2">
        <v>4.1095890410958917</v>
      </c>
      <c r="O297" s="2">
        <v>3.05969403059694</v>
      </c>
      <c r="P297" s="2">
        <v>0</v>
      </c>
      <c r="Q297" s="2">
        <v>0</v>
      </c>
      <c r="R297" s="2">
        <v>0.21997800219978</v>
      </c>
      <c r="S297" s="2">
        <v>0</v>
      </c>
      <c r="T297" s="3">
        <f>SUM([1]!Frame0[[#This Row],[Na2O]],[1]!Frame0[[#This Row],[K2O]],[1]!Frame0[[#This Row],[CaO]],[1]!Frame0[[#This Row],[MgO]],[1]!Frame0[[#This Row],[FeO]])/SUM([1]!Frame0[[#This Row],[Al2O3]],[1]!Frame0[[#This Row],[Fe2O3]])</f>
        <v>1.3114703227857976</v>
      </c>
      <c r="U297" s="5">
        <v>0.32900000000000001</v>
      </c>
    </row>
    <row r="298" spans="1:21" x14ac:dyDescent="0.2">
      <c r="A298" s="1" t="s">
        <v>20</v>
      </c>
      <c r="B298" s="1" t="s">
        <v>26</v>
      </c>
      <c r="C298" s="1" t="s">
        <v>88</v>
      </c>
      <c r="D298" s="1" t="s">
        <v>584</v>
      </c>
      <c r="E298" s="2">
        <v>72.977297729772985</v>
      </c>
      <c r="F298" s="2">
        <v>0.46004600460046008</v>
      </c>
      <c r="G298" s="2">
        <v>14.22142214221422</v>
      </c>
      <c r="H298" s="2">
        <v>3.31033103310331</v>
      </c>
      <c r="I298" s="2">
        <v>0</v>
      </c>
      <c r="J298" s="2">
        <v>0.12001200120012</v>
      </c>
      <c r="K298" s="2">
        <v>0.37003700370037013</v>
      </c>
      <c r="L298" s="2">
        <v>1.33013301330133</v>
      </c>
      <c r="M298" s="2">
        <v>0</v>
      </c>
      <c r="N298" s="2">
        <v>4.0504050405040504</v>
      </c>
      <c r="O298" s="2">
        <v>2.960296029602961</v>
      </c>
      <c r="P298" s="2">
        <v>0</v>
      </c>
      <c r="Q298" s="2">
        <v>0</v>
      </c>
      <c r="R298" s="2">
        <v>0.20002000200020001</v>
      </c>
      <c r="S298" s="2">
        <v>0</v>
      </c>
      <c r="T298" s="3">
        <f>SUM([1]!Frame0[[#This Row],[Na2O]],[1]!Frame0[[#This Row],[K2O]],[1]!Frame0[[#This Row],[CaO]],[1]!Frame0[[#This Row],[MgO]],[1]!Frame0[[#This Row],[FeO]])/SUM([1]!Frame0[[#This Row],[Al2O3]],[1]!Frame0[[#This Row],[Fe2O3]])</f>
        <v>1.2600807026855654</v>
      </c>
      <c r="U298" s="5">
        <v>0.32500000000000001</v>
      </c>
    </row>
    <row r="299" spans="1:21" x14ac:dyDescent="0.2">
      <c r="A299" s="1" t="s">
        <v>20</v>
      </c>
      <c r="B299" s="1" t="s">
        <v>26</v>
      </c>
      <c r="C299" s="1" t="s">
        <v>88</v>
      </c>
      <c r="D299" s="1" t="s">
        <v>585</v>
      </c>
      <c r="E299" s="2">
        <v>71.652834716528346</v>
      </c>
      <c r="F299" s="2">
        <v>0.5799420057994199</v>
      </c>
      <c r="G299" s="2">
        <v>14.40855914408559</v>
      </c>
      <c r="H299" s="2">
        <v>3.7096290370962901</v>
      </c>
      <c r="I299" s="2">
        <v>0</v>
      </c>
      <c r="J299" s="2">
        <v>8.9991000899910009E-2</v>
      </c>
      <c r="K299" s="2">
        <v>0.53994600539946003</v>
      </c>
      <c r="L299" s="2">
        <v>1.62983701629837</v>
      </c>
      <c r="M299" s="2">
        <v>0</v>
      </c>
      <c r="N299" s="2">
        <v>4.25957404259574</v>
      </c>
      <c r="O299" s="2">
        <v>2.93970602939706</v>
      </c>
      <c r="P299" s="2">
        <v>0</v>
      </c>
      <c r="Q299" s="2">
        <v>0</v>
      </c>
      <c r="R299" s="2">
        <v>0.18998100189980999</v>
      </c>
      <c r="S299" s="2">
        <v>0</v>
      </c>
      <c r="T299" s="3">
        <f>SUM([1]!Frame0[[#This Row],[Na2O]],[1]!Frame0[[#This Row],[K2O]],[1]!Frame0[[#This Row],[CaO]],[1]!Frame0[[#This Row],[MgO]],[1]!Frame0[[#This Row],[FeO]])/SUM([1]!Frame0[[#This Row],[Al2O3]],[1]!Frame0[[#This Row],[Fe2O3]])</f>
        <v>1.3730303263859449</v>
      </c>
      <c r="U299" s="5">
        <v>0.312</v>
      </c>
    </row>
    <row r="300" spans="1:21" x14ac:dyDescent="0.2">
      <c r="A300" s="1" t="s">
        <v>20</v>
      </c>
      <c r="B300" s="1" t="s">
        <v>26</v>
      </c>
      <c r="C300" s="1" t="s">
        <v>88</v>
      </c>
      <c r="D300" s="1" t="s">
        <v>586</v>
      </c>
      <c r="E300" s="2">
        <v>71.552844715528437</v>
      </c>
      <c r="F300" s="2">
        <v>0.58994100589941001</v>
      </c>
      <c r="G300" s="2">
        <v>14.53854614538546</v>
      </c>
      <c r="H300" s="2">
        <v>3.94960503949605</v>
      </c>
      <c r="I300" s="2">
        <v>0</v>
      </c>
      <c r="J300" s="2">
        <v>0.11998800119988</v>
      </c>
      <c r="K300" s="2">
        <v>0.52994700529947003</v>
      </c>
      <c r="L300" s="2">
        <v>1.66983301669833</v>
      </c>
      <c r="M300" s="2">
        <v>0</v>
      </c>
      <c r="N300" s="2">
        <v>4.1095890410958908</v>
      </c>
      <c r="O300" s="2">
        <v>2.7697230276972298</v>
      </c>
      <c r="P300" s="2">
        <v>0</v>
      </c>
      <c r="Q300" s="2">
        <v>0</v>
      </c>
      <c r="R300" s="2">
        <v>0.16998300169982999</v>
      </c>
      <c r="S300" s="2">
        <v>0</v>
      </c>
      <c r="T300" s="3">
        <f>SUM([1]!Frame0[[#This Row],[Na2O]],[1]!Frame0[[#This Row],[K2O]],[1]!Frame0[[#This Row],[CaO]],[1]!Frame0[[#This Row],[MgO]],[1]!Frame0[[#This Row],[FeO]])/SUM([1]!Frame0[[#This Row],[Al2O3]],[1]!Frame0[[#This Row],[Fe2O3]])</f>
        <v>1.3578141379019895</v>
      </c>
      <c r="U300" s="5">
        <v>0.307</v>
      </c>
    </row>
    <row r="301" spans="1:21" x14ac:dyDescent="0.2">
      <c r="A301" s="1" t="s">
        <v>20</v>
      </c>
      <c r="B301" s="1" t="s">
        <v>26</v>
      </c>
      <c r="C301" s="1" t="s">
        <v>88</v>
      </c>
      <c r="D301" s="1" t="s">
        <v>587</v>
      </c>
      <c r="E301" s="2">
        <v>71.78</v>
      </c>
      <c r="F301" s="2">
        <v>0.56000000000000005</v>
      </c>
      <c r="G301" s="2">
        <v>14.27</v>
      </c>
      <c r="H301" s="2">
        <v>3.8</v>
      </c>
      <c r="I301" s="2">
        <v>0</v>
      </c>
      <c r="J301" s="2">
        <v>0.05</v>
      </c>
      <c r="K301" s="2">
        <v>0.51</v>
      </c>
      <c r="L301" s="2">
        <v>1.63</v>
      </c>
      <c r="M301" s="2">
        <v>0</v>
      </c>
      <c r="N301" s="2">
        <v>4.3899999999999997</v>
      </c>
      <c r="O301" s="2">
        <v>2.87</v>
      </c>
      <c r="P301" s="2">
        <v>0</v>
      </c>
      <c r="Q301" s="2">
        <v>0</v>
      </c>
      <c r="R301" s="2">
        <v>0.14000000000000001</v>
      </c>
      <c r="S301" s="2">
        <v>0</v>
      </c>
      <c r="T301" s="3">
        <f>SUM([1]!Frame0[[#This Row],[Na2O]],[1]!Frame0[[#This Row],[K2O]],[1]!Frame0[[#This Row],[CaO]],[1]!Frame0[[#This Row],[MgO]],[1]!Frame0[[#This Row],[FeO]])/SUM([1]!Frame0[[#This Row],[Al2O3]],[1]!Frame0[[#This Row],[Fe2O3]])</f>
        <v>1.3998099437240217</v>
      </c>
      <c r="U301" s="5">
        <v>0.30099999999999999</v>
      </c>
    </row>
    <row r="302" spans="1:21" x14ac:dyDescent="0.2">
      <c r="A302" s="1" t="s">
        <v>20</v>
      </c>
      <c r="B302" s="1" t="s">
        <v>26</v>
      </c>
      <c r="C302" s="1" t="s">
        <v>88</v>
      </c>
      <c r="D302" s="1" t="s">
        <v>588</v>
      </c>
      <c r="E302" s="2">
        <v>71.752824717528256</v>
      </c>
      <c r="F302" s="2">
        <v>0.60993900609939011</v>
      </c>
      <c r="G302" s="2">
        <v>14.5985401459854</v>
      </c>
      <c r="H302" s="2">
        <v>3.4696530346965311</v>
      </c>
      <c r="I302" s="2">
        <v>0</v>
      </c>
      <c r="J302" s="2">
        <v>5.9994000599940013E-2</v>
      </c>
      <c r="K302" s="2">
        <v>0.4799520047995201</v>
      </c>
      <c r="L302" s="2">
        <v>1.62983701629837</v>
      </c>
      <c r="M302" s="2">
        <v>0</v>
      </c>
      <c r="N302" s="2">
        <v>4.2695730426957299</v>
      </c>
      <c r="O302" s="2">
        <v>2.93970602939706</v>
      </c>
      <c r="P302" s="2">
        <v>0</v>
      </c>
      <c r="Q302" s="2">
        <v>0</v>
      </c>
      <c r="R302" s="2">
        <v>0.18998100189980999</v>
      </c>
      <c r="S302" s="2">
        <v>0</v>
      </c>
      <c r="T302" s="3">
        <f>SUM([1]!Frame0[[#This Row],[Na2O]],[1]!Frame0[[#This Row],[K2O]],[1]!Frame0[[#This Row],[CaO]],[1]!Frame0[[#This Row],[MgO]],[1]!Frame0[[#This Row],[FeO]])/SUM([1]!Frame0[[#This Row],[Al2O3]],[1]!Frame0[[#This Row],[Fe2O3]])</f>
        <v>1.3225638002504989</v>
      </c>
      <c r="U302" s="5">
        <v>0.312</v>
      </c>
    </row>
    <row r="303" spans="1:21" x14ac:dyDescent="0.2">
      <c r="A303" s="1" t="s">
        <v>20</v>
      </c>
      <c r="B303" s="1" t="s">
        <v>26</v>
      </c>
      <c r="C303" s="1" t="s">
        <v>88</v>
      </c>
      <c r="D303" s="1" t="s">
        <v>589</v>
      </c>
      <c r="E303" s="2">
        <v>72.500000000000014</v>
      </c>
      <c r="F303" s="2">
        <v>0.48000000000000009</v>
      </c>
      <c r="G303" s="2">
        <v>14.24</v>
      </c>
      <c r="H303" s="2">
        <v>3.4700000000000011</v>
      </c>
      <c r="I303" s="2">
        <v>0</v>
      </c>
      <c r="J303" s="2">
        <v>6.0000000000000012E-2</v>
      </c>
      <c r="K303" s="2">
        <v>0.47000000000000008</v>
      </c>
      <c r="L303" s="2">
        <v>1.44</v>
      </c>
      <c r="M303" s="2">
        <v>0</v>
      </c>
      <c r="N303" s="2">
        <v>4.2500000000000009</v>
      </c>
      <c r="O303" s="2">
        <v>2.88</v>
      </c>
      <c r="P303" s="2">
        <v>0</v>
      </c>
      <c r="Q303" s="2">
        <v>0</v>
      </c>
      <c r="R303" s="2">
        <v>0.21</v>
      </c>
      <c r="S303" s="2">
        <v>0</v>
      </c>
      <c r="T303" s="3">
        <f>SUM([1]!Frame0[[#This Row],[Na2O]],[1]!Frame0[[#This Row],[K2O]],[1]!Frame0[[#This Row],[CaO]],[1]!Frame0[[#This Row],[MgO]],[1]!Frame0[[#This Row],[FeO]])/SUM([1]!Frame0[[#This Row],[Al2O3]],[1]!Frame0[[#This Row],[Fe2O3]])</f>
        <v>1.3230913522215035</v>
      </c>
      <c r="U303" s="5">
        <v>0.308</v>
      </c>
    </row>
    <row r="304" spans="1:21" x14ac:dyDescent="0.2">
      <c r="A304" s="1" t="s">
        <v>20</v>
      </c>
      <c r="B304" s="1" t="s">
        <v>26</v>
      </c>
      <c r="C304" s="1" t="s">
        <v>88</v>
      </c>
      <c r="D304" s="1" t="s">
        <v>590</v>
      </c>
      <c r="E304" s="2">
        <v>72.164432886577345</v>
      </c>
      <c r="F304" s="2">
        <v>0.52010402080416096</v>
      </c>
      <c r="G304" s="2">
        <v>14.07281456291259</v>
      </c>
      <c r="H304" s="2">
        <v>3.450690138027606</v>
      </c>
      <c r="I304" s="2">
        <v>0</v>
      </c>
      <c r="J304" s="2">
        <v>5.0010002000400088E-2</v>
      </c>
      <c r="K304" s="2">
        <v>0.44008801760352079</v>
      </c>
      <c r="L304" s="2">
        <v>1.5003000600120029</v>
      </c>
      <c r="M304" s="2">
        <v>0</v>
      </c>
      <c r="N304" s="2">
        <v>4.6309261852370476</v>
      </c>
      <c r="O304" s="2">
        <v>2.9605921184236861</v>
      </c>
      <c r="P304" s="2">
        <v>0</v>
      </c>
      <c r="Q304" s="2">
        <v>0</v>
      </c>
      <c r="R304" s="2">
        <v>0.21004200840168041</v>
      </c>
      <c r="S304" s="2">
        <v>0</v>
      </c>
      <c r="T304" s="3">
        <f>SUM([1]!Frame0[[#This Row],[Na2O]],[1]!Frame0[[#This Row],[K2O]],[1]!Frame0[[#This Row],[CaO]],[1]!Frame0[[#This Row],[MgO]],[1]!Frame0[[#This Row],[FeO]])/SUM([1]!Frame0[[#This Row],[Al2O3]],[1]!Frame0[[#This Row],[Fe2O3]])</f>
        <v>1.3900047826418236</v>
      </c>
      <c r="U304" s="5">
        <v>0.29599999999999999</v>
      </c>
    </row>
    <row r="305" spans="1:21" x14ac:dyDescent="0.2">
      <c r="A305" s="1" t="s">
        <v>20</v>
      </c>
      <c r="B305" s="1" t="s">
        <v>26</v>
      </c>
      <c r="C305" s="1" t="s">
        <v>88</v>
      </c>
      <c r="D305" s="1" t="s">
        <v>591</v>
      </c>
      <c r="E305" s="2">
        <v>71.699999999999989</v>
      </c>
      <c r="F305" s="2">
        <v>0.60999999999999988</v>
      </c>
      <c r="G305" s="2">
        <v>14.41</v>
      </c>
      <c r="H305" s="2">
        <v>3.71</v>
      </c>
      <c r="I305" s="2">
        <v>0</v>
      </c>
      <c r="J305" s="2">
        <v>0.03</v>
      </c>
      <c r="K305" s="2">
        <v>0.5099999999999999</v>
      </c>
      <c r="L305" s="2">
        <v>1.68</v>
      </c>
      <c r="M305" s="2">
        <v>0</v>
      </c>
      <c r="N305" s="2">
        <v>4.3299999999999992</v>
      </c>
      <c r="O305" s="2">
        <v>2.839999999999999</v>
      </c>
      <c r="P305" s="2">
        <v>0</v>
      </c>
      <c r="Q305" s="2">
        <v>0</v>
      </c>
      <c r="R305" s="2">
        <v>0.18</v>
      </c>
      <c r="S305" s="2">
        <v>0</v>
      </c>
      <c r="T305" s="3">
        <f>SUM([1]!Frame0[[#This Row],[Na2O]],[1]!Frame0[[#This Row],[K2O]],[1]!Frame0[[#This Row],[CaO]],[1]!Frame0[[#This Row],[MgO]],[1]!Frame0[[#This Row],[FeO]])/SUM([1]!Frame0[[#This Row],[Al2O3]],[1]!Frame0[[#This Row],[Fe2O3]])</f>
        <v>1.3745521384184045</v>
      </c>
      <c r="U305" s="5">
        <v>0.30099999999999999</v>
      </c>
    </row>
    <row r="306" spans="1:21" x14ac:dyDescent="0.2">
      <c r="A306" s="1" t="s">
        <v>20</v>
      </c>
      <c r="B306" s="1" t="s">
        <v>26</v>
      </c>
      <c r="C306" s="1" t="s">
        <v>88</v>
      </c>
      <c r="D306" s="1" t="s">
        <v>592</v>
      </c>
      <c r="E306" s="2">
        <v>72.680000000000007</v>
      </c>
      <c r="F306" s="2">
        <v>0.44</v>
      </c>
      <c r="G306" s="2">
        <v>14.2</v>
      </c>
      <c r="H306" s="2">
        <v>3.47</v>
      </c>
      <c r="I306" s="2">
        <v>0</v>
      </c>
      <c r="J306" s="2">
        <v>0.09</v>
      </c>
      <c r="K306" s="2">
        <v>0.51</v>
      </c>
      <c r="L306" s="2">
        <v>1.47</v>
      </c>
      <c r="M306" s="2">
        <v>0</v>
      </c>
      <c r="N306" s="2">
        <v>4.0599999999999996</v>
      </c>
      <c r="O306" s="2">
        <v>2.91</v>
      </c>
      <c r="P306" s="2">
        <v>0</v>
      </c>
      <c r="Q306" s="2">
        <v>0</v>
      </c>
      <c r="R306" s="2">
        <v>0.17</v>
      </c>
      <c r="S306" s="2">
        <v>0</v>
      </c>
      <c r="T306" s="3">
        <f>SUM([1]!Frame0[[#This Row],[Na2O]],[1]!Frame0[[#This Row],[K2O]],[1]!Frame0[[#This Row],[CaO]],[1]!Frame0[[#This Row],[MgO]],[1]!Frame0[[#This Row],[FeO]])/SUM([1]!Frame0[[#This Row],[Al2O3]],[1]!Frame0[[#This Row],[Fe2O3]])</f>
        <v>1.3180609957947163</v>
      </c>
      <c r="U306" s="5">
        <v>0.32</v>
      </c>
    </row>
    <row r="307" spans="1:21" x14ac:dyDescent="0.2">
      <c r="A307" s="1" t="s">
        <v>20</v>
      </c>
      <c r="B307" s="1" t="s">
        <v>26</v>
      </c>
      <c r="C307" s="1" t="s">
        <v>88</v>
      </c>
      <c r="D307" s="1" t="s">
        <v>593</v>
      </c>
      <c r="E307" s="2">
        <v>71.77</v>
      </c>
      <c r="F307" s="2">
        <v>0.65</v>
      </c>
      <c r="G307" s="2">
        <v>14.4</v>
      </c>
      <c r="H307" s="2">
        <v>3.79</v>
      </c>
      <c r="I307" s="2">
        <v>0</v>
      </c>
      <c r="J307" s="2">
        <v>0.06</v>
      </c>
      <c r="K307" s="2">
        <v>0.55000000000000004</v>
      </c>
      <c r="L307" s="2">
        <v>1.68</v>
      </c>
      <c r="M307" s="2">
        <v>0</v>
      </c>
      <c r="N307" s="2">
        <v>4.03</v>
      </c>
      <c r="O307" s="2">
        <v>2.88</v>
      </c>
      <c r="P307" s="2">
        <v>0</v>
      </c>
      <c r="Q307" s="2">
        <v>0</v>
      </c>
      <c r="R307" s="2">
        <v>0.19</v>
      </c>
      <c r="S307" s="2">
        <v>0</v>
      </c>
      <c r="T307" s="3">
        <f>SUM([1]!Frame0[[#This Row],[Na2O]],[1]!Frame0[[#This Row],[K2O]],[1]!Frame0[[#This Row],[CaO]],[1]!Frame0[[#This Row],[MgO]],[1]!Frame0[[#This Row],[FeO]])/SUM([1]!Frame0[[#This Row],[Al2O3]],[1]!Frame0[[#This Row],[Fe2O3]])</f>
        <v>1.3591522284600832</v>
      </c>
      <c r="U307" s="5">
        <v>0.32</v>
      </c>
    </row>
    <row r="308" spans="1:21" x14ac:dyDescent="0.2">
      <c r="A308" s="1" t="s">
        <v>19</v>
      </c>
      <c r="B308" s="1" t="s">
        <v>27</v>
      </c>
      <c r="C308" s="1" t="s">
        <v>89</v>
      </c>
      <c r="D308" s="1" t="s">
        <v>594</v>
      </c>
      <c r="E308" s="2">
        <v>73.605150214592271</v>
      </c>
      <c r="F308" s="2">
        <v>0.25546699366441861</v>
      </c>
      <c r="G308" s="2">
        <v>13.989372573063561</v>
      </c>
      <c r="H308" s="2">
        <v>0.49049662783568371</v>
      </c>
      <c r="I308" s="2">
        <v>1.461271203760474</v>
      </c>
      <c r="J308" s="2">
        <v>8.1749437972613942E-2</v>
      </c>
      <c r="K308" s="2">
        <v>0.54159002656856736</v>
      </c>
      <c r="L308" s="2">
        <v>2.4116084201921111</v>
      </c>
      <c r="M308" s="2">
        <v>0</v>
      </c>
      <c r="N308" s="2">
        <v>3.770692826486818</v>
      </c>
      <c r="O308" s="2">
        <v>3.3210709176374409</v>
      </c>
      <c r="P308" s="2">
        <v>7.1530758226037203E-2</v>
      </c>
      <c r="Q308" s="2">
        <v>0</v>
      </c>
      <c r="R308" s="2">
        <v>0</v>
      </c>
      <c r="S308" s="2">
        <v>0</v>
      </c>
      <c r="T308" s="3">
        <f>SUM([1]!Frame0[[#This Row],[Na2O]],[1]!Frame0[[#This Row],[K2O]],[1]!Frame0[[#This Row],[CaO]],[1]!Frame0[[#This Row],[MgO]],[1]!Frame0[[#This Row],[FeO]])/SUM([1]!Frame0[[#This Row],[Al2O3]],[1]!Frame0[[#This Row],[Fe2O3]])</f>
        <v>1.0889066792042934</v>
      </c>
      <c r="U308" s="5">
        <v>0.36699999999999999</v>
      </c>
    </row>
    <row r="309" spans="1:21" x14ac:dyDescent="0.2">
      <c r="A309" s="1" t="s">
        <v>19</v>
      </c>
      <c r="B309" s="1" t="s">
        <v>27</v>
      </c>
      <c r="C309" s="1" t="s">
        <v>90</v>
      </c>
      <c r="D309" s="1" t="s">
        <v>595</v>
      </c>
      <c r="E309" s="2">
        <v>73.676171079429736</v>
      </c>
      <c r="F309" s="2">
        <v>0.26476578411405299</v>
      </c>
      <c r="G309" s="2">
        <v>13.798370672097761</v>
      </c>
      <c r="H309" s="2">
        <v>0.73319755600814673</v>
      </c>
      <c r="I309" s="2">
        <v>1.4256619144602849</v>
      </c>
      <c r="J309" s="2">
        <v>9.1649694501018342E-2</v>
      </c>
      <c r="K309" s="2">
        <v>0.7535641547861508</v>
      </c>
      <c r="L309" s="2">
        <v>2.4541751527494911</v>
      </c>
      <c r="M309" s="2">
        <v>0</v>
      </c>
      <c r="N309" s="2">
        <v>3.4419551934826891</v>
      </c>
      <c r="O309" s="2">
        <v>3.268839103869654</v>
      </c>
      <c r="P309" s="2">
        <v>9.1649694501018342E-2</v>
      </c>
      <c r="Q309" s="2">
        <v>0</v>
      </c>
      <c r="R309" s="2">
        <v>0</v>
      </c>
      <c r="S309" s="2">
        <v>0</v>
      </c>
      <c r="T309" s="3">
        <f>SUM([1]!Frame0[[#This Row],[Na2O]],[1]!Frame0[[#This Row],[K2O]],[1]!Frame0[[#This Row],[CaO]],[1]!Frame0[[#This Row],[MgO]],[1]!Frame0[[#This Row],[FeO]])/SUM([1]!Frame0[[#This Row],[Al2O3]],[1]!Frame0[[#This Row],[Fe2O3]])</f>
        <v>1.1292557137618437</v>
      </c>
      <c r="U309" s="5">
        <v>0.38500000000000001</v>
      </c>
    </row>
    <row r="310" spans="1:21" x14ac:dyDescent="0.2">
      <c r="A310" s="1" t="s">
        <v>19</v>
      </c>
      <c r="B310" s="1" t="s">
        <v>27</v>
      </c>
      <c r="C310" s="1" t="s">
        <v>91</v>
      </c>
      <c r="D310" s="1" t="s">
        <v>596</v>
      </c>
      <c r="E310" s="2">
        <v>76.448932365625339</v>
      </c>
      <c r="F310" s="2">
        <v>0.1367413484800673</v>
      </c>
      <c r="G310" s="2">
        <v>12.895761018197121</v>
      </c>
      <c r="H310" s="2">
        <v>7.3629956873882421E-2</v>
      </c>
      <c r="I310" s="2">
        <v>1.1254864836436309</v>
      </c>
      <c r="J310" s="2">
        <v>7.3629956873882421E-2</v>
      </c>
      <c r="K310" s="2">
        <v>0.17881560955085729</v>
      </c>
      <c r="L310" s="2">
        <v>0.92563374355737882</v>
      </c>
      <c r="M310" s="2">
        <v>0</v>
      </c>
      <c r="N310" s="2">
        <v>3.2607552329862211</v>
      </c>
      <c r="O310" s="2">
        <v>4.7964657620700537</v>
      </c>
      <c r="P310" s="2">
        <v>8.414852214157989E-2</v>
      </c>
      <c r="Q310" s="2">
        <v>0</v>
      </c>
      <c r="R310" s="2">
        <v>0</v>
      </c>
      <c r="S310" s="2">
        <v>0</v>
      </c>
      <c r="T310" s="3">
        <f>SUM([1]!Frame0[[#This Row],[Na2O]],[1]!Frame0[[#This Row],[K2O]],[1]!Frame0[[#This Row],[CaO]],[1]!Frame0[[#This Row],[MgO]],[1]!Frame0[[#This Row],[FeO]])/SUM([1]!Frame0[[#This Row],[Al2O3]],[1]!Frame0[[#This Row],[Fe2O3]])</f>
        <v>0.93989103850640487</v>
      </c>
      <c r="U310" s="5">
        <v>0.49199999999999999</v>
      </c>
    </row>
    <row r="311" spans="1:21" x14ac:dyDescent="0.2">
      <c r="A311" s="1" t="s">
        <v>19</v>
      </c>
      <c r="B311" s="1" t="s">
        <v>27</v>
      </c>
      <c r="C311" s="1" t="s">
        <v>92</v>
      </c>
      <c r="D311" s="1" t="s">
        <v>597</v>
      </c>
      <c r="E311" s="2">
        <v>76.82951968666255</v>
      </c>
      <c r="F311" s="2">
        <v>0.1133786848072562</v>
      </c>
      <c r="G311" s="2">
        <v>12.729334157905591</v>
      </c>
      <c r="H311" s="2">
        <v>1.0307153164296021E-2</v>
      </c>
      <c r="I311" s="2">
        <v>0.99979385693671408</v>
      </c>
      <c r="J311" s="2">
        <v>0.10307153164296021</v>
      </c>
      <c r="K311" s="2">
        <v>0.2782931354359926</v>
      </c>
      <c r="L311" s="2">
        <v>0.87610801896516188</v>
      </c>
      <c r="M311" s="2">
        <v>0</v>
      </c>
      <c r="N311" s="2">
        <v>3.6796536796536801</v>
      </c>
      <c r="O311" s="2">
        <v>4.3393114821686254</v>
      </c>
      <c r="P311" s="2">
        <v>4.122861265718409E-2</v>
      </c>
      <c r="Q311" s="2">
        <v>0</v>
      </c>
      <c r="R311" s="2">
        <v>0</v>
      </c>
      <c r="S311" s="2">
        <v>0</v>
      </c>
      <c r="T311" s="3">
        <f>SUM([1]!Frame0[[#This Row],[Na2O]],[1]!Frame0[[#This Row],[K2O]],[1]!Frame0[[#This Row],[CaO]],[1]!Frame0[[#This Row],[MgO]],[1]!Frame0[[#This Row],[FeO]])/SUM([1]!Frame0[[#This Row],[Al2O3]],[1]!Frame0[[#This Row],[Fe2O3]])</f>
        <v>0.97713582225953355</v>
      </c>
      <c r="U311" s="5">
        <v>0.437</v>
      </c>
    </row>
    <row r="312" spans="1:21" x14ac:dyDescent="0.2">
      <c r="A312" s="1" t="s">
        <v>19</v>
      </c>
      <c r="B312" s="1" t="s">
        <v>27</v>
      </c>
      <c r="C312" s="1" t="s">
        <v>93</v>
      </c>
      <c r="D312" s="1" t="s">
        <v>598</v>
      </c>
      <c r="E312" s="2">
        <v>76.978417266187051</v>
      </c>
      <c r="F312" s="2">
        <v>0.1336073997944501</v>
      </c>
      <c r="G312" s="2">
        <v>12.754367934224049</v>
      </c>
      <c r="H312" s="2">
        <v>0.52415210688591973</v>
      </c>
      <c r="I312" s="2">
        <v>0.56526207605344292</v>
      </c>
      <c r="J312" s="2">
        <v>7.1942446043165464E-2</v>
      </c>
      <c r="K312" s="2">
        <v>0.26721479958890032</v>
      </c>
      <c r="L312" s="2">
        <v>1.2024665981500511</v>
      </c>
      <c r="M312" s="2">
        <v>0</v>
      </c>
      <c r="N312" s="2">
        <v>4.2959917780061661</v>
      </c>
      <c r="O312" s="2">
        <v>3.1449126413155191</v>
      </c>
      <c r="P312" s="2">
        <v>6.1664953751284682E-2</v>
      </c>
      <c r="Q312" s="2">
        <v>0</v>
      </c>
      <c r="R312" s="2">
        <v>0</v>
      </c>
      <c r="S312" s="2">
        <v>0</v>
      </c>
      <c r="T312" s="3">
        <f>SUM([1]!Frame0[[#This Row],[Na2O]],[1]!Frame0[[#This Row],[K2O]],[1]!Frame0[[#This Row],[CaO]],[1]!Frame0[[#This Row],[MgO]],[1]!Frame0[[#This Row],[FeO]])/SUM([1]!Frame0[[#This Row],[Al2O3]],[1]!Frame0[[#This Row],[Fe2O3]])</f>
        <v>1.0733820322208159</v>
      </c>
      <c r="U312" s="5">
        <v>0.32500000000000001</v>
      </c>
    </row>
    <row r="313" spans="1:21" x14ac:dyDescent="0.2">
      <c r="A313" s="1" t="s">
        <v>19</v>
      </c>
      <c r="B313" s="1" t="s">
        <v>27</v>
      </c>
      <c r="C313" s="1" t="s">
        <v>94</v>
      </c>
      <c r="D313" s="1" t="s">
        <v>599</v>
      </c>
      <c r="E313" s="2">
        <v>76.851377650312401</v>
      </c>
      <c r="F313" s="2">
        <v>9.2184779268667402E-2</v>
      </c>
      <c r="G313" s="2">
        <v>12.629314759807439</v>
      </c>
      <c r="H313" s="2">
        <v>0.28679709105807638</v>
      </c>
      <c r="I313" s="2">
        <v>0.64529345488067191</v>
      </c>
      <c r="J313" s="2">
        <v>0.1024275325207416</v>
      </c>
      <c r="K313" s="2">
        <v>0.28679709105807638</v>
      </c>
      <c r="L313" s="2">
        <v>0.72723548089726509</v>
      </c>
      <c r="M313" s="2">
        <v>0</v>
      </c>
      <c r="N313" s="2">
        <v>3.625934651234251</v>
      </c>
      <c r="O313" s="2">
        <v>4.7116664959541117</v>
      </c>
      <c r="P313" s="2">
        <v>4.0971013008296628E-2</v>
      </c>
      <c r="Q313" s="2">
        <v>0</v>
      </c>
      <c r="R313" s="2">
        <v>0</v>
      </c>
      <c r="S313" s="2">
        <v>0</v>
      </c>
      <c r="T313" s="3">
        <f>SUM([1]!Frame0[[#This Row],[Na2O]],[1]!Frame0[[#This Row],[K2O]],[1]!Frame0[[#This Row],[CaO]],[1]!Frame0[[#This Row],[MgO]],[1]!Frame0[[#This Row],[FeO]])/SUM([1]!Frame0[[#This Row],[Al2O3]],[1]!Frame0[[#This Row],[Fe2O3]])</f>
        <v>1.0366999804175689</v>
      </c>
      <c r="U313" s="5">
        <v>0.46100000000000002</v>
      </c>
    </row>
    <row r="314" spans="1:21" x14ac:dyDescent="0.2">
      <c r="A314" s="1" t="s">
        <v>19</v>
      </c>
      <c r="B314" s="1" t="s">
        <v>27</v>
      </c>
      <c r="C314" s="1" t="s">
        <v>94</v>
      </c>
      <c r="D314" s="1" t="s">
        <v>600</v>
      </c>
      <c r="E314" s="2">
        <v>77.378261762892933</v>
      </c>
      <c r="F314" s="2">
        <v>9.2459420587630972E-2</v>
      </c>
      <c r="G314" s="2">
        <v>12.55393466200945</v>
      </c>
      <c r="H314" s="2">
        <v>0.26710499280871169</v>
      </c>
      <c r="I314" s="2">
        <v>0.57530306143414833</v>
      </c>
      <c r="J314" s="2">
        <v>9.2459420587630972E-2</v>
      </c>
      <c r="K314" s="2">
        <v>0.1130059584959934</v>
      </c>
      <c r="L314" s="2">
        <v>0.70885555783850407</v>
      </c>
      <c r="M314" s="2">
        <v>0</v>
      </c>
      <c r="N314" s="2">
        <v>3.5134579823299772</v>
      </c>
      <c r="O314" s="2">
        <v>4.694883912060817</v>
      </c>
      <c r="P314" s="2">
        <v>1.027326895418122E-2</v>
      </c>
      <c r="Q314" s="2">
        <v>0</v>
      </c>
      <c r="R314" s="2">
        <v>0</v>
      </c>
      <c r="S314" s="2">
        <v>0</v>
      </c>
      <c r="T314" s="3">
        <f>SUM([1]!Frame0[[#This Row],[Na2O]],[1]!Frame0[[#This Row],[K2O]],[1]!Frame0[[#This Row],[CaO]],[1]!Frame0[[#This Row],[MgO]],[1]!Frame0[[#This Row],[FeO]])/SUM([1]!Frame0[[#This Row],[Al2O3]],[1]!Frame0[[#This Row],[Fe2O3]])</f>
        <v>0.99183225928761298</v>
      </c>
      <c r="U314" s="5">
        <v>0.46800000000000003</v>
      </c>
    </row>
    <row r="315" spans="1:21" x14ac:dyDescent="0.2">
      <c r="A315" s="1" t="s">
        <v>19</v>
      </c>
      <c r="B315" s="1" t="s">
        <v>27</v>
      </c>
      <c r="C315" s="1" t="s">
        <v>92</v>
      </c>
      <c r="D315" s="1" t="s">
        <v>601</v>
      </c>
      <c r="E315" s="2">
        <v>76.820450147672886</v>
      </c>
      <c r="F315" s="2">
        <v>0.14258071086668711</v>
      </c>
      <c r="G315" s="2">
        <v>12.842448314492311</v>
      </c>
      <c r="H315" s="2">
        <v>1.018433649047765E-2</v>
      </c>
      <c r="I315" s="2">
        <v>1.1508300234239739</v>
      </c>
      <c r="J315" s="2">
        <v>7.1290355433343527E-2</v>
      </c>
      <c r="K315" s="2">
        <v>0.29534575822385167</v>
      </c>
      <c r="L315" s="2">
        <v>1.2221203788573169</v>
      </c>
      <c r="M315" s="2">
        <v>0</v>
      </c>
      <c r="N315" s="2">
        <v>4.2366839800387002</v>
      </c>
      <c r="O315" s="2">
        <v>3.1367756390671149</v>
      </c>
      <c r="P315" s="2">
        <v>7.1290355433343527E-2</v>
      </c>
      <c r="Q315" s="2">
        <v>0</v>
      </c>
      <c r="R315" s="2">
        <v>0</v>
      </c>
      <c r="S315" s="2">
        <v>0</v>
      </c>
      <c r="T315" s="3">
        <f>SUM([1]!Frame0[[#This Row],[Na2O]],[1]!Frame0[[#This Row],[K2O]],[1]!Frame0[[#This Row],[CaO]],[1]!Frame0[[#This Row],[MgO]],[1]!Frame0[[#This Row],[FeO]])/SUM([1]!Frame0[[#This Row],[Al2O3]],[1]!Frame0[[#This Row],[Fe2O3]])</f>
        <v>0.98317701896559262</v>
      </c>
      <c r="U315" s="5">
        <v>0.32800000000000001</v>
      </c>
    </row>
    <row r="316" spans="1:21" x14ac:dyDescent="0.2">
      <c r="A316" s="1" t="s">
        <v>19</v>
      </c>
      <c r="B316" s="1" t="s">
        <v>27</v>
      </c>
      <c r="C316" s="1" t="s">
        <v>95</v>
      </c>
      <c r="D316" s="1" t="s">
        <v>602</v>
      </c>
      <c r="E316" s="2">
        <v>75.858606145812416</v>
      </c>
      <c r="F316" s="2">
        <v>0.22092789716810601</v>
      </c>
      <c r="G316" s="2">
        <v>13.145209881502311</v>
      </c>
      <c r="H316" s="2">
        <v>0.96404900582446273</v>
      </c>
      <c r="I316" s="2">
        <v>0.63265716007230366</v>
      </c>
      <c r="J316" s="2">
        <v>7.0295240008033749E-2</v>
      </c>
      <c r="K316" s="2">
        <v>0.32134966860815423</v>
      </c>
      <c r="L316" s="2">
        <v>1.7372966459128341</v>
      </c>
      <c r="M316" s="2">
        <v>0</v>
      </c>
      <c r="N316" s="2">
        <v>3.836111669009842</v>
      </c>
      <c r="O316" s="2">
        <v>3.1833701546495279</v>
      </c>
      <c r="P316" s="2">
        <v>3.012653143201446E-2</v>
      </c>
      <c r="Q316" s="2">
        <v>0</v>
      </c>
      <c r="R316" s="2">
        <v>0</v>
      </c>
      <c r="S316" s="2">
        <v>0</v>
      </c>
      <c r="T316" s="3">
        <f>SUM([1]!Frame0[[#This Row],[Na2O]],[1]!Frame0[[#This Row],[K2O]],[1]!Frame0[[#This Row],[CaO]],[1]!Frame0[[#This Row],[MgO]],[1]!Frame0[[#This Row],[FeO]])/SUM([1]!Frame0[[#This Row],[Al2O3]],[1]!Frame0[[#This Row],[Fe2O3]])</f>
        <v>1.1142002624197729</v>
      </c>
      <c r="U316" s="5">
        <v>0.35299999999999998</v>
      </c>
    </row>
    <row r="317" spans="1:21" x14ac:dyDescent="0.2">
      <c r="A317" s="1" t="s">
        <v>19</v>
      </c>
      <c r="B317" s="1" t="s">
        <v>27</v>
      </c>
      <c r="C317" s="1" t="s">
        <v>93</v>
      </c>
      <c r="D317" s="1" t="s">
        <v>603</v>
      </c>
      <c r="E317" s="2">
        <v>77.221769262128021</v>
      </c>
      <c r="F317" s="2">
        <v>0.14268242967794539</v>
      </c>
      <c r="G317" s="2">
        <v>12.708927843456991</v>
      </c>
      <c r="H317" s="2">
        <v>0.76437015898899319</v>
      </c>
      <c r="I317" s="2">
        <v>0.34651447207501018</v>
      </c>
      <c r="J317" s="2">
        <v>7.1341214838972697E-2</v>
      </c>
      <c r="K317" s="2">
        <v>0.27517325723603753</v>
      </c>
      <c r="L317" s="2">
        <v>1.3045250713412151</v>
      </c>
      <c r="M317" s="2">
        <v>0</v>
      </c>
      <c r="N317" s="2">
        <v>3.9441500203832049</v>
      </c>
      <c r="O317" s="2">
        <v>3.2001630656339182</v>
      </c>
      <c r="P317" s="2">
        <v>2.0383204239706479E-2</v>
      </c>
      <c r="Q317" s="2">
        <v>0</v>
      </c>
      <c r="R317" s="2">
        <v>0</v>
      </c>
      <c r="S317" s="2">
        <v>0</v>
      </c>
      <c r="T317" s="3">
        <f>SUM([1]!Frame0[[#This Row],[Na2O]],[1]!Frame0[[#This Row],[K2O]],[1]!Frame0[[#This Row],[CaO]],[1]!Frame0[[#This Row],[MgO]],[1]!Frame0[[#This Row],[FeO]])/SUM([1]!Frame0[[#This Row],[Al2O3]],[1]!Frame0[[#This Row],[Fe2O3]])</f>
        <v>1.0908832186500008</v>
      </c>
      <c r="U317" s="5">
        <v>0.34799999999999998</v>
      </c>
    </row>
    <row r="318" spans="1:21" x14ac:dyDescent="0.2">
      <c r="A318" s="1" t="s">
        <v>19</v>
      </c>
      <c r="B318" s="1" t="s">
        <v>28</v>
      </c>
      <c r="C318" s="1" t="s">
        <v>96</v>
      </c>
      <c r="D318" s="1"/>
      <c r="E318" s="2">
        <v>74.595141700404852</v>
      </c>
      <c r="F318" s="2">
        <v>0</v>
      </c>
      <c r="G318" s="2">
        <v>14.068825910931171</v>
      </c>
      <c r="H318" s="2">
        <v>1.417004048582996</v>
      </c>
      <c r="I318" s="2">
        <v>0</v>
      </c>
      <c r="J318" s="2">
        <v>0</v>
      </c>
      <c r="K318" s="2">
        <v>0</v>
      </c>
      <c r="L318" s="2">
        <v>1.417004048582996</v>
      </c>
      <c r="M318" s="2">
        <v>0</v>
      </c>
      <c r="N318" s="2">
        <v>4.2510121457489873</v>
      </c>
      <c r="O318" s="2">
        <v>4.2510121457489873</v>
      </c>
      <c r="P318" s="2">
        <v>0</v>
      </c>
      <c r="Q318" s="2">
        <v>0</v>
      </c>
      <c r="R318" s="2">
        <v>0</v>
      </c>
      <c r="S318" s="2">
        <v>0</v>
      </c>
      <c r="T318" s="3">
        <f>SUM([1]!Frame0[[#This Row],[Na2O]],[1]!Frame0[[#This Row],[K2O]],[1]!Frame0[[#This Row],[CaO]],[1]!Frame0[[#This Row],[MgO]],[1]!Frame0[[#This Row],[FeO]])/SUM([1]!Frame0[[#This Row],[Al2O3]],[1]!Frame0[[#This Row],[Fe2O3]])</f>
        <v>1.1502157131918478</v>
      </c>
      <c r="U318" s="5">
        <v>0.39700000000000002</v>
      </c>
    </row>
    <row r="319" spans="1:21" x14ac:dyDescent="0.2">
      <c r="A319" s="1" t="s">
        <v>19</v>
      </c>
      <c r="B319" s="1" t="s">
        <v>28</v>
      </c>
      <c r="C319" s="1" t="s">
        <v>96</v>
      </c>
      <c r="D319" s="1"/>
      <c r="E319" s="2">
        <v>75.450901803607223</v>
      </c>
      <c r="F319" s="2">
        <v>0</v>
      </c>
      <c r="G319" s="2">
        <v>13.527054108216429</v>
      </c>
      <c r="H319" s="2">
        <v>1.402805611222445</v>
      </c>
      <c r="I319" s="2">
        <v>0</v>
      </c>
      <c r="J319" s="2">
        <v>0</v>
      </c>
      <c r="K319" s="2">
        <v>0</v>
      </c>
      <c r="L319" s="2">
        <v>1.202404809619239</v>
      </c>
      <c r="M319" s="2">
        <v>0</v>
      </c>
      <c r="N319" s="2">
        <v>4.1082164328657313</v>
      </c>
      <c r="O319" s="2">
        <v>4.3086172344689384</v>
      </c>
      <c r="P319" s="2">
        <v>0</v>
      </c>
      <c r="Q319" s="2">
        <v>0</v>
      </c>
      <c r="R319" s="2">
        <v>0</v>
      </c>
      <c r="S319" s="2">
        <v>0</v>
      </c>
      <c r="T319" s="3">
        <f>SUM([1]!Frame0[[#This Row],[Na2O]],[1]!Frame0[[#This Row],[K2O]],[1]!Frame0[[#This Row],[CaO]],[1]!Frame0[[#This Row],[MgO]],[1]!Frame0[[#This Row],[FeO]])/SUM([1]!Frame0[[#This Row],[Al2O3]],[1]!Frame0[[#This Row],[Fe2O3]])</f>
        <v>1.1531916778523763</v>
      </c>
      <c r="U319" s="5">
        <v>0.40799999999999997</v>
      </c>
    </row>
    <row r="320" spans="1:21" x14ac:dyDescent="0.2">
      <c r="A320" s="1" t="s">
        <v>19</v>
      </c>
      <c r="B320" s="1" t="s">
        <v>28</v>
      </c>
      <c r="C320" s="1" t="s">
        <v>96</v>
      </c>
      <c r="D320" s="1"/>
      <c r="E320" s="2">
        <v>75.378405650857715</v>
      </c>
      <c r="F320" s="2">
        <v>0</v>
      </c>
      <c r="G320" s="2">
        <v>13.521695257315841</v>
      </c>
      <c r="H320" s="2">
        <v>1.412714429868819</v>
      </c>
      <c r="I320" s="2">
        <v>0</v>
      </c>
      <c r="J320" s="2">
        <v>0</v>
      </c>
      <c r="K320" s="2">
        <v>0</v>
      </c>
      <c r="L320" s="2">
        <v>1.210898082744702</v>
      </c>
      <c r="M320" s="2">
        <v>0</v>
      </c>
      <c r="N320" s="2">
        <v>4.2381432896064579</v>
      </c>
      <c r="O320" s="2">
        <v>4.2381432896064579</v>
      </c>
      <c r="P320" s="2">
        <v>0</v>
      </c>
      <c r="Q320" s="2">
        <v>0</v>
      </c>
      <c r="R320" s="2">
        <v>0</v>
      </c>
      <c r="S320" s="2">
        <v>0</v>
      </c>
      <c r="T320" s="3">
        <f>SUM([1]!Frame0[[#This Row],[Na2O]],[1]!Frame0[[#This Row],[K2O]],[1]!Frame0[[#This Row],[CaO]],[1]!Frame0[[#This Row],[MgO]],[1]!Frame0[[#This Row],[FeO]])/SUM([1]!Frame0[[#This Row],[Al2O3]],[1]!Frame0[[#This Row],[Fe2O3]])</f>
        <v>1.1659964178071298</v>
      </c>
      <c r="U320" s="5">
        <v>0.39700000000000002</v>
      </c>
    </row>
    <row r="321" spans="1:21" x14ac:dyDescent="0.2">
      <c r="A321" s="1" t="s">
        <v>19</v>
      </c>
      <c r="B321" s="1" t="s">
        <v>28</v>
      </c>
      <c r="C321" s="1" t="s">
        <v>96</v>
      </c>
      <c r="D321" s="1"/>
      <c r="E321" s="2">
        <v>74.515800203873596</v>
      </c>
      <c r="F321" s="2">
        <v>0</v>
      </c>
      <c r="G321" s="2">
        <v>14.067278287461781</v>
      </c>
      <c r="H321" s="2">
        <v>1.63098878695209</v>
      </c>
      <c r="I321" s="2">
        <v>0</v>
      </c>
      <c r="J321" s="2">
        <v>0</v>
      </c>
      <c r="K321" s="2">
        <v>0</v>
      </c>
      <c r="L321" s="2">
        <v>1.4271151885830791</v>
      </c>
      <c r="M321" s="2">
        <v>0</v>
      </c>
      <c r="N321" s="2">
        <v>4.1794087665647286</v>
      </c>
      <c r="O321" s="2">
        <v>4.1794087665647286</v>
      </c>
      <c r="P321" s="2">
        <v>0</v>
      </c>
      <c r="Q321" s="2">
        <v>0</v>
      </c>
      <c r="R321" s="2">
        <v>0</v>
      </c>
      <c r="S321" s="2">
        <v>0</v>
      </c>
      <c r="T321" s="3">
        <f>SUM([1]!Frame0[[#This Row],[Na2O]],[1]!Frame0[[#This Row],[K2O]],[1]!Frame0[[#This Row],[CaO]],[1]!Frame0[[#This Row],[MgO]],[1]!Frame0[[#This Row],[FeO]])/SUM([1]!Frame0[[#This Row],[Al2O3]],[1]!Frame0[[#This Row],[Fe2O3]])</f>
        <v>1.1593534023993715</v>
      </c>
      <c r="U321" s="5">
        <v>0.39700000000000002</v>
      </c>
    </row>
    <row r="322" spans="1:21" x14ac:dyDescent="0.2">
      <c r="A322" s="1" t="s">
        <v>19</v>
      </c>
      <c r="B322" s="1" t="s">
        <v>28</v>
      </c>
      <c r="C322" s="1" t="s">
        <v>96</v>
      </c>
      <c r="D322" s="1"/>
      <c r="E322" s="2">
        <v>74.239350912778903</v>
      </c>
      <c r="F322" s="2">
        <v>0</v>
      </c>
      <c r="G322" s="2">
        <v>14.0973630831643</v>
      </c>
      <c r="H322" s="2">
        <v>1.2170385395537531</v>
      </c>
      <c r="I322" s="2">
        <v>0</v>
      </c>
      <c r="J322" s="2">
        <v>0</v>
      </c>
      <c r="K322" s="2">
        <v>0</v>
      </c>
      <c r="L322" s="2">
        <v>1.6227180527383369</v>
      </c>
      <c r="M322" s="2">
        <v>0</v>
      </c>
      <c r="N322" s="2">
        <v>4.3610547667342798</v>
      </c>
      <c r="O322" s="2">
        <v>4.4624746450304267</v>
      </c>
      <c r="P322" s="2">
        <v>0</v>
      </c>
      <c r="Q322" s="2">
        <v>0</v>
      </c>
      <c r="R322" s="2">
        <v>0</v>
      </c>
      <c r="S322" s="2">
        <v>0</v>
      </c>
      <c r="T322" s="3">
        <f>SUM([1]!Frame0[[#This Row],[Na2O]],[1]!Frame0[[#This Row],[K2O]],[1]!Frame0[[#This Row],[CaO]],[1]!Frame0[[#This Row],[MgO]],[1]!Frame0[[#This Row],[FeO]])/SUM([1]!Frame0[[#This Row],[Al2O3]],[1]!Frame0[[#This Row],[Fe2O3]])</f>
        <v>1.1833676897369356</v>
      </c>
      <c r="U322" s="5">
        <v>0.40200000000000002</v>
      </c>
    </row>
    <row r="323" spans="1:21" x14ac:dyDescent="0.2">
      <c r="A323" s="1" t="s">
        <v>19</v>
      </c>
      <c r="B323" s="1" t="s">
        <v>28</v>
      </c>
      <c r="C323" s="1" t="s">
        <v>96</v>
      </c>
      <c r="D323" s="1"/>
      <c r="E323" s="2">
        <v>74.695121951219519</v>
      </c>
      <c r="F323" s="2">
        <v>0</v>
      </c>
      <c r="G323" s="2">
        <v>14.02439024390244</v>
      </c>
      <c r="H323" s="2">
        <v>1.626016260162602</v>
      </c>
      <c r="I323" s="2">
        <v>0</v>
      </c>
      <c r="J323" s="2">
        <v>0</v>
      </c>
      <c r="K323" s="2">
        <v>0</v>
      </c>
      <c r="L323" s="2">
        <v>1.1178861788617891</v>
      </c>
      <c r="M323" s="2">
        <v>0</v>
      </c>
      <c r="N323" s="2">
        <v>4.1666666666666661</v>
      </c>
      <c r="O323" s="2">
        <v>4.3699186991869921</v>
      </c>
      <c r="P323" s="2">
        <v>0</v>
      </c>
      <c r="Q323" s="2">
        <v>0</v>
      </c>
      <c r="R323" s="2">
        <v>0</v>
      </c>
      <c r="S323" s="2">
        <v>0</v>
      </c>
      <c r="T323" s="3">
        <f>SUM([1]!Frame0[[#This Row],[Na2O]],[1]!Frame0[[#This Row],[K2O]],[1]!Frame0[[#This Row],[CaO]],[1]!Frame0[[#This Row],[MgO]],[1]!Frame0[[#This Row],[FeO]])/SUM([1]!Frame0[[#This Row],[Al2O3]],[1]!Frame0[[#This Row],[Fe2O3]])</f>
        <v>1.1355142412264532</v>
      </c>
      <c r="U323" s="5">
        <v>0.40799999999999997</v>
      </c>
    </row>
    <row r="324" spans="1:21" x14ac:dyDescent="0.2">
      <c r="A324" s="1" t="s">
        <v>19</v>
      </c>
      <c r="B324" s="1" t="s">
        <v>22</v>
      </c>
      <c r="C324" s="1" t="s">
        <v>97</v>
      </c>
      <c r="D324" s="1" t="s">
        <v>604</v>
      </c>
      <c r="E324" s="2">
        <v>75.2</v>
      </c>
      <c r="F324" s="2">
        <v>0.06</v>
      </c>
      <c r="G324" s="2">
        <v>13.21</v>
      </c>
      <c r="H324" s="2">
        <v>1.54</v>
      </c>
      <c r="I324" s="2">
        <v>0</v>
      </c>
      <c r="J324" s="2">
        <v>0.04</v>
      </c>
      <c r="K324" s="2">
        <v>0.05</v>
      </c>
      <c r="L324" s="2">
        <v>0.77</v>
      </c>
      <c r="M324" s="2">
        <v>0</v>
      </c>
      <c r="N324" s="2">
        <v>3.91</v>
      </c>
      <c r="O324" s="2">
        <v>5.2</v>
      </c>
      <c r="P324" s="2">
        <v>0.02</v>
      </c>
      <c r="Q324" s="2">
        <v>0</v>
      </c>
      <c r="R324" s="2">
        <v>0</v>
      </c>
      <c r="S324" s="2">
        <v>0</v>
      </c>
      <c r="T324" s="3">
        <f>SUM([1]!Frame0[[#This Row],[Na2O]],[1]!Frame0[[#This Row],[K2O]],[1]!Frame0[[#This Row],[CaO]],[1]!Frame0[[#This Row],[MgO]],[1]!Frame0[[#This Row],[FeO]])/SUM([1]!Frame0[[#This Row],[Al2O3]],[1]!Frame0[[#This Row],[Fe2O3]])</f>
        <v>1.1940238181520253</v>
      </c>
      <c r="U324" s="5">
        <v>0.46700000000000003</v>
      </c>
    </row>
    <row r="325" spans="1:21" x14ac:dyDescent="0.2">
      <c r="A325" s="1" t="s">
        <v>19</v>
      </c>
      <c r="B325" s="1" t="s">
        <v>22</v>
      </c>
      <c r="C325" s="1" t="s">
        <v>97</v>
      </c>
      <c r="D325" s="1" t="s">
        <v>605</v>
      </c>
      <c r="E325" s="2">
        <v>74.952504749525033</v>
      </c>
      <c r="F325" s="2">
        <v>0.15998400159984</v>
      </c>
      <c r="G325" s="2">
        <v>13.20867913208679</v>
      </c>
      <c r="H325" s="2">
        <v>1.35986401359864</v>
      </c>
      <c r="I325" s="2">
        <v>0</v>
      </c>
      <c r="J325" s="2">
        <v>3.9996000399959999E-2</v>
      </c>
      <c r="K325" s="2">
        <v>7.9992000799919999E-2</v>
      </c>
      <c r="L325" s="2">
        <v>0.75992400759924006</v>
      </c>
      <c r="M325" s="2">
        <v>0</v>
      </c>
      <c r="N325" s="2">
        <v>4.0095990400959902</v>
      </c>
      <c r="O325" s="2">
        <v>5.41945805419458</v>
      </c>
      <c r="P325" s="2">
        <v>9.9990000999899999E-3</v>
      </c>
      <c r="Q325" s="2">
        <v>0</v>
      </c>
      <c r="R325" s="2">
        <v>0</v>
      </c>
      <c r="S325" s="2">
        <v>0</v>
      </c>
      <c r="T325" s="3">
        <f>SUM([1]!Frame0[[#This Row],[Na2O]],[1]!Frame0[[#This Row],[K2O]],[1]!Frame0[[#This Row],[CaO]],[1]!Frame0[[#This Row],[MgO]],[1]!Frame0[[#This Row],[FeO]])/SUM([1]!Frame0[[#This Row],[Al2O3]],[1]!Frame0[[#This Row],[Fe2O3]])</f>
        <v>1.209535538269082</v>
      </c>
      <c r="U325" s="5">
        <v>0.47099999999999997</v>
      </c>
    </row>
    <row r="326" spans="1:21" x14ac:dyDescent="0.2">
      <c r="A326" s="1" t="s">
        <v>19</v>
      </c>
      <c r="B326" s="1" t="s">
        <v>22</v>
      </c>
      <c r="C326" s="1" t="s">
        <v>97</v>
      </c>
      <c r="D326" s="1" t="s">
        <v>606</v>
      </c>
      <c r="E326" s="2">
        <v>74.969999999999985</v>
      </c>
      <c r="F326" s="2">
        <v>0.14000000000000001</v>
      </c>
      <c r="G326" s="2">
        <v>13.33</v>
      </c>
      <c r="H326" s="2">
        <v>1.49</v>
      </c>
      <c r="I326" s="2">
        <v>0</v>
      </c>
      <c r="J326" s="2">
        <v>9.9999999999999985E-3</v>
      </c>
      <c r="K326" s="2">
        <v>5.9999999999999991E-2</v>
      </c>
      <c r="L326" s="2">
        <v>0.79999999999999993</v>
      </c>
      <c r="M326" s="2">
        <v>0</v>
      </c>
      <c r="N326" s="2">
        <v>3.859999999999999</v>
      </c>
      <c r="O326" s="2">
        <v>5.339999999999999</v>
      </c>
      <c r="P326" s="2">
        <v>0</v>
      </c>
      <c r="Q326" s="2">
        <v>0</v>
      </c>
      <c r="R326" s="2">
        <v>0</v>
      </c>
      <c r="S326" s="2">
        <v>0</v>
      </c>
      <c r="T326" s="3">
        <f>SUM([1]!Frame0[[#This Row],[Na2O]],[1]!Frame0[[#This Row],[K2O]],[1]!Frame0[[#This Row],[CaO]],[1]!Frame0[[#This Row],[MgO]],[1]!Frame0[[#This Row],[FeO]])/SUM([1]!Frame0[[#This Row],[Al2O3]],[1]!Frame0[[#This Row],[Fe2O3]])</f>
        <v>1.1891394995692528</v>
      </c>
      <c r="U326" s="5">
        <v>0.47699999999999998</v>
      </c>
    </row>
    <row r="327" spans="1:21" x14ac:dyDescent="0.2">
      <c r="A327" s="1" t="s">
        <v>19</v>
      </c>
      <c r="B327" s="1" t="s">
        <v>22</v>
      </c>
      <c r="C327" s="1" t="s">
        <v>97</v>
      </c>
      <c r="D327" s="1" t="s">
        <v>607</v>
      </c>
      <c r="E327" s="2">
        <v>75.142485751424857</v>
      </c>
      <c r="F327" s="2">
        <v>6.9993000699930016E-2</v>
      </c>
      <c r="G327" s="2">
        <v>13.218678132186779</v>
      </c>
      <c r="H327" s="2">
        <v>1.42985701429857</v>
      </c>
      <c r="I327" s="2">
        <v>0</v>
      </c>
      <c r="J327" s="2">
        <v>0</v>
      </c>
      <c r="K327" s="2">
        <v>9.9990000999899999E-3</v>
      </c>
      <c r="L327" s="2">
        <v>0.74992500749925006</v>
      </c>
      <c r="M327" s="2">
        <v>0</v>
      </c>
      <c r="N327" s="2">
        <v>4.0495950404959498</v>
      </c>
      <c r="O327" s="2">
        <v>5.2994700529947014</v>
      </c>
      <c r="P327" s="2">
        <v>2.999700029997E-2</v>
      </c>
      <c r="Q327" s="2">
        <v>0</v>
      </c>
      <c r="R327" s="2">
        <v>0</v>
      </c>
      <c r="S327" s="2">
        <v>0</v>
      </c>
      <c r="T327" s="3">
        <f>SUM([1]!Frame0[[#This Row],[Na2O]],[1]!Frame0[[#This Row],[K2O]],[1]!Frame0[[#This Row],[CaO]],[1]!Frame0[[#This Row],[MgO]],[1]!Frame0[[#This Row],[FeO]])/SUM([1]!Frame0[[#This Row],[Al2O3]],[1]!Frame0[[#This Row],[Fe2O3]])</f>
        <v>1.196516454790888</v>
      </c>
      <c r="U327" s="5">
        <v>0.46300000000000002</v>
      </c>
    </row>
    <row r="328" spans="1:21" x14ac:dyDescent="0.2">
      <c r="A328" s="1" t="s">
        <v>19</v>
      </c>
      <c r="B328" s="1" t="s">
        <v>22</v>
      </c>
      <c r="C328" s="1" t="s">
        <v>97</v>
      </c>
      <c r="D328" s="1" t="s">
        <v>608</v>
      </c>
      <c r="E328" s="2">
        <v>75.297529752975308</v>
      </c>
      <c r="F328" s="2">
        <v>0.13001300130012999</v>
      </c>
      <c r="G328" s="2">
        <v>13.081308130813079</v>
      </c>
      <c r="H328" s="2">
        <v>1.5001500150014999</v>
      </c>
      <c r="I328" s="2">
        <v>0</v>
      </c>
      <c r="J328" s="2">
        <v>4.0004000400040013E-2</v>
      </c>
      <c r="K328" s="2">
        <v>5.0005000500050009E-2</v>
      </c>
      <c r="L328" s="2">
        <v>0.68006800680068014</v>
      </c>
      <c r="M328" s="2">
        <v>0</v>
      </c>
      <c r="N328" s="2">
        <v>3.8903890389038911</v>
      </c>
      <c r="O328" s="2">
        <v>5.3305330533053308</v>
      </c>
      <c r="P328" s="2">
        <v>0</v>
      </c>
      <c r="Q328" s="2">
        <v>0</v>
      </c>
      <c r="R328" s="2">
        <v>0</v>
      </c>
      <c r="S328" s="2">
        <v>0</v>
      </c>
      <c r="T328" s="3">
        <f>SUM([1]!Frame0[[#This Row],[Na2O]],[1]!Frame0[[#This Row],[K2O]],[1]!Frame0[[#This Row],[CaO]],[1]!Frame0[[#This Row],[MgO]],[1]!Frame0[[#This Row],[FeO]])/SUM([1]!Frame0[[#This Row],[Al2O3]],[1]!Frame0[[#This Row],[Fe2O3]])</f>
        <v>1.1972831439936611</v>
      </c>
      <c r="U328" s="5">
        <v>0.47399999999999998</v>
      </c>
    </row>
    <row r="329" spans="1:21" x14ac:dyDescent="0.2">
      <c r="A329" s="1" t="s">
        <v>19</v>
      </c>
      <c r="B329" s="1" t="s">
        <v>22</v>
      </c>
      <c r="C329" s="1" t="s">
        <v>97</v>
      </c>
      <c r="D329" s="1" t="s">
        <v>609</v>
      </c>
      <c r="E329" s="2">
        <v>75.030000000000015</v>
      </c>
      <c r="F329" s="2">
        <v>0.1</v>
      </c>
      <c r="G329" s="2">
        <v>13.05</v>
      </c>
      <c r="H329" s="2">
        <v>1.34</v>
      </c>
      <c r="I329" s="2">
        <v>0</v>
      </c>
      <c r="J329" s="2">
        <v>0.02</v>
      </c>
      <c r="K329" s="2">
        <v>6.0000000000000012E-2</v>
      </c>
      <c r="L329" s="2">
        <v>0.77000000000000013</v>
      </c>
      <c r="M329" s="2">
        <v>0</v>
      </c>
      <c r="N329" s="2">
        <v>4.1900000000000013</v>
      </c>
      <c r="O329" s="2">
        <v>5.4200000000000008</v>
      </c>
      <c r="P329" s="2">
        <v>0.02</v>
      </c>
      <c r="Q329" s="2">
        <v>0</v>
      </c>
      <c r="R329" s="2">
        <v>0</v>
      </c>
      <c r="S329" s="2">
        <v>0</v>
      </c>
      <c r="T329" s="3">
        <f>SUM([1]!Frame0[[#This Row],[Na2O]],[1]!Frame0[[#This Row],[K2O]],[1]!Frame0[[#This Row],[CaO]],[1]!Frame0[[#This Row],[MgO]],[1]!Frame0[[#This Row],[FeO]])/SUM([1]!Frame0[[#This Row],[Al2O3]],[1]!Frame0[[#This Row],[Fe2O3]])</f>
        <v>1.2423972188475967</v>
      </c>
      <c r="U329" s="5">
        <v>0.46</v>
      </c>
    </row>
    <row r="330" spans="1:21" x14ac:dyDescent="0.2">
      <c r="A330" s="1" t="s">
        <v>19</v>
      </c>
      <c r="B330" s="1" t="s">
        <v>22</v>
      </c>
      <c r="C330" s="1" t="s">
        <v>97</v>
      </c>
      <c r="D330" s="1" t="s">
        <v>610</v>
      </c>
      <c r="E330" s="2">
        <v>75.307530753075312</v>
      </c>
      <c r="F330" s="2">
        <v>9.0009000900090008E-2</v>
      </c>
      <c r="G330" s="2">
        <v>13.13131313131313</v>
      </c>
      <c r="H330" s="2">
        <v>1.5101510151015101</v>
      </c>
      <c r="I330" s="2">
        <v>0</v>
      </c>
      <c r="J330" s="2">
        <v>5.0005000500050009E-2</v>
      </c>
      <c r="K330" s="2">
        <v>2.000200020002E-2</v>
      </c>
      <c r="L330" s="2">
        <v>0.78007800780078007</v>
      </c>
      <c r="M330" s="2">
        <v>0</v>
      </c>
      <c r="N330" s="2">
        <v>3.9303930393039308</v>
      </c>
      <c r="O330" s="2">
        <v>5.1605160516051596</v>
      </c>
      <c r="P330" s="2">
        <v>2.000200020002E-2</v>
      </c>
      <c r="Q330" s="2">
        <v>0</v>
      </c>
      <c r="R330" s="2">
        <v>0</v>
      </c>
      <c r="S330" s="2">
        <v>0</v>
      </c>
      <c r="T330" s="3">
        <f>SUM([1]!Frame0[[#This Row],[Na2O]],[1]!Frame0[[#This Row],[K2O]],[1]!Frame0[[#This Row],[CaO]],[1]!Frame0[[#This Row],[MgO]],[1]!Frame0[[#This Row],[FeO]])/SUM([1]!Frame0[[#This Row],[Al2O3]],[1]!Frame0[[#This Row],[Fe2O3]])</f>
        <v>1.1928691652341612</v>
      </c>
      <c r="U330" s="5">
        <v>0.46300000000000002</v>
      </c>
    </row>
    <row r="331" spans="1:21" x14ac:dyDescent="0.2">
      <c r="A331" s="1" t="s">
        <v>19</v>
      </c>
      <c r="B331" s="1" t="s">
        <v>22</v>
      </c>
      <c r="C331" s="1" t="s">
        <v>97</v>
      </c>
      <c r="D331" s="1" t="s">
        <v>611</v>
      </c>
      <c r="E331" s="2">
        <v>75.180000000000007</v>
      </c>
      <c r="F331" s="2">
        <v>0.11</v>
      </c>
      <c r="G331" s="2">
        <v>12.8</v>
      </c>
      <c r="H331" s="2">
        <v>1.62</v>
      </c>
      <c r="I331" s="2">
        <v>0</v>
      </c>
      <c r="J331" s="2">
        <v>0.06</v>
      </c>
      <c r="K331" s="2">
        <v>0.05</v>
      </c>
      <c r="L331" s="2">
        <v>0.85</v>
      </c>
      <c r="M331" s="2">
        <v>0</v>
      </c>
      <c r="N331" s="2">
        <v>4.0199999999999996</v>
      </c>
      <c r="O331" s="2">
        <v>5.28</v>
      </c>
      <c r="P331" s="2">
        <v>0.03</v>
      </c>
      <c r="Q331" s="2">
        <v>0</v>
      </c>
      <c r="R331" s="2">
        <v>0</v>
      </c>
      <c r="S331" s="2">
        <v>0</v>
      </c>
      <c r="T331" s="3">
        <f>SUM([1]!Frame0[[#This Row],[Na2O]],[1]!Frame0[[#This Row],[K2O]],[1]!Frame0[[#This Row],[CaO]],[1]!Frame0[[#This Row],[MgO]],[1]!Frame0[[#This Row],[FeO]])/SUM([1]!Frame0[[#This Row],[Al2O3]],[1]!Frame0[[#This Row],[Fe2O3]])</f>
        <v>1.2734063717358481</v>
      </c>
      <c r="U331" s="5">
        <v>0.46400000000000002</v>
      </c>
    </row>
    <row r="332" spans="1:21" x14ac:dyDescent="0.2">
      <c r="A332" s="1" t="s">
        <v>19</v>
      </c>
      <c r="B332" s="1" t="s">
        <v>22</v>
      </c>
      <c r="C332" s="1" t="s">
        <v>97</v>
      </c>
      <c r="D332" s="1" t="s">
        <v>612</v>
      </c>
      <c r="E332" s="2">
        <v>75.535107021404301</v>
      </c>
      <c r="F332" s="2">
        <v>1.000200040008002E-2</v>
      </c>
      <c r="G332" s="2">
        <v>13.13262652530506</v>
      </c>
      <c r="H332" s="2">
        <v>1.190238047609522</v>
      </c>
      <c r="I332" s="2">
        <v>0</v>
      </c>
      <c r="J332" s="2">
        <v>2.000400080016004E-2</v>
      </c>
      <c r="K332" s="2">
        <v>4.0008001600320073E-2</v>
      </c>
      <c r="L332" s="2">
        <v>0.68013602720544131</v>
      </c>
      <c r="M332" s="2">
        <v>0</v>
      </c>
      <c r="N332" s="2">
        <v>3.960792158431687</v>
      </c>
      <c r="O332" s="2">
        <v>5.4110822164432903</v>
      </c>
      <c r="P332" s="2">
        <v>2.000400080016004E-2</v>
      </c>
      <c r="Q332" s="2">
        <v>0</v>
      </c>
      <c r="R332" s="2">
        <v>0</v>
      </c>
      <c r="S332" s="2">
        <v>0</v>
      </c>
      <c r="T332" s="3">
        <f>SUM([1]!Frame0[[#This Row],[Na2O]],[1]!Frame0[[#This Row],[K2O]],[1]!Frame0[[#This Row],[CaO]],[1]!Frame0[[#This Row],[MgO]],[1]!Frame0[[#This Row],[FeO]])/SUM([1]!Frame0[[#This Row],[Al2O3]],[1]!Frame0[[#This Row],[Fe2O3]])</f>
        <v>1.1726563402666956</v>
      </c>
      <c r="U332" s="5">
        <v>0.47299999999999998</v>
      </c>
    </row>
    <row r="333" spans="1:21" x14ac:dyDescent="0.2">
      <c r="A333" s="1" t="s">
        <v>19</v>
      </c>
      <c r="B333" s="1" t="s">
        <v>22</v>
      </c>
      <c r="C333" s="1" t="s">
        <v>97</v>
      </c>
      <c r="D333" s="1" t="s">
        <v>613</v>
      </c>
      <c r="E333" s="2">
        <v>75.14</v>
      </c>
      <c r="F333" s="2">
        <v>0.04</v>
      </c>
      <c r="G333" s="2">
        <v>13.15</v>
      </c>
      <c r="H333" s="2">
        <v>1.48</v>
      </c>
      <c r="I333" s="2">
        <v>0</v>
      </c>
      <c r="J333" s="2">
        <v>0.05</v>
      </c>
      <c r="K333" s="2">
        <v>0.06</v>
      </c>
      <c r="L333" s="2">
        <v>0.73</v>
      </c>
      <c r="M333" s="2">
        <v>0</v>
      </c>
      <c r="N333" s="2">
        <v>3.89</v>
      </c>
      <c r="O333" s="2">
        <v>5.46</v>
      </c>
      <c r="P333" s="2">
        <v>0</v>
      </c>
      <c r="Q333" s="2">
        <v>0</v>
      </c>
      <c r="R333" s="2">
        <v>0</v>
      </c>
      <c r="S333" s="2">
        <v>0</v>
      </c>
      <c r="T333" s="3">
        <f>SUM([1]!Frame0[[#This Row],[Na2O]],[1]!Frame0[[#This Row],[K2O]],[1]!Frame0[[#This Row],[CaO]],[1]!Frame0[[#This Row],[MgO]],[1]!Frame0[[#This Row],[FeO]])/SUM([1]!Frame0[[#This Row],[Al2O3]],[1]!Frame0[[#This Row],[Fe2O3]])</f>
        <v>1.2082895728188925</v>
      </c>
      <c r="U333" s="5">
        <v>0.48</v>
      </c>
    </row>
    <row r="334" spans="1:21" x14ac:dyDescent="0.2">
      <c r="A334" s="1" t="s">
        <v>19</v>
      </c>
      <c r="B334" s="1" t="s">
        <v>22</v>
      </c>
      <c r="C334" s="1" t="s">
        <v>97</v>
      </c>
      <c r="D334" s="1" t="s">
        <v>614</v>
      </c>
      <c r="E334" s="2">
        <v>75.2</v>
      </c>
      <c r="F334" s="2">
        <v>7.0000000000000007E-2</v>
      </c>
      <c r="G334" s="2">
        <v>13.2</v>
      </c>
      <c r="H334" s="2">
        <v>1.42</v>
      </c>
      <c r="I334" s="2">
        <v>0</v>
      </c>
      <c r="J334" s="2">
        <v>7.0000000000000007E-2</v>
      </c>
      <c r="K334" s="2">
        <v>0.01</v>
      </c>
      <c r="L334" s="2">
        <v>0.69</v>
      </c>
      <c r="M334" s="2">
        <v>0</v>
      </c>
      <c r="N334" s="2">
        <v>3.95</v>
      </c>
      <c r="O334" s="2">
        <v>5.36</v>
      </c>
      <c r="P334" s="2">
        <v>0.03</v>
      </c>
      <c r="Q334" s="2">
        <v>0</v>
      </c>
      <c r="R334" s="2">
        <v>0</v>
      </c>
      <c r="S334" s="2">
        <v>0</v>
      </c>
      <c r="T334" s="3">
        <f>SUM([1]!Frame0[[#This Row],[Na2O]],[1]!Frame0[[#This Row],[K2O]],[1]!Frame0[[#This Row],[CaO]],[1]!Frame0[[#This Row],[MgO]],[1]!Frame0[[#This Row],[FeO]])/SUM([1]!Frame0[[#This Row],[Al2O3]],[1]!Frame0[[#This Row],[Fe2O3]])</f>
        <v>1.1814469557915892</v>
      </c>
      <c r="U334" s="5">
        <v>0.47199999999999998</v>
      </c>
    </row>
    <row r="335" spans="1:21" x14ac:dyDescent="0.2">
      <c r="A335" s="1" t="s">
        <v>19</v>
      </c>
      <c r="B335" s="1" t="s">
        <v>22</v>
      </c>
      <c r="C335" s="1" t="s">
        <v>97</v>
      </c>
      <c r="D335" s="1" t="s">
        <v>615</v>
      </c>
      <c r="E335" s="2">
        <v>74.617461746174612</v>
      </c>
      <c r="F335" s="2">
        <v>8.0008000800079998E-2</v>
      </c>
      <c r="G335" s="2">
        <v>13.29132913291329</v>
      </c>
      <c r="H335" s="2">
        <v>1.52015201520152</v>
      </c>
      <c r="I335" s="2">
        <v>0</v>
      </c>
      <c r="J335" s="2">
        <v>5.0005000500050002E-2</v>
      </c>
      <c r="K335" s="2">
        <v>3.0003000300029999E-2</v>
      </c>
      <c r="L335" s="2">
        <v>0.76007600760076</v>
      </c>
      <c r="M335" s="2">
        <v>0</v>
      </c>
      <c r="N335" s="2">
        <v>4.1204120412041201</v>
      </c>
      <c r="O335" s="2">
        <v>5.5005500550055002</v>
      </c>
      <c r="P335" s="2">
        <v>3.0003000300029999E-2</v>
      </c>
      <c r="Q335" s="2">
        <v>0</v>
      </c>
      <c r="R335" s="2">
        <v>0</v>
      </c>
      <c r="S335" s="2">
        <v>0</v>
      </c>
      <c r="T335" s="3">
        <f>SUM([1]!Frame0[[#This Row],[Na2O]],[1]!Frame0[[#This Row],[K2O]],[1]!Frame0[[#This Row],[CaO]],[1]!Frame0[[#This Row],[MgO]],[1]!Frame0[[#This Row],[FeO]])/SUM([1]!Frame0[[#This Row],[Al2O3]],[1]!Frame0[[#This Row],[Fe2O3]])</f>
        <v>1.2299545314239255</v>
      </c>
      <c r="U335" s="5">
        <v>0.46800000000000003</v>
      </c>
    </row>
    <row r="336" spans="1:21" x14ac:dyDescent="0.2">
      <c r="A336" s="1" t="s">
        <v>19</v>
      </c>
      <c r="B336" s="1" t="s">
        <v>22</v>
      </c>
      <c r="C336" s="1" t="s">
        <v>97</v>
      </c>
      <c r="D336" s="1" t="s">
        <v>616</v>
      </c>
      <c r="E336" s="2">
        <v>75.12</v>
      </c>
      <c r="F336" s="2">
        <v>0.08</v>
      </c>
      <c r="G336" s="2">
        <v>13.1</v>
      </c>
      <c r="H336" s="2">
        <v>1.57</v>
      </c>
      <c r="I336" s="2">
        <v>0</v>
      </c>
      <c r="J336" s="2">
        <v>0.08</v>
      </c>
      <c r="K336" s="2">
        <v>0.02</v>
      </c>
      <c r="L336" s="2">
        <v>0.72</v>
      </c>
      <c r="M336" s="2">
        <v>0</v>
      </c>
      <c r="N336" s="2">
        <v>3.98</v>
      </c>
      <c r="O336" s="2">
        <v>5.31</v>
      </c>
      <c r="P336" s="2">
        <v>0.02</v>
      </c>
      <c r="Q336" s="2">
        <v>0</v>
      </c>
      <c r="R336" s="2">
        <v>0</v>
      </c>
      <c r="S336" s="2">
        <v>0</v>
      </c>
      <c r="T336" s="3">
        <f>SUM([1]!Frame0[[#This Row],[Na2O]],[1]!Frame0[[#This Row],[K2O]],[1]!Frame0[[#This Row],[CaO]],[1]!Frame0[[#This Row],[MgO]],[1]!Frame0[[#This Row],[FeO]])/SUM([1]!Frame0[[#This Row],[Al2O3]],[1]!Frame0[[#This Row],[Fe2O3]])</f>
        <v>1.2124465047657957</v>
      </c>
      <c r="U336" s="5">
        <v>0.46700000000000003</v>
      </c>
    </row>
    <row r="337" spans="1:21" x14ac:dyDescent="0.2">
      <c r="A337" s="1" t="s">
        <v>19</v>
      </c>
      <c r="B337" s="1" t="s">
        <v>22</v>
      </c>
      <c r="C337" s="1" t="s">
        <v>97</v>
      </c>
      <c r="D337" s="1" t="s">
        <v>617</v>
      </c>
      <c r="E337" s="2">
        <v>74.98</v>
      </c>
      <c r="F337" s="2">
        <v>0.06</v>
      </c>
      <c r="G337" s="2">
        <v>13.3</v>
      </c>
      <c r="H337" s="2">
        <v>1.54</v>
      </c>
      <c r="I337" s="2">
        <v>0</v>
      </c>
      <c r="J337" s="2">
        <v>0.08</v>
      </c>
      <c r="K337" s="2">
        <v>0.08</v>
      </c>
      <c r="L337" s="2">
        <v>0.72</v>
      </c>
      <c r="M337" s="2">
        <v>0</v>
      </c>
      <c r="N337" s="2">
        <v>3.88</v>
      </c>
      <c r="O337" s="2">
        <v>5.34</v>
      </c>
      <c r="P337" s="2">
        <v>0.02</v>
      </c>
      <c r="Q337" s="2">
        <v>0</v>
      </c>
      <c r="R337" s="2">
        <v>0</v>
      </c>
      <c r="S337" s="2">
        <v>0</v>
      </c>
      <c r="T337" s="3">
        <f>SUM([1]!Frame0[[#This Row],[Na2O]],[1]!Frame0[[#This Row],[K2O]],[1]!Frame0[[#This Row],[CaO]],[1]!Frame0[[#This Row],[MgO]],[1]!Frame0[[#This Row],[FeO]])/SUM([1]!Frame0[[#This Row],[Al2O3]],[1]!Frame0[[#This Row],[Fe2O3]])</f>
        <v>1.1924982514751929</v>
      </c>
      <c r="U337" s="5">
        <v>0.47499999999999998</v>
      </c>
    </row>
    <row r="338" spans="1:21" x14ac:dyDescent="0.2">
      <c r="A338" s="1" t="s">
        <v>19</v>
      </c>
      <c r="B338" s="1" t="s">
        <v>22</v>
      </c>
      <c r="C338" s="1" t="s">
        <v>97</v>
      </c>
      <c r="D338" s="1" t="s">
        <v>618</v>
      </c>
      <c r="E338" s="2">
        <v>75.002499750024995</v>
      </c>
      <c r="F338" s="2">
        <v>0.14998500149985</v>
      </c>
      <c r="G338" s="2">
        <v>13.088691130886909</v>
      </c>
      <c r="H338" s="2">
        <v>1.35986401359864</v>
      </c>
      <c r="I338" s="2">
        <v>0</v>
      </c>
      <c r="J338" s="2">
        <v>7.9992000799919999E-2</v>
      </c>
      <c r="K338" s="2">
        <v>3.9996000399959999E-2</v>
      </c>
      <c r="L338" s="2">
        <v>0.83991600839915992</v>
      </c>
      <c r="M338" s="2">
        <v>0</v>
      </c>
      <c r="N338" s="2">
        <v>4.0095990400959893</v>
      </c>
      <c r="O338" s="2">
        <v>5.4294570542945699</v>
      </c>
      <c r="P338" s="2">
        <v>0</v>
      </c>
      <c r="Q338" s="2">
        <v>0</v>
      </c>
      <c r="R338" s="2">
        <v>0</v>
      </c>
      <c r="S338" s="2">
        <v>0</v>
      </c>
      <c r="T338" s="3">
        <f>SUM([1]!Frame0[[#This Row],[Na2O]],[1]!Frame0[[#This Row],[K2O]],[1]!Frame0[[#This Row],[CaO]],[1]!Frame0[[#This Row],[MgO]],[1]!Frame0[[#This Row],[FeO]])/SUM([1]!Frame0[[#This Row],[Al2O3]],[1]!Frame0[[#This Row],[Fe2O3]])</f>
        <v>1.2248323563854489</v>
      </c>
      <c r="U338" s="5">
        <v>0.47099999999999997</v>
      </c>
    </row>
    <row r="339" spans="1:21" x14ac:dyDescent="0.2">
      <c r="A339" s="1" t="s">
        <v>19</v>
      </c>
      <c r="B339" s="1" t="s">
        <v>22</v>
      </c>
      <c r="C339" s="1" t="s">
        <v>97</v>
      </c>
      <c r="D339" s="1" t="s">
        <v>619</v>
      </c>
      <c r="E339" s="2">
        <v>75.38753875387539</v>
      </c>
      <c r="F339" s="2">
        <v>0.14001400140014</v>
      </c>
      <c r="G339" s="2">
        <v>12.99129912991299</v>
      </c>
      <c r="H339" s="2">
        <v>1.34013401340134</v>
      </c>
      <c r="I339" s="2">
        <v>0</v>
      </c>
      <c r="J339" s="2">
        <v>1.000100010001E-2</v>
      </c>
      <c r="K339" s="2">
        <v>7.0007000700070016E-2</v>
      </c>
      <c r="L339" s="2">
        <v>0.75007500750075007</v>
      </c>
      <c r="M339" s="2">
        <v>0</v>
      </c>
      <c r="N339" s="2">
        <v>3.8703870387038708</v>
      </c>
      <c r="O339" s="2">
        <v>5.4205420542054208</v>
      </c>
      <c r="P339" s="2">
        <v>2.000200020002E-2</v>
      </c>
      <c r="Q339" s="2">
        <v>0</v>
      </c>
      <c r="R339" s="2">
        <v>0</v>
      </c>
      <c r="S339" s="2">
        <v>0</v>
      </c>
      <c r="T339" s="3">
        <f>SUM([1]!Frame0[[#This Row],[Na2O]],[1]!Frame0[[#This Row],[K2O]],[1]!Frame0[[#This Row],[CaO]],[1]!Frame0[[#This Row],[MgO]],[1]!Frame0[[#This Row],[FeO]])/SUM([1]!Frame0[[#This Row],[Al2O3]],[1]!Frame0[[#This Row],[Fe2O3]])</f>
        <v>1.2067581540220071</v>
      </c>
      <c r="U339" s="5">
        <v>0.48</v>
      </c>
    </row>
    <row r="340" spans="1:21" x14ac:dyDescent="0.2">
      <c r="A340" s="1" t="s">
        <v>19</v>
      </c>
      <c r="B340" s="1" t="s">
        <v>22</v>
      </c>
      <c r="C340" s="1" t="s">
        <v>97</v>
      </c>
      <c r="D340" s="1" t="s">
        <v>620</v>
      </c>
      <c r="E340" s="2">
        <v>74.98</v>
      </c>
      <c r="F340" s="2">
        <v>0.11</v>
      </c>
      <c r="G340" s="2">
        <v>12.95</v>
      </c>
      <c r="H340" s="2">
        <v>1.57</v>
      </c>
      <c r="I340" s="2">
        <v>0</v>
      </c>
      <c r="J340" s="2">
        <v>7.0000000000000007E-2</v>
      </c>
      <c r="K340" s="2">
        <v>0.02</v>
      </c>
      <c r="L340" s="2">
        <v>0.69</v>
      </c>
      <c r="M340" s="2">
        <v>0</v>
      </c>
      <c r="N340" s="2">
        <v>3.58</v>
      </c>
      <c r="O340" s="2">
        <v>6.02</v>
      </c>
      <c r="P340" s="2">
        <v>0.01</v>
      </c>
      <c r="Q340" s="2">
        <v>0</v>
      </c>
      <c r="R340" s="2">
        <v>0</v>
      </c>
      <c r="S340" s="2">
        <v>0</v>
      </c>
      <c r="T340" s="3">
        <f>SUM([1]!Frame0[[#This Row],[Na2O]],[1]!Frame0[[#This Row],[K2O]],[1]!Frame0[[#This Row],[CaO]],[1]!Frame0[[#This Row],[MgO]],[1]!Frame0[[#This Row],[FeO]])/SUM([1]!Frame0[[#This Row],[Al2O3]],[1]!Frame0[[#This Row],[Fe2O3]])</f>
        <v>1.2308110514743711</v>
      </c>
      <c r="U340" s="5">
        <v>0.52500000000000002</v>
      </c>
    </row>
    <row r="341" spans="1:21" x14ac:dyDescent="0.2">
      <c r="A341" s="1" t="s">
        <v>19</v>
      </c>
      <c r="B341" s="1" t="s">
        <v>22</v>
      </c>
      <c r="C341" s="1" t="s">
        <v>97</v>
      </c>
      <c r="D341" s="1" t="s">
        <v>621</v>
      </c>
      <c r="E341" s="2">
        <v>74.77</v>
      </c>
      <c r="F341" s="2">
        <v>7.0000000000000007E-2</v>
      </c>
      <c r="G341" s="2">
        <v>13.22</v>
      </c>
      <c r="H341" s="2">
        <v>1.4</v>
      </c>
      <c r="I341" s="2">
        <v>0</v>
      </c>
      <c r="J341" s="2">
        <v>0.11</v>
      </c>
      <c r="K341" s="2">
        <v>0.09</v>
      </c>
      <c r="L341" s="2">
        <v>0.77</v>
      </c>
      <c r="M341" s="2">
        <v>0</v>
      </c>
      <c r="N341" s="2">
        <v>4.08</v>
      </c>
      <c r="O341" s="2">
        <v>5.48</v>
      </c>
      <c r="P341" s="2">
        <v>0.01</v>
      </c>
      <c r="Q341" s="2">
        <v>0</v>
      </c>
      <c r="R341" s="2">
        <v>0</v>
      </c>
      <c r="S341" s="2">
        <v>0</v>
      </c>
      <c r="T341" s="3">
        <f>SUM([1]!Frame0[[#This Row],[Na2O]],[1]!Frame0[[#This Row],[K2O]],[1]!Frame0[[#This Row],[CaO]],[1]!Frame0[[#This Row],[MgO]],[1]!Frame0[[#This Row],[FeO]])/SUM([1]!Frame0[[#This Row],[Al2O3]],[1]!Frame0[[#This Row],[Fe2O3]])</f>
        <v>1.2298270957359811</v>
      </c>
      <c r="U341" s="5">
        <v>0.46899999999999997</v>
      </c>
    </row>
    <row r="342" spans="1:21" x14ac:dyDescent="0.2">
      <c r="A342" s="1" t="s">
        <v>19</v>
      </c>
      <c r="B342" s="1" t="s">
        <v>22</v>
      </c>
      <c r="C342" s="1" t="s">
        <v>97</v>
      </c>
      <c r="D342" s="1" t="s">
        <v>622</v>
      </c>
      <c r="E342" s="2">
        <v>75.27</v>
      </c>
      <c r="F342" s="2">
        <v>0.09</v>
      </c>
      <c r="G342" s="2">
        <v>12.92</v>
      </c>
      <c r="H342" s="2">
        <v>1.54</v>
      </c>
      <c r="I342" s="2">
        <v>0</v>
      </c>
      <c r="J342" s="2">
        <v>0.05</v>
      </c>
      <c r="K342" s="2">
        <v>0.02</v>
      </c>
      <c r="L342" s="2">
        <v>0.77</v>
      </c>
      <c r="M342" s="2">
        <v>0</v>
      </c>
      <c r="N342" s="2">
        <v>4.03</v>
      </c>
      <c r="O342" s="2">
        <v>5.29</v>
      </c>
      <c r="P342" s="2">
        <v>0.02</v>
      </c>
      <c r="Q342" s="2">
        <v>0</v>
      </c>
      <c r="R342" s="2">
        <v>0</v>
      </c>
      <c r="S342" s="2">
        <v>0</v>
      </c>
      <c r="T342" s="3">
        <f>SUM([1]!Frame0[[#This Row],[Na2O]],[1]!Frame0[[#This Row],[K2O]],[1]!Frame0[[#This Row],[CaO]],[1]!Frame0[[#This Row],[MgO]],[1]!Frame0[[#This Row],[FeO]])/SUM([1]!Frame0[[#This Row],[Al2O3]],[1]!Frame0[[#This Row],[Fe2O3]])</f>
        <v>1.237770244335989</v>
      </c>
      <c r="U342" s="5">
        <v>0.46300000000000002</v>
      </c>
    </row>
    <row r="343" spans="1:21" x14ac:dyDescent="0.2">
      <c r="A343" s="1" t="s">
        <v>19</v>
      </c>
      <c r="B343" s="1" t="s">
        <v>22</v>
      </c>
      <c r="C343" s="1" t="s">
        <v>97</v>
      </c>
      <c r="D343" s="1" t="s">
        <v>623</v>
      </c>
      <c r="E343" s="2">
        <v>74.739999999999995</v>
      </c>
      <c r="F343" s="2">
        <v>0.13</v>
      </c>
      <c r="G343" s="2">
        <v>13.29</v>
      </c>
      <c r="H343" s="2">
        <v>1.46</v>
      </c>
      <c r="I343" s="2">
        <v>0</v>
      </c>
      <c r="J343" s="2">
        <v>0.01</v>
      </c>
      <c r="K343" s="2">
        <v>6.0000000000000012E-2</v>
      </c>
      <c r="L343" s="2">
        <v>0.70000000000000007</v>
      </c>
      <c r="M343" s="2">
        <v>0</v>
      </c>
      <c r="N343" s="2">
        <v>4.0999999999999996</v>
      </c>
      <c r="O343" s="2">
        <v>5.4500000000000011</v>
      </c>
      <c r="P343" s="2">
        <v>6.0000000000000012E-2</v>
      </c>
      <c r="Q343" s="2">
        <v>0</v>
      </c>
      <c r="R343" s="2">
        <v>0</v>
      </c>
      <c r="S343" s="2">
        <v>0</v>
      </c>
      <c r="T343" s="3">
        <f>SUM([1]!Frame0[[#This Row],[Na2O]],[1]!Frame0[[#This Row],[K2O]],[1]!Frame0[[#This Row],[CaO]],[1]!Frame0[[#This Row],[MgO]],[1]!Frame0[[#This Row],[FeO]])/SUM([1]!Frame0[[#This Row],[Al2O3]],[1]!Frame0[[#This Row],[Fe2O3]])</f>
        <v>1.2145012821478263</v>
      </c>
      <c r="U343" s="5">
        <v>0.46700000000000003</v>
      </c>
    </row>
    <row r="344" spans="1:21" x14ac:dyDescent="0.2">
      <c r="A344" s="1" t="s">
        <v>19</v>
      </c>
      <c r="B344" s="1" t="s">
        <v>22</v>
      </c>
      <c r="C344" s="1" t="s">
        <v>97</v>
      </c>
      <c r="D344" s="1" t="s">
        <v>624</v>
      </c>
      <c r="E344" s="2">
        <v>75.13</v>
      </c>
      <c r="F344" s="2">
        <v>0.03</v>
      </c>
      <c r="G344" s="2">
        <v>12.99</v>
      </c>
      <c r="H344" s="2">
        <v>1.48</v>
      </c>
      <c r="I344" s="2">
        <v>0</v>
      </c>
      <c r="J344" s="2">
        <v>0.11</v>
      </c>
      <c r="K344" s="2">
        <v>0.01</v>
      </c>
      <c r="L344" s="2">
        <v>0.66</v>
      </c>
      <c r="M344" s="2">
        <v>0</v>
      </c>
      <c r="N344" s="2">
        <v>4.2699999999999996</v>
      </c>
      <c r="O344" s="2">
        <v>5.32</v>
      </c>
      <c r="P344" s="2">
        <v>0</v>
      </c>
      <c r="Q344" s="2">
        <v>0</v>
      </c>
      <c r="R344" s="2">
        <v>0</v>
      </c>
      <c r="S344" s="2">
        <v>0</v>
      </c>
      <c r="T344" s="3">
        <f>SUM([1]!Frame0[[#This Row],[Na2O]],[1]!Frame0[[#This Row],[K2O]],[1]!Frame0[[#This Row],[CaO]],[1]!Frame0[[#This Row],[MgO]],[1]!Frame0[[#This Row],[FeO]])/SUM([1]!Frame0[[#This Row],[Al2O3]],[1]!Frame0[[#This Row],[Fe2O3]])</f>
        <v>1.2400949398990033</v>
      </c>
      <c r="U344" s="5">
        <v>0.45</v>
      </c>
    </row>
    <row r="345" spans="1:21" x14ac:dyDescent="0.2">
      <c r="A345" s="1" t="s">
        <v>19</v>
      </c>
      <c r="B345" s="1" t="s">
        <v>22</v>
      </c>
      <c r="C345" s="1" t="s">
        <v>97</v>
      </c>
      <c r="D345" s="1" t="s">
        <v>625</v>
      </c>
      <c r="E345" s="2">
        <v>72.540000000000006</v>
      </c>
      <c r="F345" s="2">
        <v>0.09</v>
      </c>
      <c r="G345" s="2">
        <v>15.03</v>
      </c>
      <c r="H345" s="2">
        <v>1.05</v>
      </c>
      <c r="I345" s="2">
        <v>0</v>
      </c>
      <c r="J345" s="2">
        <v>0.04</v>
      </c>
      <c r="K345" s="2">
        <v>7.0000000000000007E-2</v>
      </c>
      <c r="L345" s="2">
        <v>1.05</v>
      </c>
      <c r="M345" s="2">
        <v>0</v>
      </c>
      <c r="N345" s="2">
        <v>5.41</v>
      </c>
      <c r="O345" s="2">
        <v>4.67</v>
      </c>
      <c r="P345" s="2">
        <v>0.05</v>
      </c>
      <c r="Q345" s="2">
        <v>0</v>
      </c>
      <c r="R345" s="2">
        <v>0</v>
      </c>
      <c r="S345" s="2">
        <v>0</v>
      </c>
      <c r="T345" s="3">
        <f>SUM([1]!Frame0[[#This Row],[Na2O]],[1]!Frame0[[#This Row],[K2O]],[1]!Frame0[[#This Row],[CaO]],[1]!Frame0[[#This Row],[MgO]],[1]!Frame0[[#This Row],[FeO]])/SUM([1]!Frame0[[#This Row],[Al2O3]],[1]!Frame0[[#This Row],[Fe2O3]])</f>
        <v>1.1664208119914814</v>
      </c>
      <c r="U345" s="5">
        <v>0.36199999999999999</v>
      </c>
    </row>
    <row r="346" spans="1:21" x14ac:dyDescent="0.2">
      <c r="A346" s="1" t="s">
        <v>19</v>
      </c>
      <c r="B346" s="1" t="s">
        <v>22</v>
      </c>
      <c r="C346" s="1" t="s">
        <v>97</v>
      </c>
      <c r="D346" s="1" t="s">
        <v>626</v>
      </c>
      <c r="E346" s="2">
        <v>74.72999999999999</v>
      </c>
      <c r="F346" s="2">
        <v>7.9999999999999988E-2</v>
      </c>
      <c r="G346" s="2">
        <v>13.28</v>
      </c>
      <c r="H346" s="2">
        <v>1.57</v>
      </c>
      <c r="I346" s="2">
        <v>0</v>
      </c>
      <c r="J346" s="2">
        <v>0.05</v>
      </c>
      <c r="K346" s="2">
        <v>3.9999999999999987E-2</v>
      </c>
      <c r="L346" s="2">
        <v>0.83999999999999986</v>
      </c>
      <c r="M346" s="2">
        <v>0</v>
      </c>
      <c r="N346" s="2">
        <v>4.0399999999999991</v>
      </c>
      <c r="O346" s="2">
        <v>5.3699999999999992</v>
      </c>
      <c r="P346" s="2">
        <v>0</v>
      </c>
      <c r="Q346" s="2">
        <v>0</v>
      </c>
      <c r="R346" s="2">
        <v>0</v>
      </c>
      <c r="S346" s="2">
        <v>0</v>
      </c>
      <c r="T346" s="3">
        <f>SUM([1]!Frame0[[#This Row],[Na2O]],[1]!Frame0[[#This Row],[K2O]],[1]!Frame0[[#This Row],[CaO]],[1]!Frame0[[#This Row],[MgO]],[1]!Frame0[[#This Row],[FeO]])/SUM([1]!Frame0[[#This Row],[Al2O3]],[1]!Frame0[[#This Row],[Fe2O3]])</f>
        <v>1.2285756897014468</v>
      </c>
      <c r="U346" s="5">
        <v>0.46700000000000003</v>
      </c>
    </row>
    <row r="347" spans="1:21" x14ac:dyDescent="0.2">
      <c r="A347" s="1" t="s">
        <v>19</v>
      </c>
      <c r="B347" s="1" t="s">
        <v>22</v>
      </c>
      <c r="C347" s="1" t="s">
        <v>97</v>
      </c>
      <c r="D347" s="1" t="s">
        <v>627</v>
      </c>
      <c r="E347" s="2">
        <v>75.067506750675065</v>
      </c>
      <c r="F347" s="2">
        <v>0.1000100010001</v>
      </c>
      <c r="G347" s="2">
        <v>13.23132313231323</v>
      </c>
      <c r="H347" s="2">
        <v>1.34013401340134</v>
      </c>
      <c r="I347" s="2">
        <v>0</v>
      </c>
      <c r="J347" s="2">
        <v>0.11001100110011</v>
      </c>
      <c r="K347" s="2">
        <v>3.000300030003001E-2</v>
      </c>
      <c r="L347" s="2">
        <v>0.6700670067006701</v>
      </c>
      <c r="M347" s="2">
        <v>0</v>
      </c>
      <c r="N347" s="2">
        <v>4.0604060406040601</v>
      </c>
      <c r="O347" s="2">
        <v>5.3805380538053811</v>
      </c>
      <c r="P347" s="2">
        <v>1.000100010001E-2</v>
      </c>
      <c r="Q347" s="2">
        <v>0</v>
      </c>
      <c r="R347" s="2">
        <v>0</v>
      </c>
      <c r="S347" s="2">
        <v>0</v>
      </c>
      <c r="T347" s="3">
        <f>SUM([1]!Frame0[[#This Row],[Na2O]],[1]!Frame0[[#This Row],[K2O]],[1]!Frame0[[#This Row],[CaO]],[1]!Frame0[[#This Row],[MgO]],[1]!Frame0[[#This Row],[FeO]])/SUM([1]!Frame0[[#This Row],[Al2O3]],[1]!Frame0[[#This Row],[Fe2O3]])</f>
        <v>1.1865764983000977</v>
      </c>
      <c r="U347" s="5">
        <v>0.46600000000000003</v>
      </c>
    </row>
    <row r="348" spans="1:21" x14ac:dyDescent="0.2">
      <c r="A348" s="1" t="s">
        <v>19</v>
      </c>
      <c r="B348" s="1" t="s">
        <v>22</v>
      </c>
      <c r="C348" s="1" t="s">
        <v>97</v>
      </c>
      <c r="D348" s="1" t="s">
        <v>628</v>
      </c>
      <c r="E348" s="2">
        <v>74.877487748774868</v>
      </c>
      <c r="F348" s="2">
        <v>6.0006000600059999E-2</v>
      </c>
      <c r="G348" s="2">
        <v>13.17131713171317</v>
      </c>
      <c r="H348" s="2">
        <v>1.58015801580158</v>
      </c>
      <c r="I348" s="2">
        <v>0</v>
      </c>
      <c r="J348" s="2">
        <v>0.11001100110011</v>
      </c>
      <c r="K348" s="2">
        <v>4.0004000400039999E-2</v>
      </c>
      <c r="L348" s="2">
        <v>0.69006900690068995</v>
      </c>
      <c r="M348" s="2">
        <v>0</v>
      </c>
      <c r="N348" s="2">
        <v>4.0404040404040398</v>
      </c>
      <c r="O348" s="2">
        <v>5.4305430543054296</v>
      </c>
      <c r="P348" s="2">
        <v>0</v>
      </c>
      <c r="Q348" s="2">
        <v>0</v>
      </c>
      <c r="R348" s="2">
        <v>0</v>
      </c>
      <c r="S348" s="2">
        <v>0</v>
      </c>
      <c r="T348" s="3">
        <f>SUM([1]!Frame0[[#This Row],[Na2O]],[1]!Frame0[[#This Row],[K2O]],[1]!Frame0[[#This Row],[CaO]],[1]!Frame0[[#This Row],[MgO]],[1]!Frame0[[#This Row],[FeO]])/SUM([1]!Frame0[[#This Row],[Al2O3]],[1]!Frame0[[#This Row],[Fe2O3]])</f>
        <v>1.224137335749329</v>
      </c>
      <c r="U348" s="5">
        <v>0.46899999999999997</v>
      </c>
    </row>
    <row r="349" spans="1:21" x14ac:dyDescent="0.2">
      <c r="A349" s="1" t="s">
        <v>19</v>
      </c>
      <c r="B349" s="1" t="s">
        <v>22</v>
      </c>
      <c r="C349" s="1" t="s">
        <v>97</v>
      </c>
      <c r="D349" s="1" t="s">
        <v>629</v>
      </c>
      <c r="E349" s="2">
        <v>75.465093018603724</v>
      </c>
      <c r="F349" s="2">
        <v>6.0012002400480102E-2</v>
      </c>
      <c r="G349" s="2">
        <v>12.952590518103619</v>
      </c>
      <c r="H349" s="2">
        <v>1.500300060012002</v>
      </c>
      <c r="I349" s="2">
        <v>0</v>
      </c>
      <c r="J349" s="2">
        <v>5.0010002000400081E-2</v>
      </c>
      <c r="K349" s="2">
        <v>3.0006001200240051E-2</v>
      </c>
      <c r="L349" s="2">
        <v>0.69013802760552112</v>
      </c>
      <c r="M349" s="2">
        <v>0</v>
      </c>
      <c r="N349" s="2">
        <v>3.9807961592318462</v>
      </c>
      <c r="O349" s="2">
        <v>5.251050210042008</v>
      </c>
      <c r="P349" s="2">
        <v>2.0004000800160029E-2</v>
      </c>
      <c r="Q349" s="2">
        <v>0</v>
      </c>
      <c r="R349" s="2">
        <v>0</v>
      </c>
      <c r="S349" s="2">
        <v>0</v>
      </c>
      <c r="T349" s="3">
        <f>SUM([1]!Frame0[[#This Row],[Na2O]],[1]!Frame0[[#This Row],[K2O]],[1]!Frame0[[#This Row],[CaO]],[1]!Frame0[[#This Row],[MgO]],[1]!Frame0[[#This Row],[FeO]])/SUM([1]!Frame0[[#This Row],[Al2O3]],[1]!Frame0[[#This Row],[Fe2O3]])</f>
        <v>1.2115453472043256</v>
      </c>
      <c r="U349" s="5">
        <v>0.46500000000000002</v>
      </c>
    </row>
    <row r="350" spans="1:21" x14ac:dyDescent="0.2">
      <c r="A350" s="1" t="s">
        <v>19</v>
      </c>
      <c r="B350" s="1" t="s">
        <v>22</v>
      </c>
      <c r="C350" s="1" t="s">
        <v>97</v>
      </c>
      <c r="D350" s="1" t="s">
        <v>630</v>
      </c>
      <c r="E350" s="2">
        <v>75.610000000000014</v>
      </c>
      <c r="F350" s="2">
        <v>4.0000000000000008E-2</v>
      </c>
      <c r="G350" s="2">
        <v>12.66</v>
      </c>
      <c r="H350" s="2">
        <v>1.39</v>
      </c>
      <c r="I350" s="2">
        <v>0</v>
      </c>
      <c r="J350" s="2">
        <v>0</v>
      </c>
      <c r="K350" s="2">
        <v>3.0000000000000009E-2</v>
      </c>
      <c r="L350" s="2">
        <v>0.77000000000000013</v>
      </c>
      <c r="M350" s="2">
        <v>0</v>
      </c>
      <c r="N350" s="2">
        <v>4.160000000000001</v>
      </c>
      <c r="O350" s="2">
        <v>5.3200000000000012</v>
      </c>
      <c r="P350" s="2">
        <v>0.02</v>
      </c>
      <c r="Q350" s="2">
        <v>0</v>
      </c>
      <c r="R350" s="2">
        <v>0</v>
      </c>
      <c r="S350" s="2">
        <v>0</v>
      </c>
      <c r="T350" s="3">
        <f>SUM([1]!Frame0[[#This Row],[Na2O]],[1]!Frame0[[#This Row],[K2O]],[1]!Frame0[[#This Row],[CaO]],[1]!Frame0[[#This Row],[MgO]],[1]!Frame0[[#This Row],[FeO]])/SUM([1]!Frame0[[#This Row],[Al2O3]],[1]!Frame0[[#This Row],[Fe2O3]])</f>
        <v>1.2678317921331597</v>
      </c>
      <c r="U350" s="5">
        <v>0.45700000000000002</v>
      </c>
    </row>
    <row r="351" spans="1:21" x14ac:dyDescent="0.2">
      <c r="A351" s="1" t="s">
        <v>19</v>
      </c>
      <c r="B351" s="1" t="s">
        <v>22</v>
      </c>
      <c r="C351" s="1" t="s">
        <v>97</v>
      </c>
      <c r="D351" s="1" t="s">
        <v>631</v>
      </c>
      <c r="E351" s="2">
        <v>75.402459754024605</v>
      </c>
      <c r="F351" s="2">
        <v>6.9993000699930016E-2</v>
      </c>
      <c r="G351" s="2">
        <v>12.938706129387061</v>
      </c>
      <c r="H351" s="2">
        <v>1.4598540145985399</v>
      </c>
      <c r="I351" s="2">
        <v>0</v>
      </c>
      <c r="J351" s="2">
        <v>4.999500049995001E-2</v>
      </c>
      <c r="K351" s="2">
        <v>4.999500049995001E-2</v>
      </c>
      <c r="L351" s="2">
        <v>0.68993100689931008</v>
      </c>
      <c r="M351" s="2">
        <v>0</v>
      </c>
      <c r="N351" s="2">
        <v>4.2095790420957906</v>
      </c>
      <c r="O351" s="2">
        <v>5.1294870512948707</v>
      </c>
      <c r="P351" s="2">
        <v>0</v>
      </c>
      <c r="Q351" s="2">
        <v>0</v>
      </c>
      <c r="R351" s="2">
        <v>0</v>
      </c>
      <c r="S351" s="2">
        <v>0</v>
      </c>
      <c r="T351" s="3">
        <f>SUM([1]!Frame0[[#This Row],[Na2O]],[1]!Frame0[[#This Row],[K2O]],[1]!Frame0[[#This Row],[CaO]],[1]!Frame0[[#This Row],[MgO]],[1]!Frame0[[#This Row],[FeO]])/SUM([1]!Frame0[[#This Row],[Al2O3]],[1]!Frame0[[#This Row],[Fe2O3]])</f>
        <v>1.231207021501334</v>
      </c>
      <c r="U351" s="5">
        <v>0.44500000000000001</v>
      </c>
    </row>
    <row r="352" spans="1:21" x14ac:dyDescent="0.2">
      <c r="A352" s="1" t="s">
        <v>19</v>
      </c>
      <c r="B352" s="1" t="s">
        <v>22</v>
      </c>
      <c r="C352" s="1" t="s">
        <v>97</v>
      </c>
      <c r="D352" s="1" t="s">
        <v>632</v>
      </c>
      <c r="E352" s="2">
        <v>75.169999999999973</v>
      </c>
      <c r="F352" s="2">
        <v>5.9999999999999977E-2</v>
      </c>
      <c r="G352" s="2">
        <v>13.11</v>
      </c>
      <c r="H352" s="2">
        <v>1.429999999999999</v>
      </c>
      <c r="I352" s="2">
        <v>0</v>
      </c>
      <c r="J352" s="2">
        <v>0.12</v>
      </c>
      <c r="K352" s="2">
        <v>9.9999999999999967E-3</v>
      </c>
      <c r="L352" s="2">
        <v>0.7699999999999998</v>
      </c>
      <c r="M352" s="2">
        <v>0</v>
      </c>
      <c r="N352" s="2">
        <v>4.0399999999999991</v>
      </c>
      <c r="O352" s="2">
        <v>5.2899999999999983</v>
      </c>
      <c r="P352" s="2">
        <v>0</v>
      </c>
      <c r="Q352" s="2">
        <v>0</v>
      </c>
      <c r="R352" s="2">
        <v>0</v>
      </c>
      <c r="S352" s="2">
        <v>0</v>
      </c>
      <c r="T352" s="3">
        <f>SUM([1]!Frame0[[#This Row],[Na2O]],[1]!Frame0[[#This Row],[K2O]],[1]!Frame0[[#This Row],[CaO]],[1]!Frame0[[#This Row],[MgO]],[1]!Frame0[[#This Row],[FeO]])/SUM([1]!Frame0[[#This Row],[Al2O3]],[1]!Frame0[[#This Row],[Fe2O3]])</f>
        <v>1.2072491852979228</v>
      </c>
      <c r="U352" s="5">
        <v>0.46300000000000002</v>
      </c>
    </row>
    <row r="353" spans="1:21" x14ac:dyDescent="0.2">
      <c r="A353" s="1" t="s">
        <v>19</v>
      </c>
      <c r="B353" s="1" t="s">
        <v>22</v>
      </c>
      <c r="C353" s="1" t="s">
        <v>97</v>
      </c>
      <c r="D353" s="1" t="s">
        <v>633</v>
      </c>
      <c r="E353" s="2">
        <v>74.862513748625148</v>
      </c>
      <c r="F353" s="2">
        <v>6.9993000699930016E-2</v>
      </c>
      <c r="G353" s="2">
        <v>13.31866813318668</v>
      </c>
      <c r="H353" s="2">
        <v>1.5198480151984799</v>
      </c>
      <c r="I353" s="2">
        <v>0</v>
      </c>
      <c r="J353" s="2">
        <v>8.9991000899910023E-2</v>
      </c>
      <c r="K353" s="2">
        <v>9.9990000999900016E-3</v>
      </c>
      <c r="L353" s="2">
        <v>0.66993300669933009</v>
      </c>
      <c r="M353" s="2">
        <v>0</v>
      </c>
      <c r="N353" s="2">
        <v>3.8496150384961512</v>
      </c>
      <c r="O353" s="2">
        <v>5.5494450554944512</v>
      </c>
      <c r="P353" s="2">
        <v>5.9994000599940013E-2</v>
      </c>
      <c r="Q353" s="2">
        <v>0</v>
      </c>
      <c r="R353" s="2">
        <v>0</v>
      </c>
      <c r="S353" s="2">
        <v>0</v>
      </c>
      <c r="T353" s="3">
        <f>SUM([1]!Frame0[[#This Row],[Na2O]],[1]!Frame0[[#This Row],[K2O]],[1]!Frame0[[#This Row],[CaO]],[1]!Frame0[[#This Row],[MgO]],[1]!Frame0[[#This Row],[FeO]])/SUM([1]!Frame0[[#This Row],[Al2O3]],[1]!Frame0[[#This Row],[Fe2O3]])</f>
        <v>1.181817343024427</v>
      </c>
      <c r="U353" s="5">
        <v>0.48699999999999999</v>
      </c>
    </row>
    <row r="354" spans="1:21" x14ac:dyDescent="0.2">
      <c r="A354" s="1" t="s">
        <v>19</v>
      </c>
      <c r="B354" s="1" t="s">
        <v>22</v>
      </c>
      <c r="C354" s="1" t="s">
        <v>97</v>
      </c>
      <c r="D354" s="1" t="s">
        <v>634</v>
      </c>
      <c r="E354" s="2">
        <v>75.387538753875404</v>
      </c>
      <c r="F354" s="2">
        <v>2.000200020002001E-2</v>
      </c>
      <c r="G354" s="2">
        <v>12.861286128612861</v>
      </c>
      <c r="H354" s="2">
        <v>1.52015201520152</v>
      </c>
      <c r="I354" s="2">
        <v>0</v>
      </c>
      <c r="J354" s="2">
        <v>4.0004000400040013E-2</v>
      </c>
      <c r="K354" s="2">
        <v>8.0008000800080026E-2</v>
      </c>
      <c r="L354" s="2">
        <v>0.74007400740074025</v>
      </c>
      <c r="M354" s="2">
        <v>0</v>
      </c>
      <c r="N354" s="2">
        <v>4.000400040004001</v>
      </c>
      <c r="O354" s="2">
        <v>5.350535053505352</v>
      </c>
      <c r="P354" s="2">
        <v>0</v>
      </c>
      <c r="Q354" s="2">
        <v>0</v>
      </c>
      <c r="R354" s="2">
        <v>0</v>
      </c>
      <c r="S354" s="2">
        <v>0</v>
      </c>
      <c r="T354" s="3">
        <f>SUM([1]!Frame0[[#This Row],[Na2O]],[1]!Frame0[[#This Row],[K2O]],[1]!Frame0[[#This Row],[CaO]],[1]!Frame0[[#This Row],[MgO]],[1]!Frame0[[#This Row],[FeO]])/SUM([1]!Frame0[[#This Row],[Al2O3]],[1]!Frame0[[#This Row],[Fe2O3]])</f>
        <v>1.2501122374305804</v>
      </c>
      <c r="U354" s="5">
        <v>0.46800000000000003</v>
      </c>
    </row>
    <row r="355" spans="1:21" x14ac:dyDescent="0.2">
      <c r="A355" s="1" t="s">
        <v>19</v>
      </c>
      <c r="B355" s="1" t="s">
        <v>22</v>
      </c>
      <c r="C355" s="1" t="s">
        <v>97</v>
      </c>
      <c r="D355" s="1" t="s">
        <v>635</v>
      </c>
      <c r="E355" s="2">
        <v>74.947494749474956</v>
      </c>
      <c r="F355" s="2">
        <v>9.0009000900090008E-2</v>
      </c>
      <c r="G355" s="2">
        <v>13.041304130413041</v>
      </c>
      <c r="H355" s="2">
        <v>1.5901590159015899</v>
      </c>
      <c r="I355" s="2">
        <v>0</v>
      </c>
      <c r="J355" s="2">
        <v>3.000300030003001E-2</v>
      </c>
      <c r="K355" s="2">
        <v>6.0006000600060012E-2</v>
      </c>
      <c r="L355" s="2">
        <v>0.81008100810081007</v>
      </c>
      <c r="M355" s="2">
        <v>0</v>
      </c>
      <c r="N355" s="2">
        <v>4.0204020402040204</v>
      </c>
      <c r="O355" s="2">
        <v>5.3905390539053908</v>
      </c>
      <c r="P355" s="2">
        <v>2.000200020002E-2</v>
      </c>
      <c r="Q355" s="2">
        <v>0</v>
      </c>
      <c r="R355" s="2">
        <v>0</v>
      </c>
      <c r="S355" s="2">
        <v>0</v>
      </c>
      <c r="T355" s="3">
        <f>SUM([1]!Frame0[[#This Row],[Na2O]],[1]!Frame0[[#This Row],[K2O]],[1]!Frame0[[#This Row],[CaO]],[1]!Frame0[[#This Row],[MgO]],[1]!Frame0[[#This Row],[FeO]])/SUM([1]!Frame0[[#This Row],[Al2O3]],[1]!Frame0[[#This Row],[Fe2O3]])</f>
        <v>1.252198198362996</v>
      </c>
      <c r="U355" s="5">
        <v>0.46899999999999997</v>
      </c>
    </row>
    <row r="356" spans="1:21" x14ac:dyDescent="0.2">
      <c r="A356" s="1" t="s">
        <v>19</v>
      </c>
      <c r="B356" s="1" t="s">
        <v>22</v>
      </c>
      <c r="C356" s="1" t="s">
        <v>97</v>
      </c>
      <c r="D356" s="1" t="s">
        <v>636</v>
      </c>
      <c r="E356" s="2">
        <v>74.777477747774782</v>
      </c>
      <c r="F356" s="2">
        <v>0.13001300130012999</v>
      </c>
      <c r="G356" s="2">
        <v>13.461346134613461</v>
      </c>
      <c r="H356" s="2">
        <v>1.4801480148014801</v>
      </c>
      <c r="I356" s="2">
        <v>0</v>
      </c>
      <c r="J356" s="2">
        <v>5.0005000500050009E-2</v>
      </c>
      <c r="K356" s="2">
        <v>8.0008000800080012E-2</v>
      </c>
      <c r="L356" s="2">
        <v>0.7000700070007001</v>
      </c>
      <c r="M356" s="2">
        <v>0</v>
      </c>
      <c r="N356" s="2">
        <v>4.0104010401040107</v>
      </c>
      <c r="O356" s="2">
        <v>5.2805280528052796</v>
      </c>
      <c r="P356" s="2">
        <v>3.000300030003001E-2</v>
      </c>
      <c r="Q356" s="2">
        <v>0</v>
      </c>
      <c r="R356" s="2">
        <v>0</v>
      </c>
      <c r="S356" s="2">
        <v>0</v>
      </c>
      <c r="T356" s="3">
        <f>SUM([1]!Frame0[[#This Row],[Na2O]],[1]!Frame0[[#This Row],[K2O]],[1]!Frame0[[#This Row],[CaO]],[1]!Frame0[[#This Row],[MgO]],[1]!Frame0[[#This Row],[FeO]])/SUM([1]!Frame0[[#This Row],[Al2O3]],[1]!Frame0[[#This Row],[Fe2O3]])</f>
        <v>1.1803586440361842</v>
      </c>
      <c r="U356" s="5">
        <v>0.46400000000000002</v>
      </c>
    </row>
    <row r="357" spans="1:21" x14ac:dyDescent="0.2">
      <c r="A357" s="1" t="s">
        <v>19</v>
      </c>
      <c r="B357" s="1" t="s">
        <v>22</v>
      </c>
      <c r="C357" s="1" t="s">
        <v>97</v>
      </c>
      <c r="D357" s="1" t="s">
        <v>637</v>
      </c>
      <c r="E357" s="2">
        <v>75.73</v>
      </c>
      <c r="F357" s="2">
        <v>0.1</v>
      </c>
      <c r="G357" s="2">
        <v>12.97</v>
      </c>
      <c r="H357" s="2">
        <v>1.2</v>
      </c>
      <c r="I357" s="2">
        <v>0</v>
      </c>
      <c r="J357" s="2">
        <v>0.06</v>
      </c>
      <c r="K357" s="2">
        <v>0</v>
      </c>
      <c r="L357" s="2">
        <v>0.66</v>
      </c>
      <c r="M357" s="2">
        <v>0</v>
      </c>
      <c r="N357" s="2">
        <v>3.85</v>
      </c>
      <c r="O357" s="2">
        <v>5.4</v>
      </c>
      <c r="P357" s="2">
        <v>0.03</v>
      </c>
      <c r="Q357" s="2">
        <v>0</v>
      </c>
      <c r="R357" s="2">
        <v>0</v>
      </c>
      <c r="S357" s="2">
        <v>0</v>
      </c>
      <c r="T357" s="3">
        <f>SUM([1]!Frame0[[#This Row],[Na2O]],[1]!Frame0[[#This Row],[K2O]],[1]!Frame0[[#This Row],[CaO]],[1]!Frame0[[#This Row],[MgO]],[1]!Frame0[[#This Row],[FeO]])/SUM([1]!Frame0[[#This Row],[Al2O3]],[1]!Frame0[[#This Row],[Fe2O3]])</f>
        <v>1.1628240916045622</v>
      </c>
      <c r="U357" s="5">
        <v>0.48</v>
      </c>
    </row>
    <row r="358" spans="1:21" x14ac:dyDescent="0.2">
      <c r="A358" s="1" t="s">
        <v>19</v>
      </c>
      <c r="B358" s="1" t="s">
        <v>22</v>
      </c>
      <c r="C358" s="1" t="s">
        <v>97</v>
      </c>
      <c r="D358" s="1" t="s">
        <v>638</v>
      </c>
      <c r="E358" s="2">
        <v>74.807480748074795</v>
      </c>
      <c r="F358" s="2">
        <v>8.0008000800079998E-2</v>
      </c>
      <c r="G358" s="2">
        <v>13.381338133813379</v>
      </c>
      <c r="H358" s="2">
        <v>1.3501350135013499</v>
      </c>
      <c r="I358" s="2">
        <v>0</v>
      </c>
      <c r="J358" s="2">
        <v>4.0004000400039999E-2</v>
      </c>
      <c r="K358" s="2">
        <v>0.12001200120012</v>
      </c>
      <c r="L358" s="2">
        <v>0.76007600760076</v>
      </c>
      <c r="M358" s="2">
        <v>0</v>
      </c>
      <c r="N358" s="2">
        <v>4.1804180418041801</v>
      </c>
      <c r="O358" s="2">
        <v>5.2705270527052699</v>
      </c>
      <c r="P358" s="2">
        <v>1.000100010001E-2</v>
      </c>
      <c r="Q358" s="2">
        <v>0</v>
      </c>
      <c r="R358" s="2">
        <v>0</v>
      </c>
      <c r="S358" s="2">
        <v>0</v>
      </c>
      <c r="T358" s="3">
        <f>SUM([1]!Frame0[[#This Row],[Na2O]],[1]!Frame0[[#This Row],[K2O]],[1]!Frame0[[#This Row],[CaO]],[1]!Frame0[[#This Row],[MgO]],[1]!Frame0[[#This Row],[FeO]])/SUM([1]!Frame0[[#This Row],[Al2O3]],[1]!Frame0[[#This Row],[Fe2O3]])</f>
        <v>1.2094367046520809</v>
      </c>
      <c r="U358" s="5">
        <v>0.45300000000000001</v>
      </c>
    </row>
    <row r="359" spans="1:21" x14ac:dyDescent="0.2">
      <c r="A359" s="1" t="s">
        <v>19</v>
      </c>
      <c r="B359" s="1" t="s">
        <v>22</v>
      </c>
      <c r="C359" s="1" t="s">
        <v>97</v>
      </c>
      <c r="D359" s="1" t="s">
        <v>639</v>
      </c>
      <c r="E359" s="2">
        <v>75.22999999999999</v>
      </c>
      <c r="F359" s="2">
        <v>5.9999999999999991E-2</v>
      </c>
      <c r="G359" s="2">
        <v>12.82</v>
      </c>
      <c r="H359" s="2">
        <v>1.32</v>
      </c>
      <c r="I359" s="2">
        <v>0</v>
      </c>
      <c r="J359" s="2">
        <v>9.9999999999999992E-2</v>
      </c>
      <c r="K359" s="2">
        <v>9.9999999999999985E-3</v>
      </c>
      <c r="L359" s="2">
        <v>0.6399999999999999</v>
      </c>
      <c r="M359" s="2">
        <v>0</v>
      </c>
      <c r="N359" s="2">
        <v>4.09</v>
      </c>
      <c r="O359" s="2">
        <v>5.6799999999999988</v>
      </c>
      <c r="P359" s="2">
        <v>0.05</v>
      </c>
      <c r="Q359" s="2">
        <v>0</v>
      </c>
      <c r="R359" s="2">
        <v>0</v>
      </c>
      <c r="S359" s="2">
        <v>0</v>
      </c>
      <c r="T359" s="3">
        <f>SUM([1]!Frame0[[#This Row],[Na2O]],[1]!Frame0[[#This Row],[K2O]],[1]!Frame0[[#This Row],[CaO]],[1]!Frame0[[#This Row],[MgO]],[1]!Frame0[[#This Row],[FeO]])/SUM([1]!Frame0[[#This Row],[Al2O3]],[1]!Frame0[[#This Row],[Fe2O3]])</f>
        <v>1.2432891897058713</v>
      </c>
      <c r="U359" s="5">
        <v>0.47699999999999998</v>
      </c>
    </row>
    <row r="360" spans="1:21" x14ac:dyDescent="0.2">
      <c r="A360" s="1" t="s">
        <v>19</v>
      </c>
      <c r="B360" s="1" t="s">
        <v>22</v>
      </c>
      <c r="C360" s="1" t="s">
        <v>97</v>
      </c>
      <c r="D360" s="1" t="s">
        <v>640</v>
      </c>
      <c r="E360" s="2">
        <v>74.90749074907491</v>
      </c>
      <c r="F360" s="2">
        <v>0.15001500150015001</v>
      </c>
      <c r="G360" s="2">
        <v>13.041304130413041</v>
      </c>
      <c r="H360" s="2">
        <v>1.46014601460146</v>
      </c>
      <c r="I360" s="2">
        <v>0</v>
      </c>
      <c r="J360" s="2">
        <v>1.000100010001E-2</v>
      </c>
      <c r="K360" s="2">
        <v>3.0003000300029999E-2</v>
      </c>
      <c r="L360" s="2">
        <v>0.73007300730072999</v>
      </c>
      <c r="M360" s="2">
        <v>0</v>
      </c>
      <c r="N360" s="2">
        <v>3.8903890389038902</v>
      </c>
      <c r="O360" s="2">
        <v>5.7705770577057702</v>
      </c>
      <c r="P360" s="2">
        <v>1.000100010001E-2</v>
      </c>
      <c r="Q360" s="2">
        <v>0</v>
      </c>
      <c r="R360" s="2">
        <v>0</v>
      </c>
      <c r="S360" s="2">
        <v>0</v>
      </c>
      <c r="T360" s="3">
        <f>SUM([1]!Frame0[[#This Row],[Na2O]],[1]!Frame0[[#This Row],[K2O]],[1]!Frame0[[#This Row],[CaO]],[1]!Frame0[[#This Row],[MgO]],[1]!Frame0[[#This Row],[FeO]])/SUM([1]!Frame0[[#This Row],[Al2O3]],[1]!Frame0[[#This Row],[Fe2O3]])</f>
        <v>1.2362184796711557</v>
      </c>
      <c r="U360" s="5">
        <v>0.49399999999999999</v>
      </c>
    </row>
    <row r="361" spans="1:21" x14ac:dyDescent="0.2">
      <c r="A361" s="1" t="s">
        <v>19</v>
      </c>
      <c r="B361" s="1" t="s">
        <v>22</v>
      </c>
      <c r="C361" s="1" t="s">
        <v>97</v>
      </c>
      <c r="D361" s="1" t="s">
        <v>641</v>
      </c>
      <c r="E361" s="2">
        <v>75.492450754924491</v>
      </c>
      <c r="F361" s="2">
        <v>0.13998600139986001</v>
      </c>
      <c r="G361" s="2">
        <v>12.57874212578742</v>
      </c>
      <c r="H361" s="2">
        <v>1.4998500149984999</v>
      </c>
      <c r="I361" s="2">
        <v>0</v>
      </c>
      <c r="J361" s="2">
        <v>0</v>
      </c>
      <c r="K361" s="2">
        <v>2.999700029997E-2</v>
      </c>
      <c r="L361" s="2">
        <v>0.75992400759923995</v>
      </c>
      <c r="M361" s="2">
        <v>0</v>
      </c>
      <c r="N361" s="2">
        <v>4.0695930406959304</v>
      </c>
      <c r="O361" s="2">
        <v>5.4194580541945792</v>
      </c>
      <c r="P361" s="2">
        <v>9.9990000999899999E-3</v>
      </c>
      <c r="Q361" s="2">
        <v>0</v>
      </c>
      <c r="R361" s="2">
        <v>0</v>
      </c>
      <c r="S361" s="2">
        <v>0</v>
      </c>
      <c r="T361" s="3">
        <f>SUM([1]!Frame0[[#This Row],[Na2O]],[1]!Frame0[[#This Row],[K2O]],[1]!Frame0[[#This Row],[CaO]],[1]!Frame0[[#This Row],[MgO]],[1]!Frame0[[#This Row],[FeO]])/SUM([1]!Frame0[[#This Row],[Al2O3]],[1]!Frame0[[#This Row],[Fe2O3]])</f>
        <v>1.2836933514808504</v>
      </c>
      <c r="U361" s="5">
        <v>0.46700000000000003</v>
      </c>
    </row>
    <row r="362" spans="1:21" x14ac:dyDescent="0.2">
      <c r="A362" s="1" t="s">
        <v>19</v>
      </c>
      <c r="B362" s="1" t="s">
        <v>22</v>
      </c>
      <c r="C362" s="1" t="s">
        <v>97</v>
      </c>
      <c r="D362" s="1" t="s">
        <v>642</v>
      </c>
      <c r="E362" s="2">
        <v>75.799999999999983</v>
      </c>
      <c r="F362" s="2">
        <v>0.14000000000000001</v>
      </c>
      <c r="G362" s="2">
        <v>12.48</v>
      </c>
      <c r="H362" s="2">
        <v>1.53</v>
      </c>
      <c r="I362" s="2">
        <v>0</v>
      </c>
      <c r="J362" s="2">
        <v>0.03</v>
      </c>
      <c r="K362" s="2">
        <v>0.03</v>
      </c>
      <c r="L362" s="2">
        <v>0.72999999999999987</v>
      </c>
      <c r="M362" s="2">
        <v>0</v>
      </c>
      <c r="N362" s="2">
        <v>4.01</v>
      </c>
      <c r="O362" s="2">
        <v>5.19</v>
      </c>
      <c r="P362" s="2">
        <v>5.9999999999999991E-2</v>
      </c>
      <c r="Q362" s="2">
        <v>0</v>
      </c>
      <c r="R362" s="2">
        <v>0</v>
      </c>
      <c r="S362" s="2">
        <v>0</v>
      </c>
      <c r="T362" s="3">
        <f>SUM([1]!Frame0[[#This Row],[Na2O]],[1]!Frame0[[#This Row],[K2O]],[1]!Frame0[[#This Row],[CaO]],[1]!Frame0[[#This Row],[MgO]],[1]!Frame0[[#This Row],[FeO]])/SUM([1]!Frame0[[#This Row],[Al2O3]],[1]!Frame0[[#This Row],[Fe2O3]])</f>
        <v>1.2651620405954924</v>
      </c>
      <c r="U362" s="5">
        <v>0.46</v>
      </c>
    </row>
    <row r="363" spans="1:21" x14ac:dyDescent="0.2">
      <c r="A363" s="1" t="s">
        <v>19</v>
      </c>
      <c r="B363" s="1" t="s">
        <v>22</v>
      </c>
      <c r="C363" s="1" t="s">
        <v>97</v>
      </c>
      <c r="D363" s="1" t="s">
        <v>643</v>
      </c>
      <c r="E363" s="2">
        <v>75.297529752975294</v>
      </c>
      <c r="F363" s="2">
        <v>6.0006000600059999E-2</v>
      </c>
      <c r="G363" s="2">
        <v>12.721272127212719</v>
      </c>
      <c r="H363" s="2">
        <v>1.49014901490149</v>
      </c>
      <c r="I363" s="2">
        <v>0</v>
      </c>
      <c r="J363" s="2">
        <v>3.0003000300029999E-2</v>
      </c>
      <c r="K363" s="2">
        <v>2.000200020002E-2</v>
      </c>
      <c r="L363" s="2">
        <v>0.75007500750074996</v>
      </c>
      <c r="M363" s="2">
        <v>0</v>
      </c>
      <c r="N363" s="2">
        <v>3.9703970397039701</v>
      </c>
      <c r="O363" s="2">
        <v>5.6205620562056202</v>
      </c>
      <c r="P363" s="2">
        <v>4.0004000400039999E-2</v>
      </c>
      <c r="Q363" s="2">
        <v>0</v>
      </c>
      <c r="R363" s="2">
        <v>0</v>
      </c>
      <c r="S363" s="2">
        <v>0</v>
      </c>
      <c r="T363" s="3">
        <f>SUM([1]!Frame0[[#This Row],[Na2O]],[1]!Frame0[[#This Row],[K2O]],[1]!Frame0[[#This Row],[CaO]],[1]!Frame0[[#This Row],[MgO]],[1]!Frame0[[#This Row],[FeO]])/SUM([1]!Frame0[[#This Row],[Al2O3]],[1]!Frame0[[#This Row],[Fe2O3]])</f>
        <v>1.2691171936066825</v>
      </c>
      <c r="U363" s="5">
        <v>0.48199999999999998</v>
      </c>
    </row>
    <row r="364" spans="1:21" x14ac:dyDescent="0.2">
      <c r="A364" s="1" t="s">
        <v>19</v>
      </c>
      <c r="B364" s="1" t="s">
        <v>22</v>
      </c>
      <c r="C364" s="1" t="s">
        <v>97</v>
      </c>
      <c r="D364" s="1" t="s">
        <v>644</v>
      </c>
      <c r="E364" s="2">
        <v>75.325065013002614</v>
      </c>
      <c r="F364" s="2">
        <v>7.0014002800560124E-2</v>
      </c>
      <c r="G364" s="2">
        <v>12.922584516903379</v>
      </c>
      <c r="H364" s="2">
        <v>1.460292058411683</v>
      </c>
      <c r="I364" s="2">
        <v>0</v>
      </c>
      <c r="J364" s="2">
        <v>2.0004000800160029E-2</v>
      </c>
      <c r="K364" s="2">
        <v>4.0008001600320073E-2</v>
      </c>
      <c r="L364" s="2">
        <v>0.72014402880576123</v>
      </c>
      <c r="M364" s="2">
        <v>0</v>
      </c>
      <c r="N364" s="2">
        <v>4.0908181636327274</v>
      </c>
      <c r="O364" s="2">
        <v>5.3310662132426492</v>
      </c>
      <c r="P364" s="2">
        <v>2.0004000800160029E-2</v>
      </c>
      <c r="Q364" s="2">
        <v>0</v>
      </c>
      <c r="R364" s="2">
        <v>0</v>
      </c>
      <c r="S364" s="2">
        <v>0</v>
      </c>
      <c r="T364" s="3">
        <f>SUM([1]!Frame0[[#This Row],[Na2O]],[1]!Frame0[[#This Row],[K2O]],[1]!Frame0[[#This Row],[CaO]],[1]!Frame0[[#This Row],[MgO]],[1]!Frame0[[#This Row],[FeO]])/SUM([1]!Frame0[[#This Row],[Al2O3]],[1]!Frame0[[#This Row],[Fe2O3]])</f>
        <v>1.2368534285738646</v>
      </c>
      <c r="U364" s="5">
        <v>0.46200000000000002</v>
      </c>
    </row>
    <row r="365" spans="1:21" x14ac:dyDescent="0.2">
      <c r="A365" s="1" t="s">
        <v>19</v>
      </c>
      <c r="B365" s="1" t="s">
        <v>22</v>
      </c>
      <c r="C365" s="1" t="s">
        <v>97</v>
      </c>
      <c r="D365" s="1" t="s">
        <v>645</v>
      </c>
      <c r="E365" s="2">
        <v>75.42</v>
      </c>
      <c r="F365" s="2">
        <v>0.02</v>
      </c>
      <c r="G365" s="2">
        <v>13.03</v>
      </c>
      <c r="H365" s="2">
        <v>1.45</v>
      </c>
      <c r="I365" s="2">
        <v>0</v>
      </c>
      <c r="J365" s="2">
        <v>0.04</v>
      </c>
      <c r="K365" s="2">
        <v>0.08</v>
      </c>
      <c r="L365" s="2">
        <v>0.7</v>
      </c>
      <c r="M365" s="2">
        <v>0</v>
      </c>
      <c r="N365" s="2">
        <v>3.87</v>
      </c>
      <c r="O365" s="2">
        <v>5.36</v>
      </c>
      <c r="P365" s="2">
        <v>0.03</v>
      </c>
      <c r="Q365" s="2">
        <v>0</v>
      </c>
      <c r="R365" s="2">
        <v>0</v>
      </c>
      <c r="S365" s="2">
        <v>0</v>
      </c>
      <c r="T365" s="3">
        <f>SUM([1]!Frame0[[#This Row],[Na2O]],[1]!Frame0[[#This Row],[K2O]],[1]!Frame0[[#This Row],[CaO]],[1]!Frame0[[#This Row],[MgO]],[1]!Frame0[[#This Row],[FeO]])/SUM([1]!Frame0[[#This Row],[Al2O3]],[1]!Frame0[[#This Row],[Fe2O3]])</f>
        <v>1.2050142509515762</v>
      </c>
      <c r="U365" s="5">
        <v>0.47699999999999998</v>
      </c>
    </row>
    <row r="366" spans="1:21" x14ac:dyDescent="0.2">
      <c r="A366" s="1" t="s">
        <v>19</v>
      </c>
      <c r="B366" s="1" t="s">
        <v>22</v>
      </c>
      <c r="C366" s="1" t="s">
        <v>97</v>
      </c>
      <c r="D366" s="1" t="s">
        <v>646</v>
      </c>
      <c r="E366" s="2">
        <v>75.627562756275637</v>
      </c>
      <c r="F366" s="2">
        <v>2.000200020002E-2</v>
      </c>
      <c r="G366" s="2">
        <v>12.561256125612561</v>
      </c>
      <c r="H366" s="2">
        <v>1.49014901490149</v>
      </c>
      <c r="I366" s="2">
        <v>0</v>
      </c>
      <c r="J366" s="2">
        <v>0.13001300130012999</v>
      </c>
      <c r="K366" s="2">
        <v>3.000300030003001E-2</v>
      </c>
      <c r="L366" s="2">
        <v>0.76007600760076011</v>
      </c>
      <c r="M366" s="2">
        <v>0</v>
      </c>
      <c r="N366" s="2">
        <v>3.7703770377037711</v>
      </c>
      <c r="O366" s="2">
        <v>5.6005600560056008</v>
      </c>
      <c r="P366" s="2">
        <v>1.000100010001E-2</v>
      </c>
      <c r="Q366" s="2">
        <v>0</v>
      </c>
      <c r="R366" s="2">
        <v>0</v>
      </c>
      <c r="S366" s="2">
        <v>0</v>
      </c>
      <c r="T366" s="3">
        <f>SUM([1]!Frame0[[#This Row],[Na2O]],[1]!Frame0[[#This Row],[K2O]],[1]!Frame0[[#This Row],[CaO]],[1]!Frame0[[#This Row],[MgO]],[1]!Frame0[[#This Row],[FeO]])/SUM([1]!Frame0[[#This Row],[Al2O3]],[1]!Frame0[[#This Row],[Fe2O3]])</f>
        <v>1.260826767179521</v>
      </c>
      <c r="U366" s="5">
        <v>0.49399999999999999</v>
      </c>
    </row>
    <row r="367" spans="1:21" x14ac:dyDescent="0.2">
      <c r="A367" s="1" t="s">
        <v>19</v>
      </c>
      <c r="B367" s="1" t="s">
        <v>22</v>
      </c>
      <c r="C367" s="1" t="s">
        <v>97</v>
      </c>
      <c r="D367" s="1" t="s">
        <v>647</v>
      </c>
      <c r="E367" s="2">
        <v>75.52</v>
      </c>
      <c r="F367" s="2">
        <v>0.11</v>
      </c>
      <c r="G367" s="2">
        <v>12.79</v>
      </c>
      <c r="H367" s="2">
        <v>1.47</v>
      </c>
      <c r="I367" s="2">
        <v>0</v>
      </c>
      <c r="J367" s="2">
        <v>0.02</v>
      </c>
      <c r="K367" s="2">
        <v>0.03</v>
      </c>
      <c r="L367" s="2">
        <v>0.6399999999999999</v>
      </c>
      <c r="M367" s="2">
        <v>0</v>
      </c>
      <c r="N367" s="2">
        <v>4.0399999999999991</v>
      </c>
      <c r="O367" s="2">
        <v>5.3699999999999992</v>
      </c>
      <c r="P367" s="2">
        <v>9.9999999999999985E-3</v>
      </c>
      <c r="Q367" s="2">
        <v>0</v>
      </c>
      <c r="R367" s="2">
        <v>0</v>
      </c>
      <c r="S367" s="2">
        <v>0</v>
      </c>
      <c r="T367" s="3">
        <f>SUM([1]!Frame0[[#This Row],[Na2O]],[1]!Frame0[[#This Row],[K2O]],[1]!Frame0[[#This Row],[CaO]],[1]!Frame0[[#This Row],[MgO]],[1]!Frame0[[#This Row],[FeO]])/SUM([1]!Frame0[[#This Row],[Al2O3]],[1]!Frame0[[#This Row],[Fe2O3]])</f>
        <v>1.2341379762725306</v>
      </c>
      <c r="U367" s="5">
        <v>0.46700000000000003</v>
      </c>
    </row>
    <row r="368" spans="1:21" x14ac:dyDescent="0.2">
      <c r="A368" s="1" t="s">
        <v>19</v>
      </c>
      <c r="B368" s="1" t="s">
        <v>22</v>
      </c>
      <c r="C368" s="1" t="s">
        <v>97</v>
      </c>
      <c r="D368" s="1" t="s">
        <v>648</v>
      </c>
      <c r="E368" s="2">
        <v>75.540000000000006</v>
      </c>
      <c r="F368" s="2">
        <v>0.16</v>
      </c>
      <c r="G368" s="2">
        <v>12.89</v>
      </c>
      <c r="H368" s="2">
        <v>1.39</v>
      </c>
      <c r="I368" s="2">
        <v>0</v>
      </c>
      <c r="J368" s="2">
        <v>7.0000000000000007E-2</v>
      </c>
      <c r="K368" s="2">
        <v>0.02</v>
      </c>
      <c r="L368" s="2">
        <v>0.73</v>
      </c>
      <c r="M368" s="2">
        <v>0</v>
      </c>
      <c r="N368" s="2">
        <v>3.83</v>
      </c>
      <c r="O368" s="2">
        <v>5.37</v>
      </c>
      <c r="P368" s="2">
        <v>0</v>
      </c>
      <c r="Q368" s="2">
        <v>0</v>
      </c>
      <c r="R368" s="2">
        <v>0</v>
      </c>
      <c r="S368" s="2">
        <v>0</v>
      </c>
      <c r="T368" s="3">
        <f>SUM([1]!Frame0[[#This Row],[Na2O]],[1]!Frame0[[#This Row],[K2O]],[1]!Frame0[[#This Row],[CaO]],[1]!Frame0[[#This Row],[MgO]],[1]!Frame0[[#This Row],[FeO]])/SUM([1]!Frame0[[#This Row],[Al2O3]],[1]!Frame0[[#This Row],[Fe2O3]])</f>
        <v>1.1996870439037552</v>
      </c>
      <c r="U368" s="5">
        <v>0.48</v>
      </c>
    </row>
    <row r="369" spans="1:21" x14ac:dyDescent="0.2">
      <c r="A369" s="1" t="s">
        <v>19</v>
      </c>
      <c r="B369" s="1" t="s">
        <v>22</v>
      </c>
      <c r="C369" s="1" t="s">
        <v>97</v>
      </c>
      <c r="D369" s="1" t="s">
        <v>649</v>
      </c>
      <c r="E369" s="2">
        <v>75.62</v>
      </c>
      <c r="F369" s="2">
        <v>0.02</v>
      </c>
      <c r="G369" s="2">
        <v>12.76</v>
      </c>
      <c r="H369" s="2">
        <v>1.37</v>
      </c>
      <c r="I369" s="2">
        <v>0</v>
      </c>
      <c r="J369" s="2">
        <v>0.12</v>
      </c>
      <c r="K369" s="2">
        <v>0.03</v>
      </c>
      <c r="L369" s="2">
        <v>0.69</v>
      </c>
      <c r="M369" s="2">
        <v>0</v>
      </c>
      <c r="N369" s="2">
        <v>3.99</v>
      </c>
      <c r="O369" s="2">
        <v>5.4</v>
      </c>
      <c r="P369" s="2">
        <v>0</v>
      </c>
      <c r="Q369" s="2">
        <v>0</v>
      </c>
      <c r="R369" s="2">
        <v>0</v>
      </c>
      <c r="S369" s="2">
        <v>0</v>
      </c>
      <c r="T369" s="3">
        <f>SUM([1]!Frame0[[#This Row],[Na2O]],[1]!Frame0[[#This Row],[K2O]],[1]!Frame0[[#This Row],[CaO]],[1]!Frame0[[#This Row],[MgO]],[1]!Frame0[[#This Row],[FeO]])/SUM([1]!Frame0[[#This Row],[Al2O3]],[1]!Frame0[[#This Row],[Fe2O3]])</f>
        <v>1.2291410018784017</v>
      </c>
      <c r="U369" s="5">
        <v>0.47099999999999997</v>
      </c>
    </row>
    <row r="370" spans="1:21" x14ac:dyDescent="0.2">
      <c r="A370" s="1" t="s">
        <v>19</v>
      </c>
      <c r="B370" s="1" t="s">
        <v>22</v>
      </c>
      <c r="C370" s="1" t="s">
        <v>97</v>
      </c>
      <c r="D370" s="1" t="s">
        <v>650</v>
      </c>
      <c r="E370" s="2">
        <v>75.320000000000007</v>
      </c>
      <c r="F370" s="2">
        <v>7.0000000000000021E-2</v>
      </c>
      <c r="G370" s="2">
        <v>12.83</v>
      </c>
      <c r="H370" s="2">
        <v>1.62</v>
      </c>
      <c r="I370" s="2">
        <v>0</v>
      </c>
      <c r="J370" s="2">
        <v>5.000000000000001E-2</v>
      </c>
      <c r="K370" s="2">
        <v>3.0000000000000009E-2</v>
      </c>
      <c r="L370" s="2">
        <v>0.77000000000000013</v>
      </c>
      <c r="M370" s="2">
        <v>0</v>
      </c>
      <c r="N370" s="2">
        <v>3.88</v>
      </c>
      <c r="O370" s="2">
        <v>5.4</v>
      </c>
      <c r="P370" s="2">
        <v>3.0000000000000009E-2</v>
      </c>
      <c r="Q370" s="2">
        <v>0</v>
      </c>
      <c r="R370" s="2">
        <v>0</v>
      </c>
      <c r="S370" s="2">
        <v>0</v>
      </c>
      <c r="T370" s="3">
        <f>SUM([1]!Frame0[[#This Row],[Na2O]],[1]!Frame0[[#This Row],[K2O]],[1]!Frame0[[#This Row],[CaO]],[1]!Frame0[[#This Row],[MgO]],[1]!Frame0[[#This Row],[FeO]])/SUM([1]!Frame0[[#This Row],[Al2O3]],[1]!Frame0[[#This Row],[Fe2O3]])</f>
        <v>1.2473209676733632</v>
      </c>
      <c r="U370" s="5">
        <v>0.47799999999999998</v>
      </c>
    </row>
    <row r="371" spans="1:21" x14ac:dyDescent="0.2">
      <c r="A371" s="1" t="s">
        <v>19</v>
      </c>
      <c r="B371" s="1" t="s">
        <v>22</v>
      </c>
      <c r="C371" s="1" t="s">
        <v>97</v>
      </c>
      <c r="D371" s="1" t="s">
        <v>651</v>
      </c>
      <c r="E371" s="2">
        <v>75.48754875487549</v>
      </c>
      <c r="F371" s="2">
        <v>7.0007000700070016E-2</v>
      </c>
      <c r="G371" s="2">
        <v>12.83128312831283</v>
      </c>
      <c r="H371" s="2">
        <v>1.4501450145014501</v>
      </c>
      <c r="I371" s="2">
        <v>0</v>
      </c>
      <c r="J371" s="2">
        <v>7.0007000700070016E-2</v>
      </c>
      <c r="K371" s="2">
        <v>8.0008000800080012E-2</v>
      </c>
      <c r="L371" s="2">
        <v>0.79007900790079011</v>
      </c>
      <c r="M371" s="2">
        <v>0</v>
      </c>
      <c r="N371" s="2">
        <v>3.9503950395039511</v>
      </c>
      <c r="O371" s="2">
        <v>5.2705270527052708</v>
      </c>
      <c r="P371" s="2">
        <v>0</v>
      </c>
      <c r="Q371" s="2">
        <v>0</v>
      </c>
      <c r="R371" s="2">
        <v>0</v>
      </c>
      <c r="S371" s="2">
        <v>0</v>
      </c>
      <c r="T371" s="3">
        <f>SUM([1]!Frame0[[#This Row],[Na2O]],[1]!Frame0[[#This Row],[K2O]],[1]!Frame0[[#This Row],[CaO]],[1]!Frame0[[#This Row],[MgO]],[1]!Frame0[[#This Row],[FeO]])/SUM([1]!Frame0[[#This Row],[Al2O3]],[1]!Frame0[[#This Row],[Fe2O3]])</f>
        <v>1.2392177392616366</v>
      </c>
      <c r="U371" s="5">
        <v>0.46700000000000003</v>
      </c>
    </row>
    <row r="372" spans="1:21" x14ac:dyDescent="0.2">
      <c r="A372" s="1" t="s">
        <v>19</v>
      </c>
      <c r="B372" s="1" t="s">
        <v>22</v>
      </c>
      <c r="C372" s="1" t="s">
        <v>97</v>
      </c>
      <c r="D372" s="1" t="s">
        <v>652</v>
      </c>
      <c r="E372" s="2">
        <v>75.422457754224567</v>
      </c>
      <c r="F372" s="2">
        <v>4.9995000499950003E-2</v>
      </c>
      <c r="G372" s="2">
        <v>12.8987101289871</v>
      </c>
      <c r="H372" s="2">
        <v>1.62983701629837</v>
      </c>
      <c r="I372" s="2">
        <v>0</v>
      </c>
      <c r="J372" s="2">
        <v>9.9990000999899999E-3</v>
      </c>
      <c r="K372" s="2">
        <v>3.9996000399959999E-2</v>
      </c>
      <c r="L372" s="2">
        <v>0.70992900709928997</v>
      </c>
      <c r="M372" s="2">
        <v>0</v>
      </c>
      <c r="N372" s="2">
        <v>3.86961303869613</v>
      </c>
      <c r="O372" s="2">
        <v>5.3294670532946693</v>
      </c>
      <c r="P372" s="2">
        <v>3.9996000399959999E-2</v>
      </c>
      <c r="Q372" s="2">
        <v>0</v>
      </c>
      <c r="R372" s="2">
        <v>0</v>
      </c>
      <c r="S372" s="2">
        <v>0</v>
      </c>
      <c r="T372" s="3">
        <f>SUM([1]!Frame0[[#This Row],[Na2O]],[1]!Frame0[[#This Row],[K2O]],[1]!Frame0[[#This Row],[CaO]],[1]!Frame0[[#This Row],[MgO]],[1]!Frame0[[#This Row],[FeO]])/SUM([1]!Frame0[[#This Row],[Al2O3]],[1]!Frame0[[#This Row],[Fe2O3]])</f>
        <v>1.2280078733692397</v>
      </c>
      <c r="U372" s="5">
        <v>0.47499999999999998</v>
      </c>
    </row>
    <row r="373" spans="1:21" x14ac:dyDescent="0.2">
      <c r="A373" s="1" t="s">
        <v>19</v>
      </c>
      <c r="B373" s="1" t="s">
        <v>22</v>
      </c>
      <c r="C373" s="1" t="s">
        <v>97</v>
      </c>
      <c r="D373" s="1" t="s">
        <v>653</v>
      </c>
      <c r="E373" s="2">
        <v>75.442455754424557</v>
      </c>
      <c r="F373" s="2">
        <v>1.999800019998E-2</v>
      </c>
      <c r="G373" s="2">
        <v>12.82871712828717</v>
      </c>
      <c r="H373" s="2">
        <v>1.4798520147985199</v>
      </c>
      <c r="I373" s="2">
        <v>0</v>
      </c>
      <c r="J373" s="2">
        <v>4.999500049995001E-2</v>
      </c>
      <c r="K373" s="2">
        <v>5.9994000599940013E-2</v>
      </c>
      <c r="L373" s="2">
        <v>0.71992800719928018</v>
      </c>
      <c r="M373" s="2">
        <v>0</v>
      </c>
      <c r="N373" s="2">
        <v>3.9996000399960012</v>
      </c>
      <c r="O373" s="2">
        <v>5.3794620537946214</v>
      </c>
      <c r="P373" s="2">
        <v>1.999800019998E-2</v>
      </c>
      <c r="Q373" s="2">
        <v>0</v>
      </c>
      <c r="R373" s="2">
        <v>0</v>
      </c>
      <c r="S373" s="2">
        <v>0</v>
      </c>
      <c r="T373" s="3">
        <f>SUM([1]!Frame0[[#This Row],[Na2O]],[1]!Frame0[[#This Row],[K2O]],[1]!Frame0[[#This Row],[CaO]],[1]!Frame0[[#This Row],[MgO]],[1]!Frame0[[#This Row],[FeO]])/SUM([1]!Frame0[[#This Row],[Al2O3]],[1]!Frame0[[#This Row],[Fe2O3]])</f>
        <v>1.2443639691263637</v>
      </c>
      <c r="U373" s="5">
        <v>0.46899999999999997</v>
      </c>
    </row>
    <row r="374" spans="1:21" x14ac:dyDescent="0.2">
      <c r="A374" s="1" t="s">
        <v>19</v>
      </c>
      <c r="B374" s="1" t="s">
        <v>22</v>
      </c>
      <c r="C374" s="1" t="s">
        <v>97</v>
      </c>
      <c r="D374" s="1" t="s">
        <v>654</v>
      </c>
      <c r="E374" s="2">
        <v>75.312468753124691</v>
      </c>
      <c r="F374" s="2">
        <v>8.9991000899910023E-2</v>
      </c>
      <c r="G374" s="2">
        <v>12.8987101289871</v>
      </c>
      <c r="H374" s="2">
        <v>1.5998400159984001</v>
      </c>
      <c r="I374" s="2">
        <v>0</v>
      </c>
      <c r="J374" s="2">
        <v>9.9990000999900019E-2</v>
      </c>
      <c r="K374" s="2">
        <v>3.9996000399960013E-2</v>
      </c>
      <c r="L374" s="2">
        <v>0.74992500749925017</v>
      </c>
      <c r="M374" s="2">
        <v>0</v>
      </c>
      <c r="N374" s="2">
        <v>3.9296070392960711</v>
      </c>
      <c r="O374" s="2">
        <v>5.2094790520947907</v>
      </c>
      <c r="P374" s="2">
        <v>6.9993000699930016E-2</v>
      </c>
      <c r="Q374" s="2">
        <v>0</v>
      </c>
      <c r="R374" s="2">
        <v>0</v>
      </c>
      <c r="S374" s="2">
        <v>0</v>
      </c>
      <c r="T374" s="3">
        <f>SUM([1]!Frame0[[#This Row],[Na2O]],[1]!Frame0[[#This Row],[K2O]],[1]!Frame0[[#This Row],[CaO]],[1]!Frame0[[#This Row],[MgO]],[1]!Frame0[[#This Row],[FeO]])/SUM([1]!Frame0[[#This Row],[Al2O3]],[1]!Frame0[[#This Row],[Fe2O3]])</f>
        <v>1.2279277430854518</v>
      </c>
      <c r="U374" s="5">
        <v>0.46600000000000003</v>
      </c>
    </row>
    <row r="375" spans="1:21" x14ac:dyDescent="0.2">
      <c r="A375" s="1" t="s">
        <v>19</v>
      </c>
      <c r="B375" s="1" t="s">
        <v>22</v>
      </c>
      <c r="C375" s="1" t="s">
        <v>97</v>
      </c>
      <c r="D375" s="1" t="s">
        <v>655</v>
      </c>
      <c r="E375" s="2">
        <v>74.392560743925614</v>
      </c>
      <c r="F375" s="2">
        <v>7.9992000799919999E-2</v>
      </c>
      <c r="G375" s="2">
        <v>13.62863713628637</v>
      </c>
      <c r="H375" s="2">
        <v>1.44985501449855</v>
      </c>
      <c r="I375" s="2">
        <v>0</v>
      </c>
      <c r="J375" s="2">
        <v>0.10998900109989</v>
      </c>
      <c r="K375" s="2">
        <v>4.9995000499950003E-2</v>
      </c>
      <c r="L375" s="2">
        <v>1.0198980101989801</v>
      </c>
      <c r="M375" s="2">
        <v>0</v>
      </c>
      <c r="N375" s="2">
        <v>4.6095390460953896</v>
      </c>
      <c r="O375" s="2">
        <v>4.6295370462953702</v>
      </c>
      <c r="P375" s="2">
        <v>2.999700029997E-2</v>
      </c>
      <c r="Q375" s="2">
        <v>0</v>
      </c>
      <c r="R375" s="2">
        <v>0</v>
      </c>
      <c r="S375" s="2">
        <v>0</v>
      </c>
      <c r="T375" s="3">
        <f>SUM([1]!Frame0[[#This Row],[Na2O]],[1]!Frame0[[#This Row],[K2O]],[1]!Frame0[[#This Row],[CaO]],[1]!Frame0[[#This Row],[MgO]],[1]!Frame0[[#This Row],[FeO]])/SUM([1]!Frame0[[#This Row],[Al2O3]],[1]!Frame0[[#This Row],[Fe2O3]])</f>
        <v>1.2204296867032713</v>
      </c>
      <c r="U375" s="5">
        <v>0.39800000000000002</v>
      </c>
    </row>
    <row r="376" spans="1:21" x14ac:dyDescent="0.2">
      <c r="A376" s="1" t="s">
        <v>19</v>
      </c>
      <c r="B376" s="1" t="s">
        <v>22</v>
      </c>
      <c r="C376" s="1" t="s">
        <v>97</v>
      </c>
      <c r="D376" s="1" t="s">
        <v>656</v>
      </c>
      <c r="E376" s="2">
        <v>75.39</v>
      </c>
      <c r="F376" s="2">
        <v>0.1</v>
      </c>
      <c r="G376" s="2">
        <v>12.88</v>
      </c>
      <c r="H376" s="2">
        <v>1.43</v>
      </c>
      <c r="I376" s="2">
        <v>0</v>
      </c>
      <c r="J376" s="2">
        <v>0.12</v>
      </c>
      <c r="K376" s="2">
        <v>0.02</v>
      </c>
      <c r="L376" s="2">
        <v>0.72</v>
      </c>
      <c r="M376" s="2">
        <v>0</v>
      </c>
      <c r="N376" s="2">
        <v>3.98</v>
      </c>
      <c r="O376" s="2">
        <v>5.34</v>
      </c>
      <c r="P376" s="2">
        <v>0.02</v>
      </c>
      <c r="Q376" s="2">
        <v>0</v>
      </c>
      <c r="R376" s="2">
        <v>0</v>
      </c>
      <c r="S376" s="2">
        <v>0</v>
      </c>
      <c r="T376" s="3">
        <f>SUM([1]!Frame0[[#This Row],[Na2O]],[1]!Frame0[[#This Row],[K2O]],[1]!Frame0[[#This Row],[CaO]],[1]!Frame0[[#This Row],[MgO]],[1]!Frame0[[#This Row],[FeO]])/SUM([1]!Frame0[[#This Row],[Al2O3]],[1]!Frame0[[#This Row],[Fe2O3]])</f>
        <v>1.2202515630758937</v>
      </c>
      <c r="U376" s="5">
        <v>0.46899999999999997</v>
      </c>
    </row>
    <row r="377" spans="1:21" x14ac:dyDescent="0.2">
      <c r="A377" s="1" t="s">
        <v>19</v>
      </c>
      <c r="B377" s="1" t="s">
        <v>22</v>
      </c>
      <c r="C377" s="1" t="s">
        <v>97</v>
      </c>
      <c r="D377" s="1" t="s">
        <v>657</v>
      </c>
      <c r="E377" s="2">
        <v>75.307530753075312</v>
      </c>
      <c r="F377" s="2">
        <v>0.1000100010001</v>
      </c>
      <c r="G377" s="2">
        <v>12.671267126712671</v>
      </c>
      <c r="H377" s="2">
        <v>1.6301630163016301</v>
      </c>
      <c r="I377" s="2">
        <v>0</v>
      </c>
      <c r="J377" s="2">
        <v>0.1000100010001</v>
      </c>
      <c r="K377" s="2">
        <v>9.0009000900090008E-2</v>
      </c>
      <c r="L377" s="2">
        <v>0.74007400740074014</v>
      </c>
      <c r="M377" s="2">
        <v>0</v>
      </c>
      <c r="N377" s="2">
        <v>4.0504050405040504</v>
      </c>
      <c r="O377" s="2">
        <v>5.2905290529052911</v>
      </c>
      <c r="P377" s="2">
        <v>2.000200020002E-2</v>
      </c>
      <c r="Q377" s="2">
        <v>0</v>
      </c>
      <c r="R377" s="2">
        <v>0</v>
      </c>
      <c r="S377" s="2">
        <v>0</v>
      </c>
      <c r="T377" s="3">
        <f>SUM([1]!Frame0[[#This Row],[Na2O]],[1]!Frame0[[#This Row],[K2O]],[1]!Frame0[[#This Row],[CaO]],[1]!Frame0[[#This Row],[MgO]],[1]!Frame0[[#This Row],[FeO]])/SUM([1]!Frame0[[#This Row],[Al2O3]],[1]!Frame0[[#This Row],[Fe2O3]])</f>
        <v>1.284542756076366</v>
      </c>
      <c r="U377" s="5">
        <v>0.46200000000000002</v>
      </c>
    </row>
    <row r="378" spans="1:21" x14ac:dyDescent="0.2">
      <c r="A378" s="1" t="s">
        <v>19</v>
      </c>
      <c r="B378" s="1" t="s">
        <v>22</v>
      </c>
      <c r="C378" s="1" t="s">
        <v>97</v>
      </c>
      <c r="D378" s="1" t="s">
        <v>658</v>
      </c>
      <c r="E378" s="2">
        <v>75.232476752324757</v>
      </c>
      <c r="F378" s="2">
        <v>7.9992000799919999E-2</v>
      </c>
      <c r="G378" s="2">
        <v>12.918708129187079</v>
      </c>
      <c r="H378" s="2">
        <v>1.33986601339866</v>
      </c>
      <c r="I378" s="2">
        <v>0</v>
      </c>
      <c r="J378" s="2">
        <v>9.9990000999900006E-2</v>
      </c>
      <c r="K378" s="2">
        <v>1.999800019998E-2</v>
      </c>
      <c r="L378" s="2">
        <v>0.70992900709929008</v>
      </c>
      <c r="M378" s="2">
        <v>0</v>
      </c>
      <c r="N378" s="2">
        <v>3.8296170382961701</v>
      </c>
      <c r="O378" s="2">
        <v>5.7594240575942406</v>
      </c>
      <c r="P378" s="2">
        <v>9.9990000999899999E-3</v>
      </c>
      <c r="Q378" s="2">
        <v>0</v>
      </c>
      <c r="R378" s="2">
        <v>0</v>
      </c>
      <c r="S378" s="2">
        <v>0</v>
      </c>
      <c r="T378" s="3">
        <f>SUM([1]!Frame0[[#This Row],[Na2O]],[1]!Frame0[[#This Row],[K2O]],[1]!Frame0[[#This Row],[CaO]],[1]!Frame0[[#This Row],[MgO]],[1]!Frame0[[#This Row],[FeO]])/SUM([1]!Frame0[[#This Row],[Al2O3]],[1]!Frame0[[#This Row],[Fe2O3]])</f>
        <v>1.2212691384756011</v>
      </c>
      <c r="U378" s="5">
        <v>0.497</v>
      </c>
    </row>
    <row r="379" spans="1:21" x14ac:dyDescent="0.2">
      <c r="A379" s="1" t="s">
        <v>19</v>
      </c>
      <c r="B379" s="1" t="s">
        <v>22</v>
      </c>
      <c r="C379" s="1" t="s">
        <v>97</v>
      </c>
      <c r="D379" s="1" t="s">
        <v>659</v>
      </c>
      <c r="E379" s="2">
        <v>75.47</v>
      </c>
      <c r="F379" s="2">
        <v>0.11</v>
      </c>
      <c r="G379" s="2">
        <v>12.67</v>
      </c>
      <c r="H379" s="2">
        <v>1.53</v>
      </c>
      <c r="I379" s="2">
        <v>0</v>
      </c>
      <c r="J379" s="2">
        <v>0.03</v>
      </c>
      <c r="K379" s="2">
        <v>0.05</v>
      </c>
      <c r="L379" s="2">
        <v>0.74</v>
      </c>
      <c r="M379" s="2">
        <v>0</v>
      </c>
      <c r="N379" s="2">
        <v>4.08</v>
      </c>
      <c r="O379" s="2">
        <v>5.31</v>
      </c>
      <c r="P379" s="2">
        <v>0.01</v>
      </c>
      <c r="Q379" s="2">
        <v>0</v>
      </c>
      <c r="R379" s="2">
        <v>0</v>
      </c>
      <c r="S379" s="2">
        <v>0</v>
      </c>
      <c r="T379" s="3">
        <f>SUM([1]!Frame0[[#This Row],[Na2O]],[1]!Frame0[[#This Row],[K2O]],[1]!Frame0[[#This Row],[CaO]],[1]!Frame0[[#This Row],[MgO]],[1]!Frame0[[#This Row],[FeO]])/SUM([1]!Frame0[[#This Row],[Al2O3]],[1]!Frame0[[#This Row],[Fe2O3]])</f>
        <v>1.2709589849535836</v>
      </c>
      <c r="U379" s="5">
        <v>0.46100000000000002</v>
      </c>
    </row>
    <row r="380" spans="1:21" x14ac:dyDescent="0.2">
      <c r="A380" s="1" t="s">
        <v>19</v>
      </c>
      <c r="B380" s="1" t="s">
        <v>22</v>
      </c>
      <c r="C380" s="1" t="s">
        <v>97</v>
      </c>
      <c r="D380" s="1" t="s">
        <v>660</v>
      </c>
      <c r="E380" s="2">
        <v>75.469999999999985</v>
      </c>
      <c r="F380" s="2">
        <v>0.05</v>
      </c>
      <c r="G380" s="2">
        <v>12.88</v>
      </c>
      <c r="H380" s="2">
        <v>1.43</v>
      </c>
      <c r="I380" s="2">
        <v>0</v>
      </c>
      <c r="J380" s="2">
        <v>3.9999999999999987E-2</v>
      </c>
      <c r="K380" s="2">
        <v>0.02</v>
      </c>
      <c r="L380" s="2">
        <v>0.74999999999999989</v>
      </c>
      <c r="M380" s="2">
        <v>0</v>
      </c>
      <c r="N380" s="2">
        <v>4.1199999999999992</v>
      </c>
      <c r="O380" s="2">
        <v>5.23</v>
      </c>
      <c r="P380" s="2">
        <v>9.9999999999999985E-3</v>
      </c>
      <c r="Q380" s="2">
        <v>0</v>
      </c>
      <c r="R380" s="2">
        <v>0</v>
      </c>
      <c r="S380" s="2">
        <v>0</v>
      </c>
      <c r="T380" s="3">
        <f>SUM([1]!Frame0[[#This Row],[Na2O]],[1]!Frame0[[#This Row],[K2O]],[1]!Frame0[[#This Row],[CaO]],[1]!Frame0[[#This Row],[MgO]],[1]!Frame0[[#This Row],[FeO]])/SUM([1]!Frame0[[#This Row],[Al2O3]],[1]!Frame0[[#This Row],[Fe2O3]])</f>
        <v>1.23312349075878</v>
      </c>
      <c r="U380" s="5">
        <v>0.45500000000000002</v>
      </c>
    </row>
    <row r="381" spans="1:21" x14ac:dyDescent="0.2">
      <c r="A381" s="1" t="s">
        <v>19</v>
      </c>
      <c r="B381" s="1" t="s">
        <v>22</v>
      </c>
      <c r="C381" s="1" t="s">
        <v>97</v>
      </c>
      <c r="D381" s="1" t="s">
        <v>661</v>
      </c>
      <c r="E381" s="2">
        <v>75.452454754524538</v>
      </c>
      <c r="F381" s="2">
        <v>4.9995000499950003E-2</v>
      </c>
      <c r="G381" s="2">
        <v>12.8987101289871</v>
      </c>
      <c r="H381" s="2">
        <v>1.5598440155984401</v>
      </c>
      <c r="I381" s="2">
        <v>0</v>
      </c>
      <c r="J381" s="2">
        <v>1.999800019998E-2</v>
      </c>
      <c r="K381" s="2">
        <v>0</v>
      </c>
      <c r="L381" s="2">
        <v>0.71992800719928007</v>
      </c>
      <c r="M381" s="2">
        <v>0</v>
      </c>
      <c r="N381" s="2">
        <v>3.8996100389961001</v>
      </c>
      <c r="O381" s="2">
        <v>5.3694630536946306</v>
      </c>
      <c r="P381" s="2">
        <v>2.999700029997E-2</v>
      </c>
      <c r="Q381" s="2">
        <v>0</v>
      </c>
      <c r="R381" s="2">
        <v>0</v>
      </c>
      <c r="S381" s="2">
        <v>0</v>
      </c>
      <c r="T381" s="3">
        <f>SUM([1]!Frame0[[#This Row],[Na2O]],[1]!Frame0[[#This Row],[K2O]],[1]!Frame0[[#This Row],[CaO]],[1]!Frame0[[#This Row],[MgO]],[1]!Frame0[[#This Row],[FeO]])/SUM([1]!Frame0[[#This Row],[Al2O3]],[1]!Frame0[[#This Row],[Fe2O3]])</f>
        <v>1.2210543596638124</v>
      </c>
      <c r="U381" s="5">
        <v>0.47499999999999998</v>
      </c>
    </row>
    <row r="382" spans="1:21" x14ac:dyDescent="0.2">
      <c r="A382" s="1" t="s">
        <v>19</v>
      </c>
      <c r="B382" s="1" t="s">
        <v>22</v>
      </c>
      <c r="C382" s="1" t="s">
        <v>97</v>
      </c>
      <c r="D382" s="1" t="s">
        <v>662</v>
      </c>
      <c r="E382" s="2">
        <v>75.560000000000016</v>
      </c>
      <c r="F382" s="2">
        <v>7.0000000000000021E-2</v>
      </c>
      <c r="G382" s="2">
        <v>12.72</v>
      </c>
      <c r="H382" s="2">
        <v>1.3</v>
      </c>
      <c r="I382" s="2">
        <v>0</v>
      </c>
      <c r="J382" s="2">
        <v>8.0000000000000016E-2</v>
      </c>
      <c r="K382" s="2">
        <v>6.0000000000000012E-2</v>
      </c>
      <c r="L382" s="2">
        <v>0.72000000000000008</v>
      </c>
      <c r="M382" s="2">
        <v>0</v>
      </c>
      <c r="N382" s="2">
        <v>3.9900000000000011</v>
      </c>
      <c r="O382" s="2">
        <v>5.4900000000000011</v>
      </c>
      <c r="P382" s="2">
        <v>0.01</v>
      </c>
      <c r="Q382" s="2">
        <v>0</v>
      </c>
      <c r="R382" s="2">
        <v>0</v>
      </c>
      <c r="S382" s="2">
        <v>0</v>
      </c>
      <c r="T382" s="3">
        <f>SUM([1]!Frame0[[#This Row],[Na2O]],[1]!Frame0[[#This Row],[K2O]],[1]!Frame0[[#This Row],[CaO]],[1]!Frame0[[#This Row],[MgO]],[1]!Frame0[[#This Row],[FeO]])/SUM([1]!Frame0[[#This Row],[Al2O3]],[1]!Frame0[[#This Row],[Fe2O3]])</f>
        <v>1.2431099851679586</v>
      </c>
      <c r="U382" s="5">
        <v>0.47499999999999998</v>
      </c>
    </row>
    <row r="383" spans="1:21" x14ac:dyDescent="0.2">
      <c r="A383" s="1" t="s">
        <v>19</v>
      </c>
      <c r="B383" s="1" t="s">
        <v>22</v>
      </c>
      <c r="C383" s="1" t="s">
        <v>97</v>
      </c>
      <c r="D383" s="1" t="s">
        <v>663</v>
      </c>
      <c r="E383" s="2">
        <v>75.27</v>
      </c>
      <c r="F383" s="2">
        <v>0.06</v>
      </c>
      <c r="G383" s="2">
        <v>12.94</v>
      </c>
      <c r="H383" s="2">
        <v>1.53</v>
      </c>
      <c r="I383" s="2">
        <v>0</v>
      </c>
      <c r="J383" s="2">
        <v>0.08</v>
      </c>
      <c r="K383" s="2">
        <v>0.06</v>
      </c>
      <c r="L383" s="2">
        <v>0.7</v>
      </c>
      <c r="M383" s="2">
        <v>0</v>
      </c>
      <c r="N383" s="2">
        <v>4.05</v>
      </c>
      <c r="O383" s="2">
        <v>5.28</v>
      </c>
      <c r="P383" s="2">
        <v>0.03</v>
      </c>
      <c r="Q383" s="2">
        <v>0</v>
      </c>
      <c r="R383" s="2">
        <v>0</v>
      </c>
      <c r="S383" s="2">
        <v>0</v>
      </c>
      <c r="T383" s="3">
        <f>SUM([1]!Frame0[[#This Row],[Na2O]],[1]!Frame0[[#This Row],[K2O]],[1]!Frame0[[#This Row],[CaO]],[1]!Frame0[[#This Row],[MgO]],[1]!Frame0[[#This Row],[FeO]])/SUM([1]!Frame0[[#This Row],[Al2O3]],[1]!Frame0[[#This Row],[Fe2O3]])</f>
        <v>1.2344507711019042</v>
      </c>
      <c r="U383" s="5">
        <v>0.46200000000000002</v>
      </c>
    </row>
    <row r="384" spans="1:21" x14ac:dyDescent="0.2">
      <c r="A384" s="1" t="s">
        <v>19</v>
      </c>
      <c r="B384" s="1" t="s">
        <v>22</v>
      </c>
      <c r="C384" s="1" t="s">
        <v>97</v>
      </c>
      <c r="D384" s="1" t="s">
        <v>664</v>
      </c>
      <c r="E384" s="2">
        <v>75.417541754175417</v>
      </c>
      <c r="F384" s="2">
        <v>5.0005000500050009E-2</v>
      </c>
      <c r="G384" s="2">
        <v>12.88128812881288</v>
      </c>
      <c r="H384" s="2">
        <v>1.4801480148014801</v>
      </c>
      <c r="I384" s="2">
        <v>0</v>
      </c>
      <c r="J384" s="2">
        <v>7.0007000700070016E-2</v>
      </c>
      <c r="K384" s="2">
        <v>1.000100010001E-2</v>
      </c>
      <c r="L384" s="2">
        <v>0.7300730073007301</v>
      </c>
      <c r="M384" s="2">
        <v>0</v>
      </c>
      <c r="N384" s="2">
        <v>4.0104010401040107</v>
      </c>
      <c r="O384" s="2">
        <v>5.3505350535053511</v>
      </c>
      <c r="P384" s="2">
        <v>0</v>
      </c>
      <c r="Q384" s="2">
        <v>0</v>
      </c>
      <c r="R384" s="2">
        <v>0</v>
      </c>
      <c r="S384" s="2">
        <v>0</v>
      </c>
      <c r="T384" s="3">
        <f>SUM([1]!Frame0[[#This Row],[Na2O]],[1]!Frame0[[#This Row],[K2O]],[1]!Frame0[[#This Row],[CaO]],[1]!Frame0[[#This Row],[MgO]],[1]!Frame0[[#This Row],[FeO]])/SUM([1]!Frame0[[#This Row],[Al2O3]],[1]!Frame0[[#This Row],[Fe2O3]])</f>
        <v>1.2298804062917272</v>
      </c>
      <c r="U384" s="5">
        <v>0.46700000000000003</v>
      </c>
    </row>
    <row r="385" spans="1:21" x14ac:dyDescent="0.2">
      <c r="A385" s="1" t="s">
        <v>19</v>
      </c>
      <c r="B385" s="1" t="s">
        <v>22</v>
      </c>
      <c r="C385" s="1" t="s">
        <v>97</v>
      </c>
      <c r="D385" s="1" t="s">
        <v>665</v>
      </c>
      <c r="E385" s="2">
        <v>75.597559755975595</v>
      </c>
      <c r="F385" s="2">
        <v>0.11001100110011</v>
      </c>
      <c r="G385" s="2">
        <v>12.71127112711271</v>
      </c>
      <c r="H385" s="2">
        <v>1.4101410141014099</v>
      </c>
      <c r="I385" s="2">
        <v>0</v>
      </c>
      <c r="J385" s="2">
        <v>0.12001200120012</v>
      </c>
      <c r="K385" s="2">
        <v>1.000100010001E-2</v>
      </c>
      <c r="L385" s="2">
        <v>0.71007100710071003</v>
      </c>
      <c r="M385" s="2">
        <v>0</v>
      </c>
      <c r="N385" s="2">
        <v>3.9003900390038999</v>
      </c>
      <c r="O385" s="2">
        <v>5.4105410541054102</v>
      </c>
      <c r="P385" s="2">
        <v>2.000200020002E-2</v>
      </c>
      <c r="Q385" s="2">
        <v>0</v>
      </c>
      <c r="R385" s="2">
        <v>0</v>
      </c>
      <c r="S385" s="2">
        <v>0</v>
      </c>
      <c r="T385" s="3">
        <f>SUM([1]!Frame0[[#This Row],[Na2O]],[1]!Frame0[[#This Row],[K2O]],[1]!Frame0[[#This Row],[CaO]],[1]!Frame0[[#This Row],[MgO]],[1]!Frame0[[#This Row],[FeO]])/SUM([1]!Frame0[[#This Row],[Al2O3]],[1]!Frame0[[#This Row],[Fe2O3]])</f>
        <v>1.2265256239067801</v>
      </c>
      <c r="U385" s="5">
        <v>0.47699999999999998</v>
      </c>
    </row>
    <row r="386" spans="1:21" x14ac:dyDescent="0.2">
      <c r="A386" s="1" t="s">
        <v>19</v>
      </c>
      <c r="B386" s="1" t="s">
        <v>22</v>
      </c>
      <c r="C386" s="1" t="s">
        <v>97</v>
      </c>
      <c r="D386" s="1" t="s">
        <v>666</v>
      </c>
      <c r="E386" s="2">
        <v>75.257525752575262</v>
      </c>
      <c r="F386" s="2">
        <v>0.16001600160016</v>
      </c>
      <c r="G386" s="2">
        <v>12.83128312831283</v>
      </c>
      <c r="H386" s="2">
        <v>1.5001500150014999</v>
      </c>
      <c r="I386" s="2">
        <v>0</v>
      </c>
      <c r="J386" s="2">
        <v>7.0007000700070016E-2</v>
      </c>
      <c r="K386" s="2">
        <v>1.000100010001E-2</v>
      </c>
      <c r="L386" s="2">
        <v>0.68006800680068014</v>
      </c>
      <c r="M386" s="2">
        <v>0</v>
      </c>
      <c r="N386" s="2">
        <v>4.1104110411041113</v>
      </c>
      <c r="O386" s="2">
        <v>5.3605360536053608</v>
      </c>
      <c r="P386" s="2">
        <v>2.000200020002E-2</v>
      </c>
      <c r="Q386" s="2">
        <v>0</v>
      </c>
      <c r="R386" s="2">
        <v>0</v>
      </c>
      <c r="S386" s="2">
        <v>0</v>
      </c>
      <c r="T386" s="3">
        <f>SUM([1]!Frame0[[#This Row],[Na2O]],[1]!Frame0[[#This Row],[K2O]],[1]!Frame0[[#This Row],[CaO]],[1]!Frame0[[#This Row],[MgO]],[1]!Frame0[[#This Row],[FeO]])/SUM([1]!Frame0[[#This Row],[Al2O3]],[1]!Frame0[[#This Row],[Fe2O3]])</f>
        <v>1.2434656776582009</v>
      </c>
      <c r="U386" s="5">
        <v>0.46200000000000002</v>
      </c>
    </row>
    <row r="387" spans="1:21" x14ac:dyDescent="0.2">
      <c r="A387" s="1" t="s">
        <v>19</v>
      </c>
      <c r="B387" s="1" t="s">
        <v>22</v>
      </c>
      <c r="C387" s="1" t="s">
        <v>97</v>
      </c>
      <c r="D387" s="1" t="s">
        <v>667</v>
      </c>
      <c r="E387" s="2">
        <v>75.502449755024486</v>
      </c>
      <c r="F387" s="2">
        <v>9.9990000999899999E-3</v>
      </c>
      <c r="G387" s="2">
        <v>12.83871612838716</v>
      </c>
      <c r="H387" s="2">
        <v>1.3798620137986199</v>
      </c>
      <c r="I387" s="2">
        <v>0</v>
      </c>
      <c r="J387" s="2">
        <v>9.9990000999899992E-2</v>
      </c>
      <c r="K387" s="2">
        <v>6.9993000699930003E-2</v>
      </c>
      <c r="L387" s="2">
        <v>0.66993300669932998</v>
      </c>
      <c r="M387" s="2">
        <v>0</v>
      </c>
      <c r="N387" s="2">
        <v>4.1195880411958798</v>
      </c>
      <c r="O387" s="2">
        <v>5.2894710528947098</v>
      </c>
      <c r="P387" s="2">
        <v>1.999800019998E-2</v>
      </c>
      <c r="Q387" s="2">
        <v>0</v>
      </c>
      <c r="R387" s="2">
        <v>0</v>
      </c>
      <c r="S387" s="2">
        <v>0</v>
      </c>
      <c r="T387" s="3">
        <f>SUM([1]!Frame0[[#This Row],[Na2O]],[1]!Frame0[[#This Row],[K2O]],[1]!Frame0[[#This Row],[CaO]],[1]!Frame0[[#This Row],[MgO]],[1]!Frame0[[#This Row],[FeO]])/SUM([1]!Frame0[[#This Row],[Al2O3]],[1]!Frame0[[#This Row],[Fe2O3]])</f>
        <v>1.2350195217826745</v>
      </c>
      <c r="U387" s="5">
        <v>0.45800000000000002</v>
      </c>
    </row>
    <row r="388" spans="1:21" x14ac:dyDescent="0.2">
      <c r="A388" s="1" t="s">
        <v>19</v>
      </c>
      <c r="B388" s="1" t="s">
        <v>22</v>
      </c>
      <c r="C388" s="1" t="s">
        <v>97</v>
      </c>
      <c r="D388" s="1" t="s">
        <v>668</v>
      </c>
      <c r="E388" s="2">
        <v>75.20999999999998</v>
      </c>
      <c r="F388" s="2">
        <v>8.9999999999999983E-2</v>
      </c>
      <c r="G388" s="2">
        <v>13.17</v>
      </c>
      <c r="H388" s="2">
        <v>1.37</v>
      </c>
      <c r="I388" s="2">
        <v>0</v>
      </c>
      <c r="J388" s="2">
        <v>7.9999999999999988E-2</v>
      </c>
      <c r="K388" s="2">
        <v>0.05</v>
      </c>
      <c r="L388" s="2">
        <v>0.70999999999999985</v>
      </c>
      <c r="M388" s="2">
        <v>0</v>
      </c>
      <c r="N388" s="2">
        <v>3.9299999999999988</v>
      </c>
      <c r="O388" s="2">
        <v>5.3899999999999988</v>
      </c>
      <c r="P388" s="2">
        <v>0</v>
      </c>
      <c r="Q388" s="2">
        <v>0</v>
      </c>
      <c r="R388" s="2">
        <v>0</v>
      </c>
      <c r="S388" s="2">
        <v>0</v>
      </c>
      <c r="T388" s="3">
        <f>SUM([1]!Frame0[[#This Row],[Na2O]],[1]!Frame0[[#This Row],[K2O]],[1]!Frame0[[#This Row],[CaO]],[1]!Frame0[[#This Row],[MgO]],[1]!Frame0[[#This Row],[FeO]])/SUM([1]!Frame0[[#This Row],[Al2O3]],[1]!Frame0[[#This Row],[Fe2O3]])</f>
        <v>1.1891624880958658</v>
      </c>
      <c r="U388" s="5">
        <v>0.47399999999999998</v>
      </c>
    </row>
    <row r="389" spans="1:21" x14ac:dyDescent="0.2">
      <c r="A389" s="1" t="s">
        <v>19</v>
      </c>
      <c r="B389" s="1" t="s">
        <v>22</v>
      </c>
      <c r="C389" s="1" t="s">
        <v>97</v>
      </c>
      <c r="D389" s="1" t="s">
        <v>669</v>
      </c>
      <c r="E389" s="2">
        <v>74.817481748174828</v>
      </c>
      <c r="F389" s="2">
        <v>0.1000100010001</v>
      </c>
      <c r="G389" s="2">
        <v>13.47134713471347</v>
      </c>
      <c r="H389" s="2">
        <v>1.4101410141014099</v>
      </c>
      <c r="I389" s="2">
        <v>0</v>
      </c>
      <c r="J389" s="2">
        <v>9.0009000900090022E-2</v>
      </c>
      <c r="K389" s="2">
        <v>4.0004000400040013E-2</v>
      </c>
      <c r="L389" s="2">
        <v>0.64006400640064021</v>
      </c>
      <c r="M389" s="2">
        <v>0</v>
      </c>
      <c r="N389" s="2">
        <v>4.060406040604061</v>
      </c>
      <c r="O389" s="2">
        <v>5.350535053505352</v>
      </c>
      <c r="P389" s="2">
        <v>2.000200020002001E-2</v>
      </c>
      <c r="Q389" s="2">
        <v>0</v>
      </c>
      <c r="R389" s="2">
        <v>0</v>
      </c>
      <c r="S389" s="2">
        <v>0</v>
      </c>
      <c r="T389" s="3">
        <f>SUM([1]!Frame0[[#This Row],[Na2O]],[1]!Frame0[[#This Row],[K2O]],[1]!Frame0[[#This Row],[CaO]],[1]!Frame0[[#This Row],[MgO]],[1]!Frame0[[#This Row],[FeO]])/SUM([1]!Frame0[[#This Row],[Al2O3]],[1]!Frame0[[#This Row],[Fe2O3]])</f>
        <v>1.1682276129005884</v>
      </c>
      <c r="U389" s="5">
        <v>0.46400000000000002</v>
      </c>
    </row>
    <row r="390" spans="1:21" x14ac:dyDescent="0.2">
      <c r="A390" s="1" t="s">
        <v>19</v>
      </c>
      <c r="B390" s="1" t="s">
        <v>22</v>
      </c>
      <c r="C390" s="1" t="s">
        <v>97</v>
      </c>
      <c r="D390" s="1" t="s">
        <v>670</v>
      </c>
      <c r="E390" s="2">
        <v>75.82758275827581</v>
      </c>
      <c r="F390" s="2">
        <v>1.000100010001E-2</v>
      </c>
      <c r="G390" s="2">
        <v>13.101310131013101</v>
      </c>
      <c r="H390" s="2">
        <v>1.43014301430143</v>
      </c>
      <c r="I390" s="2">
        <v>0</v>
      </c>
      <c r="J390" s="2">
        <v>1.000100010001E-2</v>
      </c>
      <c r="K390" s="2">
        <v>3.0003000300029999E-2</v>
      </c>
      <c r="L390" s="2">
        <v>0.63006300630063006</v>
      </c>
      <c r="M390" s="2">
        <v>0</v>
      </c>
      <c r="N390" s="2">
        <v>3.6203620362036202</v>
      </c>
      <c r="O390" s="2">
        <v>5.3105310531053096</v>
      </c>
      <c r="P390" s="2">
        <v>3.0003000300029999E-2</v>
      </c>
      <c r="Q390" s="2">
        <v>0</v>
      </c>
      <c r="R390" s="2">
        <v>0</v>
      </c>
      <c r="S390" s="2">
        <v>0</v>
      </c>
      <c r="T390" s="3">
        <f>SUM([1]!Frame0[[#This Row],[Na2O]],[1]!Frame0[[#This Row],[K2O]],[1]!Frame0[[#This Row],[CaO]],[1]!Frame0[[#This Row],[MgO]],[1]!Frame0[[#This Row],[FeO]])/SUM([1]!Frame0[[#This Row],[Al2O3]],[1]!Frame0[[#This Row],[Fe2O3]])</f>
        <v>1.1415108124974667</v>
      </c>
      <c r="U390" s="5">
        <v>0.49099999999999999</v>
      </c>
    </row>
    <row r="391" spans="1:21" x14ac:dyDescent="0.2">
      <c r="A391" s="1" t="s">
        <v>19</v>
      </c>
      <c r="B391" s="1" t="s">
        <v>22</v>
      </c>
      <c r="C391" s="1" t="s">
        <v>97</v>
      </c>
      <c r="D391" s="1" t="s">
        <v>671</v>
      </c>
      <c r="E391" s="2">
        <v>75.280000000000015</v>
      </c>
      <c r="F391" s="2">
        <v>8.0000000000000016E-2</v>
      </c>
      <c r="G391" s="2">
        <v>13.17</v>
      </c>
      <c r="H391" s="2">
        <v>1.44</v>
      </c>
      <c r="I391" s="2">
        <v>0</v>
      </c>
      <c r="J391" s="2">
        <v>0.1</v>
      </c>
      <c r="K391" s="2">
        <v>0.02</v>
      </c>
      <c r="L391" s="2">
        <v>0.68</v>
      </c>
      <c r="M391" s="2">
        <v>0</v>
      </c>
      <c r="N391" s="2">
        <v>3.88</v>
      </c>
      <c r="O391" s="2">
        <v>5.3500000000000014</v>
      </c>
      <c r="P391" s="2">
        <v>0</v>
      </c>
      <c r="Q391" s="2">
        <v>0</v>
      </c>
      <c r="R391" s="2">
        <v>0</v>
      </c>
      <c r="S391" s="2">
        <v>0</v>
      </c>
      <c r="T391" s="3">
        <f>SUM([1]!Frame0[[#This Row],[Na2O]],[1]!Frame0[[#This Row],[K2O]],[1]!Frame0[[#This Row],[CaO]],[1]!Frame0[[#This Row],[MgO]],[1]!Frame0[[#This Row],[FeO]])/SUM([1]!Frame0[[#This Row],[Al2O3]],[1]!Frame0[[#This Row],[Fe2O3]])</f>
        <v>1.1772678790470996</v>
      </c>
      <c r="U391" s="5">
        <v>0.47599999999999998</v>
      </c>
    </row>
    <row r="392" spans="1:21" x14ac:dyDescent="0.2">
      <c r="A392" s="1" t="s">
        <v>19</v>
      </c>
      <c r="B392" s="1" t="s">
        <v>22</v>
      </c>
      <c r="C392" s="1" t="s">
        <v>97</v>
      </c>
      <c r="D392" s="1" t="s">
        <v>672</v>
      </c>
      <c r="E392" s="2">
        <v>74.739999999999995</v>
      </c>
      <c r="F392" s="2">
        <v>0.13</v>
      </c>
      <c r="G392" s="2">
        <v>13.44</v>
      </c>
      <c r="H392" s="2">
        <v>1.64</v>
      </c>
      <c r="I392" s="2">
        <v>0</v>
      </c>
      <c r="J392" s="2">
        <v>0.09</v>
      </c>
      <c r="K392" s="2">
        <v>7.0000000000000007E-2</v>
      </c>
      <c r="L392" s="2">
        <v>0.7</v>
      </c>
      <c r="M392" s="2">
        <v>0</v>
      </c>
      <c r="N392" s="2">
        <v>3.9</v>
      </c>
      <c r="O392" s="2">
        <v>5.26</v>
      </c>
      <c r="P392" s="2">
        <v>0.03</v>
      </c>
      <c r="Q392" s="2">
        <v>0</v>
      </c>
      <c r="R392" s="2">
        <v>0</v>
      </c>
      <c r="S392" s="2">
        <v>0</v>
      </c>
      <c r="T392" s="3">
        <f>SUM([1]!Frame0[[#This Row],[Na2O]],[1]!Frame0[[#This Row],[K2O]],[1]!Frame0[[#This Row],[CaO]],[1]!Frame0[[#This Row],[MgO]],[1]!Frame0[[#This Row],[FeO]])/SUM([1]!Frame0[[#This Row],[Al2O3]],[1]!Frame0[[#This Row],[Fe2O3]])</f>
        <v>1.1820525498972958</v>
      </c>
      <c r="U392" s="5">
        <v>0.47</v>
      </c>
    </row>
    <row r="393" spans="1:21" x14ac:dyDescent="0.2">
      <c r="A393" s="1" t="s">
        <v>19</v>
      </c>
      <c r="B393" s="1" t="s">
        <v>22</v>
      </c>
      <c r="C393" s="1" t="s">
        <v>97</v>
      </c>
      <c r="D393" s="1" t="s">
        <v>673</v>
      </c>
      <c r="E393" s="2">
        <v>75.467546754675453</v>
      </c>
      <c r="F393" s="2">
        <v>7.0007000700070016E-2</v>
      </c>
      <c r="G393" s="2">
        <v>13.041304130413041</v>
      </c>
      <c r="H393" s="2">
        <v>1.52015201520152</v>
      </c>
      <c r="I393" s="2">
        <v>0</v>
      </c>
      <c r="J393" s="2">
        <v>7.0007000700070016E-2</v>
      </c>
      <c r="K393" s="2">
        <v>0</v>
      </c>
      <c r="L393" s="2">
        <v>0.74007400740074003</v>
      </c>
      <c r="M393" s="2">
        <v>0</v>
      </c>
      <c r="N393" s="2">
        <v>3.79037903790379</v>
      </c>
      <c r="O393" s="2">
        <v>5.2905290529052902</v>
      </c>
      <c r="P393" s="2">
        <v>1.000100010001E-2</v>
      </c>
      <c r="Q393" s="2">
        <v>0</v>
      </c>
      <c r="R393" s="2">
        <v>0</v>
      </c>
      <c r="S393" s="2">
        <v>0</v>
      </c>
      <c r="T393" s="3">
        <f>SUM([1]!Frame0[[#This Row],[Na2O]],[1]!Frame0[[#This Row],[K2O]],[1]!Frame0[[#This Row],[CaO]],[1]!Frame0[[#This Row],[MgO]],[1]!Frame0[[#This Row],[FeO]])/SUM([1]!Frame0[[#This Row],[Al2O3]],[1]!Frame0[[#This Row],[Fe2O3]])</f>
        <v>1.1858622656186237</v>
      </c>
      <c r="U393" s="5">
        <v>0.47899999999999998</v>
      </c>
    </row>
    <row r="394" spans="1:21" x14ac:dyDescent="0.2">
      <c r="A394" s="1" t="s">
        <v>19</v>
      </c>
      <c r="B394" s="1" t="s">
        <v>22</v>
      </c>
      <c r="C394" s="1" t="s">
        <v>97</v>
      </c>
      <c r="D394" s="1" t="s">
        <v>674</v>
      </c>
      <c r="E394" s="2">
        <v>75.425085017003397</v>
      </c>
      <c r="F394" s="2">
        <v>0.14002800560112019</v>
      </c>
      <c r="G394" s="2">
        <v>13.1626325265053</v>
      </c>
      <c r="H394" s="2">
        <v>1.4202840568113619</v>
      </c>
      <c r="I394" s="2">
        <v>0</v>
      </c>
      <c r="J394" s="2">
        <v>0</v>
      </c>
      <c r="K394" s="2">
        <v>4.0008001600320073E-2</v>
      </c>
      <c r="L394" s="2">
        <v>0.75015003000600122</v>
      </c>
      <c r="M394" s="2">
        <v>0</v>
      </c>
      <c r="N394" s="2">
        <v>3.7407481496299262</v>
      </c>
      <c r="O394" s="2">
        <v>5.3110622124424882</v>
      </c>
      <c r="P394" s="2">
        <v>1.000200040008002E-2</v>
      </c>
      <c r="Q394" s="2">
        <v>0</v>
      </c>
      <c r="R394" s="2">
        <v>0</v>
      </c>
      <c r="S394" s="2">
        <v>0</v>
      </c>
      <c r="T394" s="3">
        <f>SUM([1]!Frame0[[#This Row],[Na2O]],[1]!Frame0[[#This Row],[K2O]],[1]!Frame0[[#This Row],[CaO]],[1]!Frame0[[#This Row],[MgO]],[1]!Frame0[[#This Row],[FeO]])/SUM([1]!Frame0[[#This Row],[Al2O3]],[1]!Frame0[[#This Row],[Fe2O3]])</f>
        <v>1.1687307454034095</v>
      </c>
      <c r="U394" s="5">
        <v>0.48299999999999998</v>
      </c>
    </row>
    <row r="395" spans="1:21" x14ac:dyDescent="0.2">
      <c r="A395" s="1" t="s">
        <v>19</v>
      </c>
      <c r="B395" s="1" t="s">
        <v>22</v>
      </c>
      <c r="C395" s="1" t="s">
        <v>97</v>
      </c>
      <c r="D395" s="1" t="s">
        <v>675</v>
      </c>
      <c r="E395" s="2">
        <v>74.997499749974978</v>
      </c>
      <c r="F395" s="2">
        <v>0.15001500150015001</v>
      </c>
      <c r="G395" s="2">
        <v>13.13131313131313</v>
      </c>
      <c r="H395" s="2">
        <v>1.6601660166016601</v>
      </c>
      <c r="I395" s="2">
        <v>0</v>
      </c>
      <c r="J395" s="2">
        <v>5.0005000500050002E-2</v>
      </c>
      <c r="K395" s="2">
        <v>4.0004000400039999E-2</v>
      </c>
      <c r="L395" s="2">
        <v>0.74007400740074003</v>
      </c>
      <c r="M395" s="2">
        <v>0</v>
      </c>
      <c r="N395" s="2">
        <v>3.9303930393039299</v>
      </c>
      <c r="O395" s="2">
        <v>5.2705270527052699</v>
      </c>
      <c r="P395" s="2">
        <v>3.0003000300029999E-2</v>
      </c>
      <c r="Q395" s="2">
        <v>0</v>
      </c>
      <c r="R395" s="2">
        <v>0</v>
      </c>
      <c r="S395" s="2">
        <v>0</v>
      </c>
      <c r="T395" s="3">
        <f>SUM([1]!Frame0[[#This Row],[Na2O]],[1]!Frame0[[#This Row],[K2O]],[1]!Frame0[[#This Row],[CaO]],[1]!Frame0[[#This Row],[MgO]],[1]!Frame0[[#This Row],[FeO]])/SUM([1]!Frame0[[#This Row],[Al2O3]],[1]!Frame0[[#This Row],[Fe2O3]])</f>
        <v>1.2164647334375451</v>
      </c>
      <c r="U395" s="5">
        <v>0.46899999999999997</v>
      </c>
    </row>
    <row r="396" spans="1:21" x14ac:dyDescent="0.2">
      <c r="A396" s="1" t="s">
        <v>19</v>
      </c>
      <c r="B396" s="1" t="s">
        <v>22</v>
      </c>
      <c r="C396" s="1" t="s">
        <v>97</v>
      </c>
      <c r="D396" s="1" t="s">
        <v>676</v>
      </c>
      <c r="E396" s="2">
        <v>75.3</v>
      </c>
      <c r="F396" s="2">
        <v>0</v>
      </c>
      <c r="G396" s="2">
        <v>12.86</v>
      </c>
      <c r="H396" s="2">
        <v>1.68</v>
      </c>
      <c r="I396" s="2">
        <v>0</v>
      </c>
      <c r="J396" s="2">
        <v>0.06</v>
      </c>
      <c r="K396" s="2">
        <v>0.09</v>
      </c>
      <c r="L396" s="2">
        <v>0.72</v>
      </c>
      <c r="M396" s="2">
        <v>0</v>
      </c>
      <c r="N396" s="2">
        <v>4.0999999999999996</v>
      </c>
      <c r="O396" s="2">
        <v>5.19</v>
      </c>
      <c r="P396" s="2">
        <v>0</v>
      </c>
      <c r="Q396" s="2">
        <v>0</v>
      </c>
      <c r="R396" s="2">
        <v>0</v>
      </c>
      <c r="S396" s="2">
        <v>0</v>
      </c>
      <c r="T396" s="3">
        <f>SUM([1]!Frame0[[#This Row],[Na2O]],[1]!Frame0[[#This Row],[K2O]],[1]!Frame0[[#This Row],[CaO]],[1]!Frame0[[#This Row],[MgO]],[1]!Frame0[[#This Row],[FeO]])/SUM([1]!Frame0[[#This Row],[Al2O3]],[1]!Frame0[[#This Row],[Fe2O3]])</f>
        <v>1.2662332794443969</v>
      </c>
      <c r="U396" s="5">
        <v>0.45400000000000001</v>
      </c>
    </row>
    <row r="397" spans="1:21" x14ac:dyDescent="0.2">
      <c r="A397" s="1" t="s">
        <v>19</v>
      </c>
      <c r="B397" s="1" t="s">
        <v>22</v>
      </c>
      <c r="C397" s="1" t="s">
        <v>97</v>
      </c>
      <c r="D397" s="1" t="s">
        <v>677</v>
      </c>
      <c r="E397" s="2">
        <v>75.367536753675367</v>
      </c>
      <c r="F397" s="2">
        <v>0.12001200120012</v>
      </c>
      <c r="G397" s="2">
        <v>12.81128112811281</v>
      </c>
      <c r="H397" s="2">
        <v>1.4401440144014399</v>
      </c>
      <c r="I397" s="2">
        <v>0</v>
      </c>
      <c r="J397" s="2">
        <v>4.0004000400039999E-2</v>
      </c>
      <c r="K397" s="2">
        <v>6.0006000600059999E-2</v>
      </c>
      <c r="L397" s="2">
        <v>0.71007100710071003</v>
      </c>
      <c r="M397" s="2">
        <v>0</v>
      </c>
      <c r="N397" s="2">
        <v>4.0804080408040804</v>
      </c>
      <c r="O397" s="2">
        <v>5.3405340534053396</v>
      </c>
      <c r="P397" s="2">
        <v>3.0003000300029999E-2</v>
      </c>
      <c r="Q397" s="2">
        <v>0</v>
      </c>
      <c r="R397" s="2">
        <v>0</v>
      </c>
      <c r="S397" s="2">
        <v>0</v>
      </c>
      <c r="T397" s="3">
        <f>SUM([1]!Frame0[[#This Row],[Na2O]],[1]!Frame0[[#This Row],[K2O]],[1]!Frame0[[#This Row],[CaO]],[1]!Frame0[[#This Row],[MgO]],[1]!Frame0[[#This Row],[FeO]])/SUM([1]!Frame0[[#This Row],[Al2O3]],[1]!Frame0[[#This Row],[Fe2O3]])</f>
        <v>1.2473497504894484</v>
      </c>
      <c r="U397" s="5">
        <v>0.46300000000000002</v>
      </c>
    </row>
    <row r="398" spans="1:21" x14ac:dyDescent="0.2">
      <c r="A398" s="1" t="s">
        <v>19</v>
      </c>
      <c r="B398" s="1" t="s">
        <v>22</v>
      </c>
      <c r="C398" s="1" t="s">
        <v>97</v>
      </c>
      <c r="D398" s="1" t="s">
        <v>678</v>
      </c>
      <c r="E398" s="2">
        <v>75.147514751475157</v>
      </c>
      <c r="F398" s="2">
        <v>0.13001300130012999</v>
      </c>
      <c r="G398" s="2">
        <v>13.17131713171317</v>
      </c>
      <c r="H398" s="2">
        <v>1.43014301430143</v>
      </c>
      <c r="I398" s="2">
        <v>0</v>
      </c>
      <c r="J398" s="2">
        <v>9.0009000900090008E-2</v>
      </c>
      <c r="K398" s="2">
        <v>4.0004000400040013E-2</v>
      </c>
      <c r="L398" s="2">
        <v>0.6400640064006401</v>
      </c>
      <c r="M398" s="2">
        <v>0</v>
      </c>
      <c r="N398" s="2">
        <v>4.0204020402040204</v>
      </c>
      <c r="O398" s="2">
        <v>5.2905290529052911</v>
      </c>
      <c r="P398" s="2">
        <v>4.0004000400040013E-2</v>
      </c>
      <c r="Q398" s="2">
        <v>0</v>
      </c>
      <c r="R398" s="2">
        <v>0</v>
      </c>
      <c r="S398" s="2">
        <v>0</v>
      </c>
      <c r="T398" s="3">
        <f>SUM([1]!Frame0[[#This Row],[Na2O]],[1]!Frame0[[#This Row],[K2O]],[1]!Frame0[[#This Row],[CaO]],[1]!Frame0[[#This Row],[MgO]],[1]!Frame0[[#This Row],[FeO]])/SUM([1]!Frame0[[#This Row],[Al2O3]],[1]!Frame0[[#This Row],[Fe2O3]])</f>
        <v>1.1870659693459891</v>
      </c>
      <c r="U398" s="5">
        <v>0.46400000000000002</v>
      </c>
    </row>
    <row r="399" spans="1:21" x14ac:dyDescent="0.2">
      <c r="A399" s="1" t="s">
        <v>19</v>
      </c>
      <c r="B399" s="1" t="s">
        <v>22</v>
      </c>
      <c r="C399" s="1" t="s">
        <v>97</v>
      </c>
      <c r="D399" s="1" t="s">
        <v>679</v>
      </c>
      <c r="E399" s="2">
        <v>75.192480751924791</v>
      </c>
      <c r="F399" s="2">
        <v>2.999700029997E-2</v>
      </c>
      <c r="G399" s="2">
        <v>13.218678132186779</v>
      </c>
      <c r="H399" s="2">
        <v>1.56984301569843</v>
      </c>
      <c r="I399" s="2">
        <v>0</v>
      </c>
      <c r="J399" s="2">
        <v>6.9993000699930003E-2</v>
      </c>
      <c r="K399" s="2">
        <v>9.9990000999899999E-3</v>
      </c>
      <c r="L399" s="2">
        <v>0.71992800719927996</v>
      </c>
      <c r="M399" s="2">
        <v>0</v>
      </c>
      <c r="N399" s="2">
        <v>3.8396160383961599</v>
      </c>
      <c r="O399" s="2">
        <v>5.3394660533946592</v>
      </c>
      <c r="P399" s="2">
        <v>9.9990000999899999E-3</v>
      </c>
      <c r="Q399" s="2">
        <v>0</v>
      </c>
      <c r="R399" s="2">
        <v>0</v>
      </c>
      <c r="S399" s="2">
        <v>0</v>
      </c>
      <c r="T399" s="3">
        <f>SUM([1]!Frame0[[#This Row],[Na2O]],[1]!Frame0[[#This Row],[K2O]],[1]!Frame0[[#This Row],[CaO]],[1]!Frame0[[#This Row],[MgO]],[1]!Frame0[[#This Row],[FeO]])/SUM([1]!Frame0[[#This Row],[Al2O3]],[1]!Frame0[[#This Row],[Fe2O3]])</f>
        <v>1.184562184689955</v>
      </c>
      <c r="U399" s="5">
        <v>0.47799999999999998</v>
      </c>
    </row>
    <row r="400" spans="1:21" x14ac:dyDescent="0.2">
      <c r="A400" s="1" t="s">
        <v>19</v>
      </c>
      <c r="B400" s="1" t="s">
        <v>22</v>
      </c>
      <c r="C400" s="1" t="s">
        <v>97</v>
      </c>
      <c r="D400" s="1" t="s">
        <v>680</v>
      </c>
      <c r="E400" s="2">
        <v>75.635127025405083</v>
      </c>
      <c r="F400" s="2">
        <v>5.0010002000400088E-2</v>
      </c>
      <c r="G400" s="2">
        <v>12.912582516503299</v>
      </c>
      <c r="H400" s="2">
        <v>1.440288057611522</v>
      </c>
      <c r="I400" s="2">
        <v>0</v>
      </c>
      <c r="J400" s="2">
        <v>4.0008001600320073E-2</v>
      </c>
      <c r="K400" s="2">
        <v>5.0010002000400088E-2</v>
      </c>
      <c r="L400" s="2">
        <v>0.69013802760552112</v>
      </c>
      <c r="M400" s="2">
        <v>0</v>
      </c>
      <c r="N400" s="2">
        <v>3.8907781556311272</v>
      </c>
      <c r="O400" s="2">
        <v>5.271054210842169</v>
      </c>
      <c r="P400" s="2">
        <v>2.0004000800160029E-2</v>
      </c>
      <c r="Q400" s="2">
        <v>0</v>
      </c>
      <c r="R400" s="2">
        <v>0</v>
      </c>
      <c r="S400" s="2">
        <v>0</v>
      </c>
      <c r="T400" s="3">
        <f>SUM([1]!Frame0[[#This Row],[Na2O]],[1]!Frame0[[#This Row],[K2O]],[1]!Frame0[[#This Row],[CaO]],[1]!Frame0[[#This Row],[MgO]],[1]!Frame0[[#This Row],[FeO]])/SUM([1]!Frame0[[#This Row],[Al2O3]],[1]!Frame0[[#This Row],[Fe2O3]])</f>
        <v>1.2028310967625437</v>
      </c>
      <c r="U400" s="5">
        <v>0.47099999999999997</v>
      </c>
    </row>
    <row r="401" spans="1:21" x14ac:dyDescent="0.2">
      <c r="A401" s="1" t="s">
        <v>19</v>
      </c>
      <c r="B401" s="1" t="s">
        <v>22</v>
      </c>
      <c r="C401" s="1" t="s">
        <v>97</v>
      </c>
      <c r="D401" s="1" t="s">
        <v>681</v>
      </c>
      <c r="E401" s="2">
        <v>75.399999999999991</v>
      </c>
      <c r="F401" s="2">
        <v>6.9999999999999993E-2</v>
      </c>
      <c r="G401" s="2">
        <v>12.94</v>
      </c>
      <c r="H401" s="2">
        <v>1.54</v>
      </c>
      <c r="I401" s="2">
        <v>0</v>
      </c>
      <c r="J401" s="2">
        <v>0.11</v>
      </c>
      <c r="K401" s="2">
        <v>0.03</v>
      </c>
      <c r="L401" s="2">
        <v>0.74999999999999989</v>
      </c>
      <c r="M401" s="2">
        <v>0</v>
      </c>
      <c r="N401" s="2">
        <v>3.9699999999999989</v>
      </c>
      <c r="O401" s="2">
        <v>5.1799999999999988</v>
      </c>
      <c r="P401" s="2">
        <v>9.9999999999999985E-3</v>
      </c>
      <c r="Q401" s="2">
        <v>0</v>
      </c>
      <c r="R401" s="2">
        <v>0</v>
      </c>
      <c r="S401" s="2">
        <v>0</v>
      </c>
      <c r="T401" s="3">
        <f>SUM([1]!Frame0[[#This Row],[Na2O]],[1]!Frame0[[#This Row],[K2O]],[1]!Frame0[[#This Row],[CaO]],[1]!Frame0[[#This Row],[MgO]],[1]!Frame0[[#This Row],[FeO]])/SUM([1]!Frame0[[#This Row],[Al2O3]],[1]!Frame0[[#This Row],[Fe2O3]])</f>
        <v>1.2181723704670047</v>
      </c>
      <c r="U401" s="5">
        <v>0.46200000000000002</v>
      </c>
    </row>
    <row r="402" spans="1:21" x14ac:dyDescent="0.2">
      <c r="A402" s="1" t="s">
        <v>19</v>
      </c>
      <c r="B402" s="1" t="s">
        <v>22</v>
      </c>
      <c r="C402" s="1" t="s">
        <v>97</v>
      </c>
      <c r="D402" s="1" t="s">
        <v>682</v>
      </c>
      <c r="E402" s="2">
        <v>74.839999999999989</v>
      </c>
      <c r="F402" s="2">
        <v>0.17</v>
      </c>
      <c r="G402" s="2">
        <v>13.43</v>
      </c>
      <c r="H402" s="2">
        <v>1.55</v>
      </c>
      <c r="I402" s="2">
        <v>0</v>
      </c>
      <c r="J402" s="2">
        <v>7.9999999999999988E-2</v>
      </c>
      <c r="K402" s="2">
        <v>0.05</v>
      </c>
      <c r="L402" s="2">
        <v>0.59999999999999987</v>
      </c>
      <c r="M402" s="2">
        <v>0</v>
      </c>
      <c r="N402" s="2">
        <v>3.8899999999999988</v>
      </c>
      <c r="O402" s="2">
        <v>5.379999999999999</v>
      </c>
      <c r="P402" s="2">
        <v>9.9999999999999985E-3</v>
      </c>
      <c r="Q402" s="2">
        <v>0</v>
      </c>
      <c r="R402" s="2">
        <v>0</v>
      </c>
      <c r="S402" s="2">
        <v>0</v>
      </c>
      <c r="T402" s="3">
        <f>SUM([1]!Frame0[[#This Row],[Na2O]],[1]!Frame0[[#This Row],[K2O]],[1]!Frame0[[#This Row],[CaO]],[1]!Frame0[[#This Row],[MgO]],[1]!Frame0[[#This Row],[FeO]])/SUM([1]!Frame0[[#This Row],[Al2O3]],[1]!Frame0[[#This Row],[Fe2O3]])</f>
        <v>1.1645633118648642</v>
      </c>
      <c r="U402" s="5">
        <v>0.47599999999999998</v>
      </c>
    </row>
    <row r="403" spans="1:21" x14ac:dyDescent="0.2">
      <c r="A403" s="1" t="s">
        <v>19</v>
      </c>
      <c r="B403" s="1" t="s">
        <v>22</v>
      </c>
      <c r="C403" s="1" t="s">
        <v>97</v>
      </c>
      <c r="D403" s="1" t="s">
        <v>683</v>
      </c>
      <c r="E403" s="2">
        <v>75.12</v>
      </c>
      <c r="F403" s="2">
        <v>0.13</v>
      </c>
      <c r="G403" s="2">
        <v>13.59</v>
      </c>
      <c r="H403" s="2">
        <v>1.1599999999999999</v>
      </c>
      <c r="I403" s="2">
        <v>0</v>
      </c>
      <c r="J403" s="2">
        <v>0.11</v>
      </c>
      <c r="K403" s="2">
        <v>3.0000000000000009E-2</v>
      </c>
      <c r="L403" s="2">
        <v>0.71000000000000008</v>
      </c>
      <c r="M403" s="2">
        <v>0</v>
      </c>
      <c r="N403" s="2">
        <v>4.2100000000000009</v>
      </c>
      <c r="O403" s="2">
        <v>4.9200000000000008</v>
      </c>
      <c r="P403" s="2">
        <v>0.02</v>
      </c>
      <c r="Q403" s="2">
        <v>0</v>
      </c>
      <c r="R403" s="2">
        <v>0</v>
      </c>
      <c r="S403" s="2">
        <v>0</v>
      </c>
      <c r="T403" s="3">
        <f>SUM([1]!Frame0[[#This Row],[Na2O]],[1]!Frame0[[#This Row],[K2O]],[1]!Frame0[[#This Row],[CaO]],[1]!Frame0[[#This Row],[MgO]],[1]!Frame0[[#This Row],[FeO]])/SUM([1]!Frame0[[#This Row],[Al2O3]],[1]!Frame0[[#This Row],[Fe2O3]])</f>
        <v>1.1232174939883248</v>
      </c>
      <c r="U403" s="5">
        <v>0.435</v>
      </c>
    </row>
    <row r="404" spans="1:21" x14ac:dyDescent="0.2">
      <c r="A404" s="1" t="s">
        <v>19</v>
      </c>
      <c r="B404" s="1" t="s">
        <v>22</v>
      </c>
      <c r="C404" s="1" t="s">
        <v>97</v>
      </c>
      <c r="D404" s="1" t="s">
        <v>684</v>
      </c>
      <c r="E404" s="2">
        <v>75.187518751875203</v>
      </c>
      <c r="F404" s="2">
        <v>0.1000100010001</v>
      </c>
      <c r="G404" s="2">
        <v>12.95129512951295</v>
      </c>
      <c r="H404" s="2">
        <v>1.5901590159015899</v>
      </c>
      <c r="I404" s="2">
        <v>0</v>
      </c>
      <c r="J404" s="2">
        <v>8.0008000800080012E-2</v>
      </c>
      <c r="K404" s="2">
        <v>2.000200020002E-2</v>
      </c>
      <c r="L404" s="2">
        <v>0.65006500650065013</v>
      </c>
      <c r="M404" s="2">
        <v>0</v>
      </c>
      <c r="N404" s="2">
        <v>4.1104110411041113</v>
      </c>
      <c r="O404" s="2">
        <v>5.3105310531053096</v>
      </c>
      <c r="P404" s="2">
        <v>0</v>
      </c>
      <c r="Q404" s="2">
        <v>0</v>
      </c>
      <c r="R404" s="2">
        <v>0</v>
      </c>
      <c r="S404" s="2">
        <v>0</v>
      </c>
      <c r="T404" s="3">
        <f>SUM([1]!Frame0[[#This Row],[Na2O]],[1]!Frame0[[#This Row],[K2O]],[1]!Frame0[[#This Row],[CaO]],[1]!Frame0[[#This Row],[MgO]],[1]!Frame0[[#This Row],[FeO]])/SUM([1]!Frame0[[#This Row],[Al2O3]],[1]!Frame0[[#This Row],[Fe2O3]])</f>
        <v>1.2353681703745687</v>
      </c>
      <c r="U404" s="5">
        <v>0.45900000000000002</v>
      </c>
    </row>
    <row r="405" spans="1:21" x14ac:dyDescent="0.2">
      <c r="A405" s="1" t="s">
        <v>19</v>
      </c>
      <c r="B405" s="1" t="s">
        <v>22</v>
      </c>
      <c r="C405" s="1" t="s">
        <v>97</v>
      </c>
      <c r="D405" s="1" t="s">
        <v>685</v>
      </c>
      <c r="E405" s="2">
        <v>75.737573757375728</v>
      </c>
      <c r="F405" s="2">
        <v>4.0004000400039999E-2</v>
      </c>
      <c r="G405" s="2">
        <v>12.82128212821282</v>
      </c>
      <c r="H405" s="2">
        <v>1.2601260126012599</v>
      </c>
      <c r="I405" s="2">
        <v>0</v>
      </c>
      <c r="J405" s="2">
        <v>0.13001300130012999</v>
      </c>
      <c r="K405" s="2">
        <v>4.0004000400039999E-2</v>
      </c>
      <c r="L405" s="2">
        <v>0.73007300730072999</v>
      </c>
      <c r="M405" s="2">
        <v>0</v>
      </c>
      <c r="N405" s="2">
        <v>3.9203920392039202</v>
      </c>
      <c r="O405" s="2">
        <v>5.3005300530052999</v>
      </c>
      <c r="P405" s="2">
        <v>2.000200020002E-2</v>
      </c>
      <c r="Q405" s="2">
        <v>0</v>
      </c>
      <c r="R405" s="2">
        <v>0</v>
      </c>
      <c r="S405" s="2">
        <v>0</v>
      </c>
      <c r="T405" s="3">
        <f>SUM([1]!Frame0[[#This Row],[Na2O]],[1]!Frame0[[#This Row],[K2O]],[1]!Frame0[[#This Row],[CaO]],[1]!Frame0[[#This Row],[MgO]],[1]!Frame0[[#This Row],[FeO]])/SUM([1]!Frame0[[#This Row],[Al2O3]],[1]!Frame0[[#This Row],[Fe2O3]])</f>
        <v>1.2014319768910706</v>
      </c>
      <c r="U405" s="5">
        <v>0.47099999999999997</v>
      </c>
    </row>
    <row r="406" spans="1:21" x14ac:dyDescent="0.2">
      <c r="A406" s="1" t="s">
        <v>19</v>
      </c>
      <c r="B406" s="1" t="s">
        <v>22</v>
      </c>
      <c r="C406" s="1" t="s">
        <v>97</v>
      </c>
      <c r="D406" s="1" t="s">
        <v>686</v>
      </c>
      <c r="E406" s="2">
        <v>75.067506750675065</v>
      </c>
      <c r="F406" s="2">
        <v>7.0007000700070016E-2</v>
      </c>
      <c r="G406" s="2">
        <v>13.271327132713269</v>
      </c>
      <c r="H406" s="2">
        <v>1.4101410141014099</v>
      </c>
      <c r="I406" s="2">
        <v>0</v>
      </c>
      <c r="J406" s="2">
        <v>6.0006000600060012E-2</v>
      </c>
      <c r="K406" s="2">
        <v>7.0007000700070016E-2</v>
      </c>
      <c r="L406" s="2">
        <v>0.75007500750075007</v>
      </c>
      <c r="M406" s="2">
        <v>0</v>
      </c>
      <c r="N406" s="2">
        <v>3.8603860386038611</v>
      </c>
      <c r="O406" s="2">
        <v>5.4205420542054208</v>
      </c>
      <c r="P406" s="2">
        <v>2.000200020002E-2</v>
      </c>
      <c r="Q406" s="2">
        <v>0</v>
      </c>
      <c r="R406" s="2">
        <v>0</v>
      </c>
      <c r="S406" s="2">
        <v>0</v>
      </c>
      <c r="T406" s="3">
        <f>SUM([1]!Frame0[[#This Row],[Na2O]],[1]!Frame0[[#This Row],[K2O]],[1]!Frame0[[#This Row],[CaO]],[1]!Frame0[[#This Row],[MgO]],[1]!Frame0[[#This Row],[FeO]])/SUM([1]!Frame0[[#This Row],[Al2O3]],[1]!Frame0[[#This Row],[Fe2O3]])</f>
        <v>1.1875417299126412</v>
      </c>
      <c r="U406" s="5">
        <v>0.48</v>
      </c>
    </row>
    <row r="407" spans="1:21" x14ac:dyDescent="0.2">
      <c r="A407" s="1" t="s">
        <v>19</v>
      </c>
      <c r="B407" s="1" t="s">
        <v>22</v>
      </c>
      <c r="C407" s="1" t="s">
        <v>97</v>
      </c>
      <c r="D407" s="1" t="s">
        <v>687</v>
      </c>
      <c r="E407" s="2">
        <v>75.077507750775069</v>
      </c>
      <c r="F407" s="2">
        <v>3.000300030003001E-2</v>
      </c>
      <c r="G407" s="2">
        <v>12.901290129012899</v>
      </c>
      <c r="H407" s="2">
        <v>1.4001400140014</v>
      </c>
      <c r="I407" s="2">
        <v>0</v>
      </c>
      <c r="J407" s="2">
        <v>0.14001400140014</v>
      </c>
      <c r="K407" s="2">
        <v>6.0006000600060012E-2</v>
      </c>
      <c r="L407" s="2">
        <v>0.66006600660066006</v>
      </c>
      <c r="M407" s="2">
        <v>0</v>
      </c>
      <c r="N407" s="2">
        <v>3.64036403640364</v>
      </c>
      <c r="O407" s="2">
        <v>6.0806080608060809</v>
      </c>
      <c r="P407" s="2">
        <v>1.000100010001E-2</v>
      </c>
      <c r="Q407" s="2">
        <v>0</v>
      </c>
      <c r="R407" s="2">
        <v>0</v>
      </c>
      <c r="S407" s="2">
        <v>0</v>
      </c>
      <c r="T407" s="3">
        <f>SUM([1]!Frame0[[#This Row],[Na2O]],[1]!Frame0[[#This Row],[K2O]],[1]!Frame0[[#This Row],[CaO]],[1]!Frame0[[#This Row],[MgO]],[1]!Frame0[[#This Row],[FeO]])/SUM([1]!Frame0[[#This Row],[Al2O3]],[1]!Frame0[[#This Row],[Fe2O3]])</f>
        <v>1.233181624066418</v>
      </c>
      <c r="U407" s="5">
        <v>0.52400000000000002</v>
      </c>
    </row>
    <row r="408" spans="1:21" x14ac:dyDescent="0.2">
      <c r="A408" s="1" t="s">
        <v>19</v>
      </c>
      <c r="B408" s="1" t="s">
        <v>22</v>
      </c>
      <c r="C408" s="1" t="s">
        <v>97</v>
      </c>
      <c r="D408" s="1" t="s">
        <v>688</v>
      </c>
      <c r="E408" s="2">
        <v>75.48245175482451</v>
      </c>
      <c r="F408" s="2">
        <v>2.999700029997E-2</v>
      </c>
      <c r="G408" s="2">
        <v>12.958704129587041</v>
      </c>
      <c r="H408" s="2">
        <v>1.44985501449855</v>
      </c>
      <c r="I408" s="2">
        <v>0</v>
      </c>
      <c r="J408" s="2">
        <v>1.999800019998E-2</v>
      </c>
      <c r="K408" s="2">
        <v>4.9995000499950003E-2</v>
      </c>
      <c r="L408" s="2">
        <v>0.68993100689931008</v>
      </c>
      <c r="M408" s="2">
        <v>0</v>
      </c>
      <c r="N408" s="2">
        <v>3.9196080391960799</v>
      </c>
      <c r="O408" s="2">
        <v>5.3694630536946306</v>
      </c>
      <c r="P408" s="2">
        <v>2.999700029997E-2</v>
      </c>
      <c r="Q408" s="2">
        <v>0</v>
      </c>
      <c r="R408" s="2">
        <v>0</v>
      </c>
      <c r="S408" s="2">
        <v>0</v>
      </c>
      <c r="T408" s="3">
        <f>SUM([1]!Frame0[[#This Row],[Na2O]],[1]!Frame0[[#This Row],[K2O]],[1]!Frame0[[#This Row],[CaO]],[1]!Frame0[[#This Row],[MgO]],[1]!Frame0[[#This Row],[FeO]])/SUM([1]!Frame0[[#This Row],[Al2O3]],[1]!Frame0[[#This Row],[Fe2O3]])</f>
        <v>1.2114458600627276</v>
      </c>
      <c r="U408" s="5">
        <v>0.47399999999999998</v>
      </c>
    </row>
    <row r="409" spans="1:21" x14ac:dyDescent="0.2">
      <c r="A409" s="1" t="s">
        <v>19</v>
      </c>
      <c r="B409" s="1" t="s">
        <v>22</v>
      </c>
      <c r="C409" s="1" t="s">
        <v>97</v>
      </c>
      <c r="D409" s="1" t="s">
        <v>689</v>
      </c>
      <c r="E409" s="2">
        <v>75.197519751975207</v>
      </c>
      <c r="F409" s="2">
        <v>0.13001300130012999</v>
      </c>
      <c r="G409" s="2">
        <v>13.031303130313029</v>
      </c>
      <c r="H409" s="2">
        <v>1.5901590159015899</v>
      </c>
      <c r="I409" s="2">
        <v>0</v>
      </c>
      <c r="J409" s="2">
        <v>7.0007000700070016E-2</v>
      </c>
      <c r="K409" s="2">
        <v>7.0007000700070016E-2</v>
      </c>
      <c r="L409" s="2">
        <v>0.72007200720072007</v>
      </c>
      <c r="M409" s="2">
        <v>0</v>
      </c>
      <c r="N409" s="2">
        <v>3.970397039703971</v>
      </c>
      <c r="O409" s="2">
        <v>5.2105210521052108</v>
      </c>
      <c r="P409" s="2">
        <v>1.000100010001E-2</v>
      </c>
      <c r="Q409" s="2">
        <v>0</v>
      </c>
      <c r="R409" s="2">
        <v>0</v>
      </c>
      <c r="S409" s="2">
        <v>0</v>
      </c>
      <c r="T409" s="3">
        <f>SUM([1]!Frame0[[#This Row],[Na2O]],[1]!Frame0[[#This Row],[K2O]],[1]!Frame0[[#This Row],[CaO]],[1]!Frame0[[#This Row],[MgO]],[1]!Frame0[[#This Row],[FeO]])/SUM([1]!Frame0[[#This Row],[Al2O3]],[1]!Frame0[[#This Row],[Fe2O3]])</f>
        <v>1.2212760440438488</v>
      </c>
      <c r="U409" s="5">
        <v>0.46300000000000002</v>
      </c>
    </row>
    <row r="410" spans="1:21" x14ac:dyDescent="0.2">
      <c r="A410" s="1" t="s">
        <v>19</v>
      </c>
      <c r="B410" s="1" t="s">
        <v>22</v>
      </c>
      <c r="C410" s="1" t="s">
        <v>97</v>
      </c>
      <c r="D410" s="1" t="s">
        <v>690</v>
      </c>
      <c r="E410" s="2">
        <v>75.865173034606912</v>
      </c>
      <c r="F410" s="2">
        <v>1.000200040008002E-2</v>
      </c>
      <c r="G410" s="2">
        <v>12.902580516103219</v>
      </c>
      <c r="H410" s="2">
        <v>1.3302660532106421</v>
      </c>
      <c r="I410" s="2">
        <v>0</v>
      </c>
      <c r="J410" s="2">
        <v>4.0008001600320073E-2</v>
      </c>
      <c r="K410" s="2">
        <v>3.0006001200240051E-2</v>
      </c>
      <c r="L410" s="2">
        <v>0.68013602720544108</v>
      </c>
      <c r="M410" s="2">
        <v>0</v>
      </c>
      <c r="N410" s="2">
        <v>3.9107821564312859</v>
      </c>
      <c r="O410" s="2">
        <v>5.2310462092418479</v>
      </c>
      <c r="P410" s="2">
        <v>0</v>
      </c>
      <c r="Q410" s="2">
        <v>0</v>
      </c>
      <c r="R410" s="2">
        <v>0</v>
      </c>
      <c r="S410" s="2">
        <v>0</v>
      </c>
      <c r="T410" s="3">
        <f>SUM([1]!Frame0[[#This Row],[Na2O]],[1]!Frame0[[#This Row],[K2O]],[1]!Frame0[[#This Row],[CaO]],[1]!Frame0[[#This Row],[MgO]],[1]!Frame0[[#This Row],[FeO]])/SUM([1]!Frame0[[#This Row],[Al2O3]],[1]!Frame0[[#This Row],[Fe2O3]])</f>
        <v>1.1855246101286681</v>
      </c>
      <c r="U410" s="5">
        <v>0.46800000000000003</v>
      </c>
    </row>
    <row r="411" spans="1:21" x14ac:dyDescent="0.2">
      <c r="A411" s="1" t="s">
        <v>19</v>
      </c>
      <c r="B411" s="1" t="s">
        <v>22</v>
      </c>
      <c r="C411" s="1" t="s">
        <v>97</v>
      </c>
      <c r="D411" s="1" t="s">
        <v>691</v>
      </c>
      <c r="E411" s="2">
        <v>75.192480751924805</v>
      </c>
      <c r="F411" s="2">
        <v>9.9990000999900006E-2</v>
      </c>
      <c r="G411" s="2">
        <v>12.928707129287069</v>
      </c>
      <c r="H411" s="2">
        <v>1.6198380161983801</v>
      </c>
      <c r="I411" s="2">
        <v>0</v>
      </c>
      <c r="J411" s="2">
        <v>8.9991000899910009E-2</v>
      </c>
      <c r="K411" s="2">
        <v>3.9996000399959999E-2</v>
      </c>
      <c r="L411" s="2">
        <v>0.73992600739926007</v>
      </c>
      <c r="M411" s="2">
        <v>0</v>
      </c>
      <c r="N411" s="2">
        <v>3.9996000399959999</v>
      </c>
      <c r="O411" s="2">
        <v>5.2794720527947199</v>
      </c>
      <c r="P411" s="2">
        <v>9.9990000999899999E-3</v>
      </c>
      <c r="Q411" s="2">
        <v>0</v>
      </c>
      <c r="R411" s="2">
        <v>0</v>
      </c>
      <c r="S411" s="2">
        <v>0</v>
      </c>
      <c r="T411" s="3">
        <f>SUM([1]!Frame0[[#This Row],[Na2O]],[1]!Frame0[[#This Row],[K2O]],[1]!Frame0[[#This Row],[CaO]],[1]!Frame0[[#This Row],[MgO]],[1]!Frame0[[#This Row],[FeO]])/SUM([1]!Frame0[[#This Row],[Al2O3]],[1]!Frame0[[#This Row],[Fe2O3]])</f>
        <v>1.2406338944685507</v>
      </c>
      <c r="U411" s="5">
        <v>0.46500000000000002</v>
      </c>
    </row>
    <row r="412" spans="1:21" x14ac:dyDescent="0.2">
      <c r="A412" s="1" t="s">
        <v>19</v>
      </c>
      <c r="B412" s="1" t="s">
        <v>22</v>
      </c>
      <c r="C412" s="1" t="s">
        <v>97</v>
      </c>
      <c r="D412" s="1" t="s">
        <v>692</v>
      </c>
      <c r="E412" s="2">
        <v>75.539999999999992</v>
      </c>
      <c r="F412" s="2">
        <v>5.9999999999999991E-2</v>
      </c>
      <c r="G412" s="2">
        <v>12.84</v>
      </c>
      <c r="H412" s="2">
        <v>1.45</v>
      </c>
      <c r="I412" s="2">
        <v>0</v>
      </c>
      <c r="J412" s="2">
        <v>0.13</v>
      </c>
      <c r="K412" s="2">
        <v>0.05</v>
      </c>
      <c r="L412" s="2">
        <v>0.66999999999999993</v>
      </c>
      <c r="M412" s="2">
        <v>0</v>
      </c>
      <c r="N412" s="2">
        <v>3.9499999999999988</v>
      </c>
      <c r="O412" s="2">
        <v>5.2999999999999989</v>
      </c>
      <c r="P412" s="2">
        <v>9.9999999999999985E-3</v>
      </c>
      <c r="Q412" s="2">
        <v>0</v>
      </c>
      <c r="R412" s="2">
        <v>0</v>
      </c>
      <c r="S412" s="2">
        <v>0</v>
      </c>
      <c r="T412" s="3">
        <f>SUM([1]!Frame0[[#This Row],[Na2O]],[1]!Frame0[[#This Row],[K2O]],[1]!Frame0[[#This Row],[CaO]],[1]!Frame0[[#This Row],[MgO]],[1]!Frame0[[#This Row],[FeO]])/SUM([1]!Frame0[[#This Row],[Al2O3]],[1]!Frame0[[#This Row],[Fe2O3]])</f>
        <v>1.2178781284760345</v>
      </c>
      <c r="U412" s="5">
        <v>0.46899999999999997</v>
      </c>
    </row>
    <row r="413" spans="1:21" x14ac:dyDescent="0.2">
      <c r="A413" s="1" t="s">
        <v>19</v>
      </c>
      <c r="B413" s="1" t="s">
        <v>22</v>
      </c>
      <c r="C413" s="1" t="s">
        <v>97</v>
      </c>
      <c r="D413" s="1" t="s">
        <v>693</v>
      </c>
      <c r="E413" s="2">
        <v>75.097509750975078</v>
      </c>
      <c r="F413" s="2">
        <v>0.11001100110011</v>
      </c>
      <c r="G413" s="2">
        <v>13.091309130913089</v>
      </c>
      <c r="H413" s="2">
        <v>1.4801480148014801</v>
      </c>
      <c r="I413" s="2">
        <v>0</v>
      </c>
      <c r="J413" s="2">
        <v>0.12001200120012</v>
      </c>
      <c r="K413" s="2">
        <v>6.0006000600059992E-2</v>
      </c>
      <c r="L413" s="2">
        <v>0.83008300830082993</v>
      </c>
      <c r="M413" s="2">
        <v>0</v>
      </c>
      <c r="N413" s="2">
        <v>3.900390039003899</v>
      </c>
      <c r="O413" s="2">
        <v>5.3105310531053096</v>
      </c>
      <c r="P413" s="2">
        <v>0</v>
      </c>
      <c r="Q413" s="2">
        <v>0</v>
      </c>
      <c r="R413" s="2">
        <v>0</v>
      </c>
      <c r="S413" s="2">
        <v>0</v>
      </c>
      <c r="T413" s="3">
        <f>SUM([1]!Frame0[[#This Row],[Na2O]],[1]!Frame0[[#This Row],[K2O]],[1]!Frame0[[#This Row],[CaO]],[1]!Frame0[[#This Row],[MgO]],[1]!Frame0[[#This Row],[FeO]])/SUM([1]!Frame0[[#This Row],[Al2O3]],[1]!Frame0[[#This Row],[Fe2O3]])</f>
        <v>1.2165710531815541</v>
      </c>
      <c r="U413" s="5">
        <v>0.47299999999999998</v>
      </c>
    </row>
    <row r="414" spans="1:21" x14ac:dyDescent="0.2">
      <c r="A414" s="1" t="s">
        <v>19</v>
      </c>
      <c r="B414" s="1" t="s">
        <v>22</v>
      </c>
      <c r="C414" s="1" t="s">
        <v>97</v>
      </c>
      <c r="D414" s="1" t="s">
        <v>694</v>
      </c>
      <c r="E414" s="2">
        <v>74.95749574957496</v>
      </c>
      <c r="F414" s="2">
        <v>7.0007000700070016E-2</v>
      </c>
      <c r="G414" s="2">
        <v>13.271327132713269</v>
      </c>
      <c r="H414" s="2">
        <v>1.49014901490149</v>
      </c>
      <c r="I414" s="2">
        <v>0</v>
      </c>
      <c r="J414" s="2">
        <v>9.0009000900090008E-2</v>
      </c>
      <c r="K414" s="2">
        <v>6.0006000600060012E-2</v>
      </c>
      <c r="L414" s="2">
        <v>0.7000700070007001</v>
      </c>
      <c r="M414" s="2">
        <v>0</v>
      </c>
      <c r="N414" s="2">
        <v>4.0404040404040407</v>
      </c>
      <c r="O414" s="2">
        <v>5.3005300530053008</v>
      </c>
      <c r="P414" s="2">
        <v>2.000200020002E-2</v>
      </c>
      <c r="Q414" s="2">
        <v>0</v>
      </c>
      <c r="R414" s="2">
        <v>0</v>
      </c>
      <c r="S414" s="2">
        <v>0</v>
      </c>
      <c r="T414" s="3">
        <f>SUM([1]!Frame0[[#This Row],[Na2O]],[1]!Frame0[[#This Row],[K2O]],[1]!Frame0[[#This Row],[CaO]],[1]!Frame0[[#This Row],[MgO]],[1]!Frame0[[#This Row],[FeO]])/SUM([1]!Frame0[[#This Row],[Al2O3]],[1]!Frame0[[#This Row],[Fe2O3]])</f>
        <v>1.1998662084503471</v>
      </c>
      <c r="U414" s="5">
        <v>0.46300000000000002</v>
      </c>
    </row>
    <row r="415" spans="1:21" x14ac:dyDescent="0.2">
      <c r="A415" s="1" t="s">
        <v>19</v>
      </c>
      <c r="B415" s="1" t="s">
        <v>22</v>
      </c>
      <c r="C415" s="1" t="s">
        <v>97</v>
      </c>
      <c r="D415" s="1" t="s">
        <v>695</v>
      </c>
      <c r="E415" s="2">
        <v>75.350000000000009</v>
      </c>
      <c r="F415" s="2">
        <v>5.000000000000001E-2</v>
      </c>
      <c r="G415" s="2">
        <v>13.07</v>
      </c>
      <c r="H415" s="2">
        <v>1.36</v>
      </c>
      <c r="I415" s="2">
        <v>0</v>
      </c>
      <c r="J415" s="2">
        <v>0.02</v>
      </c>
      <c r="K415" s="2">
        <v>0.02</v>
      </c>
      <c r="L415" s="2">
        <v>0.66000000000000014</v>
      </c>
      <c r="M415" s="2">
        <v>0</v>
      </c>
      <c r="N415" s="2">
        <v>3.92</v>
      </c>
      <c r="O415" s="2">
        <v>5.5500000000000007</v>
      </c>
      <c r="P415" s="2">
        <v>0</v>
      </c>
      <c r="Q415" s="2">
        <v>0</v>
      </c>
      <c r="R415" s="2">
        <v>0</v>
      </c>
      <c r="S415" s="2">
        <v>0</v>
      </c>
      <c r="T415" s="3">
        <f>SUM([1]!Frame0[[#This Row],[Na2O]],[1]!Frame0[[#This Row],[K2O]],[1]!Frame0[[#This Row],[CaO]],[1]!Frame0[[#This Row],[MgO]],[1]!Frame0[[#This Row],[FeO]])/SUM([1]!Frame0[[#This Row],[Al2O3]],[1]!Frame0[[#This Row],[Fe2O3]])</f>
        <v>1.1964049937283616</v>
      </c>
      <c r="U415" s="5">
        <v>0.48199999999999998</v>
      </c>
    </row>
    <row r="416" spans="1:21" x14ac:dyDescent="0.2">
      <c r="A416" s="1" t="s">
        <v>19</v>
      </c>
      <c r="B416" s="1" t="s">
        <v>22</v>
      </c>
      <c r="C416" s="1" t="s">
        <v>97</v>
      </c>
      <c r="D416" s="1" t="s">
        <v>696</v>
      </c>
      <c r="E416" s="2">
        <v>75.42</v>
      </c>
      <c r="F416" s="2">
        <v>0.05</v>
      </c>
      <c r="G416" s="2">
        <v>12.84</v>
      </c>
      <c r="H416" s="2">
        <v>1.57</v>
      </c>
      <c r="I416" s="2">
        <v>0</v>
      </c>
      <c r="J416" s="2">
        <v>0.1</v>
      </c>
      <c r="K416" s="2">
        <v>0.05</v>
      </c>
      <c r="L416" s="2">
        <v>0.77</v>
      </c>
      <c r="M416" s="2">
        <v>0</v>
      </c>
      <c r="N416" s="2">
        <v>3.95</v>
      </c>
      <c r="O416" s="2">
        <v>5.25</v>
      </c>
      <c r="P416" s="2">
        <v>0</v>
      </c>
      <c r="Q416" s="2">
        <v>0</v>
      </c>
      <c r="R416" s="2">
        <v>0</v>
      </c>
      <c r="S416" s="2">
        <v>0</v>
      </c>
      <c r="T416" s="3">
        <f>SUM([1]!Frame0[[#This Row],[Na2O]],[1]!Frame0[[#This Row],[K2O]],[1]!Frame0[[#This Row],[CaO]],[1]!Frame0[[#This Row],[MgO]],[1]!Frame0[[#This Row],[FeO]])/SUM([1]!Frame0[[#This Row],[Al2O3]],[1]!Frame0[[#This Row],[Fe2O3]])</f>
        <v>1.241086863605831</v>
      </c>
      <c r="U416" s="5">
        <v>0.46700000000000003</v>
      </c>
    </row>
    <row r="417" spans="1:21" x14ac:dyDescent="0.2">
      <c r="A417" s="1" t="s">
        <v>19</v>
      </c>
      <c r="B417" s="1" t="s">
        <v>22</v>
      </c>
      <c r="C417" s="1" t="s">
        <v>97</v>
      </c>
      <c r="D417" s="1" t="s">
        <v>697</v>
      </c>
      <c r="E417" s="2">
        <v>75.447544754475445</v>
      </c>
      <c r="F417" s="2">
        <v>6.0006000600059999E-2</v>
      </c>
      <c r="G417" s="2">
        <v>13.081308130813079</v>
      </c>
      <c r="H417" s="2">
        <v>1.3801380138013799</v>
      </c>
      <c r="I417" s="2">
        <v>0</v>
      </c>
      <c r="J417" s="2">
        <v>3.0003000300029999E-2</v>
      </c>
      <c r="K417" s="2">
        <v>4.0004000400039999E-2</v>
      </c>
      <c r="L417" s="2">
        <v>0.71007100710071003</v>
      </c>
      <c r="M417" s="2">
        <v>0</v>
      </c>
      <c r="N417" s="2">
        <v>4.0204020402040186</v>
      </c>
      <c r="O417" s="2">
        <v>5.2205220522052196</v>
      </c>
      <c r="P417" s="2">
        <v>1.000100010001E-2</v>
      </c>
      <c r="Q417" s="2">
        <v>0</v>
      </c>
      <c r="R417" s="2">
        <v>0</v>
      </c>
      <c r="S417" s="2">
        <v>0</v>
      </c>
      <c r="T417" s="3">
        <f>SUM([1]!Frame0[[#This Row],[Na2O]],[1]!Frame0[[#This Row],[K2O]],[1]!Frame0[[#This Row],[CaO]],[1]!Frame0[[#This Row],[MgO]],[1]!Frame0[[#This Row],[FeO]])/SUM([1]!Frame0[[#This Row],[Al2O3]],[1]!Frame0[[#This Row],[Fe2O3]])</f>
        <v>1.1937466223889173</v>
      </c>
      <c r="U417" s="5">
        <v>0.46100000000000002</v>
      </c>
    </row>
    <row r="418" spans="1:21" x14ac:dyDescent="0.2">
      <c r="A418" s="1" t="s">
        <v>19</v>
      </c>
      <c r="B418" s="1" t="s">
        <v>22</v>
      </c>
      <c r="C418" s="1" t="s">
        <v>97</v>
      </c>
      <c r="D418" s="1" t="s">
        <v>698</v>
      </c>
      <c r="E418" s="2">
        <v>75.44</v>
      </c>
      <c r="F418" s="2">
        <v>0.08</v>
      </c>
      <c r="G418" s="2">
        <v>13.01</v>
      </c>
      <c r="H418" s="2">
        <v>1.47</v>
      </c>
      <c r="I418" s="2">
        <v>0</v>
      </c>
      <c r="J418" s="2">
        <v>0.05</v>
      </c>
      <c r="K418" s="2">
        <v>0.01</v>
      </c>
      <c r="L418" s="2">
        <v>0.68</v>
      </c>
      <c r="M418" s="2">
        <v>0</v>
      </c>
      <c r="N418" s="2">
        <v>3.91</v>
      </c>
      <c r="O418" s="2">
        <v>5.31</v>
      </c>
      <c r="P418" s="2">
        <v>0.04</v>
      </c>
      <c r="Q418" s="2">
        <v>0</v>
      </c>
      <c r="R418" s="2">
        <v>0</v>
      </c>
      <c r="S418" s="2">
        <v>0</v>
      </c>
      <c r="T418" s="3">
        <f>SUM([1]!Frame0[[#This Row],[Na2O]],[1]!Frame0[[#This Row],[K2O]],[1]!Frame0[[#This Row],[CaO]],[1]!Frame0[[#This Row],[MgO]],[1]!Frame0[[#This Row],[FeO]])/SUM([1]!Frame0[[#This Row],[Al2O3]],[1]!Frame0[[#This Row],[Fe2O3]])</f>
        <v>1.1935395571804932</v>
      </c>
      <c r="U418" s="5">
        <v>0.47199999999999998</v>
      </c>
    </row>
    <row r="419" spans="1:21" x14ac:dyDescent="0.2">
      <c r="A419" s="1" t="s">
        <v>19</v>
      </c>
      <c r="B419" s="1" t="s">
        <v>22</v>
      </c>
      <c r="C419" s="1" t="s">
        <v>97</v>
      </c>
      <c r="D419" s="1" t="s">
        <v>699</v>
      </c>
      <c r="E419" s="2">
        <v>75.310000000000016</v>
      </c>
      <c r="F419" s="2">
        <v>3.0000000000000009E-2</v>
      </c>
      <c r="G419" s="2">
        <v>13</v>
      </c>
      <c r="H419" s="2">
        <v>1.35</v>
      </c>
      <c r="I419" s="2">
        <v>0</v>
      </c>
      <c r="J419" s="2">
        <v>0.1</v>
      </c>
      <c r="K419" s="2">
        <v>0.01</v>
      </c>
      <c r="L419" s="2">
        <v>0.65000000000000013</v>
      </c>
      <c r="M419" s="2">
        <v>0</v>
      </c>
      <c r="N419" s="2">
        <v>4.2100000000000009</v>
      </c>
      <c r="O419" s="2">
        <v>5.3200000000000012</v>
      </c>
      <c r="P419" s="2">
        <v>0.02</v>
      </c>
      <c r="Q419" s="2">
        <v>0</v>
      </c>
      <c r="R419" s="2">
        <v>0</v>
      </c>
      <c r="S419" s="2">
        <v>0</v>
      </c>
      <c r="T419" s="3">
        <f>SUM([1]!Frame0[[#This Row],[Na2O]],[1]!Frame0[[#This Row],[K2O]],[1]!Frame0[[#This Row],[CaO]],[1]!Frame0[[#This Row],[MgO]],[1]!Frame0[[#This Row],[FeO]])/SUM([1]!Frame0[[#This Row],[Al2O3]],[1]!Frame0[[#This Row],[Fe2O3]])</f>
        <v>1.2159580557817291</v>
      </c>
      <c r="U419" s="5">
        <v>0.45400000000000001</v>
      </c>
    </row>
    <row r="420" spans="1:21" x14ac:dyDescent="0.2">
      <c r="A420" s="1" t="s">
        <v>19</v>
      </c>
      <c r="B420" s="1" t="s">
        <v>22</v>
      </c>
      <c r="C420" s="1" t="s">
        <v>97</v>
      </c>
      <c r="D420" s="1" t="s">
        <v>700</v>
      </c>
      <c r="E420" s="2">
        <v>75.332466753324667</v>
      </c>
      <c r="F420" s="2">
        <v>0.11998800119988</v>
      </c>
      <c r="G420" s="2">
        <v>12.98870112988701</v>
      </c>
      <c r="H420" s="2">
        <v>1.5198480151984799</v>
      </c>
      <c r="I420" s="2">
        <v>0</v>
      </c>
      <c r="J420" s="2">
        <v>1.999800019998E-2</v>
      </c>
      <c r="K420" s="2">
        <v>4.9995000499950003E-2</v>
      </c>
      <c r="L420" s="2">
        <v>0.73992600739926007</v>
      </c>
      <c r="M420" s="2">
        <v>0</v>
      </c>
      <c r="N420" s="2">
        <v>3.9696030396960298</v>
      </c>
      <c r="O420" s="2">
        <v>5.2394760523947603</v>
      </c>
      <c r="P420" s="2">
        <v>1.999800019998E-2</v>
      </c>
      <c r="Q420" s="2">
        <v>0</v>
      </c>
      <c r="R420" s="2">
        <v>0</v>
      </c>
      <c r="S420" s="2">
        <v>0</v>
      </c>
      <c r="T420" s="3">
        <f>SUM([1]!Frame0[[#This Row],[Na2O]],[1]!Frame0[[#This Row],[K2O]],[1]!Frame0[[#This Row],[CaO]],[1]!Frame0[[#This Row],[MgO]],[1]!Frame0[[#This Row],[FeO]])/SUM([1]!Frame0[[#This Row],[Al2O3]],[1]!Frame0[[#This Row],[Fe2O3]])</f>
        <v>1.2187935084358372</v>
      </c>
      <c r="U420" s="5">
        <v>0.46500000000000002</v>
      </c>
    </row>
    <row r="421" spans="1:21" x14ac:dyDescent="0.2">
      <c r="A421" s="1" t="s">
        <v>19</v>
      </c>
      <c r="B421" s="1" t="s">
        <v>22</v>
      </c>
      <c r="C421" s="1" t="s">
        <v>97</v>
      </c>
      <c r="D421" s="1" t="s">
        <v>701</v>
      </c>
      <c r="E421" s="2">
        <v>75.319999999999993</v>
      </c>
      <c r="F421" s="2">
        <v>0.08</v>
      </c>
      <c r="G421" s="2">
        <v>12.89</v>
      </c>
      <c r="H421" s="2">
        <v>1.49</v>
      </c>
      <c r="I421" s="2">
        <v>0</v>
      </c>
      <c r="J421" s="2">
        <v>0.03</v>
      </c>
      <c r="K421" s="2">
        <v>0.06</v>
      </c>
      <c r="L421" s="2">
        <v>0.75</v>
      </c>
      <c r="M421" s="2">
        <v>0</v>
      </c>
      <c r="N421" s="2">
        <v>4</v>
      </c>
      <c r="O421" s="2">
        <v>5.34</v>
      </c>
      <c r="P421" s="2">
        <v>0.04</v>
      </c>
      <c r="Q421" s="2">
        <v>0</v>
      </c>
      <c r="R421" s="2">
        <v>0</v>
      </c>
      <c r="S421" s="2">
        <v>0</v>
      </c>
      <c r="T421" s="3">
        <f>SUM([1]!Frame0[[#This Row],[Na2O]],[1]!Frame0[[#This Row],[K2O]],[1]!Frame0[[#This Row],[CaO]],[1]!Frame0[[#This Row],[MgO]],[1]!Frame0[[#This Row],[FeO]])/SUM([1]!Frame0[[#This Row],[Al2O3]],[1]!Frame0[[#This Row],[Fe2O3]])</f>
        <v>1.2405454189899541</v>
      </c>
      <c r="U421" s="5">
        <v>0.46800000000000003</v>
      </c>
    </row>
    <row r="422" spans="1:21" x14ac:dyDescent="0.2">
      <c r="A422" s="1" t="s">
        <v>19</v>
      </c>
      <c r="B422" s="1" t="s">
        <v>22</v>
      </c>
      <c r="C422" s="1" t="s">
        <v>97</v>
      </c>
      <c r="D422" s="1" t="s">
        <v>702</v>
      </c>
      <c r="E422" s="2">
        <v>75.125025005001007</v>
      </c>
      <c r="F422" s="2">
        <v>0.1000200040008002</v>
      </c>
      <c r="G422" s="2">
        <v>13.25265053010602</v>
      </c>
      <c r="H422" s="2">
        <v>1.450290058011602</v>
      </c>
      <c r="I422" s="2">
        <v>0</v>
      </c>
      <c r="J422" s="2">
        <v>3.0006001200240051E-2</v>
      </c>
      <c r="K422" s="2">
        <v>4.0008001600320073E-2</v>
      </c>
      <c r="L422" s="2">
        <v>0.71014202840568119</v>
      </c>
      <c r="M422" s="2">
        <v>0</v>
      </c>
      <c r="N422" s="2">
        <v>3.9107821564312868</v>
      </c>
      <c r="O422" s="2">
        <v>5.3810762152430494</v>
      </c>
      <c r="P422" s="2">
        <v>0</v>
      </c>
      <c r="Q422" s="2">
        <v>0</v>
      </c>
      <c r="R422" s="2">
        <v>0</v>
      </c>
      <c r="S422" s="2">
        <v>0</v>
      </c>
      <c r="T422" s="3">
        <f>SUM([1]!Frame0[[#This Row],[Na2O]],[1]!Frame0[[#This Row],[K2O]],[1]!Frame0[[#This Row],[CaO]],[1]!Frame0[[#This Row],[MgO]],[1]!Frame0[[#This Row],[FeO]])/SUM([1]!Frame0[[#This Row],[Al2O3]],[1]!Frame0[[#This Row],[Fe2O3]])</f>
        <v>1.1853417787030631</v>
      </c>
      <c r="U422" s="5">
        <v>0.47499999999999998</v>
      </c>
    </row>
    <row r="423" spans="1:21" x14ac:dyDescent="0.2">
      <c r="A423" s="1" t="s">
        <v>19</v>
      </c>
      <c r="B423" s="1" t="s">
        <v>22</v>
      </c>
      <c r="C423" s="1" t="s">
        <v>97</v>
      </c>
      <c r="D423" s="1" t="s">
        <v>703</v>
      </c>
      <c r="E423" s="2">
        <v>75.022497750224971</v>
      </c>
      <c r="F423" s="2">
        <v>0.11998800119988</v>
      </c>
      <c r="G423" s="2">
        <v>13.248675132486751</v>
      </c>
      <c r="H423" s="2">
        <v>1.6198380161983801</v>
      </c>
      <c r="I423" s="2">
        <v>0</v>
      </c>
      <c r="J423" s="2">
        <v>1.999800019998E-2</v>
      </c>
      <c r="K423" s="2">
        <v>3.9996000399959999E-2</v>
      </c>
      <c r="L423" s="2">
        <v>0.68993100689931008</v>
      </c>
      <c r="M423" s="2">
        <v>0</v>
      </c>
      <c r="N423" s="2">
        <v>3.9796020397960201</v>
      </c>
      <c r="O423" s="2">
        <v>5.2394760523947603</v>
      </c>
      <c r="P423" s="2">
        <v>1.999800019998E-2</v>
      </c>
      <c r="Q423" s="2">
        <v>0</v>
      </c>
      <c r="R423" s="2">
        <v>0</v>
      </c>
      <c r="S423" s="2">
        <v>0</v>
      </c>
      <c r="T423" s="3">
        <f>SUM([1]!Frame0[[#This Row],[Na2O]],[1]!Frame0[[#This Row],[K2O]],[1]!Frame0[[#This Row],[CaO]],[1]!Frame0[[#This Row],[MgO]],[1]!Frame0[[#This Row],[FeO]])/SUM([1]!Frame0[[#This Row],[Al2O3]],[1]!Frame0[[#This Row],[Fe2O3]])</f>
        <v>1.1980592470103206</v>
      </c>
      <c r="U423" s="5">
        <v>0.46400000000000002</v>
      </c>
    </row>
    <row r="424" spans="1:21" x14ac:dyDescent="0.2">
      <c r="A424" s="1" t="s">
        <v>19</v>
      </c>
      <c r="B424" s="1" t="s">
        <v>22</v>
      </c>
      <c r="C424" s="1" t="s">
        <v>97</v>
      </c>
      <c r="D424" s="1" t="s">
        <v>704</v>
      </c>
      <c r="E424" s="2">
        <v>75.072492750724948</v>
      </c>
      <c r="F424" s="2">
        <v>0.12998700129987001</v>
      </c>
      <c r="G424" s="2">
        <v>13.268673132686731</v>
      </c>
      <c r="H424" s="2">
        <v>1.479852014798521</v>
      </c>
      <c r="I424" s="2">
        <v>0</v>
      </c>
      <c r="J424" s="2">
        <v>5.999400059994002E-2</v>
      </c>
      <c r="K424" s="2">
        <v>2.999700029997001E-2</v>
      </c>
      <c r="L424" s="2">
        <v>0.76992300769923028</v>
      </c>
      <c r="M424" s="2">
        <v>0</v>
      </c>
      <c r="N424" s="2">
        <v>3.8496150384961512</v>
      </c>
      <c r="O424" s="2">
        <v>5.3194680531946821</v>
      </c>
      <c r="P424" s="2">
        <v>1.999800019998001E-2</v>
      </c>
      <c r="Q424" s="2">
        <v>0</v>
      </c>
      <c r="R424" s="2">
        <v>0</v>
      </c>
      <c r="S424" s="2">
        <v>0</v>
      </c>
      <c r="T424" s="3">
        <f>SUM([1]!Frame0[[#This Row],[Na2O]],[1]!Frame0[[#This Row],[K2O]],[1]!Frame0[[#This Row],[CaO]],[1]!Frame0[[#This Row],[MgO]],[1]!Frame0[[#This Row],[FeO]])/SUM([1]!Frame0[[#This Row],[Al2O3]],[1]!Frame0[[#This Row],[Fe2O3]])</f>
        <v>1.1807458321321769</v>
      </c>
      <c r="U424" s="5">
        <v>0.47599999999999998</v>
      </c>
    </row>
    <row r="425" spans="1:21" x14ac:dyDescent="0.2">
      <c r="A425" s="1" t="s">
        <v>19</v>
      </c>
      <c r="B425" s="1" t="s">
        <v>22</v>
      </c>
      <c r="C425" s="1" t="s">
        <v>97</v>
      </c>
      <c r="D425" s="1" t="s">
        <v>705</v>
      </c>
      <c r="E425" s="2">
        <v>74.6925307469253</v>
      </c>
      <c r="F425" s="2">
        <v>5.9994000599940013E-2</v>
      </c>
      <c r="G425" s="2">
        <v>13.13868613138686</v>
      </c>
      <c r="H425" s="2">
        <v>1.56984301569843</v>
      </c>
      <c r="I425" s="2">
        <v>0</v>
      </c>
      <c r="J425" s="2">
        <v>7.9992000799919999E-2</v>
      </c>
      <c r="K425" s="2">
        <v>5.9994000599940013E-2</v>
      </c>
      <c r="L425" s="2">
        <v>0.84991500849915003</v>
      </c>
      <c r="M425" s="2">
        <v>0</v>
      </c>
      <c r="N425" s="2">
        <v>4.1095890410958908</v>
      </c>
      <c r="O425" s="2">
        <v>5.4294570542945699</v>
      </c>
      <c r="P425" s="2">
        <v>9.9990000999899999E-3</v>
      </c>
      <c r="Q425" s="2">
        <v>0</v>
      </c>
      <c r="R425" s="2">
        <v>0</v>
      </c>
      <c r="S425" s="2">
        <v>0</v>
      </c>
      <c r="T425" s="3">
        <f>SUM([1]!Frame0[[#This Row],[Na2O]],[1]!Frame0[[#This Row],[K2O]],[1]!Frame0[[#This Row],[CaO]],[1]!Frame0[[#This Row],[MgO]],[1]!Frame0[[#This Row],[FeO]])/SUM([1]!Frame0[[#This Row],[Al2O3]],[1]!Frame0[[#This Row],[Fe2O3]])</f>
        <v>1.2606062764523023</v>
      </c>
      <c r="U425" s="5">
        <v>0.46500000000000002</v>
      </c>
    </row>
    <row r="426" spans="1:21" x14ac:dyDescent="0.2">
      <c r="A426" s="1" t="s">
        <v>19</v>
      </c>
      <c r="B426" s="1" t="s">
        <v>22</v>
      </c>
      <c r="C426" s="1" t="s">
        <v>97</v>
      </c>
      <c r="D426" s="1" t="s">
        <v>706</v>
      </c>
      <c r="E426" s="2">
        <v>74.910000000000011</v>
      </c>
      <c r="F426" s="2">
        <v>6.0000000000000012E-2</v>
      </c>
      <c r="G426" s="2">
        <v>13.3</v>
      </c>
      <c r="H426" s="2">
        <v>1.58</v>
      </c>
      <c r="I426" s="2">
        <v>0</v>
      </c>
      <c r="J426" s="2">
        <v>5.000000000000001E-2</v>
      </c>
      <c r="K426" s="2">
        <v>7.0000000000000021E-2</v>
      </c>
      <c r="L426" s="2">
        <v>0.71000000000000008</v>
      </c>
      <c r="M426" s="2">
        <v>0</v>
      </c>
      <c r="N426" s="2">
        <v>4.0199999999999996</v>
      </c>
      <c r="O426" s="2">
        <v>5.2800000000000011</v>
      </c>
      <c r="P426" s="2">
        <v>0.02</v>
      </c>
      <c r="Q426" s="2">
        <v>0</v>
      </c>
      <c r="R426" s="2">
        <v>0</v>
      </c>
      <c r="S426" s="2">
        <v>0</v>
      </c>
      <c r="T426" s="3">
        <f>SUM([1]!Frame0[[#This Row],[Na2O]],[1]!Frame0[[#This Row],[K2O]],[1]!Frame0[[#This Row],[CaO]],[1]!Frame0[[#This Row],[MgO]],[1]!Frame0[[#This Row],[FeO]])/SUM([1]!Frame0[[#This Row],[Al2O3]],[1]!Frame0[[#This Row],[Fe2O3]])</f>
        <v>1.2059307234178651</v>
      </c>
      <c r="U426" s="5">
        <v>0.46400000000000002</v>
      </c>
    </row>
    <row r="427" spans="1:21" x14ac:dyDescent="0.2">
      <c r="A427" s="1" t="s">
        <v>19</v>
      </c>
      <c r="B427" s="1" t="s">
        <v>22</v>
      </c>
      <c r="C427" s="1" t="s">
        <v>97</v>
      </c>
      <c r="D427" s="1" t="s">
        <v>707</v>
      </c>
      <c r="E427" s="2">
        <v>75.322467753224672</v>
      </c>
      <c r="F427" s="2">
        <v>9.9990000999899999E-3</v>
      </c>
      <c r="G427" s="2">
        <v>13.30866913308669</v>
      </c>
      <c r="H427" s="2">
        <v>1.3998600139985999</v>
      </c>
      <c r="I427" s="2">
        <v>0</v>
      </c>
      <c r="J427" s="2">
        <v>7.9992000799919999E-2</v>
      </c>
      <c r="K427" s="2">
        <v>1.999800019998E-2</v>
      </c>
      <c r="L427" s="2">
        <v>0.74992500749925006</v>
      </c>
      <c r="M427" s="2">
        <v>0</v>
      </c>
      <c r="N427" s="2">
        <v>3.8796120387961199</v>
      </c>
      <c r="O427" s="2">
        <v>5.2294770522947696</v>
      </c>
      <c r="P427" s="2">
        <v>0</v>
      </c>
      <c r="Q427" s="2">
        <v>0</v>
      </c>
      <c r="R427" s="2">
        <v>0</v>
      </c>
      <c r="S427" s="2">
        <v>0</v>
      </c>
      <c r="T427" s="3">
        <f>SUM([1]!Frame0[[#This Row],[Na2O]],[1]!Frame0[[#This Row],[K2O]],[1]!Frame0[[#This Row],[CaO]],[1]!Frame0[[#This Row],[MgO]],[1]!Frame0[[#This Row],[FeO]])/SUM([1]!Frame0[[#This Row],[Al2O3]],[1]!Frame0[[#This Row],[Fe2O3]])</f>
        <v>1.1604233115244347</v>
      </c>
      <c r="U427" s="5">
        <v>0.47</v>
      </c>
    </row>
    <row r="428" spans="1:21" x14ac:dyDescent="0.2">
      <c r="A428" s="1" t="s">
        <v>19</v>
      </c>
      <c r="B428" s="1" t="s">
        <v>22</v>
      </c>
      <c r="C428" s="1" t="s">
        <v>97</v>
      </c>
      <c r="D428" s="1" t="s">
        <v>708</v>
      </c>
      <c r="E428" s="2">
        <v>74.927492749274933</v>
      </c>
      <c r="F428" s="2">
        <v>3.000300030003001E-2</v>
      </c>
      <c r="G428" s="2">
        <v>13.72137213721372</v>
      </c>
      <c r="H428" s="2">
        <v>1.3901390139013901</v>
      </c>
      <c r="I428" s="2">
        <v>0</v>
      </c>
      <c r="J428" s="2">
        <v>3.000300030003001E-2</v>
      </c>
      <c r="K428" s="2">
        <v>0</v>
      </c>
      <c r="L428" s="2">
        <v>0.80008000800080015</v>
      </c>
      <c r="M428" s="2">
        <v>0</v>
      </c>
      <c r="N428" s="2">
        <v>3.7403740374037411</v>
      </c>
      <c r="O428" s="2">
        <v>5.3205320532053211</v>
      </c>
      <c r="P428" s="2">
        <v>4.0004000400040013E-2</v>
      </c>
      <c r="Q428" s="2">
        <v>0</v>
      </c>
      <c r="R428" s="2">
        <v>0</v>
      </c>
      <c r="S428" s="2">
        <v>0</v>
      </c>
      <c r="T428" s="3">
        <f>SUM([1]!Frame0[[#This Row],[Na2O]],[1]!Frame0[[#This Row],[K2O]],[1]!Frame0[[#This Row],[CaO]],[1]!Frame0[[#This Row],[MgO]],[1]!Frame0[[#This Row],[FeO]])/SUM([1]!Frame0[[#This Row],[Al2O3]],[1]!Frame0[[#This Row],[Fe2O3]])</f>
        <v>1.1179639882691781</v>
      </c>
      <c r="U428" s="5">
        <v>0.48299999999999998</v>
      </c>
    </row>
    <row r="429" spans="1:21" x14ac:dyDescent="0.2">
      <c r="A429" s="1" t="s">
        <v>19</v>
      </c>
      <c r="B429" s="1" t="s">
        <v>22</v>
      </c>
      <c r="C429" s="1" t="s">
        <v>97</v>
      </c>
      <c r="D429" s="1" t="s">
        <v>709</v>
      </c>
      <c r="E429" s="2">
        <v>75.099999999999994</v>
      </c>
      <c r="F429" s="2">
        <v>0.08</v>
      </c>
      <c r="G429" s="2">
        <v>13.26</v>
      </c>
      <c r="H429" s="2">
        <v>1.55</v>
      </c>
      <c r="I429" s="2">
        <v>0</v>
      </c>
      <c r="J429" s="2">
        <v>0.03</v>
      </c>
      <c r="K429" s="2">
        <v>0.04</v>
      </c>
      <c r="L429" s="2">
        <v>0.65</v>
      </c>
      <c r="M429" s="2">
        <v>0</v>
      </c>
      <c r="N429" s="2">
        <v>3.89</v>
      </c>
      <c r="O429" s="2">
        <v>5.39</v>
      </c>
      <c r="P429" s="2">
        <v>0.01</v>
      </c>
      <c r="Q429" s="2">
        <v>0</v>
      </c>
      <c r="R429" s="2">
        <v>0</v>
      </c>
      <c r="S429" s="2">
        <v>0</v>
      </c>
      <c r="T429" s="3">
        <f>SUM([1]!Frame0[[#This Row],[Na2O]],[1]!Frame0[[#This Row],[K2O]],[1]!Frame0[[#This Row],[CaO]],[1]!Frame0[[#This Row],[MgO]],[1]!Frame0[[#This Row],[FeO]])/SUM([1]!Frame0[[#This Row],[Al2O3]],[1]!Frame0[[#This Row],[Fe2O3]])</f>
        <v>1.1852581716906707</v>
      </c>
      <c r="U429" s="5">
        <v>0.47699999999999998</v>
      </c>
    </row>
    <row r="430" spans="1:21" x14ac:dyDescent="0.2">
      <c r="A430" s="1" t="s">
        <v>19</v>
      </c>
      <c r="B430" s="1" t="s">
        <v>22</v>
      </c>
      <c r="C430" s="1" t="s">
        <v>97</v>
      </c>
      <c r="D430" s="1" t="s">
        <v>710</v>
      </c>
      <c r="E430" s="2">
        <v>74.78</v>
      </c>
      <c r="F430" s="2">
        <v>0.03</v>
      </c>
      <c r="G430" s="2">
        <v>13.41</v>
      </c>
      <c r="H430" s="2">
        <v>1.55</v>
      </c>
      <c r="I430" s="2">
        <v>0</v>
      </c>
      <c r="J430" s="2">
        <v>0.09</v>
      </c>
      <c r="K430" s="2">
        <v>0.04</v>
      </c>
      <c r="L430" s="2">
        <v>0.73</v>
      </c>
      <c r="M430" s="2">
        <v>0</v>
      </c>
      <c r="N430" s="2">
        <v>4.0199999999999996</v>
      </c>
      <c r="O430" s="2">
        <v>5.33</v>
      </c>
      <c r="P430" s="2">
        <v>0.02</v>
      </c>
      <c r="Q430" s="2">
        <v>0</v>
      </c>
      <c r="R430" s="2">
        <v>0</v>
      </c>
      <c r="S430" s="2">
        <v>0</v>
      </c>
      <c r="T430" s="3">
        <f>SUM([1]!Frame0[[#This Row],[Na2O]],[1]!Frame0[[#This Row],[K2O]],[1]!Frame0[[#This Row],[CaO]],[1]!Frame0[[#This Row],[MgO]],[1]!Frame0[[#This Row],[FeO]])/SUM([1]!Frame0[[#This Row],[Al2O3]],[1]!Frame0[[#This Row],[Fe2O3]])</f>
        <v>1.1939520353235575</v>
      </c>
      <c r="U430" s="5">
        <v>0.46600000000000003</v>
      </c>
    </row>
    <row r="431" spans="1:21" x14ac:dyDescent="0.2">
      <c r="A431" s="1" t="s">
        <v>19</v>
      </c>
      <c r="B431" s="1" t="s">
        <v>22</v>
      </c>
      <c r="C431" s="1" t="s">
        <v>97</v>
      </c>
      <c r="D431" s="1" t="s">
        <v>711</v>
      </c>
      <c r="E431" s="2">
        <v>75.277527752775285</v>
      </c>
      <c r="F431" s="2">
        <v>3.000300030003001E-2</v>
      </c>
      <c r="G431" s="2">
        <v>13.221322132213221</v>
      </c>
      <c r="H431" s="2">
        <v>1.5301530153015299</v>
      </c>
      <c r="I431" s="2">
        <v>0</v>
      </c>
      <c r="J431" s="2">
        <v>4.0004000400040013E-2</v>
      </c>
      <c r="K431" s="2">
        <v>1.000100010001E-2</v>
      </c>
      <c r="L431" s="2">
        <v>0.72007200720072007</v>
      </c>
      <c r="M431" s="2">
        <v>0</v>
      </c>
      <c r="N431" s="2">
        <v>3.9203920392039211</v>
      </c>
      <c r="O431" s="2">
        <v>5.2505250525052496</v>
      </c>
      <c r="P431" s="2">
        <v>0</v>
      </c>
      <c r="Q431" s="2">
        <v>0</v>
      </c>
      <c r="R431" s="2">
        <v>0</v>
      </c>
      <c r="S431" s="2">
        <v>0</v>
      </c>
      <c r="T431" s="3">
        <f>SUM([1]!Frame0[[#This Row],[Na2O]],[1]!Frame0[[#This Row],[K2O]],[1]!Frame0[[#This Row],[CaO]],[1]!Frame0[[#This Row],[MgO]],[1]!Frame0[[#This Row],[FeO]])/SUM([1]!Frame0[[#This Row],[Al2O3]],[1]!Frame0[[#This Row],[Fe2O3]])</f>
        <v>1.1828542120069774</v>
      </c>
      <c r="U431" s="5">
        <v>0.46800000000000003</v>
      </c>
    </row>
    <row r="432" spans="1:21" x14ac:dyDescent="0.2">
      <c r="A432" s="1" t="s">
        <v>19</v>
      </c>
      <c r="B432" s="1" t="s">
        <v>22</v>
      </c>
      <c r="C432" s="1" t="s">
        <v>97</v>
      </c>
      <c r="D432" s="1" t="s">
        <v>712</v>
      </c>
      <c r="E432" s="2">
        <v>75.139999999999986</v>
      </c>
      <c r="F432" s="2">
        <v>3.9999999999999987E-2</v>
      </c>
      <c r="G432" s="2">
        <v>13.18</v>
      </c>
      <c r="H432" s="2">
        <v>1.47</v>
      </c>
      <c r="I432" s="2">
        <v>0</v>
      </c>
      <c r="J432" s="2">
        <v>7.9999999999999988E-2</v>
      </c>
      <c r="K432" s="2">
        <v>3.9999999999999987E-2</v>
      </c>
      <c r="L432" s="2">
        <v>0.79999999999999993</v>
      </c>
      <c r="M432" s="2">
        <v>0</v>
      </c>
      <c r="N432" s="2">
        <v>4</v>
      </c>
      <c r="O432" s="2">
        <v>5.2499999999999991</v>
      </c>
      <c r="P432" s="2">
        <v>0</v>
      </c>
      <c r="Q432" s="2">
        <v>0</v>
      </c>
      <c r="R432" s="2">
        <v>0</v>
      </c>
      <c r="S432" s="2">
        <v>0</v>
      </c>
      <c r="T432" s="3">
        <f>SUM([1]!Frame0[[#This Row],[Na2O]],[1]!Frame0[[#This Row],[K2O]],[1]!Frame0[[#This Row],[CaO]],[1]!Frame0[[#This Row],[MgO]],[1]!Frame0[[#This Row],[FeO]])/SUM([1]!Frame0[[#This Row],[Al2O3]],[1]!Frame0[[#This Row],[Fe2O3]])</f>
        <v>1.2067634852991258</v>
      </c>
      <c r="U432" s="5">
        <v>0.46300000000000002</v>
      </c>
    </row>
    <row r="433" spans="1:21" x14ac:dyDescent="0.2">
      <c r="A433" s="1" t="s">
        <v>19</v>
      </c>
      <c r="B433" s="1" t="s">
        <v>22</v>
      </c>
      <c r="C433" s="1" t="s">
        <v>97</v>
      </c>
      <c r="D433" s="1" t="s">
        <v>713</v>
      </c>
      <c r="E433" s="2">
        <v>74.90749074907491</v>
      </c>
      <c r="F433" s="2">
        <v>0.12001200120012</v>
      </c>
      <c r="G433" s="2">
        <v>13.24132413241324</v>
      </c>
      <c r="H433" s="2">
        <v>1.31013101310131</v>
      </c>
      <c r="I433" s="2">
        <v>0</v>
      </c>
      <c r="J433" s="2">
        <v>6.0006000600059999E-2</v>
      </c>
      <c r="K433" s="2">
        <v>7.0007000700070016E-2</v>
      </c>
      <c r="L433" s="2">
        <v>0.69006900690068995</v>
      </c>
      <c r="M433" s="2">
        <v>0</v>
      </c>
      <c r="N433" s="2">
        <v>4.150415041504151</v>
      </c>
      <c r="O433" s="2">
        <v>5.4505450545054499</v>
      </c>
      <c r="P433" s="2">
        <v>0</v>
      </c>
      <c r="Q433" s="2">
        <v>0</v>
      </c>
      <c r="R433" s="2">
        <v>0</v>
      </c>
      <c r="S433" s="2">
        <v>0</v>
      </c>
      <c r="T433" s="3">
        <f>SUM([1]!Frame0[[#This Row],[Na2O]],[1]!Frame0[[#This Row],[K2O]],[1]!Frame0[[#This Row],[CaO]],[1]!Frame0[[#This Row],[MgO]],[1]!Frame0[[#This Row],[FeO]])/SUM([1]!Frame0[[#This Row],[Al2O3]],[1]!Frame0[[#This Row],[Fe2O3]])</f>
        <v>1.2097596762566369</v>
      </c>
      <c r="U433" s="5">
        <v>0.46400000000000002</v>
      </c>
    </row>
    <row r="434" spans="1:21" x14ac:dyDescent="0.2">
      <c r="A434" s="1" t="s">
        <v>19</v>
      </c>
      <c r="B434" s="1" t="s">
        <v>22</v>
      </c>
      <c r="C434" s="1" t="s">
        <v>97</v>
      </c>
      <c r="D434" s="1" t="s">
        <v>714</v>
      </c>
      <c r="E434" s="2">
        <v>75.05</v>
      </c>
      <c r="F434" s="2">
        <v>0.06</v>
      </c>
      <c r="G434" s="2">
        <v>13.31</v>
      </c>
      <c r="H434" s="2">
        <v>1.52</v>
      </c>
      <c r="I434" s="2">
        <v>0</v>
      </c>
      <c r="J434" s="2">
        <v>0.03</v>
      </c>
      <c r="K434" s="2">
        <v>0.04</v>
      </c>
      <c r="L434" s="2">
        <v>0.67</v>
      </c>
      <c r="M434" s="2">
        <v>0</v>
      </c>
      <c r="N434" s="2">
        <v>4.0599999999999996</v>
      </c>
      <c r="O434" s="2">
        <v>5.26</v>
      </c>
      <c r="P434" s="2">
        <v>0</v>
      </c>
      <c r="Q434" s="2">
        <v>0</v>
      </c>
      <c r="R434" s="2">
        <v>0</v>
      </c>
      <c r="S434" s="2">
        <v>0</v>
      </c>
      <c r="T434" s="3">
        <f>SUM([1]!Frame0[[#This Row],[Na2O]],[1]!Frame0[[#This Row],[K2O]],[1]!Frame0[[#This Row],[CaO]],[1]!Frame0[[#This Row],[MgO]],[1]!Frame0[[#This Row],[FeO]])/SUM([1]!Frame0[[#This Row],[Al2O3]],[1]!Frame0[[#This Row],[Fe2O3]])</f>
        <v>1.1907783933750451</v>
      </c>
      <c r="U434" s="5">
        <v>0.46</v>
      </c>
    </row>
    <row r="435" spans="1:21" x14ac:dyDescent="0.2">
      <c r="A435" s="1" t="s">
        <v>19</v>
      </c>
      <c r="B435" s="1" t="s">
        <v>22</v>
      </c>
      <c r="C435" s="1" t="s">
        <v>97</v>
      </c>
      <c r="D435" s="1" t="s">
        <v>715</v>
      </c>
      <c r="E435" s="2">
        <v>74.91</v>
      </c>
      <c r="F435" s="2">
        <v>0.04</v>
      </c>
      <c r="G435" s="2">
        <v>13.1</v>
      </c>
      <c r="H435" s="2">
        <v>1.44</v>
      </c>
      <c r="I435" s="2">
        <v>0</v>
      </c>
      <c r="J435" s="2">
        <v>7.0000000000000007E-2</v>
      </c>
      <c r="K435" s="2">
        <v>0.05</v>
      </c>
      <c r="L435" s="2">
        <v>0.8</v>
      </c>
      <c r="M435" s="2">
        <v>0</v>
      </c>
      <c r="N435" s="2">
        <v>4.08</v>
      </c>
      <c r="O435" s="2">
        <v>5.46</v>
      </c>
      <c r="P435" s="2">
        <v>0.05</v>
      </c>
      <c r="Q435" s="2">
        <v>0</v>
      </c>
      <c r="R435" s="2">
        <v>0</v>
      </c>
      <c r="S435" s="2">
        <v>0</v>
      </c>
      <c r="T435" s="3">
        <f>SUM([1]!Frame0[[#This Row],[Na2O]],[1]!Frame0[[#This Row],[K2O]],[1]!Frame0[[#This Row],[CaO]],[1]!Frame0[[#This Row],[MgO]],[1]!Frame0[[#This Row],[FeO]])/SUM([1]!Frame0[[#This Row],[Al2O3]],[1]!Frame0[[#This Row],[Fe2O3]])</f>
        <v>1.2402127270122507</v>
      </c>
      <c r="U435" s="5">
        <v>0.46800000000000003</v>
      </c>
    </row>
    <row r="436" spans="1:21" x14ac:dyDescent="0.2">
      <c r="A436" s="1" t="s">
        <v>19</v>
      </c>
      <c r="B436" s="1" t="s">
        <v>22</v>
      </c>
      <c r="C436" s="1" t="s">
        <v>97</v>
      </c>
      <c r="D436" s="1" t="s">
        <v>716</v>
      </c>
      <c r="E436" s="2">
        <v>74.832516748325176</v>
      </c>
      <c r="F436" s="2">
        <v>6.9993000699930016E-2</v>
      </c>
      <c r="G436" s="2">
        <v>13.2986701329867</v>
      </c>
      <c r="H436" s="2">
        <v>1.56984301569843</v>
      </c>
      <c r="I436" s="2">
        <v>0</v>
      </c>
      <c r="J436" s="2">
        <v>4.999500049995001E-2</v>
      </c>
      <c r="K436" s="2">
        <v>9.9990000999900016E-3</v>
      </c>
      <c r="L436" s="2">
        <v>0.78992100789921016</v>
      </c>
      <c r="M436" s="2">
        <v>0</v>
      </c>
      <c r="N436" s="2">
        <v>4.0195980401959801</v>
      </c>
      <c r="O436" s="2">
        <v>5.3594640535946407</v>
      </c>
      <c r="P436" s="2">
        <v>0</v>
      </c>
      <c r="Q436" s="2">
        <v>0</v>
      </c>
      <c r="R436" s="2">
        <v>0</v>
      </c>
      <c r="S436" s="2">
        <v>0</v>
      </c>
      <c r="T436" s="3">
        <f>SUM([1]!Frame0[[#This Row],[Na2O]],[1]!Frame0[[#This Row],[K2O]],[1]!Frame0[[#This Row],[CaO]],[1]!Frame0[[#This Row],[MgO]],[1]!Frame0[[#This Row],[FeO]])/SUM([1]!Frame0[[#This Row],[Al2O3]],[1]!Frame0[[#This Row],[Fe2O3]])</f>
        <v>1.210898748150359</v>
      </c>
      <c r="U436" s="5">
        <v>0.46700000000000003</v>
      </c>
    </row>
    <row r="437" spans="1:21" x14ac:dyDescent="0.2">
      <c r="A437" s="1" t="s">
        <v>19</v>
      </c>
      <c r="B437" s="1" t="s">
        <v>22</v>
      </c>
      <c r="C437" s="1" t="s">
        <v>97</v>
      </c>
      <c r="D437" s="1" t="s">
        <v>717</v>
      </c>
      <c r="E437" s="2">
        <v>75.012498750124976</v>
      </c>
      <c r="F437" s="2">
        <v>3.9996000399959999E-2</v>
      </c>
      <c r="G437" s="2">
        <v>13.428657134286571</v>
      </c>
      <c r="H437" s="2">
        <v>1.44985501449855</v>
      </c>
      <c r="I437" s="2">
        <v>0</v>
      </c>
      <c r="J437" s="2">
        <v>9.9990000999899992E-2</v>
      </c>
      <c r="K437" s="2">
        <v>9.9990000999899999E-3</v>
      </c>
      <c r="L437" s="2">
        <v>0.75992400759923995</v>
      </c>
      <c r="M437" s="2">
        <v>0</v>
      </c>
      <c r="N437" s="2">
        <v>3.9296070392960698</v>
      </c>
      <c r="O437" s="2">
        <v>5.2594740525947392</v>
      </c>
      <c r="P437" s="2">
        <v>9.9990000999899999E-3</v>
      </c>
      <c r="Q437" s="2">
        <v>0</v>
      </c>
      <c r="R437" s="2">
        <v>0</v>
      </c>
      <c r="S437" s="2">
        <v>0</v>
      </c>
      <c r="T437" s="3">
        <f>SUM([1]!Frame0[[#This Row],[Na2O]],[1]!Frame0[[#This Row],[K2O]],[1]!Frame0[[#This Row],[CaO]],[1]!Frame0[[#This Row],[MgO]],[1]!Frame0[[#This Row],[FeO]])/SUM([1]!Frame0[[#This Row],[Al2O3]],[1]!Frame0[[#This Row],[Fe2O3]])</f>
        <v>1.1633510414087822</v>
      </c>
      <c r="U437" s="5">
        <v>0.46800000000000003</v>
      </c>
    </row>
    <row r="438" spans="1:21" x14ac:dyDescent="0.2">
      <c r="A438" s="1" t="s">
        <v>19</v>
      </c>
      <c r="B438" s="1" t="s">
        <v>22</v>
      </c>
      <c r="C438" s="1" t="s">
        <v>97</v>
      </c>
      <c r="D438" s="1" t="s">
        <v>718</v>
      </c>
      <c r="E438" s="2">
        <v>74.95500899820037</v>
      </c>
      <c r="F438" s="2">
        <v>0.1099780043991202</v>
      </c>
      <c r="G438" s="2">
        <v>13.39732053589282</v>
      </c>
      <c r="H438" s="2">
        <v>1.429714057188562</v>
      </c>
      <c r="I438" s="2">
        <v>0</v>
      </c>
      <c r="J438" s="2">
        <v>2.9994001199760058E-2</v>
      </c>
      <c r="K438" s="2">
        <v>6.9986002799440131E-2</v>
      </c>
      <c r="L438" s="2">
        <v>0.58988202359528108</v>
      </c>
      <c r="M438" s="2">
        <v>0</v>
      </c>
      <c r="N438" s="2">
        <v>3.9892021595680869</v>
      </c>
      <c r="O438" s="2">
        <v>5.4089182163567298</v>
      </c>
      <c r="P438" s="2">
        <v>1.9996000799840031E-2</v>
      </c>
      <c r="Q438" s="2">
        <v>0</v>
      </c>
      <c r="R438" s="2">
        <v>0</v>
      </c>
      <c r="S438" s="2">
        <v>0</v>
      </c>
      <c r="T438" s="3">
        <f>SUM([1]!Frame0[[#This Row],[Na2O]],[1]!Frame0[[#This Row],[K2O]],[1]!Frame0[[#This Row],[CaO]],[1]!Frame0[[#This Row],[MgO]],[1]!Frame0[[#This Row],[FeO]])/SUM([1]!Frame0[[#This Row],[Al2O3]],[1]!Frame0[[#This Row],[Fe2O3]])</f>
        <v>1.1715807465167498</v>
      </c>
      <c r="U438" s="5">
        <v>0.47199999999999998</v>
      </c>
    </row>
    <row r="439" spans="1:21" x14ac:dyDescent="0.2">
      <c r="A439" s="1" t="s">
        <v>19</v>
      </c>
      <c r="B439" s="1" t="s">
        <v>22</v>
      </c>
      <c r="C439" s="1" t="s">
        <v>97</v>
      </c>
      <c r="D439" s="1" t="s">
        <v>719</v>
      </c>
      <c r="E439" s="2">
        <v>74.880000000000024</v>
      </c>
      <c r="F439" s="2">
        <v>7.0000000000000034E-2</v>
      </c>
      <c r="G439" s="2">
        <v>13.25</v>
      </c>
      <c r="H439" s="2">
        <v>1.52</v>
      </c>
      <c r="I439" s="2">
        <v>0</v>
      </c>
      <c r="J439" s="2">
        <v>7.0000000000000034E-2</v>
      </c>
      <c r="K439" s="2">
        <v>5.0000000000000017E-2</v>
      </c>
      <c r="L439" s="2">
        <v>0.71000000000000019</v>
      </c>
      <c r="M439" s="2">
        <v>0</v>
      </c>
      <c r="N439" s="2">
        <v>3.9900000000000011</v>
      </c>
      <c r="O439" s="2">
        <v>5.4600000000000017</v>
      </c>
      <c r="P439" s="2">
        <v>0</v>
      </c>
      <c r="Q439" s="2">
        <v>0</v>
      </c>
      <c r="R439" s="2">
        <v>0</v>
      </c>
      <c r="S439" s="2">
        <v>0</v>
      </c>
      <c r="T439" s="3">
        <f>SUM([1]!Frame0[[#This Row],[Na2O]],[1]!Frame0[[#This Row],[K2O]],[1]!Frame0[[#This Row],[CaO]],[1]!Frame0[[#This Row],[MgO]],[1]!Frame0[[#This Row],[FeO]])/SUM([1]!Frame0[[#This Row],[Al2O3]],[1]!Frame0[[#This Row],[Fe2O3]])</f>
        <v>1.2112166505221942</v>
      </c>
      <c r="U439" s="5">
        <v>0.47399999999999998</v>
      </c>
    </row>
    <row r="440" spans="1:21" x14ac:dyDescent="0.2">
      <c r="A440" s="1" t="s">
        <v>19</v>
      </c>
      <c r="B440" s="1" t="s">
        <v>22</v>
      </c>
      <c r="C440" s="1" t="s">
        <v>97</v>
      </c>
      <c r="D440" s="1" t="s">
        <v>720</v>
      </c>
      <c r="E440" s="2">
        <v>74.90749074907491</v>
      </c>
      <c r="F440" s="2">
        <v>3.0003000300029999E-2</v>
      </c>
      <c r="G440" s="2">
        <v>13.48134813481348</v>
      </c>
      <c r="H440" s="2">
        <v>1.4701470147014699</v>
      </c>
      <c r="I440" s="2">
        <v>0</v>
      </c>
      <c r="J440" s="2">
        <v>8.0008000800079998E-2</v>
      </c>
      <c r="K440" s="2">
        <v>0</v>
      </c>
      <c r="L440" s="2">
        <v>0.75007500750074996</v>
      </c>
      <c r="M440" s="2">
        <v>0</v>
      </c>
      <c r="N440" s="2">
        <v>3.9303930393039299</v>
      </c>
      <c r="O440" s="2">
        <v>5.3205320532053202</v>
      </c>
      <c r="P440" s="2">
        <v>3.0003000300029999E-2</v>
      </c>
      <c r="Q440" s="2">
        <v>0</v>
      </c>
      <c r="R440" s="2">
        <v>0</v>
      </c>
      <c r="S440" s="2">
        <v>0</v>
      </c>
      <c r="T440" s="3">
        <f>SUM([1]!Frame0[[#This Row],[Na2O]],[1]!Frame0[[#This Row],[K2O]],[1]!Frame0[[#This Row],[CaO]],[1]!Frame0[[#This Row],[MgO]],[1]!Frame0[[#This Row],[FeO]])/SUM([1]!Frame0[[#This Row],[Al2O3]],[1]!Frame0[[#This Row],[Fe2O3]])</f>
        <v>1.162733987239039</v>
      </c>
      <c r="U440" s="5">
        <v>0.47099999999999997</v>
      </c>
    </row>
    <row r="441" spans="1:21" x14ac:dyDescent="0.2">
      <c r="A441" s="1" t="s">
        <v>19</v>
      </c>
      <c r="B441" s="1" t="s">
        <v>22</v>
      </c>
      <c r="C441" s="1" t="s">
        <v>97</v>
      </c>
      <c r="D441" s="1" t="s">
        <v>721</v>
      </c>
      <c r="E441" s="2">
        <v>74.782521747825228</v>
      </c>
      <c r="F441" s="2">
        <v>6.9993000699930016E-2</v>
      </c>
      <c r="G441" s="2">
        <v>13.30866913308669</v>
      </c>
      <c r="H441" s="2">
        <v>1.4598540145985399</v>
      </c>
      <c r="I441" s="2">
        <v>0</v>
      </c>
      <c r="J441" s="2">
        <v>9.9990000999900019E-2</v>
      </c>
      <c r="K441" s="2">
        <v>5.9994000599940013E-2</v>
      </c>
      <c r="L441" s="2">
        <v>0.72992700729927018</v>
      </c>
      <c r="M441" s="2">
        <v>0</v>
      </c>
      <c r="N441" s="2">
        <v>4.1395860413958614</v>
      </c>
      <c r="O441" s="2">
        <v>5.3294670532946711</v>
      </c>
      <c r="P441" s="2">
        <v>1.999800019998E-2</v>
      </c>
      <c r="Q441" s="2">
        <v>0</v>
      </c>
      <c r="R441" s="2">
        <v>0</v>
      </c>
      <c r="S441" s="2">
        <v>0</v>
      </c>
      <c r="T441" s="3">
        <f>SUM([1]!Frame0[[#This Row],[Na2O]],[1]!Frame0[[#This Row],[K2O]],[1]!Frame0[[#This Row],[CaO]],[1]!Frame0[[#This Row],[MgO]],[1]!Frame0[[#This Row],[FeO]])/SUM([1]!Frame0[[#This Row],[Al2O3]],[1]!Frame0[[#This Row],[Fe2O3]])</f>
        <v>1.211959358514237</v>
      </c>
      <c r="U441" s="5">
        <v>0.45900000000000002</v>
      </c>
    </row>
    <row r="442" spans="1:21" x14ac:dyDescent="0.2">
      <c r="A442" s="1" t="s">
        <v>19</v>
      </c>
      <c r="B442" s="1" t="s">
        <v>22</v>
      </c>
      <c r="C442" s="1" t="s">
        <v>97</v>
      </c>
      <c r="D442" s="1" t="s">
        <v>722</v>
      </c>
      <c r="E442" s="2">
        <v>74.892510748925119</v>
      </c>
      <c r="F442" s="2">
        <v>4.9995000499950003E-2</v>
      </c>
      <c r="G442" s="2">
        <v>13.548645135486449</v>
      </c>
      <c r="H442" s="2">
        <v>1.4598540145985399</v>
      </c>
      <c r="I442" s="2">
        <v>0</v>
      </c>
      <c r="J442" s="2">
        <v>2.999700029997E-2</v>
      </c>
      <c r="K442" s="2">
        <v>9.9990000999899999E-3</v>
      </c>
      <c r="L442" s="2">
        <v>0.76992300769923006</v>
      </c>
      <c r="M442" s="2">
        <v>0</v>
      </c>
      <c r="N442" s="2">
        <v>3.98960103989601</v>
      </c>
      <c r="O442" s="2">
        <v>5.2294770522947696</v>
      </c>
      <c r="P442" s="2">
        <v>1.999800019998E-2</v>
      </c>
      <c r="Q442" s="2">
        <v>0</v>
      </c>
      <c r="R442" s="2">
        <v>0</v>
      </c>
      <c r="S442" s="2">
        <v>0</v>
      </c>
      <c r="T442" s="3">
        <f>SUM([1]!Frame0[[#This Row],[Na2O]],[1]!Frame0[[#This Row],[K2O]],[1]!Frame0[[#This Row],[CaO]],[1]!Frame0[[#This Row],[MgO]],[1]!Frame0[[#This Row],[FeO]])/SUM([1]!Frame0[[#This Row],[Al2O3]],[1]!Frame0[[#This Row],[Fe2O3]])</f>
        <v>1.1603254907290277</v>
      </c>
      <c r="U442" s="5">
        <v>0.46300000000000002</v>
      </c>
    </row>
    <row r="443" spans="1:21" x14ac:dyDescent="0.2">
      <c r="A443" s="1" t="s">
        <v>19</v>
      </c>
      <c r="B443" s="1" t="s">
        <v>22</v>
      </c>
      <c r="C443" s="1" t="s">
        <v>97</v>
      </c>
      <c r="D443" s="1" t="s">
        <v>723</v>
      </c>
      <c r="E443" s="2">
        <v>74.997499749974978</v>
      </c>
      <c r="F443" s="2">
        <v>0.1000100010001</v>
      </c>
      <c r="G443" s="2">
        <v>13.271327132713269</v>
      </c>
      <c r="H443" s="2">
        <v>1.43014301430143</v>
      </c>
      <c r="I443" s="2">
        <v>0</v>
      </c>
      <c r="J443" s="2">
        <v>3.0003000300029999E-2</v>
      </c>
      <c r="K443" s="2">
        <v>2.000200020002E-2</v>
      </c>
      <c r="L443" s="2">
        <v>0.74007400740074003</v>
      </c>
      <c r="M443" s="2">
        <v>0</v>
      </c>
      <c r="N443" s="2">
        <v>4.0604060406040592</v>
      </c>
      <c r="O443" s="2">
        <v>5.2905290529052902</v>
      </c>
      <c r="P443" s="2">
        <v>6.0006000600059999E-2</v>
      </c>
      <c r="Q443" s="2">
        <v>0</v>
      </c>
      <c r="R443" s="2">
        <v>0</v>
      </c>
      <c r="S443" s="2">
        <v>0</v>
      </c>
      <c r="T443" s="3">
        <f>SUM([1]!Frame0[[#This Row],[Na2O]],[1]!Frame0[[#This Row],[K2O]],[1]!Frame0[[#This Row],[CaO]],[1]!Frame0[[#This Row],[MgO]],[1]!Frame0[[#This Row],[FeO]])/SUM([1]!Frame0[[#This Row],[Al2O3]],[1]!Frame0[[#This Row],[Fe2O3]])</f>
        <v>1.1929683219043297</v>
      </c>
      <c r="U443" s="5">
        <v>0.46200000000000002</v>
      </c>
    </row>
    <row r="444" spans="1:21" x14ac:dyDescent="0.2">
      <c r="A444" s="1" t="s">
        <v>19</v>
      </c>
      <c r="B444" s="1" t="s">
        <v>22</v>
      </c>
      <c r="C444" s="1" t="s">
        <v>97</v>
      </c>
      <c r="D444" s="1" t="s">
        <v>724</v>
      </c>
      <c r="E444" s="2">
        <v>74.739999999999995</v>
      </c>
      <c r="F444" s="2">
        <v>4.0000000000000008E-2</v>
      </c>
      <c r="G444" s="2">
        <v>13.47</v>
      </c>
      <c r="H444" s="2">
        <v>1.41</v>
      </c>
      <c r="I444" s="2">
        <v>0</v>
      </c>
      <c r="J444" s="2">
        <v>0.02</v>
      </c>
      <c r="K444" s="2">
        <v>8.0000000000000016E-2</v>
      </c>
      <c r="L444" s="2">
        <v>0.70000000000000007</v>
      </c>
      <c r="M444" s="2">
        <v>0</v>
      </c>
      <c r="N444" s="2">
        <v>4.0500000000000007</v>
      </c>
      <c r="O444" s="2">
        <v>5.4900000000000011</v>
      </c>
      <c r="P444" s="2">
        <v>0</v>
      </c>
      <c r="Q444" s="2">
        <v>0</v>
      </c>
      <c r="R444" s="2">
        <v>0</v>
      </c>
      <c r="S444" s="2">
        <v>0</v>
      </c>
      <c r="T444" s="3">
        <f>SUM([1]!Frame0[[#This Row],[Na2O]],[1]!Frame0[[#This Row],[K2O]],[1]!Frame0[[#This Row],[CaO]],[1]!Frame0[[#This Row],[MgO]],[1]!Frame0[[#This Row],[FeO]])/SUM([1]!Frame0[[#This Row],[Al2O3]],[1]!Frame0[[#This Row],[Fe2O3]])</f>
        <v>1.1938681035889558</v>
      </c>
      <c r="U444" s="5">
        <v>0.47099999999999997</v>
      </c>
    </row>
    <row r="445" spans="1:21" x14ac:dyDescent="0.2">
      <c r="A445" s="1" t="s">
        <v>19</v>
      </c>
      <c r="B445" s="1" t="s">
        <v>22</v>
      </c>
      <c r="C445" s="1" t="s">
        <v>97</v>
      </c>
      <c r="D445" s="1" t="s">
        <v>725</v>
      </c>
      <c r="E445" s="2">
        <v>75.034993001399727</v>
      </c>
      <c r="F445" s="2">
        <v>8.9982003599280144E-2</v>
      </c>
      <c r="G445" s="2">
        <v>13.30733853229354</v>
      </c>
      <c r="H445" s="2">
        <v>1.379724055188962</v>
      </c>
      <c r="I445" s="2">
        <v>0</v>
      </c>
      <c r="J445" s="2">
        <v>6.9986002799440117E-2</v>
      </c>
      <c r="K445" s="2">
        <v>5.9988002399520103E-2</v>
      </c>
      <c r="L445" s="2">
        <v>0.67986402719456107</v>
      </c>
      <c r="M445" s="2">
        <v>0</v>
      </c>
      <c r="N445" s="2">
        <v>3.989202159568086</v>
      </c>
      <c r="O445" s="2">
        <v>5.3789242151569692</v>
      </c>
      <c r="P445" s="2">
        <v>9.9980003999200172E-3</v>
      </c>
      <c r="Q445" s="2">
        <v>0</v>
      </c>
      <c r="R445" s="2">
        <v>0</v>
      </c>
      <c r="S445" s="2">
        <v>0</v>
      </c>
      <c r="T445" s="3">
        <f>SUM([1]!Frame0[[#This Row],[Na2O]],[1]!Frame0[[#This Row],[K2O]],[1]!Frame0[[#This Row],[CaO]],[1]!Frame0[[#This Row],[MgO]],[1]!Frame0[[#This Row],[FeO]])/SUM([1]!Frame0[[#This Row],[Al2O3]],[1]!Frame0[[#This Row],[Fe2O3]])</f>
        <v>1.1821257328051376</v>
      </c>
      <c r="U445" s="5">
        <v>0.47</v>
      </c>
    </row>
    <row r="446" spans="1:21" x14ac:dyDescent="0.2">
      <c r="A446" s="1" t="s">
        <v>19</v>
      </c>
      <c r="B446" s="1" t="s">
        <v>22</v>
      </c>
      <c r="C446" s="1" t="s">
        <v>97</v>
      </c>
      <c r="D446" s="1" t="s">
        <v>726</v>
      </c>
      <c r="E446" s="2">
        <v>74.465106978604268</v>
      </c>
      <c r="F446" s="2">
        <v>7.9984003199360124E-2</v>
      </c>
      <c r="G446" s="2">
        <v>13.517296540691859</v>
      </c>
      <c r="H446" s="2">
        <v>1.4797040591881621</v>
      </c>
      <c r="I446" s="2">
        <v>0</v>
      </c>
      <c r="J446" s="2">
        <v>9.9980003999200151E-2</v>
      </c>
      <c r="K446" s="2">
        <v>3.9992001599680062E-2</v>
      </c>
      <c r="L446" s="2">
        <v>0.72985402919416109</v>
      </c>
      <c r="M446" s="2">
        <v>0</v>
      </c>
      <c r="N446" s="2">
        <v>3.719256148770246</v>
      </c>
      <c r="O446" s="2">
        <v>5.8688262347530484</v>
      </c>
      <c r="P446" s="2">
        <v>0</v>
      </c>
      <c r="Q446" s="2">
        <v>0</v>
      </c>
      <c r="R446" s="2">
        <v>0</v>
      </c>
      <c r="S446" s="2">
        <v>0</v>
      </c>
      <c r="T446" s="3">
        <f>SUM([1]!Frame0[[#This Row],[Na2O]],[1]!Frame0[[#This Row],[K2O]],[1]!Frame0[[#This Row],[CaO]],[1]!Frame0[[#This Row],[MgO]],[1]!Frame0[[#This Row],[FeO]])/SUM([1]!Frame0[[#This Row],[Al2O3]],[1]!Frame0[[#This Row],[Fe2O3]])</f>
        <v>1.1836205294777604</v>
      </c>
      <c r="U446" s="5">
        <v>0.50900000000000001</v>
      </c>
    </row>
    <row r="447" spans="1:21" x14ac:dyDescent="0.2">
      <c r="A447" s="1" t="s">
        <v>19</v>
      </c>
      <c r="B447" s="1" t="s">
        <v>22</v>
      </c>
      <c r="C447" s="1" t="s">
        <v>97</v>
      </c>
      <c r="D447" s="1" t="s">
        <v>727</v>
      </c>
      <c r="E447" s="2">
        <v>75.16</v>
      </c>
      <c r="F447" s="2">
        <v>0.09</v>
      </c>
      <c r="G447" s="2">
        <v>12.99</v>
      </c>
      <c r="H447" s="2">
        <v>1.54</v>
      </c>
      <c r="I447" s="2">
        <v>0</v>
      </c>
      <c r="J447" s="2">
        <v>0.06</v>
      </c>
      <c r="K447" s="2">
        <v>0.01</v>
      </c>
      <c r="L447" s="2">
        <v>0.77</v>
      </c>
      <c r="M447" s="2">
        <v>0</v>
      </c>
      <c r="N447" s="2">
        <v>4.0199999999999996</v>
      </c>
      <c r="O447" s="2">
        <v>5.36</v>
      </c>
      <c r="P447" s="2">
        <v>0</v>
      </c>
      <c r="Q447" s="2">
        <v>0</v>
      </c>
      <c r="R447" s="2">
        <v>0</v>
      </c>
      <c r="S447" s="2">
        <v>0</v>
      </c>
      <c r="T447" s="3">
        <f>SUM([1]!Frame0[[#This Row],[Na2O]],[1]!Frame0[[#This Row],[K2O]],[1]!Frame0[[#This Row],[CaO]],[1]!Frame0[[#This Row],[MgO]],[1]!Frame0[[#This Row],[FeO]])/SUM([1]!Frame0[[#This Row],[Al2O3]],[1]!Frame0[[#This Row],[Fe2O3]])</f>
        <v>1.2337193145597096</v>
      </c>
      <c r="U447" s="5">
        <v>0.46700000000000003</v>
      </c>
    </row>
    <row r="448" spans="1:21" x14ac:dyDescent="0.2">
      <c r="A448" s="1" t="s">
        <v>19</v>
      </c>
      <c r="B448" s="1" t="s">
        <v>22</v>
      </c>
      <c r="C448" s="1" t="s">
        <v>97</v>
      </c>
      <c r="D448" s="1" t="s">
        <v>728</v>
      </c>
      <c r="E448" s="2">
        <v>74.962503749625043</v>
      </c>
      <c r="F448" s="2">
        <v>0.10998900109989</v>
      </c>
      <c r="G448" s="2">
        <v>13.31866813318668</v>
      </c>
      <c r="H448" s="2">
        <v>1.40985901409859</v>
      </c>
      <c r="I448" s="2">
        <v>0</v>
      </c>
      <c r="J448" s="2">
        <v>6.9993000699930016E-2</v>
      </c>
      <c r="K448" s="2">
        <v>1.999800019998E-2</v>
      </c>
      <c r="L448" s="2">
        <v>0.72992700729927018</v>
      </c>
      <c r="M448" s="2">
        <v>0</v>
      </c>
      <c r="N448" s="2">
        <v>3.4596540345965412</v>
      </c>
      <c r="O448" s="2">
        <v>5.8894110588941109</v>
      </c>
      <c r="P448" s="2">
        <v>2.999700029997001E-2</v>
      </c>
      <c r="Q448" s="2">
        <v>0</v>
      </c>
      <c r="R448" s="2">
        <v>0</v>
      </c>
      <c r="S448" s="2">
        <v>0</v>
      </c>
      <c r="T448" s="3">
        <f>SUM([1]!Frame0[[#This Row],[Na2O]],[1]!Frame0[[#This Row],[K2O]],[1]!Frame0[[#This Row],[CaO]],[1]!Frame0[[#This Row],[MgO]],[1]!Frame0[[#This Row],[FeO]])/SUM([1]!Frame0[[#This Row],[Al2O3]],[1]!Frame0[[#This Row],[Fe2O3]])</f>
        <v>1.1596500012577178</v>
      </c>
      <c r="U448" s="5">
        <v>0.52800000000000002</v>
      </c>
    </row>
    <row r="449" spans="1:21" x14ac:dyDescent="0.2">
      <c r="A449" s="1" t="s">
        <v>19</v>
      </c>
      <c r="B449" s="1" t="s">
        <v>22</v>
      </c>
      <c r="C449" s="1" t="s">
        <v>97</v>
      </c>
      <c r="D449" s="1" t="s">
        <v>729</v>
      </c>
      <c r="E449" s="2">
        <v>74.924984996999413</v>
      </c>
      <c r="F449" s="2">
        <v>8.0016003200640132E-2</v>
      </c>
      <c r="G449" s="2">
        <v>13.342668533706741</v>
      </c>
      <c r="H449" s="2">
        <v>1.4902980596119231</v>
      </c>
      <c r="I449" s="2">
        <v>0</v>
      </c>
      <c r="J449" s="2">
        <v>0</v>
      </c>
      <c r="K449" s="2">
        <v>4.0008001600320073E-2</v>
      </c>
      <c r="L449" s="2">
        <v>0.73014602920584126</v>
      </c>
      <c r="M449" s="2">
        <v>0</v>
      </c>
      <c r="N449" s="2">
        <v>4.0108021604320871</v>
      </c>
      <c r="O449" s="2">
        <v>5.3810762152430494</v>
      </c>
      <c r="P449" s="2">
        <v>0</v>
      </c>
      <c r="Q449" s="2">
        <v>0</v>
      </c>
      <c r="R449" s="2">
        <v>0</v>
      </c>
      <c r="S449" s="2">
        <v>0</v>
      </c>
      <c r="T449" s="3">
        <f>SUM([1]!Frame0[[#This Row],[Na2O]],[1]!Frame0[[#This Row],[K2O]],[1]!Frame0[[#This Row],[CaO]],[1]!Frame0[[#This Row],[MgO]],[1]!Frame0[[#This Row],[FeO]])/SUM([1]!Frame0[[#This Row],[Al2O3]],[1]!Frame0[[#This Row],[Fe2O3]])</f>
        <v>1.1966580639376374</v>
      </c>
      <c r="U449" s="5">
        <v>0.46899999999999997</v>
      </c>
    </row>
    <row r="450" spans="1:21" x14ac:dyDescent="0.2">
      <c r="A450" s="1" t="s">
        <v>19</v>
      </c>
      <c r="B450" s="1" t="s">
        <v>22</v>
      </c>
      <c r="C450" s="1" t="s">
        <v>97</v>
      </c>
      <c r="D450" s="1" t="s">
        <v>730</v>
      </c>
      <c r="E450" s="2">
        <v>75.317531753175317</v>
      </c>
      <c r="F450" s="2">
        <v>6.0006000600060012E-2</v>
      </c>
      <c r="G450" s="2">
        <v>13.11131113111311</v>
      </c>
      <c r="H450" s="2">
        <v>1.43014301430143</v>
      </c>
      <c r="I450" s="2">
        <v>0</v>
      </c>
      <c r="J450" s="2">
        <v>8.0008000800080012E-2</v>
      </c>
      <c r="K450" s="2">
        <v>4.0004000400040013E-2</v>
      </c>
      <c r="L450" s="2">
        <v>0.6400640064006401</v>
      </c>
      <c r="M450" s="2">
        <v>0</v>
      </c>
      <c r="N450" s="2">
        <v>3.8803880388038809</v>
      </c>
      <c r="O450" s="2">
        <v>5.4405440544054411</v>
      </c>
      <c r="P450" s="2">
        <v>0</v>
      </c>
      <c r="Q450" s="2">
        <v>0</v>
      </c>
      <c r="R450" s="2">
        <v>0</v>
      </c>
      <c r="S450" s="2">
        <v>0</v>
      </c>
      <c r="T450" s="3">
        <f>SUM([1]!Frame0[[#This Row],[Na2O]],[1]!Frame0[[#This Row],[K2O]],[1]!Frame0[[#This Row],[CaO]],[1]!Frame0[[#This Row],[MgO]],[1]!Frame0[[#This Row],[FeO]])/SUM([1]!Frame0[[#This Row],[Al2O3]],[1]!Frame0[[#This Row],[Fe2O3]])</f>
        <v>1.1873160327636809</v>
      </c>
      <c r="U450" s="5">
        <v>0.48</v>
      </c>
    </row>
    <row r="451" spans="1:21" x14ac:dyDescent="0.2">
      <c r="A451" s="1" t="s">
        <v>19</v>
      </c>
      <c r="B451" s="1" t="s">
        <v>22</v>
      </c>
      <c r="C451" s="1" t="s">
        <v>97</v>
      </c>
      <c r="D451" s="1" t="s">
        <v>731</v>
      </c>
      <c r="E451" s="2">
        <v>74.787478747874786</v>
      </c>
      <c r="F451" s="2">
        <v>9.0009000900089994E-2</v>
      </c>
      <c r="G451" s="2">
        <v>13.19131913191319</v>
      </c>
      <c r="H451" s="2">
        <v>1.55015501550155</v>
      </c>
      <c r="I451" s="2">
        <v>0</v>
      </c>
      <c r="J451" s="2">
        <v>2.000200020002E-2</v>
      </c>
      <c r="K451" s="2">
        <v>6.0006000600059999E-2</v>
      </c>
      <c r="L451" s="2">
        <v>0.68006800680068002</v>
      </c>
      <c r="M451" s="2">
        <v>0</v>
      </c>
      <c r="N451" s="2">
        <v>4.1004100410040998</v>
      </c>
      <c r="O451" s="2">
        <v>5.5105510551055099</v>
      </c>
      <c r="P451" s="2">
        <v>1.000100010001E-2</v>
      </c>
      <c r="Q451" s="2">
        <v>0</v>
      </c>
      <c r="R451" s="2">
        <v>0</v>
      </c>
      <c r="S451" s="2">
        <v>0</v>
      </c>
      <c r="T451" s="3">
        <f>SUM([1]!Frame0[[#This Row],[Na2O]],[1]!Frame0[[#This Row],[K2O]],[1]!Frame0[[#This Row],[CaO]],[1]!Frame0[[#This Row],[MgO]],[1]!Frame0[[#This Row],[FeO]])/SUM([1]!Frame0[[#This Row],[Al2O3]],[1]!Frame0[[#This Row],[Fe2O3]])</f>
        <v>1.2355594083422083</v>
      </c>
      <c r="U451" s="5">
        <v>0.46899999999999997</v>
      </c>
    </row>
    <row r="452" spans="1:21" x14ac:dyDescent="0.2">
      <c r="A452" s="1" t="s">
        <v>19</v>
      </c>
      <c r="B452" s="1" t="s">
        <v>22</v>
      </c>
      <c r="C452" s="1" t="s">
        <v>97</v>
      </c>
      <c r="D452" s="1" t="s">
        <v>732</v>
      </c>
      <c r="E452" s="2">
        <v>74.91</v>
      </c>
      <c r="F452" s="2">
        <v>0.18</v>
      </c>
      <c r="G452" s="2">
        <v>13.31</v>
      </c>
      <c r="H452" s="2">
        <v>1.47</v>
      </c>
      <c r="I452" s="2">
        <v>0</v>
      </c>
      <c r="J452" s="2">
        <v>0.06</v>
      </c>
      <c r="K452" s="2">
        <v>0.08</v>
      </c>
      <c r="L452" s="2">
        <v>0.69</v>
      </c>
      <c r="M452" s="2">
        <v>0</v>
      </c>
      <c r="N452" s="2">
        <v>4</v>
      </c>
      <c r="O452" s="2">
        <v>5.3</v>
      </c>
      <c r="P452" s="2">
        <v>0</v>
      </c>
      <c r="Q452" s="2">
        <v>0</v>
      </c>
      <c r="R452" s="2">
        <v>0</v>
      </c>
      <c r="S452" s="2">
        <v>0</v>
      </c>
      <c r="T452" s="3">
        <f>SUM([1]!Frame0[[#This Row],[Na2O]],[1]!Frame0[[#This Row],[K2O]],[1]!Frame0[[#This Row],[CaO]],[1]!Frame0[[#This Row],[MgO]],[1]!Frame0[[#This Row],[FeO]])/SUM([1]!Frame0[[#This Row],[Al2O3]],[1]!Frame0[[#This Row],[Fe2O3]])</f>
        <v>1.1916191922510131</v>
      </c>
      <c r="U452" s="5">
        <v>0.46600000000000003</v>
      </c>
    </row>
    <row r="453" spans="1:21" x14ac:dyDescent="0.2">
      <c r="A453" s="1" t="s">
        <v>19</v>
      </c>
      <c r="B453" s="1" t="s">
        <v>22</v>
      </c>
      <c r="C453" s="1" t="s">
        <v>97</v>
      </c>
      <c r="D453" s="1" t="s">
        <v>733</v>
      </c>
      <c r="E453" s="2">
        <v>75.327532753275335</v>
      </c>
      <c r="F453" s="2">
        <v>0.1000100010001</v>
      </c>
      <c r="G453" s="2">
        <v>13.271327132713269</v>
      </c>
      <c r="H453" s="2">
        <v>1.27012701270127</v>
      </c>
      <c r="I453" s="2">
        <v>0</v>
      </c>
      <c r="J453" s="2">
        <v>1.000100010001E-2</v>
      </c>
      <c r="K453" s="2">
        <v>2.000200020002001E-2</v>
      </c>
      <c r="L453" s="2">
        <v>0.65006500650065024</v>
      </c>
      <c r="M453" s="2">
        <v>0</v>
      </c>
      <c r="N453" s="2">
        <v>3.9803980398039811</v>
      </c>
      <c r="O453" s="2">
        <v>5.350535053505352</v>
      </c>
      <c r="P453" s="2">
        <v>2.000200020002001E-2</v>
      </c>
      <c r="Q453" s="2">
        <v>0</v>
      </c>
      <c r="R453" s="2">
        <v>0</v>
      </c>
      <c r="S453" s="2">
        <v>0</v>
      </c>
      <c r="T453" s="3">
        <f>SUM([1]!Frame0[[#This Row],[Na2O]],[1]!Frame0[[#This Row],[K2O]],[1]!Frame0[[#This Row],[CaO]],[1]!Frame0[[#This Row],[MgO]],[1]!Frame0[[#This Row],[FeO]])/SUM([1]!Frame0[[#This Row],[Al2O3]],[1]!Frame0[[#This Row],[Fe2O3]])</f>
        <v>1.1585020858264352</v>
      </c>
      <c r="U453" s="5">
        <v>0.46899999999999997</v>
      </c>
    </row>
    <row r="454" spans="1:21" x14ac:dyDescent="0.2">
      <c r="A454" s="1" t="s">
        <v>19</v>
      </c>
      <c r="B454" s="1" t="s">
        <v>22</v>
      </c>
      <c r="C454" s="1" t="s">
        <v>97</v>
      </c>
      <c r="D454" s="1" t="s">
        <v>734</v>
      </c>
      <c r="E454" s="2">
        <v>75.407540754075413</v>
      </c>
      <c r="F454" s="2">
        <v>0.1000100010001</v>
      </c>
      <c r="G454" s="2">
        <v>13.161316131613161</v>
      </c>
      <c r="H454" s="2">
        <v>1.18011801180118</v>
      </c>
      <c r="I454" s="2">
        <v>0</v>
      </c>
      <c r="J454" s="2">
        <v>1.000100010001E-2</v>
      </c>
      <c r="K454" s="2">
        <v>3.0003000300029999E-2</v>
      </c>
      <c r="L454" s="2">
        <v>0.67006700670066999</v>
      </c>
      <c r="M454" s="2">
        <v>0</v>
      </c>
      <c r="N454" s="2">
        <v>4.0604060406040592</v>
      </c>
      <c r="O454" s="2">
        <v>5.3705370537053696</v>
      </c>
      <c r="P454" s="2">
        <v>1.000100010001E-2</v>
      </c>
      <c r="Q454" s="2">
        <v>0</v>
      </c>
      <c r="R454" s="2">
        <v>0</v>
      </c>
      <c r="S454" s="2">
        <v>0</v>
      </c>
      <c r="T454" s="3">
        <f>SUM([1]!Frame0[[#This Row],[Na2O]],[1]!Frame0[[#This Row],[K2O]],[1]!Frame0[[#This Row],[CaO]],[1]!Frame0[[#This Row],[MgO]],[1]!Frame0[[#This Row],[FeO]])/SUM([1]!Frame0[[#This Row],[Al2O3]],[1]!Frame0[[#This Row],[Fe2O3]])</f>
        <v>1.1748113179618873</v>
      </c>
      <c r="U454" s="5">
        <v>0.46500000000000002</v>
      </c>
    </row>
    <row r="455" spans="1:21" x14ac:dyDescent="0.2">
      <c r="A455" s="1" t="s">
        <v>19</v>
      </c>
      <c r="B455" s="1" t="s">
        <v>22</v>
      </c>
      <c r="C455" s="1" t="s">
        <v>97</v>
      </c>
      <c r="D455" s="1" t="s">
        <v>735</v>
      </c>
      <c r="E455" s="2">
        <v>75.587558755875577</v>
      </c>
      <c r="F455" s="2">
        <v>9.0009000900089994E-2</v>
      </c>
      <c r="G455" s="2">
        <v>12.971297129712971</v>
      </c>
      <c r="H455" s="2">
        <v>1.2901290129012899</v>
      </c>
      <c r="I455" s="2">
        <v>0</v>
      </c>
      <c r="J455" s="2">
        <v>7.0007000700070002E-2</v>
      </c>
      <c r="K455" s="2">
        <v>3.0003000300029999E-2</v>
      </c>
      <c r="L455" s="2">
        <v>0.57005700570056983</v>
      </c>
      <c r="M455" s="2">
        <v>0</v>
      </c>
      <c r="N455" s="2">
        <v>4.1204120412041192</v>
      </c>
      <c r="O455" s="2">
        <v>5.2605260526052593</v>
      </c>
      <c r="P455" s="2">
        <v>1.000100010001E-2</v>
      </c>
      <c r="Q455" s="2">
        <v>0</v>
      </c>
      <c r="R455" s="2">
        <v>0</v>
      </c>
      <c r="S455" s="2">
        <v>0</v>
      </c>
      <c r="T455" s="3">
        <f>SUM([1]!Frame0[[#This Row],[Na2O]],[1]!Frame0[[#This Row],[K2O]],[1]!Frame0[[#This Row],[CaO]],[1]!Frame0[[#This Row],[MgO]],[1]!Frame0[[#This Row],[FeO]])/SUM([1]!Frame0[[#This Row],[Al2O3]],[1]!Frame0[[#This Row],[Fe2O3]])</f>
        <v>1.1884685962216095</v>
      </c>
      <c r="U455" s="5">
        <v>0.45700000000000002</v>
      </c>
    </row>
    <row r="456" spans="1:21" x14ac:dyDescent="0.2">
      <c r="A456" s="1" t="s">
        <v>19</v>
      </c>
      <c r="B456" s="1" t="s">
        <v>22</v>
      </c>
      <c r="C456" s="1" t="s">
        <v>97</v>
      </c>
      <c r="D456" s="1" t="s">
        <v>736</v>
      </c>
      <c r="E456" s="2">
        <v>75.319999999999993</v>
      </c>
      <c r="F456" s="2">
        <v>0.15</v>
      </c>
      <c r="G456" s="2">
        <v>13.09</v>
      </c>
      <c r="H456" s="2">
        <v>1.41</v>
      </c>
      <c r="I456" s="2">
        <v>0</v>
      </c>
      <c r="J456" s="2">
        <v>0.09</v>
      </c>
      <c r="K456" s="2">
        <v>0.02</v>
      </c>
      <c r="L456" s="2">
        <v>0.73</v>
      </c>
      <c r="M456" s="2">
        <v>0</v>
      </c>
      <c r="N456" s="2">
        <v>3.88</v>
      </c>
      <c r="O456" s="2">
        <v>5.3</v>
      </c>
      <c r="P456" s="2">
        <v>0.01</v>
      </c>
      <c r="Q456" s="2">
        <v>0</v>
      </c>
      <c r="R456" s="2">
        <v>0</v>
      </c>
      <c r="S456" s="2">
        <v>0</v>
      </c>
      <c r="T456" s="3">
        <f>SUM([1]!Frame0[[#This Row],[Na2O]],[1]!Frame0[[#This Row],[K2O]],[1]!Frame0[[#This Row],[CaO]],[1]!Frame0[[#This Row],[MgO]],[1]!Frame0[[#This Row],[FeO]])/SUM([1]!Frame0[[#This Row],[Al2O3]],[1]!Frame0[[#This Row],[Fe2O3]])</f>
        <v>1.1840208142443809</v>
      </c>
      <c r="U456" s="5">
        <v>0.47299999999999998</v>
      </c>
    </row>
    <row r="457" spans="1:21" x14ac:dyDescent="0.2">
      <c r="A457" s="1" t="s">
        <v>19</v>
      </c>
      <c r="B457" s="1" t="s">
        <v>22</v>
      </c>
      <c r="C457" s="1" t="s">
        <v>97</v>
      </c>
      <c r="D457" s="1" t="s">
        <v>737</v>
      </c>
      <c r="E457" s="2">
        <v>74.609999999999985</v>
      </c>
      <c r="F457" s="2">
        <v>0.12</v>
      </c>
      <c r="G457" s="2">
        <v>13.34</v>
      </c>
      <c r="H457" s="2">
        <v>1.53</v>
      </c>
      <c r="I457" s="2">
        <v>0</v>
      </c>
      <c r="J457" s="2">
        <v>5.9999999999999991E-2</v>
      </c>
      <c r="K457" s="2">
        <v>3.9999999999999987E-2</v>
      </c>
      <c r="L457" s="2">
        <v>0.73999999999999988</v>
      </c>
      <c r="M457" s="2">
        <v>0</v>
      </c>
      <c r="N457" s="2">
        <v>4.1900000000000004</v>
      </c>
      <c r="O457" s="2">
        <v>5.3699999999999992</v>
      </c>
      <c r="P457" s="2">
        <v>0</v>
      </c>
      <c r="Q457" s="2">
        <v>0</v>
      </c>
      <c r="R457" s="2">
        <v>0</v>
      </c>
      <c r="S457" s="2">
        <v>0</v>
      </c>
      <c r="T457" s="3">
        <f>SUM([1]!Frame0[[#This Row],[Na2O]],[1]!Frame0[[#This Row],[K2O]],[1]!Frame0[[#This Row],[CaO]],[1]!Frame0[[#This Row],[MgO]],[1]!Frame0[[#This Row],[FeO]])/SUM([1]!Frame0[[#This Row],[Al2O3]],[1]!Frame0[[#This Row],[Fe2O3]])</f>
        <v>1.2236625903050191</v>
      </c>
      <c r="U457" s="5">
        <v>0.45700000000000002</v>
      </c>
    </row>
    <row r="458" spans="1:21" x14ac:dyDescent="0.2">
      <c r="A458" s="1" t="s">
        <v>19</v>
      </c>
      <c r="B458" s="1" t="s">
        <v>22</v>
      </c>
      <c r="C458" s="1" t="s">
        <v>97</v>
      </c>
      <c r="D458" s="1" t="s">
        <v>738</v>
      </c>
      <c r="E458" s="2">
        <v>75.12</v>
      </c>
      <c r="F458" s="2">
        <v>0.1</v>
      </c>
      <c r="G458" s="2">
        <v>13.37</v>
      </c>
      <c r="H458" s="2">
        <v>1.63</v>
      </c>
      <c r="I458" s="2">
        <v>0</v>
      </c>
      <c r="J458" s="2">
        <v>0.01</v>
      </c>
      <c r="K458" s="2">
        <v>0.04</v>
      </c>
      <c r="L458" s="2">
        <v>0.64</v>
      </c>
      <c r="M458" s="2">
        <v>0</v>
      </c>
      <c r="N458" s="2">
        <v>4.9000000000000004</v>
      </c>
      <c r="O458" s="2">
        <v>4.17</v>
      </c>
      <c r="P458" s="2">
        <v>0.02</v>
      </c>
      <c r="Q458" s="2">
        <v>0</v>
      </c>
      <c r="R458" s="2">
        <v>0</v>
      </c>
      <c r="S458" s="2">
        <v>0</v>
      </c>
      <c r="T458" s="3">
        <f>SUM([1]!Frame0[[#This Row],[Na2O]],[1]!Frame0[[#This Row],[K2O]],[1]!Frame0[[#This Row],[CaO]],[1]!Frame0[[#This Row],[MgO]],[1]!Frame0[[#This Row],[FeO]])/SUM([1]!Frame0[[#This Row],[Al2O3]],[1]!Frame0[[#This Row],[Fe2O3]])</f>
        <v>1.2081398745703904</v>
      </c>
      <c r="U458" s="5">
        <v>0.35899999999999999</v>
      </c>
    </row>
    <row r="459" spans="1:21" x14ac:dyDescent="0.2">
      <c r="A459" s="1" t="s">
        <v>19</v>
      </c>
      <c r="B459" s="1" t="s">
        <v>22</v>
      </c>
      <c r="C459" s="1" t="s">
        <v>97</v>
      </c>
      <c r="D459" s="1" t="s">
        <v>739</v>
      </c>
      <c r="E459" s="2">
        <v>74.772522747725219</v>
      </c>
      <c r="F459" s="2">
        <v>0.10998900109989</v>
      </c>
      <c r="G459" s="2">
        <v>13.61863813618638</v>
      </c>
      <c r="H459" s="2">
        <v>1.35986401359864</v>
      </c>
      <c r="I459" s="2">
        <v>0</v>
      </c>
      <c r="J459" s="2">
        <v>7.9992000799919999E-2</v>
      </c>
      <c r="K459" s="2">
        <v>6.9993000699930016E-2</v>
      </c>
      <c r="L459" s="2">
        <v>0.66993300669932998</v>
      </c>
      <c r="M459" s="2">
        <v>0</v>
      </c>
      <c r="N459" s="2">
        <v>3.9596040395960399</v>
      </c>
      <c r="O459" s="2">
        <v>5.3194680531946803</v>
      </c>
      <c r="P459" s="2">
        <v>3.9996000399959999E-2</v>
      </c>
      <c r="Q459" s="2">
        <v>0</v>
      </c>
      <c r="R459" s="2">
        <v>0</v>
      </c>
      <c r="S459" s="2">
        <v>0</v>
      </c>
      <c r="T459" s="3">
        <f>SUM([1]!Frame0[[#This Row],[Na2O]],[1]!Frame0[[#This Row],[K2O]],[1]!Frame0[[#This Row],[CaO]],[1]!Frame0[[#This Row],[MgO]],[1]!Frame0[[#This Row],[FeO]])/SUM([1]!Frame0[[#This Row],[Al2O3]],[1]!Frame0[[#This Row],[Fe2O3]])</f>
        <v>1.1452662640473834</v>
      </c>
      <c r="U459" s="5">
        <v>0.46899999999999997</v>
      </c>
    </row>
    <row r="460" spans="1:21" x14ac:dyDescent="0.2">
      <c r="A460" s="1" t="s">
        <v>19</v>
      </c>
      <c r="B460" s="1" t="s">
        <v>22</v>
      </c>
      <c r="C460" s="1" t="s">
        <v>97</v>
      </c>
      <c r="D460" s="1" t="s">
        <v>740</v>
      </c>
      <c r="E460" s="2">
        <v>75.47</v>
      </c>
      <c r="F460" s="2">
        <v>0.11</v>
      </c>
      <c r="G460" s="2">
        <v>13.02</v>
      </c>
      <c r="H460" s="2">
        <v>1.39</v>
      </c>
      <c r="I460" s="2">
        <v>0</v>
      </c>
      <c r="J460" s="2">
        <v>0.04</v>
      </c>
      <c r="K460" s="2">
        <v>0.05</v>
      </c>
      <c r="L460" s="2">
        <v>0.71</v>
      </c>
      <c r="M460" s="2">
        <v>0</v>
      </c>
      <c r="N460" s="2">
        <v>3.97</v>
      </c>
      <c r="O460" s="2">
        <v>5.2</v>
      </c>
      <c r="P460" s="2">
        <v>0.04</v>
      </c>
      <c r="Q460" s="2">
        <v>0</v>
      </c>
      <c r="R460" s="2">
        <v>0</v>
      </c>
      <c r="S460" s="2">
        <v>0</v>
      </c>
      <c r="T460" s="3">
        <f>SUM([1]!Frame0[[#This Row],[Na2O]],[1]!Frame0[[#This Row],[K2O]],[1]!Frame0[[#This Row],[CaO]],[1]!Frame0[[#This Row],[MgO]],[1]!Frame0[[#This Row],[FeO]])/SUM([1]!Frame0[[#This Row],[Al2O3]],[1]!Frame0[[#This Row],[Fe2O3]])</f>
        <v>1.1943004621612872</v>
      </c>
      <c r="U460" s="5">
        <v>0.46300000000000002</v>
      </c>
    </row>
    <row r="461" spans="1:21" x14ac:dyDescent="0.2">
      <c r="A461" s="1" t="s">
        <v>19</v>
      </c>
      <c r="B461" s="1" t="s">
        <v>22</v>
      </c>
      <c r="C461" s="1" t="s">
        <v>97</v>
      </c>
      <c r="D461" s="1" t="s">
        <v>741</v>
      </c>
      <c r="E461" s="2">
        <v>74.967496749674964</v>
      </c>
      <c r="F461" s="2">
        <v>8.0008000800080012E-2</v>
      </c>
      <c r="G461" s="2">
        <v>13.01130113011301</v>
      </c>
      <c r="H461" s="2">
        <v>1.5601560156015599</v>
      </c>
      <c r="I461" s="2">
        <v>0</v>
      </c>
      <c r="J461" s="2">
        <v>5.0005000500050009E-2</v>
      </c>
      <c r="K461" s="2">
        <v>7.0007000700070016E-2</v>
      </c>
      <c r="L461" s="2">
        <v>0.75007500750075007</v>
      </c>
      <c r="M461" s="2">
        <v>0</v>
      </c>
      <c r="N461" s="2">
        <v>4.1404140414041404</v>
      </c>
      <c r="O461" s="2">
        <v>5.3205320532053211</v>
      </c>
      <c r="P461" s="2">
        <v>5.0005000500050009E-2</v>
      </c>
      <c r="Q461" s="2">
        <v>0</v>
      </c>
      <c r="R461" s="2">
        <v>0</v>
      </c>
      <c r="S461" s="2">
        <v>0</v>
      </c>
      <c r="T461" s="3">
        <f>SUM([1]!Frame0[[#This Row],[Na2O]],[1]!Frame0[[#This Row],[K2O]],[1]!Frame0[[#This Row],[CaO]],[1]!Frame0[[#This Row],[MgO]],[1]!Frame0[[#This Row],[FeO]])/SUM([1]!Frame0[[#This Row],[Al2O3]],[1]!Frame0[[#This Row],[Fe2O3]])</f>
        <v>1.2547220039478084</v>
      </c>
      <c r="U461" s="5">
        <v>0.45800000000000002</v>
      </c>
    </row>
    <row r="462" spans="1:21" x14ac:dyDescent="0.2">
      <c r="A462" s="1" t="s">
        <v>19</v>
      </c>
      <c r="B462" s="1" t="s">
        <v>22</v>
      </c>
      <c r="C462" s="1" t="s">
        <v>97</v>
      </c>
      <c r="D462" s="1" t="s">
        <v>742</v>
      </c>
      <c r="E462" s="2">
        <v>74.617461746174627</v>
      </c>
      <c r="F462" s="2">
        <v>6.0006000600060012E-2</v>
      </c>
      <c r="G462" s="2">
        <v>13.621362136213619</v>
      </c>
      <c r="H462" s="2">
        <v>1.34013401340134</v>
      </c>
      <c r="I462" s="2">
        <v>0</v>
      </c>
      <c r="J462" s="2">
        <v>5.0005000500050009E-2</v>
      </c>
      <c r="K462" s="2">
        <v>3.000300030003001E-2</v>
      </c>
      <c r="L462" s="2">
        <v>0.76007600760076011</v>
      </c>
      <c r="M462" s="2">
        <v>0</v>
      </c>
      <c r="N462" s="2">
        <v>4.1604160416041607</v>
      </c>
      <c r="O462" s="2">
        <v>5.3405340534053396</v>
      </c>
      <c r="P462" s="2">
        <v>2.000200020002E-2</v>
      </c>
      <c r="Q462" s="2">
        <v>0</v>
      </c>
      <c r="R462" s="2">
        <v>0</v>
      </c>
      <c r="S462" s="2">
        <v>0</v>
      </c>
      <c r="T462" s="3">
        <f>SUM([1]!Frame0[[#This Row],[Na2O]],[1]!Frame0[[#This Row],[K2O]],[1]!Frame0[[#This Row],[CaO]],[1]!Frame0[[#This Row],[MgO]],[1]!Frame0[[#This Row],[FeO]])/SUM([1]!Frame0[[#This Row],[Al2O3]],[1]!Frame0[[#This Row],[Fe2O3]])</f>
        <v>1.1735138815079955</v>
      </c>
      <c r="U462" s="5">
        <v>0.45800000000000002</v>
      </c>
    </row>
    <row r="463" spans="1:21" x14ac:dyDescent="0.2">
      <c r="A463" s="1" t="s">
        <v>19</v>
      </c>
      <c r="B463" s="1" t="s">
        <v>22</v>
      </c>
      <c r="C463" s="1" t="s">
        <v>97</v>
      </c>
      <c r="D463" s="1" t="s">
        <v>743</v>
      </c>
      <c r="E463" s="2">
        <v>75.069999999999979</v>
      </c>
      <c r="F463" s="2">
        <v>3.9999999999999987E-2</v>
      </c>
      <c r="G463" s="2">
        <v>13.32</v>
      </c>
      <c r="H463" s="2">
        <v>1.47</v>
      </c>
      <c r="I463" s="2">
        <v>0</v>
      </c>
      <c r="J463" s="2">
        <v>7.9999999999999988E-2</v>
      </c>
      <c r="K463" s="2">
        <v>5.9999999999999991E-2</v>
      </c>
      <c r="L463" s="2">
        <v>0.69</v>
      </c>
      <c r="M463" s="2">
        <v>0</v>
      </c>
      <c r="N463" s="2">
        <v>3.9499999999999988</v>
      </c>
      <c r="O463" s="2">
        <v>5.31</v>
      </c>
      <c r="P463" s="2">
        <v>9.9999999999999985E-3</v>
      </c>
      <c r="Q463" s="2">
        <v>0</v>
      </c>
      <c r="R463" s="2">
        <v>0</v>
      </c>
      <c r="S463" s="2">
        <v>0</v>
      </c>
      <c r="T463" s="3">
        <f>SUM([1]!Frame0[[#This Row],[Na2O]],[1]!Frame0[[#This Row],[K2O]],[1]!Frame0[[#This Row],[CaO]],[1]!Frame0[[#This Row],[MgO]],[1]!Frame0[[#This Row],[FeO]])/SUM([1]!Frame0[[#This Row],[Al2O3]],[1]!Frame0[[#This Row],[Fe2O3]])</f>
        <v>1.1815634733367422</v>
      </c>
      <c r="U463" s="5">
        <v>0.46899999999999997</v>
      </c>
    </row>
    <row r="464" spans="1:21" x14ac:dyDescent="0.2">
      <c r="A464" s="1" t="s">
        <v>19</v>
      </c>
      <c r="B464" s="1" t="s">
        <v>22</v>
      </c>
      <c r="C464" s="1" t="s">
        <v>97</v>
      </c>
      <c r="D464" s="1" t="s">
        <v>744</v>
      </c>
      <c r="E464" s="2">
        <v>74.947494749474942</v>
      </c>
      <c r="F464" s="2">
        <v>0.12001200120012</v>
      </c>
      <c r="G464" s="2">
        <v>13.081308130813079</v>
      </c>
      <c r="H464" s="2">
        <v>1.6501650165016499</v>
      </c>
      <c r="I464" s="2">
        <v>0</v>
      </c>
      <c r="J464" s="2">
        <v>0.11001100110011</v>
      </c>
      <c r="K464" s="2">
        <v>2.000200020002E-2</v>
      </c>
      <c r="L464" s="2">
        <v>0.70007000700069999</v>
      </c>
      <c r="M464" s="2">
        <v>0</v>
      </c>
      <c r="N464" s="2">
        <v>4.0104010401040098</v>
      </c>
      <c r="O464" s="2">
        <v>5.3505350535053502</v>
      </c>
      <c r="P464" s="2">
        <v>1.000100010001E-2</v>
      </c>
      <c r="Q464" s="2">
        <v>0</v>
      </c>
      <c r="R464" s="2">
        <v>0</v>
      </c>
      <c r="S464" s="2">
        <v>0</v>
      </c>
      <c r="T464" s="3">
        <f>SUM([1]!Frame0[[#This Row],[Na2O]],[1]!Frame0[[#This Row],[K2O]],[1]!Frame0[[#This Row],[CaO]],[1]!Frame0[[#This Row],[MgO]],[1]!Frame0[[#This Row],[FeO]])/SUM([1]!Frame0[[#This Row],[Al2O3]],[1]!Frame0[[#This Row],[Fe2O3]])</f>
        <v>1.2272834807825628</v>
      </c>
      <c r="U464" s="5">
        <v>0.46700000000000003</v>
      </c>
    </row>
    <row r="465" spans="1:21" x14ac:dyDescent="0.2">
      <c r="A465" s="1" t="s">
        <v>19</v>
      </c>
      <c r="B465" s="1" t="s">
        <v>22</v>
      </c>
      <c r="C465" s="1" t="s">
        <v>97</v>
      </c>
      <c r="D465" s="1" t="s">
        <v>745</v>
      </c>
      <c r="E465" s="2">
        <v>75.289999999999992</v>
      </c>
      <c r="F465" s="2">
        <v>7.9999999999999988E-2</v>
      </c>
      <c r="G465" s="2">
        <v>13.03</v>
      </c>
      <c r="H465" s="2">
        <v>1.39</v>
      </c>
      <c r="I465" s="2">
        <v>0</v>
      </c>
      <c r="J465" s="2">
        <v>3.9999999999999987E-2</v>
      </c>
      <c r="K465" s="2">
        <v>9.9999999999999985E-3</v>
      </c>
      <c r="L465" s="2">
        <v>0.80999999999999983</v>
      </c>
      <c r="M465" s="2">
        <v>0</v>
      </c>
      <c r="N465" s="2">
        <v>3.98</v>
      </c>
      <c r="O465" s="2">
        <v>5.3699999999999992</v>
      </c>
      <c r="P465" s="2">
        <v>0</v>
      </c>
      <c r="Q465" s="2">
        <v>0</v>
      </c>
      <c r="R465" s="2">
        <v>0</v>
      </c>
      <c r="S465" s="2">
        <v>0</v>
      </c>
      <c r="T465" s="3">
        <f>SUM([1]!Frame0[[#This Row],[Na2O]],[1]!Frame0[[#This Row],[K2O]],[1]!Frame0[[#This Row],[CaO]],[1]!Frame0[[#This Row],[MgO]],[1]!Frame0[[#This Row],[FeO]])/SUM([1]!Frame0[[#This Row],[Al2O3]],[1]!Frame0[[#This Row],[Fe2O3]])</f>
        <v>1.2149570219782235</v>
      </c>
      <c r="U465" s="5">
        <v>0.47</v>
      </c>
    </row>
    <row r="466" spans="1:21" x14ac:dyDescent="0.2">
      <c r="A466" s="1" t="s">
        <v>19</v>
      </c>
      <c r="B466" s="1" t="s">
        <v>22</v>
      </c>
      <c r="C466" s="1" t="s">
        <v>97</v>
      </c>
      <c r="D466" s="1" t="s">
        <v>746</v>
      </c>
      <c r="E466" s="2">
        <v>74.547454745474553</v>
      </c>
      <c r="F466" s="2">
        <v>7.0007000700070016E-2</v>
      </c>
      <c r="G466" s="2">
        <v>13.631363136313629</v>
      </c>
      <c r="H466" s="2">
        <v>1.4401440144014399</v>
      </c>
      <c r="I466" s="2">
        <v>0</v>
      </c>
      <c r="J466" s="2">
        <v>0.15001500150015001</v>
      </c>
      <c r="K466" s="2">
        <v>4.0004000400039999E-2</v>
      </c>
      <c r="L466" s="2">
        <v>0.72007200720071995</v>
      </c>
      <c r="M466" s="2">
        <v>0</v>
      </c>
      <c r="N466" s="2">
        <v>4.0604060406040592</v>
      </c>
      <c r="O466" s="2">
        <v>5.3105310531053096</v>
      </c>
      <c r="P466" s="2">
        <v>3.0003000300029999E-2</v>
      </c>
      <c r="Q466" s="2">
        <v>0</v>
      </c>
      <c r="R466" s="2">
        <v>0</v>
      </c>
      <c r="S466" s="2">
        <v>0</v>
      </c>
      <c r="T466" s="3">
        <f>SUM([1]!Frame0[[#This Row],[Na2O]],[1]!Frame0[[#This Row],[K2O]],[1]!Frame0[[#This Row],[CaO]],[1]!Frame0[[#This Row],[MgO]],[1]!Frame0[[#This Row],[FeO]])/SUM([1]!Frame0[[#This Row],[Al2O3]],[1]!Frame0[[#This Row],[Fe2O3]])</f>
        <v>1.165132904246319</v>
      </c>
      <c r="U466" s="5">
        <v>0.46300000000000002</v>
      </c>
    </row>
    <row r="467" spans="1:21" x14ac:dyDescent="0.2">
      <c r="A467" s="1" t="s">
        <v>19</v>
      </c>
      <c r="B467" s="1" t="s">
        <v>22</v>
      </c>
      <c r="C467" s="1" t="s">
        <v>97</v>
      </c>
      <c r="D467" s="1" t="s">
        <v>747</v>
      </c>
      <c r="E467" s="2">
        <v>74.982501749825019</v>
      </c>
      <c r="F467" s="2">
        <v>0.12998700129987001</v>
      </c>
      <c r="G467" s="2">
        <v>13.17868213178682</v>
      </c>
      <c r="H467" s="2">
        <v>1.4798520147985199</v>
      </c>
      <c r="I467" s="2">
        <v>0</v>
      </c>
      <c r="J467" s="2">
        <v>3.9996000399960013E-2</v>
      </c>
      <c r="K467" s="2">
        <v>5.9994000599940013E-2</v>
      </c>
      <c r="L467" s="2">
        <v>0.72992700729927018</v>
      </c>
      <c r="M467" s="2">
        <v>0</v>
      </c>
      <c r="N467" s="2">
        <v>4.0895910408959111</v>
      </c>
      <c r="O467" s="2">
        <v>5.3094690530946913</v>
      </c>
      <c r="P467" s="2">
        <v>0</v>
      </c>
      <c r="Q467" s="2">
        <v>0</v>
      </c>
      <c r="R467" s="2">
        <v>0</v>
      </c>
      <c r="S467" s="2">
        <v>0</v>
      </c>
      <c r="T467" s="3">
        <f>SUM([1]!Frame0[[#This Row],[Na2O]],[1]!Frame0[[#This Row],[K2O]],[1]!Frame0[[#This Row],[CaO]],[1]!Frame0[[#This Row],[MgO]],[1]!Frame0[[#This Row],[FeO]])/SUM([1]!Frame0[[#This Row],[Al2O3]],[1]!Frame0[[#This Row],[Fe2O3]])</f>
        <v>1.2181835263482901</v>
      </c>
      <c r="U467" s="5">
        <v>0.46100000000000002</v>
      </c>
    </row>
    <row r="468" spans="1:21" x14ac:dyDescent="0.2">
      <c r="A468" s="1" t="s">
        <v>19</v>
      </c>
      <c r="B468" s="1" t="s">
        <v>22</v>
      </c>
      <c r="C468" s="1" t="s">
        <v>97</v>
      </c>
      <c r="D468" s="1" t="s">
        <v>748</v>
      </c>
      <c r="E468" s="2">
        <v>75.042495750424962</v>
      </c>
      <c r="F468" s="2">
        <v>4.999500049995001E-2</v>
      </c>
      <c r="G468" s="2">
        <v>13.36866313368663</v>
      </c>
      <c r="H468" s="2">
        <v>1.3798620137986199</v>
      </c>
      <c r="I468" s="2">
        <v>0</v>
      </c>
      <c r="J468" s="2">
        <v>9.9990000999900019E-2</v>
      </c>
      <c r="K468" s="2">
        <v>9.9990000999900016E-3</v>
      </c>
      <c r="L468" s="2">
        <v>0.59994000599940012</v>
      </c>
      <c r="M468" s="2">
        <v>0</v>
      </c>
      <c r="N468" s="2">
        <v>3.9996000399960012</v>
      </c>
      <c r="O468" s="2">
        <v>5.4394560543945607</v>
      </c>
      <c r="P468" s="2">
        <v>9.9990000999900016E-3</v>
      </c>
      <c r="Q468" s="2">
        <v>0</v>
      </c>
      <c r="R468" s="2">
        <v>0</v>
      </c>
      <c r="S468" s="2">
        <v>0</v>
      </c>
      <c r="T468" s="3">
        <f>SUM([1]!Frame0[[#This Row],[Na2O]],[1]!Frame0[[#This Row],[K2O]],[1]!Frame0[[#This Row],[CaO]],[1]!Frame0[[#This Row],[MgO]],[1]!Frame0[[#This Row],[FeO]])/SUM([1]!Frame0[[#This Row],[Al2O3]],[1]!Frame0[[#This Row],[Fe2O3]])</f>
        <v>1.1625686361419418</v>
      </c>
      <c r="U468" s="5">
        <v>0.47199999999999998</v>
      </c>
    </row>
    <row r="469" spans="1:21" x14ac:dyDescent="0.2">
      <c r="A469" s="1" t="s">
        <v>19</v>
      </c>
      <c r="B469" s="1" t="s">
        <v>22</v>
      </c>
      <c r="C469" s="1" t="s">
        <v>97</v>
      </c>
      <c r="D469" s="1" t="s">
        <v>749</v>
      </c>
      <c r="E469" s="2">
        <v>74.929999999999993</v>
      </c>
      <c r="F469" s="2">
        <v>0.15</v>
      </c>
      <c r="G469" s="2">
        <v>13.24</v>
      </c>
      <c r="H469" s="2">
        <v>1.5</v>
      </c>
      <c r="I469" s="2">
        <v>0</v>
      </c>
      <c r="J469" s="2">
        <v>0.03</v>
      </c>
      <c r="K469" s="2">
        <v>0.02</v>
      </c>
      <c r="L469" s="2">
        <v>0.72999999999999987</v>
      </c>
      <c r="M469" s="2">
        <v>0</v>
      </c>
      <c r="N469" s="2">
        <v>4.0699999999999994</v>
      </c>
      <c r="O469" s="2">
        <v>5.3299999999999992</v>
      </c>
      <c r="P469" s="2">
        <v>0</v>
      </c>
      <c r="Q469" s="2">
        <v>0</v>
      </c>
      <c r="R469" s="2">
        <v>0</v>
      </c>
      <c r="S469" s="2">
        <v>0</v>
      </c>
      <c r="T469" s="3">
        <f>SUM([1]!Frame0[[#This Row],[Na2O]],[1]!Frame0[[#This Row],[K2O]],[1]!Frame0[[#This Row],[CaO]],[1]!Frame0[[#This Row],[MgO]],[1]!Frame0[[#This Row],[FeO]])/SUM([1]!Frame0[[#This Row],[Al2O3]],[1]!Frame0[[#This Row],[Fe2O3]])</f>
        <v>1.206313993582447</v>
      </c>
      <c r="U469" s="5">
        <v>0.46300000000000002</v>
      </c>
    </row>
    <row r="470" spans="1:21" x14ac:dyDescent="0.2">
      <c r="A470" s="1" t="s">
        <v>19</v>
      </c>
      <c r="B470" s="1" t="s">
        <v>22</v>
      </c>
      <c r="C470" s="1" t="s">
        <v>97</v>
      </c>
      <c r="D470" s="1" t="s">
        <v>750</v>
      </c>
      <c r="E470" s="2">
        <v>75.040000000000006</v>
      </c>
      <c r="F470" s="2">
        <v>0.09</v>
      </c>
      <c r="G470" s="2">
        <v>13.32</v>
      </c>
      <c r="H470" s="2">
        <v>1.35</v>
      </c>
      <c r="I470" s="2">
        <v>0</v>
      </c>
      <c r="J470" s="2">
        <v>0.05</v>
      </c>
      <c r="K470" s="2">
        <v>0.03</v>
      </c>
      <c r="L470" s="2">
        <v>0.74</v>
      </c>
      <c r="M470" s="2">
        <v>0</v>
      </c>
      <c r="N470" s="2">
        <v>4.0199999999999996</v>
      </c>
      <c r="O470" s="2">
        <v>5.36</v>
      </c>
      <c r="P470" s="2">
        <v>0</v>
      </c>
      <c r="Q470" s="2">
        <v>0</v>
      </c>
      <c r="R470" s="2">
        <v>0</v>
      </c>
      <c r="S470" s="2">
        <v>0</v>
      </c>
      <c r="T470" s="3">
        <f>SUM([1]!Frame0[[#This Row],[Na2O]],[1]!Frame0[[#This Row],[K2O]],[1]!Frame0[[#This Row],[CaO]],[1]!Frame0[[#This Row],[MgO]],[1]!Frame0[[#This Row],[FeO]])/SUM([1]!Frame0[[#This Row],[Al2O3]],[1]!Frame0[[#This Row],[Fe2O3]])</f>
        <v>1.1826142960594859</v>
      </c>
      <c r="U470" s="5">
        <v>0.46700000000000003</v>
      </c>
    </row>
    <row r="471" spans="1:21" x14ac:dyDescent="0.2">
      <c r="A471" s="1" t="s">
        <v>19</v>
      </c>
      <c r="B471" s="1" t="s">
        <v>22</v>
      </c>
      <c r="C471" s="1" t="s">
        <v>97</v>
      </c>
      <c r="D471" s="1" t="s">
        <v>751</v>
      </c>
      <c r="E471" s="2">
        <v>75.057505750575061</v>
      </c>
      <c r="F471" s="2">
        <v>9.0009000900090008E-2</v>
      </c>
      <c r="G471" s="2">
        <v>13.06130613061306</v>
      </c>
      <c r="H471" s="2">
        <v>1.4801480148014801</v>
      </c>
      <c r="I471" s="2">
        <v>0</v>
      </c>
      <c r="J471" s="2">
        <v>3.000300030003001E-2</v>
      </c>
      <c r="K471" s="2">
        <v>2.000200020002E-2</v>
      </c>
      <c r="L471" s="2">
        <v>0.72007200720072007</v>
      </c>
      <c r="M471" s="2">
        <v>0</v>
      </c>
      <c r="N471" s="2">
        <v>4.0504050405040504</v>
      </c>
      <c r="O471" s="2">
        <v>5.4905490549054914</v>
      </c>
      <c r="P471" s="2">
        <v>0</v>
      </c>
      <c r="Q471" s="2">
        <v>0</v>
      </c>
      <c r="R471" s="2">
        <v>0</v>
      </c>
      <c r="S471" s="2">
        <v>0</v>
      </c>
      <c r="T471" s="3">
        <f>SUM([1]!Frame0[[#This Row],[Na2O]],[1]!Frame0[[#This Row],[K2O]],[1]!Frame0[[#This Row],[CaO]],[1]!Frame0[[#This Row],[MgO]],[1]!Frame0[[#This Row],[FeO]])/SUM([1]!Frame0[[#This Row],[Al2O3]],[1]!Frame0[[#This Row],[Fe2O3]])</f>
        <v>1.2301164865850924</v>
      </c>
      <c r="U471" s="5">
        <v>0.47099999999999997</v>
      </c>
    </row>
    <row r="472" spans="1:21" x14ac:dyDescent="0.2">
      <c r="A472" s="1" t="s">
        <v>19</v>
      </c>
      <c r="B472" s="1" t="s">
        <v>22</v>
      </c>
      <c r="C472" s="1" t="s">
        <v>97</v>
      </c>
      <c r="D472" s="1" t="s">
        <v>752</v>
      </c>
      <c r="E472" s="2">
        <v>74.997499749975006</v>
      </c>
      <c r="F472" s="2">
        <v>7.000700070007003E-2</v>
      </c>
      <c r="G472" s="2">
        <v>13.29132913291329</v>
      </c>
      <c r="H472" s="2">
        <v>1.64016401640164</v>
      </c>
      <c r="I472" s="2">
        <v>0</v>
      </c>
      <c r="J472" s="2">
        <v>3.000300030003001E-2</v>
      </c>
      <c r="K472" s="2">
        <v>3.000300030003001E-2</v>
      </c>
      <c r="L472" s="2">
        <v>0.76007600760076022</v>
      </c>
      <c r="M472" s="2">
        <v>0</v>
      </c>
      <c r="N472" s="2">
        <v>3.9203920392039211</v>
      </c>
      <c r="O472" s="2">
        <v>5.260526052605262</v>
      </c>
      <c r="P472" s="2">
        <v>0</v>
      </c>
      <c r="Q472" s="2">
        <v>0</v>
      </c>
      <c r="R472" s="2">
        <v>0</v>
      </c>
      <c r="S472" s="2">
        <v>0</v>
      </c>
      <c r="T472" s="3">
        <f>SUM([1]!Frame0[[#This Row],[Na2O]],[1]!Frame0[[#This Row],[K2O]],[1]!Frame0[[#This Row],[CaO]],[1]!Frame0[[#This Row],[MgO]],[1]!Frame0[[#This Row],[FeO]])/SUM([1]!Frame0[[#This Row],[Al2O3]],[1]!Frame0[[#This Row],[Fe2O3]])</f>
        <v>1.198464262085343</v>
      </c>
      <c r="U472" s="5">
        <v>0.46899999999999997</v>
      </c>
    </row>
    <row r="473" spans="1:21" x14ac:dyDescent="0.2">
      <c r="A473" s="1" t="s">
        <v>19</v>
      </c>
      <c r="B473" s="1" t="s">
        <v>22</v>
      </c>
      <c r="C473" s="1" t="s">
        <v>97</v>
      </c>
      <c r="D473" s="1" t="s">
        <v>753</v>
      </c>
      <c r="E473" s="2">
        <v>75.097509750975107</v>
      </c>
      <c r="F473" s="2">
        <v>7.0007000700070016E-2</v>
      </c>
      <c r="G473" s="2">
        <v>13.221322132213221</v>
      </c>
      <c r="H473" s="2">
        <v>1.61016101610161</v>
      </c>
      <c r="I473" s="2">
        <v>0</v>
      </c>
      <c r="J473" s="2">
        <v>0</v>
      </c>
      <c r="K473" s="2">
        <v>4.0004000400040013E-2</v>
      </c>
      <c r="L473" s="2">
        <v>0.71007100710071014</v>
      </c>
      <c r="M473" s="2">
        <v>0</v>
      </c>
      <c r="N473" s="2">
        <v>3.8903890389038911</v>
      </c>
      <c r="O473" s="2">
        <v>5.3505350535053511</v>
      </c>
      <c r="P473" s="2">
        <v>1.000100010001E-2</v>
      </c>
      <c r="Q473" s="2">
        <v>0</v>
      </c>
      <c r="R473" s="2">
        <v>0</v>
      </c>
      <c r="S473" s="2">
        <v>0</v>
      </c>
      <c r="T473" s="3">
        <f>SUM([1]!Frame0[[#This Row],[Na2O]],[1]!Frame0[[#This Row],[K2O]],[1]!Frame0[[#This Row],[CaO]],[1]!Frame0[[#This Row],[MgO]],[1]!Frame0[[#This Row],[FeO]])/SUM([1]!Frame0[[#This Row],[Al2O3]],[1]!Frame0[[#This Row],[Fe2O3]])</f>
        <v>1.2002624105176711</v>
      </c>
      <c r="U473" s="5">
        <v>0.47499999999999998</v>
      </c>
    </row>
    <row r="474" spans="1:21" x14ac:dyDescent="0.2">
      <c r="A474" s="1" t="s">
        <v>19</v>
      </c>
      <c r="B474" s="1" t="s">
        <v>29</v>
      </c>
      <c r="C474" s="1" t="s">
        <v>98</v>
      </c>
      <c r="D474" s="1" t="s">
        <v>754</v>
      </c>
      <c r="E474" s="2">
        <v>75.65588773642466</v>
      </c>
      <c r="F474" s="2">
        <v>0.10168802115110839</v>
      </c>
      <c r="G474" s="2">
        <v>11.27720154565792</v>
      </c>
      <c r="H474" s="2">
        <v>0</v>
      </c>
      <c r="I474" s="2">
        <v>2.8981086028065892</v>
      </c>
      <c r="J474" s="2">
        <v>4.0675208460443361E-2</v>
      </c>
      <c r="K474" s="2">
        <v>0</v>
      </c>
      <c r="L474" s="2">
        <v>8.1350416920886723E-2</v>
      </c>
      <c r="M474" s="2">
        <v>0</v>
      </c>
      <c r="N474" s="2">
        <v>5.7352043929225136</v>
      </c>
      <c r="O474" s="2">
        <v>4.2098840756558866</v>
      </c>
      <c r="P474" s="2">
        <v>0</v>
      </c>
      <c r="Q474" s="2">
        <v>0</v>
      </c>
      <c r="R474" s="2">
        <v>0</v>
      </c>
      <c r="S474" s="2">
        <v>0</v>
      </c>
      <c r="T474" s="3">
        <f>SUM([1]!Frame0[[#This Row],[Na2O]],[1]!Frame0[[#This Row],[K2O]],[1]!Frame0[[#This Row],[CaO]],[1]!Frame0[[#This Row],[MgO]],[1]!Frame0[[#This Row],[FeO]])/SUM([1]!Frame0[[#This Row],[Al2O3]],[1]!Frame0[[#This Row],[Fe2O3]])</f>
        <v>1.0771044539497743</v>
      </c>
      <c r="U474" s="5">
        <v>0.32600000000000001</v>
      </c>
    </row>
    <row r="475" spans="1:21" x14ac:dyDescent="0.2">
      <c r="A475" s="1" t="s">
        <v>19</v>
      </c>
      <c r="B475" s="1" t="s">
        <v>29</v>
      </c>
      <c r="C475" s="1" t="s">
        <v>98</v>
      </c>
      <c r="D475" s="1" t="s">
        <v>754</v>
      </c>
      <c r="E475" s="2">
        <v>75.715445504363714</v>
      </c>
      <c r="F475" s="2">
        <v>0.10148163182463971</v>
      </c>
      <c r="G475" s="2">
        <v>11.24416480617008</v>
      </c>
      <c r="H475" s="2">
        <v>0</v>
      </c>
      <c r="I475" s="2">
        <v>2.861782017454841</v>
      </c>
      <c r="J475" s="2">
        <v>3.0444489547391929E-2</v>
      </c>
      <c r="K475" s="2">
        <v>0</v>
      </c>
      <c r="L475" s="2">
        <v>9.1333468642175772E-2</v>
      </c>
      <c r="M475" s="2">
        <v>0</v>
      </c>
      <c r="N475" s="2">
        <v>5.8250456667343213</v>
      </c>
      <c r="O475" s="2">
        <v>4.1303024152628378</v>
      </c>
      <c r="P475" s="2">
        <v>0</v>
      </c>
      <c r="Q475" s="2">
        <v>0</v>
      </c>
      <c r="R475" s="2">
        <v>0</v>
      </c>
      <c r="S475" s="2">
        <v>0</v>
      </c>
      <c r="T475" s="3">
        <f>SUM([1]!Frame0[[#This Row],[Na2O]],[1]!Frame0[[#This Row],[K2O]],[1]!Frame0[[#This Row],[CaO]],[1]!Frame0[[#This Row],[MgO]],[1]!Frame0[[#This Row],[FeO]])/SUM([1]!Frame0[[#This Row],[Al2O3]],[1]!Frame0[[#This Row],[Fe2O3]])</f>
        <v>1.0878433425814644</v>
      </c>
      <c r="U475" s="5">
        <v>0.318</v>
      </c>
    </row>
    <row r="476" spans="1:21" x14ac:dyDescent="0.2">
      <c r="A476" s="1" t="s">
        <v>19</v>
      </c>
      <c r="B476" s="1" t="s">
        <v>29</v>
      </c>
      <c r="C476" s="1" t="s">
        <v>98</v>
      </c>
      <c r="D476" s="1" t="s">
        <v>755</v>
      </c>
      <c r="E476" s="2">
        <v>75.514320290439699</v>
      </c>
      <c r="F476" s="2">
        <v>0.1311012505042356</v>
      </c>
      <c r="G476" s="2">
        <v>10.699878983461071</v>
      </c>
      <c r="H476" s="2">
        <v>0</v>
      </c>
      <c r="I476" s="2">
        <v>3.3884630899556272</v>
      </c>
      <c r="J476" s="2">
        <v>4.0338846308995563E-2</v>
      </c>
      <c r="K476" s="2">
        <v>0</v>
      </c>
      <c r="L476" s="2">
        <v>0.1311012505042356</v>
      </c>
      <c r="M476" s="2">
        <v>0</v>
      </c>
      <c r="N476" s="2">
        <v>5.6070996369503838</v>
      </c>
      <c r="O476" s="2">
        <v>4.4876966518757566</v>
      </c>
      <c r="P476" s="2">
        <v>0</v>
      </c>
      <c r="Q476" s="2">
        <v>0</v>
      </c>
      <c r="R476" s="2">
        <v>0</v>
      </c>
      <c r="S476" s="2">
        <v>0</v>
      </c>
      <c r="T476" s="3">
        <f>SUM([1]!Frame0[[#This Row],[Na2O]],[1]!Frame0[[#This Row],[K2O]],[1]!Frame0[[#This Row],[CaO]],[1]!Frame0[[#This Row],[MgO]],[1]!Frame0[[#This Row],[FeO]])/SUM([1]!Frame0[[#This Row],[Al2O3]],[1]!Frame0[[#This Row],[Fe2O3]])</f>
        <v>1.1132568704994132</v>
      </c>
      <c r="U476" s="5">
        <v>0.34499999999999997</v>
      </c>
    </row>
    <row r="477" spans="1:21" x14ac:dyDescent="0.2">
      <c r="A477" s="1" t="s">
        <v>19</v>
      </c>
      <c r="B477" s="1" t="s">
        <v>29</v>
      </c>
      <c r="C477" s="1" t="s">
        <v>98</v>
      </c>
      <c r="D477" s="1" t="s">
        <v>755</v>
      </c>
      <c r="E477" s="2">
        <v>75.530080146089063</v>
      </c>
      <c r="F477" s="2">
        <v>0.1217408947955767</v>
      </c>
      <c r="G477" s="2">
        <v>10.723343816577049</v>
      </c>
      <c r="H477" s="2">
        <v>0</v>
      </c>
      <c r="I477" s="2">
        <v>3.388454905143552</v>
      </c>
      <c r="J477" s="2">
        <v>4.0580298265192237E-2</v>
      </c>
      <c r="K477" s="2">
        <v>0</v>
      </c>
      <c r="L477" s="2">
        <v>0.1420310439281729</v>
      </c>
      <c r="M477" s="2">
        <v>0</v>
      </c>
      <c r="N477" s="2">
        <v>5.4986304149335492</v>
      </c>
      <c r="O477" s="2">
        <v>4.5551384802678294</v>
      </c>
      <c r="P477" s="2">
        <v>0</v>
      </c>
      <c r="Q477" s="2">
        <v>0</v>
      </c>
      <c r="R477" s="2">
        <v>0</v>
      </c>
      <c r="S477" s="2">
        <v>0</v>
      </c>
      <c r="T477" s="3">
        <f>SUM([1]!Frame0[[#This Row],[Na2O]],[1]!Frame0[[#This Row],[K2O]],[1]!Frame0[[#This Row],[CaO]],[1]!Frame0[[#This Row],[MgO]],[1]!Frame0[[#This Row],[FeO]])/SUM([1]!Frame0[[#This Row],[Al2O3]],[1]!Frame0[[#This Row],[Fe2O3]])</f>
        <v>1.1045904216790376</v>
      </c>
      <c r="U477" s="5">
        <v>0.35299999999999998</v>
      </c>
    </row>
    <row r="478" spans="1:21" x14ac:dyDescent="0.2">
      <c r="A478" s="1" t="s">
        <v>19</v>
      </c>
      <c r="B478" s="1" t="s">
        <v>29</v>
      </c>
      <c r="C478" s="1" t="s">
        <v>98</v>
      </c>
      <c r="D478" s="1" t="s">
        <v>756</v>
      </c>
      <c r="E478" s="2">
        <v>75.482684646031259</v>
      </c>
      <c r="F478" s="2">
        <v>0.12258657676984371</v>
      </c>
      <c r="G478" s="2">
        <v>10.80804985187455</v>
      </c>
      <c r="H478" s="2">
        <v>0</v>
      </c>
      <c r="I478" s="2">
        <v>3.330268668914087</v>
      </c>
      <c r="J478" s="2">
        <v>5.1077740320768207E-2</v>
      </c>
      <c r="K478" s="2">
        <v>0</v>
      </c>
      <c r="L478" s="2">
        <v>0.1634487690264583</v>
      </c>
      <c r="M478" s="2">
        <v>0</v>
      </c>
      <c r="N478" s="2">
        <v>5.6185514352845027</v>
      </c>
      <c r="O478" s="2">
        <v>4.4233323117785268</v>
      </c>
      <c r="P478" s="2">
        <v>0</v>
      </c>
      <c r="Q478" s="2">
        <v>0</v>
      </c>
      <c r="R478" s="2">
        <v>0</v>
      </c>
      <c r="S478" s="2">
        <v>0</v>
      </c>
      <c r="T478" s="3">
        <f>SUM([1]!Frame0[[#This Row],[Na2O]],[1]!Frame0[[#This Row],[K2O]],[1]!Frame0[[#This Row],[CaO]],[1]!Frame0[[#This Row],[MgO]],[1]!Frame0[[#This Row],[FeO]])/SUM([1]!Frame0[[#This Row],[Al2O3]],[1]!Frame0[[#This Row],[Fe2O3]])</f>
        <v>1.1077619377577239</v>
      </c>
      <c r="U478" s="5">
        <v>0.34100000000000003</v>
      </c>
    </row>
    <row r="479" spans="1:21" x14ac:dyDescent="0.2">
      <c r="A479" s="1" t="s">
        <v>19</v>
      </c>
      <c r="B479" s="1" t="s">
        <v>29</v>
      </c>
      <c r="C479" s="1" t="s">
        <v>98</v>
      </c>
      <c r="D479" s="1" t="s">
        <v>756</v>
      </c>
      <c r="E479" s="2">
        <v>75.533762386352038</v>
      </c>
      <c r="F479" s="2">
        <v>0.13280212483399739</v>
      </c>
      <c r="G479" s="2">
        <v>10.6446010828481</v>
      </c>
      <c r="H479" s="2">
        <v>0</v>
      </c>
      <c r="I479" s="2">
        <v>3.3200531208499342</v>
      </c>
      <c r="J479" s="2">
        <v>5.1077740320768207E-2</v>
      </c>
      <c r="K479" s="2">
        <v>0</v>
      </c>
      <c r="L479" s="2">
        <v>0.14301767289815101</v>
      </c>
      <c r="M479" s="2">
        <v>0</v>
      </c>
      <c r="N479" s="2">
        <v>5.7002758197977332</v>
      </c>
      <c r="O479" s="2">
        <v>4.4744100520992953</v>
      </c>
      <c r="P479" s="2">
        <v>0</v>
      </c>
      <c r="Q479" s="2">
        <v>0</v>
      </c>
      <c r="R479" s="2">
        <v>0</v>
      </c>
      <c r="S479" s="2">
        <v>0</v>
      </c>
      <c r="T479" s="3">
        <f>SUM([1]!Frame0[[#This Row],[Na2O]],[1]!Frame0[[#This Row],[K2O]],[1]!Frame0[[#This Row],[CaO]],[1]!Frame0[[#This Row],[MgO]],[1]!Frame0[[#This Row],[FeO]])/SUM([1]!Frame0[[#This Row],[Al2O3]],[1]!Frame0[[#This Row],[Fe2O3]])</f>
        <v>1.134466800090463</v>
      </c>
      <c r="U479" s="5">
        <v>0.34100000000000003</v>
      </c>
    </row>
    <row r="480" spans="1:21" x14ac:dyDescent="0.2">
      <c r="A480" s="1" t="s">
        <v>19</v>
      </c>
      <c r="B480" s="1" t="s">
        <v>30</v>
      </c>
      <c r="C480" s="1" t="s">
        <v>99</v>
      </c>
      <c r="D480" s="1" t="s">
        <v>757</v>
      </c>
      <c r="E480" s="2">
        <v>75.007533902561534</v>
      </c>
      <c r="F480" s="2">
        <v>0.28126569563033649</v>
      </c>
      <c r="G480" s="2">
        <v>13.159216474133601</v>
      </c>
      <c r="H480" s="2">
        <v>0</v>
      </c>
      <c r="I480" s="2">
        <v>1.486690105474636</v>
      </c>
      <c r="J480" s="2">
        <v>0.13058764439979911</v>
      </c>
      <c r="K480" s="2">
        <v>0.21094927172275241</v>
      </c>
      <c r="L480" s="2">
        <v>0.89402310396785534</v>
      </c>
      <c r="M480" s="2">
        <v>0</v>
      </c>
      <c r="N480" s="2">
        <v>5.4445002511300853</v>
      </c>
      <c r="O480" s="2">
        <v>3.3852335509794069</v>
      </c>
      <c r="P480" s="2">
        <v>0</v>
      </c>
      <c r="Q480" s="2">
        <v>0</v>
      </c>
      <c r="R480" s="2">
        <v>0</v>
      </c>
      <c r="S480" s="2">
        <v>0</v>
      </c>
      <c r="T480" s="3">
        <f>SUM([1]!Frame0[[#This Row],[Na2O]],[1]!Frame0[[#This Row],[K2O]],[1]!Frame0[[#This Row],[CaO]],[1]!Frame0[[#This Row],[MgO]],[1]!Frame0[[#This Row],[FeO]])/SUM([1]!Frame0[[#This Row],[Al2O3]],[1]!Frame0[[#This Row],[Fe2O3]])</f>
        <v>1.0476147824097186</v>
      </c>
      <c r="U480" s="5">
        <v>0.28999999999999998</v>
      </c>
    </row>
    <row r="481" spans="1:21" x14ac:dyDescent="0.2">
      <c r="A481" s="1" t="s">
        <v>19</v>
      </c>
      <c r="B481" s="1" t="s">
        <v>30</v>
      </c>
      <c r="C481" s="1" t="s">
        <v>99</v>
      </c>
      <c r="D481" s="1" t="s">
        <v>758</v>
      </c>
      <c r="E481" s="2">
        <v>75.733013109176426</v>
      </c>
      <c r="F481" s="2">
        <v>0.20014009806864799</v>
      </c>
      <c r="G481" s="2">
        <v>12.488742119483639</v>
      </c>
      <c r="H481" s="2">
        <v>0</v>
      </c>
      <c r="I481" s="2">
        <v>1.8112678875212651</v>
      </c>
      <c r="J481" s="2">
        <v>4.0028019613729607E-2</v>
      </c>
      <c r="K481" s="2">
        <v>0.100070049034324</v>
      </c>
      <c r="L481" s="2">
        <v>1.300910637446212</v>
      </c>
      <c r="M481" s="2">
        <v>0</v>
      </c>
      <c r="N481" s="2">
        <v>4.5531872310617434</v>
      </c>
      <c r="O481" s="2">
        <v>3.7726408485940151</v>
      </c>
      <c r="P481" s="2">
        <v>0</v>
      </c>
      <c r="Q481" s="2">
        <v>0</v>
      </c>
      <c r="R481" s="2">
        <v>0</v>
      </c>
      <c r="S481" s="2">
        <v>0</v>
      </c>
      <c r="T481" s="3">
        <f>SUM([1]!Frame0[[#This Row],[Na2O]],[1]!Frame0[[#This Row],[K2O]],[1]!Frame0[[#This Row],[CaO]],[1]!Frame0[[#This Row],[MgO]],[1]!Frame0[[#This Row],[FeO]])/SUM([1]!Frame0[[#This Row],[Al2O3]],[1]!Frame0[[#This Row],[Fe2O3]])</f>
        <v>1.0401149690817708</v>
      </c>
      <c r="U481" s="5">
        <v>0.35299999999999998</v>
      </c>
    </row>
    <row r="482" spans="1:21" x14ac:dyDescent="0.2">
      <c r="A482" s="1" t="s">
        <v>19</v>
      </c>
      <c r="B482" s="1" t="s">
        <v>31</v>
      </c>
      <c r="C482" s="1" t="s">
        <v>100</v>
      </c>
      <c r="D482" s="1" t="s">
        <v>759</v>
      </c>
      <c r="E482" s="2">
        <v>75.067996373526753</v>
      </c>
      <c r="F482" s="2">
        <v>8.0588294550216585E-2</v>
      </c>
      <c r="G482" s="2">
        <v>13.226553843054299</v>
      </c>
      <c r="H482" s="2">
        <v>0</v>
      </c>
      <c r="I482" s="2">
        <v>1.339780396897351</v>
      </c>
      <c r="J482" s="2">
        <v>6.0441220912662443E-2</v>
      </c>
      <c r="K482" s="2">
        <v>2.014707363755415E-2</v>
      </c>
      <c r="L482" s="2">
        <v>0.35257378865719757</v>
      </c>
      <c r="M482" s="2">
        <v>0</v>
      </c>
      <c r="N482" s="2">
        <v>4.6036063261811222</v>
      </c>
      <c r="O482" s="2">
        <v>5.1173567039387544</v>
      </c>
      <c r="P482" s="2">
        <v>0</v>
      </c>
      <c r="Q482" s="2">
        <v>0</v>
      </c>
      <c r="R482" s="2">
        <v>0.13095597864410191</v>
      </c>
      <c r="S482" s="2">
        <v>0</v>
      </c>
      <c r="T482" s="3">
        <f>SUM([1]!Frame0[[#This Row],[Na2O]],[1]!Frame0[[#This Row],[K2O]],[1]!Frame0[[#This Row],[CaO]],[1]!Frame0[[#This Row],[MgO]],[1]!Frame0[[#This Row],[FeO]])/SUM([1]!Frame0[[#This Row],[Al2O3]],[1]!Frame0[[#This Row],[Fe2O3]])</f>
        <v>0.98030435858675813</v>
      </c>
      <c r="U482" s="5">
        <v>0.42199999999999999</v>
      </c>
    </row>
    <row r="483" spans="1:21" x14ac:dyDescent="0.2">
      <c r="A483" s="1" t="s">
        <v>19</v>
      </c>
      <c r="B483" s="1" t="s">
        <v>31</v>
      </c>
      <c r="C483" s="1" t="s">
        <v>100</v>
      </c>
      <c r="D483" s="1" t="s">
        <v>760</v>
      </c>
      <c r="E483" s="2">
        <v>74.87898346107302</v>
      </c>
      <c r="F483" s="2">
        <v>7.0592981040742242E-2</v>
      </c>
      <c r="G483" s="2">
        <v>13.331988705123029</v>
      </c>
      <c r="H483" s="2">
        <v>0</v>
      </c>
      <c r="I483" s="2">
        <v>1.27067365873336</v>
      </c>
      <c r="J483" s="2">
        <v>5.0423557886244447E-2</v>
      </c>
      <c r="K483" s="2">
        <v>5.0423557886244447E-2</v>
      </c>
      <c r="L483" s="2">
        <v>0.3227107704719645</v>
      </c>
      <c r="M483" s="2">
        <v>0</v>
      </c>
      <c r="N483" s="2">
        <v>4.669221460266237</v>
      </c>
      <c r="O483" s="2">
        <v>5.2238805970149258</v>
      </c>
      <c r="P483" s="2">
        <v>0</v>
      </c>
      <c r="Q483" s="2">
        <v>0</v>
      </c>
      <c r="R483" s="2">
        <v>0.1311012505042356</v>
      </c>
      <c r="S483" s="2">
        <v>0</v>
      </c>
      <c r="T483" s="3">
        <f>SUM([1]!Frame0[[#This Row],[Na2O]],[1]!Frame0[[#This Row],[K2O]],[1]!Frame0[[#This Row],[CaO]],[1]!Frame0[[#This Row],[MgO]],[1]!Frame0[[#This Row],[FeO]])/SUM([1]!Frame0[[#This Row],[Al2O3]],[1]!Frame0[[#This Row],[Fe2O3]])</f>
        <v>0.99341595506256697</v>
      </c>
      <c r="U483" s="5">
        <v>0.42399999999999999</v>
      </c>
    </row>
    <row r="484" spans="1:21" x14ac:dyDescent="0.2">
      <c r="A484" s="1" t="s">
        <v>19</v>
      </c>
      <c r="B484" s="1" t="s">
        <v>31</v>
      </c>
      <c r="C484" s="1" t="s">
        <v>100</v>
      </c>
      <c r="D484" s="1" t="s">
        <v>761</v>
      </c>
      <c r="E484" s="2">
        <v>75.015172971879423</v>
      </c>
      <c r="F484" s="2">
        <v>9.1037831276552697E-2</v>
      </c>
      <c r="G484" s="2">
        <v>13.31175399554926</v>
      </c>
      <c r="H484" s="2">
        <v>0</v>
      </c>
      <c r="I484" s="2">
        <v>1.3554521545620071</v>
      </c>
      <c r="J484" s="2">
        <v>6.0691887517701798E-2</v>
      </c>
      <c r="K484" s="2">
        <v>4.0461258345134532E-2</v>
      </c>
      <c r="L484" s="2">
        <v>0.36415132510621079</v>
      </c>
      <c r="M484" s="2">
        <v>0</v>
      </c>
      <c r="N484" s="2">
        <v>4.6328140805179041</v>
      </c>
      <c r="O484" s="2">
        <v>4.9868500910378311</v>
      </c>
      <c r="P484" s="2">
        <v>0</v>
      </c>
      <c r="Q484" s="2">
        <v>0</v>
      </c>
      <c r="R484" s="2">
        <v>0.14161440420797089</v>
      </c>
      <c r="S484" s="2">
        <v>0</v>
      </c>
      <c r="T484" s="3">
        <f>SUM([1]!Frame0[[#This Row],[Na2O]],[1]!Frame0[[#This Row],[K2O]],[1]!Frame0[[#This Row],[CaO]],[1]!Frame0[[#This Row],[MgO]],[1]!Frame0[[#This Row],[FeO]])/SUM([1]!Frame0[[#This Row],[Al2O3]],[1]!Frame0[[#This Row],[Fe2O3]])</f>
        <v>0.97225574293801487</v>
      </c>
      <c r="U484" s="5">
        <v>0.41499999999999998</v>
      </c>
    </row>
    <row r="485" spans="1:21" x14ac:dyDescent="0.2">
      <c r="A485" s="1" t="s">
        <v>19</v>
      </c>
      <c r="B485" s="1" t="s">
        <v>31</v>
      </c>
      <c r="C485" s="1" t="s">
        <v>100</v>
      </c>
      <c r="D485" s="1" t="s">
        <v>762</v>
      </c>
      <c r="E485" s="2">
        <v>75.275224724775285</v>
      </c>
      <c r="F485" s="2">
        <v>0.10099989900010101</v>
      </c>
      <c r="G485" s="2">
        <v>13.2006867993132</v>
      </c>
      <c r="H485" s="2">
        <v>0</v>
      </c>
      <c r="I485" s="2">
        <v>1.1917988082011921</v>
      </c>
      <c r="J485" s="2">
        <v>6.0599939400060608E-2</v>
      </c>
      <c r="K485" s="2">
        <v>4.0399959600040412E-2</v>
      </c>
      <c r="L485" s="2">
        <v>0.31309968690031309</v>
      </c>
      <c r="M485" s="2">
        <v>0</v>
      </c>
      <c r="N485" s="2">
        <v>4.6560953439046573</v>
      </c>
      <c r="O485" s="2">
        <v>5.0297949702050309</v>
      </c>
      <c r="P485" s="2">
        <v>0</v>
      </c>
      <c r="Q485" s="2">
        <v>0</v>
      </c>
      <c r="R485" s="2">
        <v>0.1312998687001313</v>
      </c>
      <c r="S485" s="2">
        <v>0</v>
      </c>
      <c r="T485" s="3">
        <f>SUM([1]!Frame0[[#This Row],[Na2O]],[1]!Frame0[[#This Row],[K2O]],[1]!Frame0[[#This Row],[CaO]],[1]!Frame0[[#This Row],[MgO]],[1]!Frame0[[#This Row],[FeO]])/SUM([1]!Frame0[[#This Row],[Al2O3]],[1]!Frame0[[#This Row],[Fe2O3]])</f>
        <v>0.98667984502097072</v>
      </c>
      <c r="U485" s="5">
        <v>0.41499999999999998</v>
      </c>
    </row>
    <row r="486" spans="1:21" x14ac:dyDescent="0.2">
      <c r="A486" s="1" t="s">
        <v>19</v>
      </c>
      <c r="B486" s="1" t="s">
        <v>31</v>
      </c>
      <c r="C486" s="1" t="s">
        <v>100</v>
      </c>
      <c r="D486" s="1" t="s">
        <v>763</v>
      </c>
      <c r="E486" s="2">
        <v>74.972281020058475</v>
      </c>
      <c r="F486" s="2">
        <v>0.1310351779054531</v>
      </c>
      <c r="G486" s="2">
        <v>13.23455296845076</v>
      </c>
      <c r="H486" s="2">
        <v>0</v>
      </c>
      <c r="I486" s="2">
        <v>1.320431408124181</v>
      </c>
      <c r="J486" s="2">
        <v>6.0477774417901427E-2</v>
      </c>
      <c r="K486" s="2">
        <v>4.0318516278600947E-2</v>
      </c>
      <c r="L486" s="2">
        <v>0.36286664650740857</v>
      </c>
      <c r="M486" s="2">
        <v>0</v>
      </c>
      <c r="N486" s="2">
        <v>4.7575849208749128</v>
      </c>
      <c r="O486" s="2">
        <v>4.9994960185465187</v>
      </c>
      <c r="P486" s="2">
        <v>0</v>
      </c>
      <c r="Q486" s="2">
        <v>0</v>
      </c>
      <c r="R486" s="2">
        <v>0.1209555488358029</v>
      </c>
      <c r="S486" s="2">
        <v>0</v>
      </c>
      <c r="T486" s="3">
        <f>SUM([1]!Frame0[[#This Row],[Na2O]],[1]!Frame0[[#This Row],[K2O]],[1]!Frame0[[#This Row],[CaO]],[1]!Frame0[[#This Row],[MgO]],[1]!Frame0[[#This Row],[FeO]])/SUM([1]!Frame0[[#This Row],[Al2O3]],[1]!Frame0[[#This Row],[Fe2O3]])</f>
        <v>0.99449313820416574</v>
      </c>
      <c r="U486" s="5">
        <v>0.40899999999999997</v>
      </c>
    </row>
    <row r="487" spans="1:21" x14ac:dyDescent="0.2">
      <c r="A487" s="1" t="s">
        <v>19</v>
      </c>
      <c r="B487" s="1" t="s">
        <v>31</v>
      </c>
      <c r="C487" s="1" t="s">
        <v>100</v>
      </c>
      <c r="D487" s="1" t="s">
        <v>764</v>
      </c>
      <c r="E487" s="2">
        <v>75.113441564989415</v>
      </c>
      <c r="F487" s="2">
        <v>0.10083694665725521</v>
      </c>
      <c r="G487" s="2">
        <v>13.118886760108911</v>
      </c>
      <c r="H487" s="2">
        <v>0</v>
      </c>
      <c r="I487" s="2">
        <v>1.341131390541495</v>
      </c>
      <c r="J487" s="2">
        <v>5.0418473328627617E-2</v>
      </c>
      <c r="K487" s="2">
        <v>4.0334778662902089E-2</v>
      </c>
      <c r="L487" s="2">
        <v>0.35292931330039329</v>
      </c>
      <c r="M487" s="2">
        <v>0</v>
      </c>
      <c r="N487" s="2">
        <v>4.6788343248966422</v>
      </c>
      <c r="O487" s="2">
        <v>5.041847332862762</v>
      </c>
      <c r="P487" s="2">
        <v>0</v>
      </c>
      <c r="Q487" s="2">
        <v>0</v>
      </c>
      <c r="R487" s="2">
        <v>0.16133911465160841</v>
      </c>
      <c r="S487" s="2">
        <v>0</v>
      </c>
      <c r="T487" s="3">
        <f>SUM([1]!Frame0[[#This Row],[Na2O]],[1]!Frame0[[#This Row],[K2O]],[1]!Frame0[[#This Row],[CaO]],[1]!Frame0[[#This Row],[MgO]],[1]!Frame0[[#This Row],[FeO]])/SUM([1]!Frame0[[#This Row],[Al2O3]],[1]!Frame0[[#This Row],[Fe2O3]])</f>
        <v>0.99450382230353851</v>
      </c>
      <c r="U487" s="5">
        <v>0.41499999999999998</v>
      </c>
    </row>
    <row r="488" spans="1:21" x14ac:dyDescent="0.2">
      <c r="A488" s="1" t="s">
        <v>19</v>
      </c>
      <c r="B488" s="1" t="s">
        <v>31</v>
      </c>
      <c r="C488" s="1" t="s">
        <v>100</v>
      </c>
      <c r="D488" s="1" t="s">
        <v>765</v>
      </c>
      <c r="E488" s="2">
        <v>75.095669687814706</v>
      </c>
      <c r="F488" s="2">
        <v>0.10070493454179261</v>
      </c>
      <c r="G488" s="2">
        <v>13.212487411883179</v>
      </c>
      <c r="H488" s="2">
        <v>0</v>
      </c>
      <c r="I488" s="2">
        <v>1.2990936555891239</v>
      </c>
      <c r="J488" s="2">
        <v>6.0422960725075539E-2</v>
      </c>
      <c r="K488" s="2">
        <v>5.0352467270896283E-2</v>
      </c>
      <c r="L488" s="2">
        <v>0.31218529707955689</v>
      </c>
      <c r="M488" s="2">
        <v>0</v>
      </c>
      <c r="N488" s="2">
        <v>4.6525679758308156</v>
      </c>
      <c r="O488" s="2">
        <v>5.0855991943605243</v>
      </c>
      <c r="P488" s="2">
        <v>0</v>
      </c>
      <c r="Q488" s="2">
        <v>0</v>
      </c>
      <c r="R488" s="2">
        <v>0.13091641490433031</v>
      </c>
      <c r="S488" s="2">
        <v>0</v>
      </c>
      <c r="T488" s="3">
        <f>SUM([1]!Frame0[[#This Row],[Na2O]],[1]!Frame0[[#This Row],[K2O]],[1]!Frame0[[#This Row],[CaO]],[1]!Frame0[[#This Row],[MgO]],[1]!Frame0[[#This Row],[FeO]])/SUM([1]!Frame0[[#This Row],[Al2O3]],[1]!Frame0[[#This Row],[Fe2O3]])</f>
        <v>0.98660008154251488</v>
      </c>
      <c r="U488" s="5">
        <v>0.41799999999999998</v>
      </c>
    </row>
    <row r="489" spans="1:21" x14ac:dyDescent="0.2">
      <c r="A489" s="1" t="s">
        <v>19</v>
      </c>
      <c r="B489" s="1" t="s">
        <v>31</v>
      </c>
      <c r="C489" s="1" t="s">
        <v>100</v>
      </c>
      <c r="D489" s="1" t="s">
        <v>766</v>
      </c>
      <c r="E489" s="2">
        <v>75.040257648953315</v>
      </c>
      <c r="F489" s="2">
        <v>0.10064412238325279</v>
      </c>
      <c r="G489" s="2">
        <v>13.24476650563607</v>
      </c>
      <c r="H489" s="2">
        <v>0</v>
      </c>
      <c r="I489" s="2">
        <v>1.2077294685990341</v>
      </c>
      <c r="J489" s="2">
        <v>7.0450885668276994E-2</v>
      </c>
      <c r="K489" s="2">
        <v>3.0193236714975851E-2</v>
      </c>
      <c r="L489" s="2">
        <v>0.33212560386473428</v>
      </c>
      <c r="M489" s="2">
        <v>0</v>
      </c>
      <c r="N489" s="2">
        <v>4.5793075684380042</v>
      </c>
      <c r="O489" s="2">
        <v>5.2938808373590991</v>
      </c>
      <c r="P489" s="2">
        <v>0</v>
      </c>
      <c r="Q489" s="2">
        <v>0</v>
      </c>
      <c r="R489" s="2">
        <v>0.10064412238325279</v>
      </c>
      <c r="S489" s="2">
        <v>0</v>
      </c>
      <c r="T489" s="3">
        <f>SUM([1]!Frame0[[#This Row],[Na2O]],[1]!Frame0[[#This Row],[K2O]],[1]!Frame0[[#This Row],[CaO]],[1]!Frame0[[#This Row],[MgO]],[1]!Frame0[[#This Row],[FeO]])/SUM([1]!Frame0[[#This Row],[Al2O3]],[1]!Frame0[[#This Row],[Fe2O3]])</f>
        <v>0.99486911366556641</v>
      </c>
      <c r="U489" s="5">
        <v>0.432</v>
      </c>
    </row>
    <row r="490" spans="1:21" x14ac:dyDescent="0.2">
      <c r="A490" s="1" t="s">
        <v>19</v>
      </c>
      <c r="B490" s="1" t="s">
        <v>31</v>
      </c>
      <c r="C490" s="1" t="s">
        <v>100</v>
      </c>
      <c r="D490" s="1" t="s">
        <v>767</v>
      </c>
      <c r="E490" s="2">
        <v>75.03521835379351</v>
      </c>
      <c r="F490" s="2">
        <v>0.1106862547796337</v>
      </c>
      <c r="G490" s="2">
        <v>13.24210102636345</v>
      </c>
      <c r="H490" s="2">
        <v>0</v>
      </c>
      <c r="I490" s="2">
        <v>1.277923123364862</v>
      </c>
      <c r="J490" s="2">
        <v>5.0311933990742609E-2</v>
      </c>
      <c r="K490" s="2">
        <v>5.0311933990742609E-2</v>
      </c>
      <c r="L490" s="2">
        <v>0.30187160394445561</v>
      </c>
      <c r="M490" s="2">
        <v>0</v>
      </c>
      <c r="N490" s="2">
        <v>4.7494465687261016</v>
      </c>
      <c r="O490" s="2">
        <v>5.0714429462668544</v>
      </c>
      <c r="P490" s="2">
        <v>0</v>
      </c>
      <c r="Q490" s="2">
        <v>0</v>
      </c>
      <c r="R490" s="2">
        <v>0.1106862547796337</v>
      </c>
      <c r="S490" s="2">
        <v>0</v>
      </c>
      <c r="T490" s="3">
        <f>SUM([1]!Frame0[[#This Row],[Na2O]],[1]!Frame0[[#This Row],[K2O]],[1]!Frame0[[#This Row],[CaO]],[1]!Frame0[[#This Row],[MgO]],[1]!Frame0[[#This Row],[FeO]])/SUM([1]!Frame0[[#This Row],[Al2O3]],[1]!Frame0[[#This Row],[Fe2O3]])</f>
        <v>0.99437602865107144</v>
      </c>
      <c r="U490" s="5">
        <v>0.41299999999999998</v>
      </c>
    </row>
    <row r="491" spans="1:21" x14ac:dyDescent="0.2">
      <c r="A491" s="1" t="s">
        <v>19</v>
      </c>
      <c r="B491" s="1" t="s">
        <v>31</v>
      </c>
      <c r="C491" s="1" t="s">
        <v>100</v>
      </c>
      <c r="D491" s="1" t="s">
        <v>768</v>
      </c>
      <c r="E491" s="2">
        <v>75.342603788794833</v>
      </c>
      <c r="F491" s="2">
        <v>0.1410721483272874</v>
      </c>
      <c r="G491" s="2">
        <v>13.250705360741639</v>
      </c>
      <c r="H491" s="2">
        <v>0</v>
      </c>
      <c r="I491" s="2">
        <v>1.2293430068520761</v>
      </c>
      <c r="J491" s="2">
        <v>4.0306328093510681E-2</v>
      </c>
      <c r="K491" s="2">
        <v>2.015316404675534E-2</v>
      </c>
      <c r="L491" s="2">
        <v>0.33252720677146308</v>
      </c>
      <c r="M491" s="2">
        <v>0</v>
      </c>
      <c r="N491" s="2">
        <v>4.6553808948004836</v>
      </c>
      <c r="O491" s="2">
        <v>4.8972188633615481</v>
      </c>
      <c r="P491" s="2">
        <v>0</v>
      </c>
      <c r="Q491" s="2">
        <v>0</v>
      </c>
      <c r="R491" s="2">
        <v>9.0689238210399023E-2</v>
      </c>
      <c r="S491" s="2">
        <v>0</v>
      </c>
      <c r="T491" s="3">
        <f>SUM([1]!Frame0[[#This Row],[Na2O]],[1]!Frame0[[#This Row],[K2O]],[1]!Frame0[[#This Row],[CaO]],[1]!Frame0[[#This Row],[MgO]],[1]!Frame0[[#This Row],[FeO]])/SUM([1]!Frame0[[#This Row],[Al2O3]],[1]!Frame0[[#This Row],[Fe2O3]])</f>
        <v>0.97003769993278977</v>
      </c>
      <c r="U491" s="5">
        <v>0.40899999999999997</v>
      </c>
    </row>
    <row r="492" spans="1:21" x14ac:dyDescent="0.2">
      <c r="A492" s="1" t="s">
        <v>19</v>
      </c>
      <c r="B492" s="1" t="s">
        <v>31</v>
      </c>
      <c r="C492" s="1" t="s">
        <v>100</v>
      </c>
      <c r="D492" s="1" t="s">
        <v>769</v>
      </c>
      <c r="E492" s="2">
        <v>75.244234061839052</v>
      </c>
      <c r="F492" s="2">
        <v>0.1007150770470339</v>
      </c>
      <c r="G492" s="2">
        <v>13.20374660086615</v>
      </c>
      <c r="H492" s="2">
        <v>0</v>
      </c>
      <c r="I492" s="2">
        <v>1.208580924564407</v>
      </c>
      <c r="J492" s="2">
        <v>4.028603081881358E-2</v>
      </c>
      <c r="K492" s="2">
        <v>4.028603081881358E-2</v>
      </c>
      <c r="L492" s="2">
        <v>0.31221673884580531</v>
      </c>
      <c r="M492" s="2">
        <v>0</v>
      </c>
      <c r="N492" s="2">
        <v>4.5321784671165277</v>
      </c>
      <c r="O492" s="2">
        <v>5.1868264679222484</v>
      </c>
      <c r="P492" s="2">
        <v>0</v>
      </c>
      <c r="Q492" s="2">
        <v>0</v>
      </c>
      <c r="R492" s="2">
        <v>0.13092960016114411</v>
      </c>
      <c r="S492" s="2">
        <v>0</v>
      </c>
      <c r="T492" s="3">
        <f>SUM([1]!Frame0[[#This Row],[Na2O]],[1]!Frame0[[#This Row],[K2O]],[1]!Frame0[[#This Row],[CaO]],[1]!Frame0[[#This Row],[MgO]],[1]!Frame0[[#This Row],[FeO]])/SUM([1]!Frame0[[#This Row],[Al2O3]],[1]!Frame0[[#This Row],[Fe2O3]])</f>
        <v>0.98314782954739166</v>
      </c>
      <c r="U492" s="5">
        <v>0.43</v>
      </c>
    </row>
    <row r="493" spans="1:21" x14ac:dyDescent="0.2">
      <c r="A493" s="1" t="s">
        <v>19</v>
      </c>
      <c r="B493" s="1" t="s">
        <v>31</v>
      </c>
      <c r="C493" s="1" t="s">
        <v>100</v>
      </c>
      <c r="D493" s="1" t="s">
        <v>770</v>
      </c>
      <c r="E493" s="2">
        <v>74.889823717948715</v>
      </c>
      <c r="F493" s="2">
        <v>0.18028846153846151</v>
      </c>
      <c r="G493" s="2">
        <v>13.291266025641031</v>
      </c>
      <c r="H493" s="2">
        <v>0</v>
      </c>
      <c r="I493" s="2">
        <v>1.49238782051282</v>
      </c>
      <c r="J493" s="2">
        <v>7.0112179487179488E-2</v>
      </c>
      <c r="K493" s="2">
        <v>3.004807692307692E-2</v>
      </c>
      <c r="L493" s="2">
        <v>0.34054487179487181</v>
      </c>
      <c r="M493" s="2">
        <v>0</v>
      </c>
      <c r="N493" s="2">
        <v>4.7876602564102564</v>
      </c>
      <c r="O493" s="2">
        <v>4.8076923076923066</v>
      </c>
      <c r="P493" s="2">
        <v>0</v>
      </c>
      <c r="Q493" s="2">
        <v>0</v>
      </c>
      <c r="R493" s="2">
        <v>0.11017628205128201</v>
      </c>
      <c r="S493" s="2">
        <v>0</v>
      </c>
      <c r="T493" s="3">
        <f>SUM([1]!Frame0[[#This Row],[Na2O]],[1]!Frame0[[#This Row],[K2O]],[1]!Frame0[[#This Row],[CaO]],[1]!Frame0[[#This Row],[MgO]],[1]!Frame0[[#This Row],[FeO]])/SUM([1]!Frame0[[#This Row],[Al2O3]],[1]!Frame0[[#This Row],[Fe2O3]])</f>
        <v>0.96709258425862854</v>
      </c>
      <c r="U493" s="5">
        <v>0.39800000000000002</v>
      </c>
    </row>
    <row r="494" spans="1:21" x14ac:dyDescent="0.2">
      <c r="A494" s="1" t="s">
        <v>19</v>
      </c>
      <c r="B494" s="1" t="s">
        <v>31</v>
      </c>
      <c r="C494" s="1" t="s">
        <v>100</v>
      </c>
      <c r="D494" s="1" t="s">
        <v>771</v>
      </c>
      <c r="E494" s="2">
        <v>75.163860038318035</v>
      </c>
      <c r="F494" s="2">
        <v>0.1109206413229807</v>
      </c>
      <c r="G494" s="2">
        <v>13.16930523343753</v>
      </c>
      <c r="H494" s="2">
        <v>0</v>
      </c>
      <c r="I494" s="2">
        <v>1.2907129172128671</v>
      </c>
      <c r="J494" s="2">
        <v>9.0753251991529685E-2</v>
      </c>
      <c r="K494" s="2">
        <v>5.0418473328627603E-2</v>
      </c>
      <c r="L494" s="2">
        <v>0.32267822930321671</v>
      </c>
      <c r="M494" s="2">
        <v>0</v>
      </c>
      <c r="N494" s="2">
        <v>4.5679136835736607</v>
      </c>
      <c r="O494" s="2">
        <v>5.112433195522839</v>
      </c>
      <c r="P494" s="2">
        <v>0</v>
      </c>
      <c r="Q494" s="2">
        <v>0</v>
      </c>
      <c r="R494" s="2">
        <v>0.1210043359887062</v>
      </c>
      <c r="S494" s="2">
        <v>0</v>
      </c>
      <c r="T494" s="3">
        <f>SUM([1]!Frame0[[#This Row],[Na2O]],[1]!Frame0[[#This Row],[K2O]],[1]!Frame0[[#This Row],[CaO]],[1]!Frame0[[#This Row],[MgO]],[1]!Frame0[[#This Row],[FeO]])/SUM([1]!Frame0[[#This Row],[Al2O3]],[1]!Frame0[[#This Row],[Fe2O3]])</f>
        <v>0.98352083890516395</v>
      </c>
      <c r="U494" s="5">
        <v>0.42399999999999999</v>
      </c>
    </row>
    <row r="495" spans="1:21" x14ac:dyDescent="0.2">
      <c r="A495" s="1" t="s">
        <v>19</v>
      </c>
      <c r="B495" s="1" t="s">
        <v>31</v>
      </c>
      <c r="C495" s="1" t="s">
        <v>100</v>
      </c>
      <c r="D495" s="1" t="s">
        <v>772</v>
      </c>
      <c r="E495" s="2">
        <v>75.39754887065736</v>
      </c>
      <c r="F495" s="2">
        <v>0.1316722374151727</v>
      </c>
      <c r="G495" s="2">
        <v>13.157095107869949</v>
      </c>
      <c r="H495" s="2">
        <v>0</v>
      </c>
      <c r="I495" s="2">
        <v>1.195178770383875</v>
      </c>
      <c r="J495" s="2">
        <v>4.0514534589283911E-2</v>
      </c>
      <c r="K495" s="2">
        <v>4.0514534589283911E-2</v>
      </c>
      <c r="L495" s="2">
        <v>0.35450217765623421</v>
      </c>
      <c r="M495" s="2">
        <v>0</v>
      </c>
      <c r="N495" s="2">
        <v>4.4971133394105136</v>
      </c>
      <c r="O495" s="2">
        <v>5.0744454573078093</v>
      </c>
      <c r="P495" s="2">
        <v>0</v>
      </c>
      <c r="Q495" s="2">
        <v>0</v>
      </c>
      <c r="R495" s="2">
        <v>0.1114149701205308</v>
      </c>
      <c r="S495" s="2">
        <v>0</v>
      </c>
      <c r="T495" s="3">
        <f>SUM([1]!Frame0[[#This Row],[Na2O]],[1]!Frame0[[#This Row],[K2O]],[1]!Frame0[[#This Row],[CaO]],[1]!Frame0[[#This Row],[MgO]],[1]!Frame0[[#This Row],[FeO]])/SUM([1]!Frame0[[#This Row],[Al2O3]],[1]!Frame0[[#This Row],[Fe2O3]])</f>
        <v>0.97972901495633569</v>
      </c>
      <c r="U495" s="5">
        <v>0.42599999999999999</v>
      </c>
    </row>
    <row r="496" spans="1:21" x14ac:dyDescent="0.2">
      <c r="A496" s="1" t="s">
        <v>19</v>
      </c>
      <c r="B496" s="1" t="s">
        <v>31</v>
      </c>
      <c r="C496" s="1" t="s">
        <v>100</v>
      </c>
      <c r="D496" s="1" t="s">
        <v>773</v>
      </c>
      <c r="E496" s="2">
        <v>75.138232632954669</v>
      </c>
      <c r="F496" s="2">
        <v>0.1005328239670252</v>
      </c>
      <c r="G496" s="2">
        <v>13.42113199959787</v>
      </c>
      <c r="H496" s="2">
        <v>0</v>
      </c>
      <c r="I496" s="2">
        <v>1.216447170001006</v>
      </c>
      <c r="J496" s="2">
        <v>6.0319694380215151E-2</v>
      </c>
      <c r="K496" s="2">
        <v>4.0213129586810101E-2</v>
      </c>
      <c r="L496" s="2">
        <v>0.37197144867799342</v>
      </c>
      <c r="M496" s="2">
        <v>0</v>
      </c>
      <c r="N496" s="2">
        <v>4.574243490499649</v>
      </c>
      <c r="O496" s="2">
        <v>4.9663215039710478</v>
      </c>
      <c r="P496" s="2">
        <v>0</v>
      </c>
      <c r="Q496" s="2">
        <v>0</v>
      </c>
      <c r="R496" s="2">
        <v>0.1105861063637278</v>
      </c>
      <c r="S496" s="2">
        <v>0</v>
      </c>
      <c r="T496" s="3">
        <f>SUM([1]!Frame0[[#This Row],[Na2O]],[1]!Frame0[[#This Row],[K2O]],[1]!Frame0[[#This Row],[CaO]],[1]!Frame0[[#This Row],[MgO]],[1]!Frame0[[#This Row],[FeO]])/SUM([1]!Frame0[[#This Row],[Al2O3]],[1]!Frame0[[#This Row],[Fe2O3]])</f>
        <v>0.96344900758992502</v>
      </c>
      <c r="U496" s="5">
        <v>0.41699999999999998</v>
      </c>
    </row>
    <row r="497" spans="1:21" x14ac:dyDescent="0.2">
      <c r="A497" s="1" t="s">
        <v>19</v>
      </c>
      <c r="B497" s="1" t="s">
        <v>31</v>
      </c>
      <c r="C497" s="1" t="s">
        <v>100</v>
      </c>
      <c r="D497" s="1" t="s">
        <v>774</v>
      </c>
      <c r="E497" s="2">
        <v>75.182186234817806</v>
      </c>
      <c r="F497" s="2">
        <v>0.13157894736842099</v>
      </c>
      <c r="G497" s="2">
        <v>13.340080971659919</v>
      </c>
      <c r="H497" s="2">
        <v>0</v>
      </c>
      <c r="I497" s="2">
        <v>1.1740890688259109</v>
      </c>
      <c r="J497" s="2">
        <v>5.0607287449392697E-2</v>
      </c>
      <c r="K497" s="2">
        <v>3.0364372469635619E-2</v>
      </c>
      <c r="L497" s="2">
        <v>0.32388663967611331</v>
      </c>
      <c r="M497" s="2">
        <v>0</v>
      </c>
      <c r="N497" s="2">
        <v>4.6963562753036427</v>
      </c>
      <c r="O497" s="2">
        <v>4.9493927125506074</v>
      </c>
      <c r="P497" s="2">
        <v>0</v>
      </c>
      <c r="Q497" s="2">
        <v>0</v>
      </c>
      <c r="R497" s="2">
        <v>0.1214574898785425</v>
      </c>
      <c r="S497" s="2">
        <v>0</v>
      </c>
      <c r="T497" s="3">
        <f>SUM([1]!Frame0[[#This Row],[Na2O]],[1]!Frame0[[#This Row],[K2O]],[1]!Frame0[[#This Row],[CaO]],[1]!Frame0[[#This Row],[MgO]],[1]!Frame0[[#This Row],[FeO]])/SUM([1]!Frame0[[#This Row],[Al2O3]],[1]!Frame0[[#This Row],[Fe2O3]])</f>
        <v>0.97582415672429557</v>
      </c>
      <c r="U497" s="5">
        <v>0.40899999999999997</v>
      </c>
    </row>
    <row r="498" spans="1:21" x14ac:dyDescent="0.2">
      <c r="A498" s="1" t="s">
        <v>19</v>
      </c>
      <c r="B498" s="1" t="s">
        <v>31</v>
      </c>
      <c r="C498" s="1" t="s">
        <v>100</v>
      </c>
      <c r="D498" s="1" t="s">
        <v>775</v>
      </c>
      <c r="E498" s="2">
        <v>74.741491818090566</v>
      </c>
      <c r="F498" s="2">
        <v>0.14054813773717501</v>
      </c>
      <c r="G498" s="2">
        <v>13.291838168858551</v>
      </c>
      <c r="H498" s="2">
        <v>0</v>
      </c>
      <c r="I498" s="2">
        <v>1.425559682762775</v>
      </c>
      <c r="J498" s="2">
        <v>9.0352374259612497E-2</v>
      </c>
      <c r="K498" s="2">
        <v>6.0234916173074998E-2</v>
      </c>
      <c r="L498" s="2">
        <v>0.44172271860255002</v>
      </c>
      <c r="M498" s="2">
        <v>0</v>
      </c>
      <c r="N498" s="2">
        <v>4.7284409195863866</v>
      </c>
      <c r="O498" s="2">
        <v>4.9794197369741999</v>
      </c>
      <c r="P498" s="2">
        <v>0</v>
      </c>
      <c r="Q498" s="2">
        <v>0</v>
      </c>
      <c r="R498" s="2">
        <v>0.100391526955125</v>
      </c>
      <c r="S498" s="2">
        <v>0</v>
      </c>
      <c r="T498" s="3">
        <f>SUM([1]!Frame0[[#This Row],[Na2O]],[1]!Frame0[[#This Row],[K2O]],[1]!Frame0[[#This Row],[CaO]],[1]!Frame0[[#This Row],[MgO]],[1]!Frame0[[#This Row],[FeO]])/SUM([1]!Frame0[[#This Row],[Al2O3]],[1]!Frame0[[#This Row],[Fe2O3]])</f>
        <v>0.99451875118942323</v>
      </c>
      <c r="U498" s="5">
        <v>0.40899999999999997</v>
      </c>
    </row>
    <row r="499" spans="1:21" x14ac:dyDescent="0.2">
      <c r="A499" s="1" t="s">
        <v>19</v>
      </c>
      <c r="B499" s="1" t="s">
        <v>31</v>
      </c>
      <c r="C499" s="1" t="s">
        <v>100</v>
      </c>
      <c r="D499" s="1" t="s">
        <v>776</v>
      </c>
      <c r="E499" s="2">
        <v>75.343573160873092</v>
      </c>
      <c r="F499" s="2">
        <v>0.13136620856911879</v>
      </c>
      <c r="G499" s="2">
        <v>13.217461600646731</v>
      </c>
      <c r="H499" s="2">
        <v>0</v>
      </c>
      <c r="I499" s="2">
        <v>1.313662085691188</v>
      </c>
      <c r="J499" s="2">
        <v>2.021018593371059E-2</v>
      </c>
      <c r="K499" s="2">
        <v>4.042037186742118E-2</v>
      </c>
      <c r="L499" s="2">
        <v>0.38399353274050119</v>
      </c>
      <c r="M499" s="2">
        <v>0</v>
      </c>
      <c r="N499" s="2">
        <v>4.7696038803556986</v>
      </c>
      <c r="O499" s="2">
        <v>4.6685529506871468</v>
      </c>
      <c r="P499" s="2">
        <v>0</v>
      </c>
      <c r="Q499" s="2">
        <v>0</v>
      </c>
      <c r="R499" s="2">
        <v>0.11115602263540821</v>
      </c>
      <c r="S499" s="2">
        <v>0</v>
      </c>
      <c r="T499" s="3">
        <f>SUM([1]!Frame0[[#This Row],[Na2O]],[1]!Frame0[[#This Row],[K2O]],[1]!Frame0[[#This Row],[CaO]],[1]!Frame0[[#This Row],[MgO]],[1]!Frame0[[#This Row],[FeO]])/SUM([1]!Frame0[[#This Row],[Al2O3]],[1]!Frame0[[#This Row],[Fe2O3]])</f>
        <v>0.97468063715150743</v>
      </c>
      <c r="U499" s="5">
        <v>0.39200000000000002</v>
      </c>
    </row>
    <row r="500" spans="1:21" x14ac:dyDescent="0.2">
      <c r="A500" s="1" t="s">
        <v>19</v>
      </c>
      <c r="B500" s="1" t="s">
        <v>31</v>
      </c>
      <c r="C500" s="1" t="s">
        <v>100</v>
      </c>
      <c r="D500" s="1" t="s">
        <v>777</v>
      </c>
      <c r="E500" s="2">
        <v>75.259289094753797</v>
      </c>
      <c r="F500" s="2">
        <v>0.13090323230288989</v>
      </c>
      <c r="G500" s="2">
        <v>13.291712818447291</v>
      </c>
      <c r="H500" s="2">
        <v>0</v>
      </c>
      <c r="I500" s="2">
        <v>1.198268049541839</v>
      </c>
      <c r="J500" s="2">
        <v>5.0347397039573062E-2</v>
      </c>
      <c r="K500" s="2">
        <v>4.0277917631658437E-2</v>
      </c>
      <c r="L500" s="2">
        <v>0.34236229986909678</v>
      </c>
      <c r="M500" s="2">
        <v>0</v>
      </c>
      <c r="N500" s="2">
        <v>4.7024468834961226</v>
      </c>
      <c r="O500" s="2">
        <v>4.8736280334306716</v>
      </c>
      <c r="P500" s="2">
        <v>0</v>
      </c>
      <c r="Q500" s="2">
        <v>0</v>
      </c>
      <c r="R500" s="2">
        <v>0.11076427348706069</v>
      </c>
      <c r="S500" s="2">
        <v>0</v>
      </c>
      <c r="T500" s="3">
        <f>SUM([1]!Frame0[[#This Row],[Na2O]],[1]!Frame0[[#This Row],[K2O]],[1]!Frame0[[#This Row],[CaO]],[1]!Frame0[[#This Row],[MgO]],[1]!Frame0[[#This Row],[FeO]])/SUM([1]!Frame0[[#This Row],[Al2O3]],[1]!Frame0[[#This Row],[Fe2O3]])</f>
        <v>0.97716263762087008</v>
      </c>
      <c r="U500" s="5">
        <v>0.40500000000000003</v>
      </c>
    </row>
    <row r="501" spans="1:21" x14ac:dyDescent="0.2">
      <c r="A501" s="1" t="s">
        <v>19</v>
      </c>
      <c r="B501" s="1" t="s">
        <v>31</v>
      </c>
      <c r="C501" s="1" t="s">
        <v>100</v>
      </c>
      <c r="D501" s="1" t="s">
        <v>778</v>
      </c>
      <c r="E501" s="2">
        <v>75.279653330645971</v>
      </c>
      <c r="F501" s="2">
        <v>0.13100876750982571</v>
      </c>
      <c r="G501" s="2">
        <v>13.100876750982559</v>
      </c>
      <c r="H501" s="2">
        <v>0</v>
      </c>
      <c r="I501" s="2">
        <v>1.3302428700997679</v>
      </c>
      <c r="J501" s="2">
        <v>4.0310390003023278E-2</v>
      </c>
      <c r="K501" s="2">
        <v>5.0387987503779097E-2</v>
      </c>
      <c r="L501" s="2">
        <v>0.30232792502267458</v>
      </c>
      <c r="M501" s="2">
        <v>0</v>
      </c>
      <c r="N501" s="2">
        <v>4.565151667842386</v>
      </c>
      <c r="O501" s="2">
        <v>5.0791091403809334</v>
      </c>
      <c r="P501" s="2">
        <v>0</v>
      </c>
      <c r="Q501" s="2">
        <v>0</v>
      </c>
      <c r="R501" s="2">
        <v>0.1209311700090698</v>
      </c>
      <c r="S501" s="2">
        <v>0</v>
      </c>
      <c r="T501" s="3">
        <f>SUM([1]!Frame0[[#This Row],[Na2O]],[1]!Frame0[[#This Row],[K2O]],[1]!Frame0[[#This Row],[CaO]],[1]!Frame0[[#This Row],[MgO]],[1]!Frame0[[#This Row],[FeO]])/SUM([1]!Frame0[[#This Row],[Al2O3]],[1]!Frame0[[#This Row],[Fe2O3]])</f>
        <v>0.98099638876154815</v>
      </c>
      <c r="U501" s="5">
        <v>0.42299999999999999</v>
      </c>
    </row>
    <row r="502" spans="1:21" x14ac:dyDescent="0.2">
      <c r="A502" s="1" t="s">
        <v>19</v>
      </c>
      <c r="B502" s="1" t="s">
        <v>31</v>
      </c>
      <c r="C502" s="1" t="s">
        <v>100</v>
      </c>
      <c r="D502" s="1" t="s">
        <v>779</v>
      </c>
      <c r="E502" s="2">
        <v>73.897795591182373</v>
      </c>
      <c r="F502" s="2">
        <v>0.1102204408817635</v>
      </c>
      <c r="G502" s="2">
        <v>13.41683366733467</v>
      </c>
      <c r="H502" s="2">
        <v>0</v>
      </c>
      <c r="I502" s="2">
        <v>2.184368737474951</v>
      </c>
      <c r="J502" s="2">
        <v>5.0100200400801612E-2</v>
      </c>
      <c r="K502" s="2">
        <v>8.0160320641282576E-2</v>
      </c>
      <c r="L502" s="2">
        <v>0.51102204408817642</v>
      </c>
      <c r="M502" s="2">
        <v>0</v>
      </c>
      <c r="N502" s="2">
        <v>4.8296593186372752</v>
      </c>
      <c r="O502" s="2">
        <v>4.8096192384769552</v>
      </c>
      <c r="P502" s="2">
        <v>0</v>
      </c>
      <c r="Q502" s="2">
        <v>0</v>
      </c>
      <c r="R502" s="2">
        <v>0.1102204408817635</v>
      </c>
      <c r="S502" s="2">
        <v>0</v>
      </c>
      <c r="T502" s="3">
        <f>SUM([1]!Frame0[[#This Row],[Na2O]],[1]!Frame0[[#This Row],[K2O]],[1]!Frame0[[#This Row],[CaO]],[1]!Frame0[[#This Row],[MgO]],[1]!Frame0[[#This Row],[FeO]])/SUM([1]!Frame0[[#This Row],[Al2O3]],[1]!Frame0[[#This Row],[Fe2O3]])</f>
        <v>0.96433798844581031</v>
      </c>
      <c r="U502" s="5">
        <v>0.39600000000000002</v>
      </c>
    </row>
    <row r="503" spans="1:21" x14ac:dyDescent="0.2">
      <c r="A503" s="1" t="s">
        <v>19</v>
      </c>
      <c r="B503" s="1" t="s">
        <v>31</v>
      </c>
      <c r="C503" s="1" t="s">
        <v>100</v>
      </c>
      <c r="D503" s="1" t="s">
        <v>780</v>
      </c>
      <c r="E503" s="2">
        <v>75.107553776888437</v>
      </c>
      <c r="F503" s="2">
        <v>0.15007503751875939</v>
      </c>
      <c r="G503" s="2">
        <v>13.16658329164582</v>
      </c>
      <c r="H503" s="2">
        <v>0</v>
      </c>
      <c r="I503" s="2">
        <v>1.220610305152577</v>
      </c>
      <c r="J503" s="2">
        <v>9.0045022511255637E-2</v>
      </c>
      <c r="K503" s="2">
        <v>5.002501250625313E-2</v>
      </c>
      <c r="L503" s="2">
        <v>0.38019009504752382</v>
      </c>
      <c r="M503" s="2">
        <v>0</v>
      </c>
      <c r="N503" s="2">
        <v>4.7523761880940478</v>
      </c>
      <c r="O503" s="2">
        <v>4.9624812406203107</v>
      </c>
      <c r="P503" s="2">
        <v>0</v>
      </c>
      <c r="Q503" s="2">
        <v>0</v>
      </c>
      <c r="R503" s="2">
        <v>0.12006003001500749</v>
      </c>
      <c r="S503" s="2">
        <v>0</v>
      </c>
      <c r="T503" s="3">
        <f>SUM([1]!Frame0[[#This Row],[Na2O]],[1]!Frame0[[#This Row],[K2O]],[1]!Frame0[[#This Row],[CaO]],[1]!Frame0[[#This Row],[MgO]],[1]!Frame0[[#This Row],[FeO]])/SUM([1]!Frame0[[#This Row],[Al2O3]],[1]!Frame0[[#This Row],[Fe2O3]])</f>
        <v>1.0044169876110722</v>
      </c>
      <c r="U503" s="5">
        <v>0.40699999999999997</v>
      </c>
    </row>
    <row r="504" spans="1:21" x14ac:dyDescent="0.2">
      <c r="A504" s="1" t="s">
        <v>19</v>
      </c>
      <c r="B504" s="1" t="s">
        <v>32</v>
      </c>
      <c r="C504" s="1" t="s">
        <v>101</v>
      </c>
      <c r="D504" s="1" t="s">
        <v>781</v>
      </c>
      <c r="E504" s="2">
        <v>75.821075962119679</v>
      </c>
      <c r="F504" s="2">
        <v>0.14104372355430181</v>
      </c>
      <c r="G504" s="2">
        <v>12.059238363892799</v>
      </c>
      <c r="H504" s="2">
        <v>0</v>
      </c>
      <c r="I504" s="2">
        <v>2.0048357848075762</v>
      </c>
      <c r="J504" s="2">
        <v>5.0372758412250647E-2</v>
      </c>
      <c r="K504" s="2">
        <v>0</v>
      </c>
      <c r="L504" s="2">
        <v>0.22164013701390281</v>
      </c>
      <c r="M504" s="2">
        <v>0</v>
      </c>
      <c r="N504" s="2">
        <v>4.9768285311303639</v>
      </c>
      <c r="O504" s="2">
        <v>4.6040701188797089</v>
      </c>
      <c r="P504" s="2">
        <v>0</v>
      </c>
      <c r="Q504" s="2">
        <v>0</v>
      </c>
      <c r="R504" s="2">
        <v>0.1208946201894015</v>
      </c>
      <c r="S504" s="2">
        <v>0</v>
      </c>
      <c r="T504" s="3">
        <f>SUM([1]!Frame0[[#This Row],[Na2O]],[1]!Frame0[[#This Row],[K2O]],[1]!Frame0[[#This Row],[CaO]],[1]!Frame0[[#This Row],[MgO]],[1]!Frame0[[#This Row],[FeO]])/SUM([1]!Frame0[[#This Row],[Al2O3]],[1]!Frame0[[#This Row],[Fe2O3]])</f>
        <v>1.0175926716313897</v>
      </c>
      <c r="U504" s="5">
        <v>0.378</v>
      </c>
    </row>
    <row r="505" spans="1:21" x14ac:dyDescent="0.2">
      <c r="A505" s="1" t="s">
        <v>19</v>
      </c>
      <c r="B505" s="1" t="s">
        <v>32</v>
      </c>
      <c r="C505" s="1" t="s">
        <v>101</v>
      </c>
      <c r="D505" s="1" t="s">
        <v>782</v>
      </c>
      <c r="E505" s="2">
        <v>76.184250226289862</v>
      </c>
      <c r="F505" s="2">
        <v>0.1005732676254652</v>
      </c>
      <c r="G505" s="2">
        <v>12.03862013476818</v>
      </c>
      <c r="H505" s="2">
        <v>0</v>
      </c>
      <c r="I505" s="2">
        <v>1.870662777833652</v>
      </c>
      <c r="J505" s="2">
        <v>0</v>
      </c>
      <c r="K505" s="2">
        <v>3.0171980287639549E-2</v>
      </c>
      <c r="L505" s="2">
        <v>0.21120386201347691</v>
      </c>
      <c r="M505" s="2">
        <v>0</v>
      </c>
      <c r="N505" s="2">
        <v>4.7470582319219563</v>
      </c>
      <c r="O505" s="2">
        <v>4.6565422910590373</v>
      </c>
      <c r="P505" s="2">
        <v>0</v>
      </c>
      <c r="Q505" s="2">
        <v>0</v>
      </c>
      <c r="R505" s="2">
        <v>0.16091722820074431</v>
      </c>
      <c r="S505" s="2">
        <v>0</v>
      </c>
      <c r="T505" s="3">
        <f>SUM([1]!Frame0[[#This Row],[Na2O]],[1]!Frame0[[#This Row],[K2O]],[1]!Frame0[[#This Row],[CaO]],[1]!Frame0[[#This Row],[MgO]],[1]!Frame0[[#This Row],[FeO]])/SUM([1]!Frame0[[#This Row],[Al2O3]],[1]!Frame0[[#This Row],[Fe2O3]])</f>
        <v>1.0058277954276791</v>
      </c>
      <c r="U505" s="5">
        <v>0.39200000000000002</v>
      </c>
    </row>
    <row r="506" spans="1:21" x14ac:dyDescent="0.2">
      <c r="A506" s="1" t="s">
        <v>19</v>
      </c>
      <c r="B506" s="1" t="s">
        <v>32</v>
      </c>
      <c r="C506" s="1" t="s">
        <v>101</v>
      </c>
      <c r="D506" s="1" t="s">
        <v>783</v>
      </c>
      <c r="E506" s="2">
        <v>76.121358733998576</v>
      </c>
      <c r="F506" s="2">
        <v>9.0716661626852116E-2</v>
      </c>
      <c r="G506" s="2">
        <v>12.10563451264993</v>
      </c>
      <c r="H506" s="2">
        <v>0</v>
      </c>
      <c r="I506" s="2">
        <v>1.9252091523031949</v>
      </c>
      <c r="J506" s="2">
        <v>3.02388872089507E-2</v>
      </c>
      <c r="K506" s="2">
        <v>2.015925813930047E-2</v>
      </c>
      <c r="L506" s="2">
        <v>0.22175183953230521</v>
      </c>
      <c r="M506" s="2">
        <v>0</v>
      </c>
      <c r="N506" s="2">
        <v>4.7676645499445618</v>
      </c>
      <c r="O506" s="2">
        <v>4.5963108557605068</v>
      </c>
      <c r="P506" s="2">
        <v>0</v>
      </c>
      <c r="Q506" s="2">
        <v>0</v>
      </c>
      <c r="R506" s="2">
        <v>0.1209555488358028</v>
      </c>
      <c r="S506" s="2">
        <v>0</v>
      </c>
      <c r="T506" s="3">
        <f>SUM([1]!Frame0[[#This Row],[Na2O]],[1]!Frame0[[#This Row],[K2O]],[1]!Frame0[[#This Row],[CaO]],[1]!Frame0[[#This Row],[MgO]],[1]!Frame0[[#This Row],[FeO]])/SUM([1]!Frame0[[#This Row],[Al2O3]],[1]!Frame0[[#This Row],[Fe2O3]])</f>
        <v>0.99533764360942845</v>
      </c>
      <c r="U506" s="5">
        <v>0.38800000000000001</v>
      </c>
    </row>
    <row r="507" spans="1:21" x14ac:dyDescent="0.2">
      <c r="A507" s="1" t="s">
        <v>19</v>
      </c>
      <c r="B507" s="1" t="s">
        <v>32</v>
      </c>
      <c r="C507" s="1" t="s">
        <v>101</v>
      </c>
      <c r="D507" s="1" t="s">
        <v>784</v>
      </c>
      <c r="E507" s="2">
        <v>75.704967385850466</v>
      </c>
      <c r="F507" s="2">
        <v>0.18063221274460611</v>
      </c>
      <c r="G507" s="2">
        <v>12.10235825388861</v>
      </c>
      <c r="H507" s="2">
        <v>0</v>
      </c>
      <c r="I507" s="2">
        <v>2.0572002007024581</v>
      </c>
      <c r="J507" s="2">
        <v>6.0210737581535369E-2</v>
      </c>
      <c r="K507" s="2">
        <v>3.0105368790767681E-2</v>
      </c>
      <c r="L507" s="2">
        <v>0.22077270446562969</v>
      </c>
      <c r="M507" s="2">
        <v>0</v>
      </c>
      <c r="N507" s="2">
        <v>4.9272453587556448</v>
      </c>
      <c r="O507" s="2">
        <v>4.6061214249874558</v>
      </c>
      <c r="P507" s="2">
        <v>0</v>
      </c>
      <c r="Q507" s="2">
        <v>0</v>
      </c>
      <c r="R507" s="2">
        <v>0.1103863522328148</v>
      </c>
      <c r="S507" s="2">
        <v>0</v>
      </c>
      <c r="T507" s="3">
        <f>SUM([1]!Frame0[[#This Row],[Na2O]],[1]!Frame0[[#This Row],[K2O]],[1]!Frame0[[#This Row],[CaO]],[1]!Frame0[[#This Row],[MgO]],[1]!Frame0[[#This Row],[FeO]])/SUM([1]!Frame0[[#This Row],[Al2O3]],[1]!Frame0[[#This Row],[Fe2O3]])</f>
        <v>1.0114308742257547</v>
      </c>
      <c r="U507" s="5">
        <v>0.38100000000000001</v>
      </c>
    </row>
    <row r="508" spans="1:21" x14ac:dyDescent="0.2">
      <c r="A508" s="1" t="s">
        <v>19</v>
      </c>
      <c r="B508" s="1" t="s">
        <v>32</v>
      </c>
      <c r="C508" s="1" t="s">
        <v>101</v>
      </c>
      <c r="D508" s="1" t="s">
        <v>785</v>
      </c>
      <c r="E508" s="2">
        <v>75.774336283185846</v>
      </c>
      <c r="F508" s="2">
        <v>0.1005631536604988</v>
      </c>
      <c r="G508" s="2">
        <v>12.208366854384559</v>
      </c>
      <c r="H508" s="2">
        <v>0</v>
      </c>
      <c r="I508" s="2">
        <v>2.1017699115044248</v>
      </c>
      <c r="J508" s="2">
        <v>3.016894609814964E-2</v>
      </c>
      <c r="K508" s="2">
        <v>2.0112630732099759E-2</v>
      </c>
      <c r="L508" s="2">
        <v>0.24135156878519709</v>
      </c>
      <c r="M508" s="2">
        <v>0</v>
      </c>
      <c r="N508" s="2">
        <v>4.8069187449718429</v>
      </c>
      <c r="O508" s="2">
        <v>4.585679806918745</v>
      </c>
      <c r="P508" s="2">
        <v>0</v>
      </c>
      <c r="Q508" s="2">
        <v>0</v>
      </c>
      <c r="R508" s="2">
        <v>0.13073209975864841</v>
      </c>
      <c r="S508" s="2">
        <v>0</v>
      </c>
      <c r="T508" s="3">
        <f>SUM([1]!Frame0[[#This Row],[Na2O]],[1]!Frame0[[#This Row],[K2O]],[1]!Frame0[[#This Row],[CaO]],[1]!Frame0[[#This Row],[MgO]],[1]!Frame0[[#This Row],[FeO]])/SUM([1]!Frame0[[#This Row],[Al2O3]],[1]!Frame0[[#This Row],[Fe2O3]])</f>
        <v>0.98604842654628266</v>
      </c>
      <c r="U508" s="5">
        <v>0.38600000000000001</v>
      </c>
    </row>
    <row r="509" spans="1:21" x14ac:dyDescent="0.2">
      <c r="A509" s="1" t="s">
        <v>19</v>
      </c>
      <c r="B509" s="1" t="s">
        <v>32</v>
      </c>
      <c r="C509" s="1" t="s">
        <v>101</v>
      </c>
      <c r="D509" s="1" t="s">
        <v>786</v>
      </c>
      <c r="E509" s="2">
        <v>75.883179446005613</v>
      </c>
      <c r="F509" s="2">
        <v>0.14050582095543959</v>
      </c>
      <c r="G509" s="2">
        <v>12.13368125250903</v>
      </c>
      <c r="H509" s="2">
        <v>0</v>
      </c>
      <c r="I509" s="2">
        <v>1.9871537535126449</v>
      </c>
      <c r="J509" s="2">
        <v>4.014452027298273E-2</v>
      </c>
      <c r="K509" s="2">
        <v>2.0072260136491361E-2</v>
      </c>
      <c r="L509" s="2">
        <v>0.24086712163789639</v>
      </c>
      <c r="M509" s="2">
        <v>0</v>
      </c>
      <c r="N509" s="2">
        <v>4.8574869530309108</v>
      </c>
      <c r="O509" s="2">
        <v>4.5764753111200296</v>
      </c>
      <c r="P509" s="2">
        <v>0</v>
      </c>
      <c r="Q509" s="2">
        <v>0</v>
      </c>
      <c r="R509" s="2">
        <v>0.1204335608189482</v>
      </c>
      <c r="S509" s="2">
        <v>0</v>
      </c>
      <c r="T509" s="3">
        <f>SUM([1]!Frame0[[#This Row],[Na2O]],[1]!Frame0[[#This Row],[K2O]],[1]!Frame0[[#This Row],[CaO]],[1]!Frame0[[#This Row],[MgO]],[1]!Frame0[[#This Row],[FeO]])/SUM([1]!Frame0[[#This Row],[Al2O3]],[1]!Frame0[[#This Row],[Fe2O3]])</f>
        <v>1.0023175852392503</v>
      </c>
      <c r="U509" s="5">
        <v>0.38300000000000001</v>
      </c>
    </row>
    <row r="510" spans="1:21" x14ac:dyDescent="0.2">
      <c r="A510" s="1" t="s">
        <v>19</v>
      </c>
      <c r="B510" s="1" t="s">
        <v>32</v>
      </c>
      <c r="C510" s="1" t="s">
        <v>101</v>
      </c>
      <c r="D510" s="1" t="s">
        <v>787</v>
      </c>
      <c r="E510" s="2">
        <v>75.867968199657824</v>
      </c>
      <c r="F510" s="2">
        <v>0.120760792995874</v>
      </c>
      <c r="G510" s="2">
        <v>12.136459696085341</v>
      </c>
      <c r="H510" s="2">
        <v>0</v>
      </c>
      <c r="I510" s="2">
        <v>1.901982489685015</v>
      </c>
      <c r="J510" s="2">
        <v>5.0316997081614162E-2</v>
      </c>
      <c r="K510" s="2">
        <v>1.0063399416322829E-2</v>
      </c>
      <c r="L510" s="2">
        <v>0.23145818657542511</v>
      </c>
      <c r="M510" s="2">
        <v>0</v>
      </c>
      <c r="N510" s="2">
        <v>4.8606219180839281</v>
      </c>
      <c r="O510" s="2">
        <v>4.6694173291737933</v>
      </c>
      <c r="P510" s="2">
        <v>0</v>
      </c>
      <c r="Q510" s="2">
        <v>0</v>
      </c>
      <c r="R510" s="2">
        <v>0.15095099124484249</v>
      </c>
      <c r="S510" s="2">
        <v>0</v>
      </c>
      <c r="T510" s="3">
        <f>SUM([1]!Frame0[[#This Row],[Na2O]],[1]!Frame0[[#This Row],[K2O]],[1]!Frame0[[#This Row],[CaO]],[1]!Frame0[[#This Row],[MgO]],[1]!Frame0[[#This Row],[FeO]])/SUM([1]!Frame0[[#This Row],[Al2O3]],[1]!Frame0[[#This Row],[Fe2O3]])</f>
        <v>1.0109354658992145</v>
      </c>
      <c r="U510" s="5">
        <v>0.38700000000000001</v>
      </c>
    </row>
    <row r="511" spans="1:21" x14ac:dyDescent="0.2">
      <c r="A511" s="1" t="s">
        <v>19</v>
      </c>
      <c r="B511" s="1" t="s">
        <v>32</v>
      </c>
      <c r="C511" s="1" t="s">
        <v>101</v>
      </c>
      <c r="D511" s="1" t="s">
        <v>788</v>
      </c>
      <c r="E511" s="2">
        <v>76.044399596367299</v>
      </c>
      <c r="F511" s="2">
        <v>0.1109989909182644</v>
      </c>
      <c r="G511" s="2">
        <v>11.94752774974773</v>
      </c>
      <c r="H511" s="2">
        <v>0</v>
      </c>
      <c r="I511" s="2">
        <v>1.876892028254288</v>
      </c>
      <c r="J511" s="2">
        <v>9.081735620585267E-2</v>
      </c>
      <c r="K511" s="2">
        <v>1.009081735620585E-2</v>
      </c>
      <c r="L511" s="2">
        <v>0.201816347124117</v>
      </c>
      <c r="M511" s="2">
        <v>0</v>
      </c>
      <c r="N511" s="2">
        <v>4.8536831483350138</v>
      </c>
      <c r="O511" s="2">
        <v>4.7426841574167504</v>
      </c>
      <c r="P511" s="2">
        <v>0</v>
      </c>
      <c r="Q511" s="2">
        <v>0</v>
      </c>
      <c r="R511" s="2">
        <v>0.1210898082744702</v>
      </c>
      <c r="S511" s="2">
        <v>0</v>
      </c>
      <c r="T511" s="3">
        <f>SUM([1]!Frame0[[#This Row],[Na2O]],[1]!Frame0[[#This Row],[K2O]],[1]!Frame0[[#This Row],[CaO]],[1]!Frame0[[#This Row],[MgO]],[1]!Frame0[[#This Row],[FeO]])/SUM([1]!Frame0[[#This Row],[Al2O3]],[1]!Frame0[[#This Row],[Fe2O3]])</f>
        <v>1.0277665108591285</v>
      </c>
      <c r="U511" s="5">
        <v>0.39100000000000001</v>
      </c>
    </row>
    <row r="512" spans="1:21" x14ac:dyDescent="0.2">
      <c r="A512" s="1" t="s">
        <v>19</v>
      </c>
      <c r="B512" s="1" t="s">
        <v>32</v>
      </c>
      <c r="C512" s="1" t="s">
        <v>101</v>
      </c>
      <c r="D512" s="1" t="s">
        <v>789</v>
      </c>
      <c r="E512" s="2">
        <v>75.962119685673997</v>
      </c>
      <c r="F512" s="2">
        <v>0.10074551682450129</v>
      </c>
      <c r="G512" s="2">
        <v>12.029014708845461</v>
      </c>
      <c r="H512" s="2">
        <v>0</v>
      </c>
      <c r="I512" s="2">
        <v>2.0552085432198268</v>
      </c>
      <c r="J512" s="2">
        <v>3.02236550473504E-2</v>
      </c>
      <c r="K512" s="2">
        <v>1.007455168245013E-2</v>
      </c>
      <c r="L512" s="2">
        <v>0.2417892403788032</v>
      </c>
      <c r="M512" s="2">
        <v>0</v>
      </c>
      <c r="N512" s="2">
        <v>4.8458593592585126</v>
      </c>
      <c r="O512" s="2">
        <v>4.6342937739270598</v>
      </c>
      <c r="P512" s="2">
        <v>0</v>
      </c>
      <c r="Q512" s="2">
        <v>0</v>
      </c>
      <c r="R512" s="2">
        <v>9.0670965142051183E-2</v>
      </c>
      <c r="S512" s="2">
        <v>0</v>
      </c>
      <c r="T512" s="3">
        <f>SUM([1]!Frame0[[#This Row],[Na2O]],[1]!Frame0[[#This Row],[K2O]],[1]!Frame0[[#This Row],[CaO]],[1]!Frame0[[#This Row],[MgO]],[1]!Frame0[[#This Row],[FeO]])/SUM([1]!Frame0[[#This Row],[Al2O3]],[1]!Frame0[[#This Row],[Fe2O3]])</f>
        <v>1.0084037888962549</v>
      </c>
      <c r="U512" s="5">
        <v>0.38600000000000001</v>
      </c>
    </row>
    <row r="513" spans="1:21" x14ac:dyDescent="0.2">
      <c r="A513" s="1" t="s">
        <v>19</v>
      </c>
      <c r="B513" s="1" t="s">
        <v>32</v>
      </c>
      <c r="C513" s="1" t="s">
        <v>101</v>
      </c>
      <c r="D513" s="1" t="s">
        <v>790</v>
      </c>
      <c r="E513" s="2">
        <v>75.945674044265587</v>
      </c>
      <c r="F513" s="2">
        <v>0.1106639839034205</v>
      </c>
      <c r="G513" s="2">
        <v>12.04225352112676</v>
      </c>
      <c r="H513" s="2">
        <v>0</v>
      </c>
      <c r="I513" s="2">
        <v>2.0221327967806841</v>
      </c>
      <c r="J513" s="2">
        <v>4.0241448692152917E-2</v>
      </c>
      <c r="K513" s="2">
        <v>1.0060362173038229E-2</v>
      </c>
      <c r="L513" s="2">
        <v>0.22132796780684111</v>
      </c>
      <c r="M513" s="2">
        <v>0</v>
      </c>
      <c r="N513" s="2">
        <v>4.8993963782696177</v>
      </c>
      <c r="O513" s="2">
        <v>4.5774647887323949</v>
      </c>
      <c r="P513" s="2">
        <v>0</v>
      </c>
      <c r="Q513" s="2">
        <v>0</v>
      </c>
      <c r="R513" s="2">
        <v>0.13078470824949701</v>
      </c>
      <c r="S513" s="2">
        <v>0</v>
      </c>
      <c r="T513" s="3">
        <f>SUM([1]!Frame0[[#This Row],[Na2O]],[1]!Frame0[[#This Row],[K2O]],[1]!Frame0[[#This Row],[CaO]],[1]!Frame0[[#This Row],[MgO]],[1]!Frame0[[#This Row],[FeO]])/SUM([1]!Frame0[[#This Row],[Al2O3]],[1]!Frame0[[#This Row],[Fe2O3]])</f>
        <v>1.0081987062540008</v>
      </c>
      <c r="U513" s="5">
        <v>0.38100000000000001</v>
      </c>
    </row>
    <row r="514" spans="1:21" x14ac:dyDescent="0.2">
      <c r="A514" s="1" t="s">
        <v>19</v>
      </c>
      <c r="B514" s="1" t="s">
        <v>32</v>
      </c>
      <c r="C514" s="1" t="s">
        <v>101</v>
      </c>
      <c r="D514" s="1" t="s">
        <v>791</v>
      </c>
      <c r="E514" s="2">
        <v>75.809869815319402</v>
      </c>
      <c r="F514" s="2">
        <v>0.1211020284589767</v>
      </c>
      <c r="G514" s="2">
        <v>12.211121202946821</v>
      </c>
      <c r="H514" s="2">
        <v>0</v>
      </c>
      <c r="I514" s="2">
        <v>1.9981834695731151</v>
      </c>
      <c r="J514" s="2">
        <v>9.0826521344232511E-2</v>
      </c>
      <c r="K514" s="2">
        <v>2.0183671409829448E-2</v>
      </c>
      <c r="L514" s="2">
        <v>0.21192854980320919</v>
      </c>
      <c r="M514" s="2">
        <v>0</v>
      </c>
      <c r="N514" s="2">
        <v>4.7936219598344936</v>
      </c>
      <c r="O514" s="2">
        <v>4.6119689171460294</v>
      </c>
      <c r="P514" s="2">
        <v>0</v>
      </c>
      <c r="Q514" s="2">
        <v>0</v>
      </c>
      <c r="R514" s="2">
        <v>0.13119386416389139</v>
      </c>
      <c r="S514" s="2">
        <v>0</v>
      </c>
      <c r="T514" s="3">
        <f>SUM([1]!Frame0[[#This Row],[Na2O]],[1]!Frame0[[#This Row],[K2O]],[1]!Frame0[[#This Row],[CaO]],[1]!Frame0[[#This Row],[MgO]],[1]!Frame0[[#This Row],[FeO]])/SUM([1]!Frame0[[#This Row],[Al2O3]],[1]!Frame0[[#This Row],[Fe2O3]])</f>
        <v>0.98721727276096516</v>
      </c>
      <c r="U514" s="5">
        <v>0.38800000000000001</v>
      </c>
    </row>
    <row r="515" spans="1:21" x14ac:dyDescent="0.2">
      <c r="A515" s="1" t="s">
        <v>19</v>
      </c>
      <c r="B515" s="1" t="s">
        <v>32</v>
      </c>
      <c r="C515" s="1" t="s">
        <v>101</v>
      </c>
      <c r="D515" s="1" t="s">
        <v>792</v>
      </c>
      <c r="E515" s="2">
        <v>76.0922085766056</v>
      </c>
      <c r="F515" s="2">
        <v>0.11073082343466879</v>
      </c>
      <c r="G515" s="2">
        <v>12.0696597543789</v>
      </c>
      <c r="H515" s="2">
        <v>0</v>
      </c>
      <c r="I515" s="2">
        <v>2.0334205758002821</v>
      </c>
      <c r="J515" s="2">
        <v>3.0199315482182399E-2</v>
      </c>
      <c r="K515" s="2">
        <v>2.0132876988121599E-2</v>
      </c>
      <c r="L515" s="2">
        <v>0.21139520837527681</v>
      </c>
      <c r="M515" s="2">
        <v>0</v>
      </c>
      <c r="N515" s="2">
        <v>4.7815582846788809</v>
      </c>
      <c r="O515" s="2">
        <v>4.5399637608214212</v>
      </c>
      <c r="P515" s="2">
        <v>0</v>
      </c>
      <c r="Q515" s="2">
        <v>0</v>
      </c>
      <c r="R515" s="2">
        <v>0.11073082343466879</v>
      </c>
      <c r="S515" s="2">
        <v>0</v>
      </c>
      <c r="T515" s="3">
        <f>SUM([1]!Frame0[[#This Row],[Na2O]],[1]!Frame0[[#This Row],[K2O]],[1]!Frame0[[#This Row],[CaO]],[1]!Frame0[[#This Row],[MgO]],[1]!Frame0[[#This Row],[FeO]])/SUM([1]!Frame0[[#This Row],[Al2O3]],[1]!Frame0[[#This Row],[Fe2O3]])</f>
        <v>0.98860540392828355</v>
      </c>
      <c r="U515" s="5">
        <v>0.38500000000000001</v>
      </c>
    </row>
    <row r="516" spans="1:21" x14ac:dyDescent="0.2">
      <c r="A516" s="1" t="s">
        <v>19</v>
      </c>
      <c r="B516" s="1" t="s">
        <v>32</v>
      </c>
      <c r="C516" s="1" t="s">
        <v>101</v>
      </c>
      <c r="D516" s="1" t="s">
        <v>793</v>
      </c>
      <c r="E516" s="2">
        <v>75.721784776902879</v>
      </c>
      <c r="F516" s="2">
        <v>0.12113870381586921</v>
      </c>
      <c r="G516" s="2">
        <v>12.17443973349485</v>
      </c>
      <c r="H516" s="2">
        <v>0</v>
      </c>
      <c r="I516" s="2">
        <v>1.897839693115283</v>
      </c>
      <c r="J516" s="2">
        <v>3.0284675953967291E-2</v>
      </c>
      <c r="K516" s="2">
        <v>2.018978396931153E-2</v>
      </c>
      <c r="L516" s="2">
        <v>0.2422774076317383</v>
      </c>
      <c r="M516" s="2">
        <v>0</v>
      </c>
      <c r="N516" s="2">
        <v>4.9263072885120121</v>
      </c>
      <c r="O516" s="2">
        <v>4.7445992327882083</v>
      </c>
      <c r="P516" s="2">
        <v>0</v>
      </c>
      <c r="Q516" s="2">
        <v>0</v>
      </c>
      <c r="R516" s="2">
        <v>0.12113870381586921</v>
      </c>
      <c r="S516" s="2">
        <v>0</v>
      </c>
      <c r="T516" s="3">
        <f>SUM([1]!Frame0[[#This Row],[Na2O]],[1]!Frame0[[#This Row],[K2O]],[1]!Frame0[[#This Row],[CaO]],[1]!Frame0[[#This Row],[MgO]],[1]!Frame0[[#This Row],[FeO]])/SUM([1]!Frame0[[#This Row],[Al2O3]],[1]!Frame0[[#This Row],[Fe2O3]])</f>
        <v>1.0258020498113136</v>
      </c>
      <c r="U516" s="5">
        <v>0.38800000000000001</v>
      </c>
    </row>
    <row r="517" spans="1:21" x14ac:dyDescent="0.2">
      <c r="A517" s="1" t="s">
        <v>19</v>
      </c>
      <c r="B517" s="1" t="s">
        <v>32</v>
      </c>
      <c r="C517" s="1" t="s">
        <v>101</v>
      </c>
      <c r="D517" s="1" t="s">
        <v>794</v>
      </c>
      <c r="E517" s="2">
        <v>76.173613921489292</v>
      </c>
      <c r="F517" s="2">
        <v>7.0821529745042508E-2</v>
      </c>
      <c r="G517" s="2">
        <v>12.080129502225819</v>
      </c>
      <c r="H517" s="2">
        <v>0</v>
      </c>
      <c r="I517" s="2">
        <v>1.912181303116147</v>
      </c>
      <c r="J517" s="2">
        <v>4.0469445568595712E-2</v>
      </c>
      <c r="K517" s="2">
        <v>2.0234722784297859E-2</v>
      </c>
      <c r="L517" s="2">
        <v>0.21246458923512751</v>
      </c>
      <c r="M517" s="2">
        <v>0</v>
      </c>
      <c r="N517" s="2">
        <v>4.8360987454471882</v>
      </c>
      <c r="O517" s="2">
        <v>4.5426952650748689</v>
      </c>
      <c r="P517" s="2">
        <v>0</v>
      </c>
      <c r="Q517" s="2">
        <v>0</v>
      </c>
      <c r="R517" s="2">
        <v>0.1112909753136382</v>
      </c>
      <c r="S517" s="2">
        <v>0</v>
      </c>
      <c r="T517" s="3">
        <f>SUM([1]!Frame0[[#This Row],[Na2O]],[1]!Frame0[[#This Row],[K2O]],[1]!Frame0[[#This Row],[CaO]],[1]!Frame0[[#This Row],[MgO]],[1]!Frame0[[#This Row],[FeO]])/SUM([1]!Frame0[[#This Row],[Al2O3]],[1]!Frame0[[#This Row],[Fe2O3]])</f>
        <v>1.0007142458442664</v>
      </c>
      <c r="U517" s="5">
        <v>0.38200000000000001</v>
      </c>
    </row>
    <row r="518" spans="1:21" x14ac:dyDescent="0.2">
      <c r="A518" s="1" t="s">
        <v>19</v>
      </c>
      <c r="B518" s="1" t="s">
        <v>32</v>
      </c>
      <c r="C518" s="1" t="s">
        <v>101</v>
      </c>
      <c r="D518" s="1" t="s">
        <v>795</v>
      </c>
      <c r="E518" s="2">
        <v>75.889168765743065</v>
      </c>
      <c r="F518" s="2">
        <v>0.1209068010075567</v>
      </c>
      <c r="G518" s="2">
        <v>12.1007556675063</v>
      </c>
      <c r="H518" s="2">
        <v>0</v>
      </c>
      <c r="I518" s="2">
        <v>1.974811083123426</v>
      </c>
      <c r="J518" s="2">
        <v>4.0302267002518891E-2</v>
      </c>
      <c r="K518" s="2">
        <v>3.0226700251889171E-2</v>
      </c>
      <c r="L518" s="2">
        <v>0.23173803526448361</v>
      </c>
      <c r="M518" s="2">
        <v>0</v>
      </c>
      <c r="N518" s="2">
        <v>4.8765743073047858</v>
      </c>
      <c r="O518" s="2">
        <v>4.6045340050377837</v>
      </c>
      <c r="P518" s="2">
        <v>0</v>
      </c>
      <c r="Q518" s="2">
        <v>0</v>
      </c>
      <c r="R518" s="2">
        <v>0.13098236775818639</v>
      </c>
      <c r="S518" s="2">
        <v>0</v>
      </c>
      <c r="T518" s="3">
        <f>SUM([1]!Frame0[[#This Row],[Na2O]],[1]!Frame0[[#This Row],[K2O]],[1]!Frame0[[#This Row],[CaO]],[1]!Frame0[[#This Row],[MgO]],[1]!Frame0[[#This Row],[FeO]])/SUM([1]!Frame0[[#This Row],[Al2O3]],[1]!Frame0[[#This Row],[Fe2O3]])</f>
        <v>1.0106820555084532</v>
      </c>
      <c r="U518" s="5">
        <v>0.38300000000000001</v>
      </c>
    </row>
    <row r="519" spans="1:21" x14ac:dyDescent="0.2">
      <c r="A519" s="1" t="s">
        <v>19</v>
      </c>
      <c r="B519" s="1" t="s">
        <v>32</v>
      </c>
      <c r="C519" s="1" t="s">
        <v>101</v>
      </c>
      <c r="D519" s="1" t="s">
        <v>796</v>
      </c>
      <c r="E519" s="2">
        <v>75.8852442571973</v>
      </c>
      <c r="F519" s="2">
        <v>9.027986758952751E-2</v>
      </c>
      <c r="G519" s="2">
        <v>12.037315678603671</v>
      </c>
      <c r="H519" s="2">
        <v>0</v>
      </c>
      <c r="I519" s="2">
        <v>2.046343665362623</v>
      </c>
      <c r="J519" s="2">
        <v>0.10031096398836389</v>
      </c>
      <c r="K519" s="2">
        <v>1.0031096398836391E-2</v>
      </c>
      <c r="L519" s="2">
        <v>0.25077740997090969</v>
      </c>
      <c r="M519" s="2">
        <v>0</v>
      </c>
      <c r="N519" s="2">
        <v>4.8550506570368128</v>
      </c>
      <c r="O519" s="2">
        <v>4.5741799578693936</v>
      </c>
      <c r="P519" s="2">
        <v>0</v>
      </c>
      <c r="Q519" s="2">
        <v>0</v>
      </c>
      <c r="R519" s="2">
        <v>0.15046644598254591</v>
      </c>
      <c r="S519" s="2">
        <v>0</v>
      </c>
      <c r="T519" s="3">
        <f>SUM([1]!Frame0[[#This Row],[Na2O]],[1]!Frame0[[#This Row],[K2O]],[1]!Frame0[[#This Row],[CaO]],[1]!Frame0[[#This Row],[MgO]],[1]!Frame0[[#This Row],[FeO]])/SUM([1]!Frame0[[#This Row],[Al2O3]],[1]!Frame0[[#This Row],[Fe2O3]])</f>
        <v>1.0056774583202774</v>
      </c>
      <c r="U519" s="5">
        <v>0.38300000000000001</v>
      </c>
    </row>
    <row r="520" spans="1:21" x14ac:dyDescent="0.2">
      <c r="A520" s="1" t="s">
        <v>19</v>
      </c>
      <c r="B520" s="1" t="s">
        <v>32</v>
      </c>
      <c r="C520" s="1" t="s">
        <v>101</v>
      </c>
      <c r="D520" s="1" t="s">
        <v>797</v>
      </c>
      <c r="E520" s="2">
        <v>75.851986287557963</v>
      </c>
      <c r="F520" s="2">
        <v>7.0578745714861876E-2</v>
      </c>
      <c r="G520" s="2">
        <v>12.10929622907844</v>
      </c>
      <c r="H520" s="2">
        <v>0</v>
      </c>
      <c r="I520" s="2">
        <v>1.996370235934664</v>
      </c>
      <c r="J520" s="2">
        <v>4.0330711837063923E-2</v>
      </c>
      <c r="K520" s="2">
        <v>3.0248033877797939E-2</v>
      </c>
      <c r="L520" s="2">
        <v>0.2520669489816495</v>
      </c>
      <c r="M520" s="2">
        <v>0</v>
      </c>
      <c r="N520" s="2">
        <v>4.8699334543254684</v>
      </c>
      <c r="O520" s="2">
        <v>4.6279491833030848</v>
      </c>
      <c r="P520" s="2">
        <v>0</v>
      </c>
      <c r="Q520" s="2">
        <v>0</v>
      </c>
      <c r="R520" s="2">
        <v>0.15124016938898971</v>
      </c>
      <c r="S520" s="2">
        <v>0</v>
      </c>
      <c r="T520" s="3">
        <f>SUM([1]!Frame0[[#This Row],[Na2O]],[1]!Frame0[[#This Row],[K2O]],[1]!Frame0[[#This Row],[CaO]],[1]!Frame0[[#This Row],[MgO]],[1]!Frame0[[#This Row],[FeO]])/SUM([1]!Frame0[[#This Row],[Al2O3]],[1]!Frame0[[#This Row],[Fe2O3]])</f>
        <v>1.0128408638151105</v>
      </c>
      <c r="U520" s="5">
        <v>0.38500000000000001</v>
      </c>
    </row>
    <row r="521" spans="1:21" x14ac:dyDescent="0.2">
      <c r="A521" s="1" t="s">
        <v>19</v>
      </c>
      <c r="B521" s="1" t="s">
        <v>32</v>
      </c>
      <c r="C521" s="1" t="s">
        <v>101</v>
      </c>
      <c r="D521" s="1" t="s">
        <v>798</v>
      </c>
      <c r="E521" s="2">
        <v>75.992761636674373</v>
      </c>
      <c r="F521" s="2">
        <v>0.13069267115713279</v>
      </c>
      <c r="G521" s="2">
        <v>11.98351261686941</v>
      </c>
      <c r="H521" s="2">
        <v>0</v>
      </c>
      <c r="I521" s="2">
        <v>2.0207097617372072</v>
      </c>
      <c r="J521" s="2">
        <v>6.0319694380215137E-2</v>
      </c>
      <c r="K521" s="2">
        <v>1.005328239670252E-2</v>
      </c>
      <c r="L521" s="2">
        <v>0.22117221272745549</v>
      </c>
      <c r="M521" s="2">
        <v>0</v>
      </c>
      <c r="N521" s="2">
        <v>4.7753091384336983</v>
      </c>
      <c r="O521" s="2">
        <v>4.6848295968633762</v>
      </c>
      <c r="P521" s="2">
        <v>0</v>
      </c>
      <c r="Q521" s="2">
        <v>0</v>
      </c>
      <c r="R521" s="2">
        <v>0.1206393887604303</v>
      </c>
      <c r="S521" s="2">
        <v>0</v>
      </c>
      <c r="T521" s="3">
        <f>SUM([1]!Frame0[[#This Row],[Na2O]],[1]!Frame0[[#This Row],[K2O]],[1]!Frame0[[#This Row],[CaO]],[1]!Frame0[[#This Row],[MgO]],[1]!Frame0[[#This Row],[FeO]])/SUM([1]!Frame0[[#This Row],[Al2O3]],[1]!Frame0[[#This Row],[Fe2O3]])</f>
        <v>1.0060832042767216</v>
      </c>
      <c r="U521" s="5">
        <v>0.39200000000000002</v>
      </c>
    </row>
    <row r="522" spans="1:21" x14ac:dyDescent="0.2">
      <c r="A522" s="1" t="s">
        <v>19</v>
      </c>
      <c r="B522" s="1" t="s">
        <v>32</v>
      </c>
      <c r="C522" s="1" t="s">
        <v>101</v>
      </c>
      <c r="D522" s="1" t="s">
        <v>799</v>
      </c>
      <c r="E522" s="2">
        <v>75.857892612030682</v>
      </c>
      <c r="F522" s="2">
        <v>0.14129995962858299</v>
      </c>
      <c r="G522" s="2">
        <v>12.141703673798951</v>
      </c>
      <c r="H522" s="2">
        <v>0</v>
      </c>
      <c r="I522" s="2">
        <v>1.988292289059346</v>
      </c>
      <c r="J522" s="2">
        <v>5.0464271295922493E-2</v>
      </c>
      <c r="K522" s="2">
        <v>2.018570851836899E-2</v>
      </c>
      <c r="L522" s="2">
        <v>0.24222850222042791</v>
      </c>
      <c r="M522" s="2">
        <v>0</v>
      </c>
      <c r="N522" s="2">
        <v>4.8142914816310052</v>
      </c>
      <c r="O522" s="2">
        <v>4.5922486879289464</v>
      </c>
      <c r="P522" s="2">
        <v>0</v>
      </c>
      <c r="Q522" s="2">
        <v>0</v>
      </c>
      <c r="R522" s="2">
        <v>0.15139281388776751</v>
      </c>
      <c r="S522" s="2">
        <v>0</v>
      </c>
      <c r="T522" s="3">
        <f>SUM([1]!Frame0[[#This Row],[Na2O]],[1]!Frame0[[#This Row],[K2O]],[1]!Frame0[[#This Row],[CaO]],[1]!Frame0[[#This Row],[MgO]],[1]!Frame0[[#This Row],[FeO]])/SUM([1]!Frame0[[#This Row],[Al2O3]],[1]!Frame0[[#This Row],[Fe2O3]])</f>
        <v>0.99784416832804157</v>
      </c>
      <c r="U522" s="5">
        <v>0.38600000000000001</v>
      </c>
    </row>
    <row r="523" spans="1:21" x14ac:dyDescent="0.2">
      <c r="A523" s="1" t="s">
        <v>19</v>
      </c>
      <c r="B523" s="1" t="s">
        <v>32</v>
      </c>
      <c r="C523" s="1" t="s">
        <v>101</v>
      </c>
      <c r="D523" s="1" t="s">
        <v>800</v>
      </c>
      <c r="E523" s="2">
        <v>75.837031060911656</v>
      </c>
      <c r="F523" s="2">
        <v>0.14118596208148451</v>
      </c>
      <c r="G523" s="2">
        <v>12.15207745058491</v>
      </c>
      <c r="H523" s="2">
        <v>0</v>
      </c>
      <c r="I523" s="2">
        <v>1.976603469140783</v>
      </c>
      <c r="J523" s="2">
        <v>2.0169423154497781E-2</v>
      </c>
      <c r="K523" s="2">
        <v>2.0169423154497781E-2</v>
      </c>
      <c r="L523" s="2">
        <v>0.22186365469947561</v>
      </c>
      <c r="M523" s="2">
        <v>0</v>
      </c>
      <c r="N523" s="2">
        <v>4.8305768455022191</v>
      </c>
      <c r="O523" s="2">
        <v>4.699475594997983</v>
      </c>
      <c r="P523" s="2">
        <v>0</v>
      </c>
      <c r="Q523" s="2">
        <v>0</v>
      </c>
      <c r="R523" s="2">
        <v>0.10084711577248889</v>
      </c>
      <c r="S523" s="2">
        <v>0</v>
      </c>
      <c r="T523" s="3">
        <f>SUM([1]!Frame0[[#This Row],[Na2O]],[1]!Frame0[[#This Row],[K2O]],[1]!Frame0[[#This Row],[CaO]],[1]!Frame0[[#This Row],[MgO]],[1]!Frame0[[#This Row],[FeO]])/SUM([1]!Frame0[[#This Row],[Al2O3]],[1]!Frame0[[#This Row],[Fe2O3]])</f>
        <v>1.0055140490986565</v>
      </c>
      <c r="U523" s="5">
        <v>0.39</v>
      </c>
    </row>
    <row r="524" spans="1:21" x14ac:dyDescent="0.2">
      <c r="A524" s="1" t="s">
        <v>19</v>
      </c>
      <c r="B524" s="1" t="s">
        <v>32</v>
      </c>
      <c r="C524" s="1" t="s">
        <v>101</v>
      </c>
      <c r="D524" s="1" t="s">
        <v>801</v>
      </c>
      <c r="E524" s="2">
        <v>76.008492569002129</v>
      </c>
      <c r="F524" s="2">
        <v>0.1112122131230411</v>
      </c>
      <c r="G524" s="2">
        <v>12.11202102921848</v>
      </c>
      <c r="H524" s="2">
        <v>0</v>
      </c>
      <c r="I524" s="2">
        <v>1.961379031442726</v>
      </c>
      <c r="J524" s="2">
        <v>0.1213224143160449</v>
      </c>
      <c r="K524" s="2">
        <v>3.0330603579011219E-2</v>
      </c>
      <c r="L524" s="2">
        <v>0.19209382266707109</v>
      </c>
      <c r="M524" s="2">
        <v>0</v>
      </c>
      <c r="N524" s="2">
        <v>4.7517945607117573</v>
      </c>
      <c r="O524" s="2">
        <v>4.6102517440097044</v>
      </c>
      <c r="P524" s="2">
        <v>0</v>
      </c>
      <c r="Q524" s="2">
        <v>0</v>
      </c>
      <c r="R524" s="2">
        <v>0.1011020119300374</v>
      </c>
      <c r="S524" s="2">
        <v>0</v>
      </c>
      <c r="T524" s="3">
        <f>SUM([1]!Frame0[[#This Row],[Na2O]],[1]!Frame0[[#This Row],[K2O]],[1]!Frame0[[#This Row],[CaO]],[1]!Frame0[[#This Row],[MgO]],[1]!Frame0[[#This Row],[FeO]])/SUM([1]!Frame0[[#This Row],[Al2O3]],[1]!Frame0[[#This Row],[Fe2O3]])</f>
        <v>0.99020801187173679</v>
      </c>
      <c r="U524" s="5">
        <v>0.39</v>
      </c>
    </row>
    <row r="525" spans="1:21" x14ac:dyDescent="0.2">
      <c r="A525" s="1" t="s">
        <v>19</v>
      </c>
      <c r="B525" s="1" t="s">
        <v>32</v>
      </c>
      <c r="C525" s="1" t="s">
        <v>101</v>
      </c>
      <c r="D525" s="1" t="s">
        <v>802</v>
      </c>
      <c r="E525" s="2">
        <v>75.988242448814106</v>
      </c>
      <c r="F525" s="2">
        <v>0.14190147982971821</v>
      </c>
      <c r="G525" s="2">
        <v>11.85890938576931</v>
      </c>
      <c r="H525" s="2">
        <v>0</v>
      </c>
      <c r="I525" s="2">
        <v>2.017028177579566</v>
      </c>
      <c r="J525" s="2">
        <v>5.0679099939185082E-2</v>
      </c>
      <c r="K525" s="2">
        <v>1.013581998783702E-2</v>
      </c>
      <c r="L525" s="2">
        <v>0.2533954996959254</v>
      </c>
      <c r="M525" s="2">
        <v>0</v>
      </c>
      <c r="N525" s="2">
        <v>4.8145144942225828</v>
      </c>
      <c r="O525" s="2">
        <v>4.7536995742955606</v>
      </c>
      <c r="P525" s="2">
        <v>0</v>
      </c>
      <c r="Q525" s="2">
        <v>0</v>
      </c>
      <c r="R525" s="2">
        <v>0.1114940198662072</v>
      </c>
      <c r="S525" s="2">
        <v>0</v>
      </c>
      <c r="T525" s="3">
        <f>SUM([1]!Frame0[[#This Row],[Na2O]],[1]!Frame0[[#This Row],[K2O]],[1]!Frame0[[#This Row],[CaO]],[1]!Frame0[[#This Row],[MgO]],[1]!Frame0[[#This Row],[FeO]])/SUM([1]!Frame0[[#This Row],[Al2O3]],[1]!Frame0[[#This Row],[Fe2O3]])</f>
        <v>1.0308473839564627</v>
      </c>
      <c r="U525" s="5">
        <v>0.39400000000000002</v>
      </c>
    </row>
    <row r="526" spans="1:21" x14ac:dyDescent="0.2">
      <c r="A526" s="1" t="s">
        <v>19</v>
      </c>
      <c r="B526" s="1" t="s">
        <v>32</v>
      </c>
      <c r="C526" s="1" t="s">
        <v>101</v>
      </c>
      <c r="D526" s="1" t="s">
        <v>803</v>
      </c>
      <c r="E526" s="2">
        <v>75.850237158139066</v>
      </c>
      <c r="F526" s="2">
        <v>0.1009183570491472</v>
      </c>
      <c r="G526" s="2">
        <v>12.19093753153699</v>
      </c>
      <c r="H526" s="2">
        <v>0</v>
      </c>
      <c r="I526" s="2">
        <v>1.9679079624583711</v>
      </c>
      <c r="J526" s="2">
        <v>9.0826521344232511E-2</v>
      </c>
      <c r="K526" s="2">
        <v>2.0183671409829448E-2</v>
      </c>
      <c r="L526" s="2">
        <v>0.26238772832778279</v>
      </c>
      <c r="M526" s="2">
        <v>0</v>
      </c>
      <c r="N526" s="2">
        <v>4.8844484811787261</v>
      </c>
      <c r="O526" s="2">
        <v>4.5211423958017969</v>
      </c>
      <c r="P526" s="2">
        <v>0</v>
      </c>
      <c r="Q526" s="2">
        <v>0</v>
      </c>
      <c r="R526" s="2">
        <v>0.111010192754062</v>
      </c>
      <c r="S526" s="2">
        <v>0</v>
      </c>
      <c r="T526" s="3">
        <f>SUM([1]!Frame0[[#This Row],[Na2O]],[1]!Frame0[[#This Row],[K2O]],[1]!Frame0[[#This Row],[CaO]],[1]!Frame0[[#This Row],[MgO]],[1]!Frame0[[#This Row],[FeO]])/SUM([1]!Frame0[[#This Row],[Al2O3]],[1]!Frame0[[#This Row],[Fe2O3]])</f>
        <v>1.0007409470540276</v>
      </c>
      <c r="U526" s="5">
        <v>0.379</v>
      </c>
    </row>
    <row r="527" spans="1:21" x14ac:dyDescent="0.2">
      <c r="A527" s="1" t="s">
        <v>19</v>
      </c>
      <c r="B527" s="1" t="s">
        <v>32</v>
      </c>
      <c r="C527" s="1" t="s">
        <v>101</v>
      </c>
      <c r="D527" s="1" t="s">
        <v>804</v>
      </c>
      <c r="E527" s="2">
        <v>75.861374168849494</v>
      </c>
      <c r="F527" s="2">
        <v>0.10074551682450129</v>
      </c>
      <c r="G527" s="2">
        <v>12.029014708845461</v>
      </c>
      <c r="H527" s="2">
        <v>0</v>
      </c>
      <c r="I527" s="2">
        <v>2.0048357848075762</v>
      </c>
      <c r="J527" s="2">
        <v>4.0298206729800529E-2</v>
      </c>
      <c r="K527" s="2">
        <v>2.0149103364900261E-2</v>
      </c>
      <c r="L527" s="2">
        <v>0.25186379206125331</v>
      </c>
      <c r="M527" s="2">
        <v>0</v>
      </c>
      <c r="N527" s="2">
        <v>4.9365303244005654</v>
      </c>
      <c r="O527" s="2">
        <v>4.6242192222446104</v>
      </c>
      <c r="P527" s="2">
        <v>0</v>
      </c>
      <c r="Q527" s="2">
        <v>0</v>
      </c>
      <c r="R527" s="2">
        <v>0.1309691718718517</v>
      </c>
      <c r="S527" s="2">
        <v>0</v>
      </c>
      <c r="T527" s="3">
        <f>SUM([1]!Frame0[[#This Row],[Na2O]],[1]!Frame0[[#This Row],[K2O]],[1]!Frame0[[#This Row],[CaO]],[1]!Frame0[[#This Row],[MgO]],[1]!Frame0[[#This Row],[FeO]])/SUM([1]!Frame0[[#This Row],[Al2O3]],[1]!Frame0[[#This Row],[Fe2O3]])</f>
        <v>1.0245201463330456</v>
      </c>
      <c r="U527" s="5">
        <v>0.38100000000000001</v>
      </c>
    </row>
    <row r="528" spans="1:21" x14ac:dyDescent="0.2">
      <c r="A528" s="1" t="s">
        <v>19</v>
      </c>
      <c r="B528" s="1" t="s">
        <v>32</v>
      </c>
      <c r="C528" s="1" t="s">
        <v>101</v>
      </c>
      <c r="D528" s="1" t="s">
        <v>805</v>
      </c>
      <c r="E528" s="2">
        <v>75.96047191691035</v>
      </c>
      <c r="F528" s="2">
        <v>0.10083694665725521</v>
      </c>
      <c r="G528" s="2">
        <v>12.30210749218514</v>
      </c>
      <c r="H528" s="2">
        <v>0</v>
      </c>
      <c r="I528" s="2">
        <v>1.8957345971563979</v>
      </c>
      <c r="J528" s="2">
        <v>5.041847332862761E-2</v>
      </c>
      <c r="K528" s="2">
        <v>1.0083694665725521E-2</v>
      </c>
      <c r="L528" s="2">
        <v>0.24200867197741249</v>
      </c>
      <c r="M528" s="2">
        <v>0</v>
      </c>
      <c r="N528" s="2">
        <v>4.8300897448825246</v>
      </c>
      <c r="O528" s="2">
        <v>4.5376625995764854</v>
      </c>
      <c r="P528" s="2">
        <v>0</v>
      </c>
      <c r="Q528" s="2">
        <v>0</v>
      </c>
      <c r="R528" s="2">
        <v>7.0585862660078658E-2</v>
      </c>
      <c r="S528" s="2">
        <v>0</v>
      </c>
      <c r="T528" s="3">
        <f>SUM([1]!Frame0[[#This Row],[Na2O]],[1]!Frame0[[#This Row],[K2O]],[1]!Frame0[[#This Row],[CaO]],[1]!Frame0[[#This Row],[MgO]],[1]!Frame0[[#This Row],[FeO]])/SUM([1]!Frame0[[#This Row],[Al2O3]],[1]!Frame0[[#This Row],[Fe2O3]])</f>
        <v>0.98599285630231559</v>
      </c>
      <c r="U528" s="5">
        <v>0.38200000000000001</v>
      </c>
    </row>
    <row r="529" spans="1:21" x14ac:dyDescent="0.2">
      <c r="A529" s="1" t="s">
        <v>19</v>
      </c>
      <c r="B529" s="1" t="s">
        <v>32</v>
      </c>
      <c r="C529" s="1" t="s">
        <v>101</v>
      </c>
      <c r="D529" s="1" t="s">
        <v>806</v>
      </c>
      <c r="E529" s="2">
        <v>75.624937255295663</v>
      </c>
      <c r="F529" s="2">
        <v>0.12046983234615</v>
      </c>
      <c r="G529" s="2">
        <v>12.097178998092559</v>
      </c>
      <c r="H529" s="2">
        <v>0</v>
      </c>
      <c r="I529" s="2">
        <v>2.2286918984037749</v>
      </c>
      <c r="J529" s="2">
        <v>8.0313221564100007E-2</v>
      </c>
      <c r="K529" s="2">
        <v>1.0039152695512501E-2</v>
      </c>
      <c r="L529" s="2">
        <v>0.381487802429475</v>
      </c>
      <c r="M529" s="2">
        <v>0</v>
      </c>
      <c r="N529" s="2">
        <v>4.8187932938460003</v>
      </c>
      <c r="O529" s="2">
        <v>4.5075795602851123</v>
      </c>
      <c r="P529" s="2">
        <v>0</v>
      </c>
      <c r="Q529" s="2">
        <v>0</v>
      </c>
      <c r="R529" s="2">
        <v>0.1305089850416625</v>
      </c>
      <c r="S529" s="2">
        <v>0</v>
      </c>
      <c r="T529" s="3">
        <f>SUM([1]!Frame0[[#This Row],[Na2O]],[1]!Frame0[[#This Row],[K2O]],[1]!Frame0[[#This Row],[CaO]],[1]!Frame0[[#This Row],[MgO]],[1]!Frame0[[#This Row],[FeO]])/SUM([1]!Frame0[[#This Row],[Al2O3]],[1]!Frame0[[#This Row],[Fe2O3]])</f>
        <v>1.0004003568715967</v>
      </c>
      <c r="U529" s="5">
        <v>0.38100000000000001</v>
      </c>
    </row>
    <row r="530" spans="1:21" x14ac:dyDescent="0.2">
      <c r="A530" s="1" t="s">
        <v>19</v>
      </c>
      <c r="B530" s="1" t="s">
        <v>32</v>
      </c>
      <c r="C530" s="1" t="s">
        <v>101</v>
      </c>
      <c r="D530" s="1" t="s">
        <v>807</v>
      </c>
      <c r="E530" s="2">
        <v>75.781803461188133</v>
      </c>
      <c r="F530" s="2">
        <v>9.1083898390851112E-2</v>
      </c>
      <c r="G530" s="2">
        <v>12.10403805282866</v>
      </c>
      <c r="H530" s="2">
        <v>0</v>
      </c>
      <c r="I530" s="2">
        <v>2.0240866309078021</v>
      </c>
      <c r="J530" s="2">
        <v>7.0843032081773102E-2</v>
      </c>
      <c r="K530" s="2">
        <v>2.024086630907803E-2</v>
      </c>
      <c r="L530" s="2">
        <v>0.25301082886347531</v>
      </c>
      <c r="M530" s="2">
        <v>0</v>
      </c>
      <c r="N530" s="2">
        <v>4.8476874810241872</v>
      </c>
      <c r="O530" s="2">
        <v>4.6958809837061013</v>
      </c>
      <c r="P530" s="2">
        <v>0</v>
      </c>
      <c r="Q530" s="2">
        <v>0</v>
      </c>
      <c r="R530" s="2">
        <v>0.11132476469992909</v>
      </c>
      <c r="S530" s="2">
        <v>0</v>
      </c>
      <c r="T530" s="3">
        <f>SUM([1]!Frame0[[#This Row],[Na2O]],[1]!Frame0[[#This Row],[K2O]],[1]!Frame0[[#This Row],[CaO]],[1]!Frame0[[#This Row],[MgO]],[1]!Frame0[[#This Row],[FeO]])/SUM([1]!Frame0[[#This Row],[Al2O3]],[1]!Frame0[[#This Row],[Fe2O3]])</f>
        <v>1.0128959380891891</v>
      </c>
      <c r="U530" s="5">
        <v>0.38900000000000001</v>
      </c>
    </row>
    <row r="531" spans="1:21" x14ac:dyDescent="0.2">
      <c r="A531" s="1" t="s">
        <v>19</v>
      </c>
      <c r="B531" s="1" t="s">
        <v>32</v>
      </c>
      <c r="C531" s="1" t="s">
        <v>101</v>
      </c>
      <c r="D531" s="1" t="s">
        <v>808</v>
      </c>
      <c r="E531" s="2">
        <v>76.034552028927266</v>
      </c>
      <c r="F531" s="2">
        <v>6.0265166733627952E-2</v>
      </c>
      <c r="G531" s="2">
        <v>12.063077541181199</v>
      </c>
      <c r="H531" s="2">
        <v>0</v>
      </c>
      <c r="I531" s="2">
        <v>1.958617918842908</v>
      </c>
      <c r="J531" s="2">
        <v>5.0220972278023288E-2</v>
      </c>
      <c r="K531" s="2">
        <v>1.0044194455604659E-2</v>
      </c>
      <c r="L531" s="2">
        <v>0.20088388911209321</v>
      </c>
      <c r="M531" s="2">
        <v>0</v>
      </c>
      <c r="N531" s="2">
        <v>4.8413017276014454</v>
      </c>
      <c r="O531" s="2">
        <v>4.6605062274005613</v>
      </c>
      <c r="P531" s="2">
        <v>0</v>
      </c>
      <c r="Q531" s="2">
        <v>0</v>
      </c>
      <c r="R531" s="2">
        <v>0.1205303334672559</v>
      </c>
      <c r="S531" s="2">
        <v>0</v>
      </c>
      <c r="T531" s="3">
        <f>SUM([1]!Frame0[[#This Row],[Na2O]],[1]!Frame0[[#This Row],[K2O]],[1]!Frame0[[#This Row],[CaO]],[1]!Frame0[[#This Row],[MgO]],[1]!Frame0[[#This Row],[FeO]])/SUM([1]!Frame0[[#This Row],[Al2O3]],[1]!Frame0[[#This Row],[Fe2O3]])</f>
        <v>1.0064708010747276</v>
      </c>
      <c r="U531" s="5">
        <v>0.38800000000000001</v>
      </c>
    </row>
    <row r="532" spans="1:21" x14ac:dyDescent="0.2">
      <c r="A532" s="1" t="s">
        <v>19</v>
      </c>
      <c r="B532" s="1" t="s">
        <v>32</v>
      </c>
      <c r="C532" s="1" t="s">
        <v>101</v>
      </c>
      <c r="D532" s="1" t="s">
        <v>809</v>
      </c>
      <c r="E532" s="2">
        <v>75.924612422737866</v>
      </c>
      <c r="F532" s="2">
        <v>9.1194649913871703E-2</v>
      </c>
      <c r="G532" s="2">
        <v>12.20995034957949</v>
      </c>
      <c r="H532" s="2">
        <v>0</v>
      </c>
      <c r="I532" s="2">
        <v>1.9556186037085821</v>
      </c>
      <c r="J532" s="2">
        <v>7.0929172155233561E-2</v>
      </c>
      <c r="K532" s="2">
        <v>1.013273887931908E-2</v>
      </c>
      <c r="L532" s="2">
        <v>0.23305299422433881</v>
      </c>
      <c r="M532" s="2">
        <v>0</v>
      </c>
      <c r="N532" s="2">
        <v>4.7826527510386052</v>
      </c>
      <c r="O532" s="2">
        <v>4.6002634512108624</v>
      </c>
      <c r="P532" s="2">
        <v>0</v>
      </c>
      <c r="Q532" s="2">
        <v>0</v>
      </c>
      <c r="R532" s="2">
        <v>0.12159286655182901</v>
      </c>
      <c r="S532" s="2">
        <v>0</v>
      </c>
      <c r="T532" s="3">
        <f>SUM([1]!Frame0[[#This Row],[Na2O]],[1]!Frame0[[#This Row],[K2O]],[1]!Frame0[[#This Row],[CaO]],[1]!Frame0[[#This Row],[MgO]],[1]!Frame0[[#This Row],[FeO]])/SUM([1]!Frame0[[#This Row],[Al2O3]],[1]!Frame0[[#This Row],[Fe2O3]])</f>
        <v>0.98797902734325205</v>
      </c>
      <c r="U532" s="5">
        <v>0.38800000000000001</v>
      </c>
    </row>
    <row r="533" spans="1:21" x14ac:dyDescent="0.2">
      <c r="A533" s="1" t="s">
        <v>19</v>
      </c>
      <c r="B533" s="1" t="s">
        <v>32</v>
      </c>
      <c r="C533" s="1" t="s">
        <v>101</v>
      </c>
      <c r="D533" s="1" t="s">
        <v>810</v>
      </c>
      <c r="E533" s="2">
        <v>75.829049490978733</v>
      </c>
      <c r="F533" s="2">
        <v>0.15119443604475349</v>
      </c>
      <c r="G533" s="2">
        <v>12.115714141719581</v>
      </c>
      <c r="H533" s="2">
        <v>0</v>
      </c>
      <c r="I533" s="2">
        <v>1.8848906360245941</v>
      </c>
      <c r="J533" s="2">
        <v>5.0398145348251183E-2</v>
      </c>
      <c r="K533" s="2">
        <v>2.015925813930047E-2</v>
      </c>
      <c r="L533" s="2">
        <v>0.23183146860195539</v>
      </c>
      <c r="M533" s="2">
        <v>0</v>
      </c>
      <c r="N533" s="2">
        <v>4.8986997278500164</v>
      </c>
      <c r="O533" s="2">
        <v>4.69710714645701</v>
      </c>
      <c r="P533" s="2">
        <v>0</v>
      </c>
      <c r="Q533" s="2">
        <v>0</v>
      </c>
      <c r="R533" s="2">
        <v>0.1209555488358028</v>
      </c>
      <c r="S533" s="2">
        <v>0</v>
      </c>
      <c r="T533" s="3">
        <f>SUM([1]!Frame0[[#This Row],[Na2O]],[1]!Frame0[[#This Row],[K2O]],[1]!Frame0[[#This Row],[CaO]],[1]!Frame0[[#This Row],[MgO]],[1]!Frame0[[#This Row],[FeO]])/SUM([1]!Frame0[[#This Row],[Al2O3]],[1]!Frame0[[#This Row],[Fe2O3]])</f>
        <v>1.0222603274450657</v>
      </c>
      <c r="U533" s="5">
        <v>0.38700000000000001</v>
      </c>
    </row>
    <row r="534" spans="1:21" x14ac:dyDescent="0.2">
      <c r="A534" s="1" t="s">
        <v>19</v>
      </c>
      <c r="B534" s="1" t="s">
        <v>32</v>
      </c>
      <c r="C534" s="1" t="s">
        <v>101</v>
      </c>
      <c r="D534" s="1" t="s">
        <v>811</v>
      </c>
      <c r="E534" s="2">
        <v>75.98548240750074</v>
      </c>
      <c r="F534" s="2">
        <v>0.1713882447827402</v>
      </c>
      <c r="G534" s="2">
        <v>12.138320395201131</v>
      </c>
      <c r="H534" s="2">
        <v>0</v>
      </c>
      <c r="I534" s="2">
        <v>1.855025708236717</v>
      </c>
      <c r="J534" s="2">
        <v>2.016332291561649E-2</v>
      </c>
      <c r="K534" s="2">
        <v>1.008166145780824E-2</v>
      </c>
      <c r="L534" s="2">
        <v>0.22179655207178139</v>
      </c>
      <c r="M534" s="2">
        <v>0</v>
      </c>
      <c r="N534" s="2">
        <v>4.8896058070369994</v>
      </c>
      <c r="O534" s="2">
        <v>4.6174009476761766</v>
      </c>
      <c r="P534" s="2">
        <v>0</v>
      </c>
      <c r="Q534" s="2">
        <v>0</v>
      </c>
      <c r="R534" s="2">
        <v>9.0734953120274214E-2</v>
      </c>
      <c r="S534" s="2">
        <v>0</v>
      </c>
      <c r="T534" s="3">
        <f>SUM([1]!Frame0[[#This Row],[Na2O]],[1]!Frame0[[#This Row],[K2O]],[1]!Frame0[[#This Row],[CaO]],[1]!Frame0[[#This Row],[MgO]],[1]!Frame0[[#This Row],[FeO]])/SUM([1]!Frame0[[#This Row],[Al2O3]],[1]!Frame0[[#This Row],[Fe2O3]])</f>
        <v>1.0111068639199678</v>
      </c>
      <c r="U534" s="5">
        <v>0.38300000000000001</v>
      </c>
    </row>
    <row r="535" spans="1:21" x14ac:dyDescent="0.2">
      <c r="A535" s="1" t="s">
        <v>19</v>
      </c>
      <c r="B535" s="1" t="s">
        <v>32</v>
      </c>
      <c r="C535" s="1" t="s">
        <v>101</v>
      </c>
      <c r="D535" s="1" t="s">
        <v>812</v>
      </c>
      <c r="E535" s="2">
        <v>75.95369904378461</v>
      </c>
      <c r="F535" s="2">
        <v>8.0523402113739317E-2</v>
      </c>
      <c r="G535" s="2">
        <v>12.11877201811777</v>
      </c>
      <c r="H535" s="2">
        <v>0</v>
      </c>
      <c r="I535" s="2">
        <v>1.982888777050831</v>
      </c>
      <c r="J535" s="2">
        <v>9.0588827377956732E-2</v>
      </c>
      <c r="K535" s="2">
        <v>1.0065425264217409E-2</v>
      </c>
      <c r="L535" s="2">
        <v>0.21137393054856571</v>
      </c>
      <c r="M535" s="2">
        <v>0</v>
      </c>
      <c r="N535" s="2">
        <v>4.8515349773527943</v>
      </c>
      <c r="O535" s="2">
        <v>4.5697030699547074</v>
      </c>
      <c r="P535" s="2">
        <v>0</v>
      </c>
      <c r="Q535" s="2">
        <v>0</v>
      </c>
      <c r="R535" s="2">
        <v>0.13085052843482639</v>
      </c>
      <c r="S535" s="2">
        <v>0</v>
      </c>
      <c r="T535" s="3">
        <f>SUM([1]!Frame0[[#This Row],[Na2O]],[1]!Frame0[[#This Row],[K2O]],[1]!Frame0[[#This Row],[CaO]],[1]!Frame0[[#This Row],[MgO]],[1]!Frame0[[#This Row],[FeO]])/SUM([1]!Frame0[[#This Row],[Al2O3]],[1]!Frame0[[#This Row],[Fe2O3]])</f>
        <v>0.99646098143701956</v>
      </c>
      <c r="U535" s="5">
        <v>0.38300000000000001</v>
      </c>
    </row>
    <row r="536" spans="1:21" x14ac:dyDescent="0.2">
      <c r="A536" s="1" t="s">
        <v>19</v>
      </c>
      <c r="B536" s="1" t="s">
        <v>32</v>
      </c>
      <c r="C536" s="1" t="s">
        <v>101</v>
      </c>
      <c r="D536" s="1" t="s">
        <v>813</v>
      </c>
      <c r="E536" s="2">
        <v>75.746606334841644</v>
      </c>
      <c r="F536" s="2">
        <v>0.13071895424836599</v>
      </c>
      <c r="G536" s="2">
        <v>12.2071392659628</v>
      </c>
      <c r="H536" s="2">
        <v>0</v>
      </c>
      <c r="I536" s="2">
        <v>1.9406737053795879</v>
      </c>
      <c r="J536" s="2">
        <v>6.0331825037707398E-2</v>
      </c>
      <c r="K536" s="2">
        <v>2.0110608345902461E-2</v>
      </c>
      <c r="L536" s="2">
        <v>0.30165912518853699</v>
      </c>
      <c r="M536" s="2">
        <v>0</v>
      </c>
      <c r="N536" s="2">
        <v>4.9974861739567631</v>
      </c>
      <c r="O536" s="2">
        <v>4.4947209653092024</v>
      </c>
      <c r="P536" s="2">
        <v>0</v>
      </c>
      <c r="Q536" s="2">
        <v>0</v>
      </c>
      <c r="R536" s="2">
        <v>0.10055304172951229</v>
      </c>
      <c r="S536" s="2">
        <v>0</v>
      </c>
      <c r="T536" s="3">
        <f>SUM([1]!Frame0[[#This Row],[Na2O]],[1]!Frame0[[#This Row],[K2O]],[1]!Frame0[[#This Row],[CaO]],[1]!Frame0[[#This Row],[MgO]],[1]!Frame0[[#This Row],[FeO]])/SUM([1]!Frame0[[#This Row],[Al2O3]],[1]!Frame0[[#This Row],[Fe2O3]])</f>
        <v>1.0178286216900374</v>
      </c>
      <c r="U536" s="5">
        <v>0.372</v>
      </c>
    </row>
    <row r="537" spans="1:21" x14ac:dyDescent="0.2">
      <c r="A537" s="1" t="s">
        <v>19</v>
      </c>
      <c r="B537" s="1" t="s">
        <v>33</v>
      </c>
      <c r="C537" s="1" t="s">
        <v>102</v>
      </c>
      <c r="D537" s="1" t="s">
        <v>814</v>
      </c>
      <c r="E537" s="2">
        <v>70.732196589769316</v>
      </c>
      <c r="F537" s="2">
        <v>0.9127382146439319</v>
      </c>
      <c r="G537" s="2">
        <v>12.98896690070211</v>
      </c>
      <c r="H537" s="2">
        <v>3.20962888665998</v>
      </c>
      <c r="I537" s="2">
        <v>1.203610832497493</v>
      </c>
      <c r="J537" s="2">
        <v>0.1103309929789368</v>
      </c>
      <c r="K537" s="2">
        <v>1.063189568706119</v>
      </c>
      <c r="L537" s="2">
        <v>3.0992978936810429</v>
      </c>
      <c r="M537" s="2">
        <v>0</v>
      </c>
      <c r="N537" s="2">
        <v>4.4032096288866596</v>
      </c>
      <c r="O537" s="2">
        <v>2.2768304914744242</v>
      </c>
      <c r="P537" s="2">
        <v>0</v>
      </c>
      <c r="Q537" s="2">
        <v>0</v>
      </c>
      <c r="R537" s="2">
        <v>0</v>
      </c>
      <c r="S537" s="2">
        <v>0</v>
      </c>
      <c r="T537" s="3">
        <f>SUM([1]!Frame0[[#This Row],[Na2O]],[1]!Frame0[[#This Row],[K2O]],[1]!Frame0[[#This Row],[CaO]],[1]!Frame0[[#This Row],[MgO]],[1]!Frame0[[#This Row],[FeO]])/SUM([1]!Frame0[[#This Row],[Al2O3]],[1]!Frame0[[#This Row],[Fe2O3]])</f>
        <v>1.6418799000248869</v>
      </c>
      <c r="U537" s="5">
        <v>0.254</v>
      </c>
    </row>
    <row r="538" spans="1:21" x14ac:dyDescent="0.2">
      <c r="A538" s="1" t="s">
        <v>19</v>
      </c>
      <c r="B538" s="1" t="s">
        <v>34</v>
      </c>
      <c r="C538" s="1" t="s">
        <v>103</v>
      </c>
      <c r="D538" s="1" t="s">
        <v>815</v>
      </c>
      <c r="E538" s="2">
        <v>73.771148263089401</v>
      </c>
      <c r="F538" s="2">
        <v>0.19020923015316851</v>
      </c>
      <c r="G538" s="2">
        <v>12.39363299629593</v>
      </c>
      <c r="H538" s="2">
        <v>1.872059265191711</v>
      </c>
      <c r="I538" s="2">
        <v>1.441585744318751</v>
      </c>
      <c r="J538" s="2">
        <v>7.0077084793272612E-2</v>
      </c>
      <c r="K538" s="2">
        <v>0</v>
      </c>
      <c r="L538" s="2">
        <v>0.41045149664631092</v>
      </c>
      <c r="M538" s="2">
        <v>0</v>
      </c>
      <c r="N538" s="2">
        <v>5.3659024927420162</v>
      </c>
      <c r="O538" s="2">
        <v>4.4849334267694472</v>
      </c>
      <c r="P538" s="2">
        <v>0</v>
      </c>
      <c r="Q538" s="2">
        <v>0</v>
      </c>
      <c r="R538" s="2">
        <v>0</v>
      </c>
      <c r="S538" s="2">
        <v>0</v>
      </c>
      <c r="T538" s="3">
        <f>SUM([1]!Frame0[[#This Row],[Na2O]],[1]!Frame0[[#This Row],[K2O]],[1]!Frame0[[#This Row],[CaO]],[1]!Frame0[[#This Row],[MgO]],[1]!Frame0[[#This Row],[FeO]])/SUM([1]!Frame0[[#This Row],[Al2O3]],[1]!Frame0[[#This Row],[Fe2O3]])</f>
        <v>1.2832391762561415</v>
      </c>
      <c r="U538" s="5">
        <v>0.35499999999999998</v>
      </c>
    </row>
    <row r="539" spans="1:21" x14ac:dyDescent="0.2">
      <c r="A539" s="1" t="s">
        <v>19</v>
      </c>
      <c r="B539" s="1" t="s">
        <v>34</v>
      </c>
      <c r="C539" s="1" t="s">
        <v>103</v>
      </c>
      <c r="D539" s="1" t="s">
        <v>816</v>
      </c>
      <c r="E539" s="2">
        <v>73.218402325348308</v>
      </c>
      <c r="F539" s="2">
        <v>0.17039190137315829</v>
      </c>
      <c r="G539" s="2">
        <v>13.65139821589656</v>
      </c>
      <c r="H539" s="2">
        <v>1.633757642577929</v>
      </c>
      <c r="I539" s="2">
        <v>0.87200561290969236</v>
      </c>
      <c r="J539" s="2">
        <v>6.0138318131702923E-2</v>
      </c>
      <c r="K539" s="2">
        <v>1.0023053021950491E-2</v>
      </c>
      <c r="L539" s="2">
        <v>0.52119875714142527</v>
      </c>
      <c r="M539" s="2">
        <v>0</v>
      </c>
      <c r="N539" s="2">
        <v>5.232033677458154</v>
      </c>
      <c r="O539" s="2">
        <v>4.6306504961411248</v>
      </c>
      <c r="P539" s="2">
        <v>0</v>
      </c>
      <c r="Q539" s="2">
        <v>0</v>
      </c>
      <c r="R539" s="2">
        <v>0</v>
      </c>
      <c r="S539" s="2">
        <v>0</v>
      </c>
      <c r="T539" s="3">
        <f>SUM([1]!Frame0[[#This Row],[Na2O]],[1]!Frame0[[#This Row],[K2O]],[1]!Frame0[[#This Row],[CaO]],[1]!Frame0[[#This Row],[MgO]],[1]!Frame0[[#This Row],[FeO]])/SUM([1]!Frame0[[#This Row],[Al2O3]],[1]!Frame0[[#This Row],[Fe2O3]])</f>
        <v>1.1902433522734326</v>
      </c>
      <c r="U539" s="5">
        <v>0.36799999999999999</v>
      </c>
    </row>
    <row r="540" spans="1:21" x14ac:dyDescent="0.2">
      <c r="A540" s="1" t="s">
        <v>19</v>
      </c>
      <c r="B540" s="1" t="s">
        <v>34</v>
      </c>
      <c r="C540" s="1" t="s">
        <v>103</v>
      </c>
      <c r="D540" s="1" t="s">
        <v>817</v>
      </c>
      <c r="E540" s="2">
        <v>71.08891108891109</v>
      </c>
      <c r="F540" s="2">
        <v>0.28971028971028973</v>
      </c>
      <c r="G540" s="2">
        <v>14.70529470529471</v>
      </c>
      <c r="H540" s="2">
        <v>1.7982017982017979</v>
      </c>
      <c r="I540" s="2">
        <v>0.93906093906093913</v>
      </c>
      <c r="J540" s="2">
        <v>6.9930069930069949E-2</v>
      </c>
      <c r="K540" s="2">
        <v>0.20979020979020979</v>
      </c>
      <c r="L540" s="2">
        <v>1.0589410589410591</v>
      </c>
      <c r="M540" s="2">
        <v>0</v>
      </c>
      <c r="N540" s="2">
        <v>5.3246753246753249</v>
      </c>
      <c r="O540" s="2">
        <v>4.4955044955044956</v>
      </c>
      <c r="P540" s="2">
        <v>1.998001998001998E-2</v>
      </c>
      <c r="Q540" s="2">
        <v>0</v>
      </c>
      <c r="R540" s="2">
        <v>0</v>
      </c>
      <c r="S540" s="2">
        <v>0</v>
      </c>
      <c r="T540" s="3">
        <f>SUM([1]!Frame0[[#This Row],[Na2O]],[1]!Frame0[[#This Row],[K2O]],[1]!Frame0[[#This Row],[CaO]],[1]!Frame0[[#This Row],[MgO]],[1]!Frame0[[#This Row],[FeO]])/SUM([1]!Frame0[[#This Row],[Al2O3]],[1]!Frame0[[#This Row],[Fe2O3]])</f>
        <v>1.2175056883838533</v>
      </c>
      <c r="U540" s="5">
        <v>0.35699999999999998</v>
      </c>
    </row>
    <row r="541" spans="1:21" x14ac:dyDescent="0.2">
      <c r="A541" s="1" t="s">
        <v>19</v>
      </c>
      <c r="B541" s="1" t="s">
        <v>34</v>
      </c>
      <c r="C541" s="1" t="s">
        <v>103</v>
      </c>
      <c r="D541" s="1" t="s">
        <v>818</v>
      </c>
      <c r="E541" s="2">
        <v>71.828302076020449</v>
      </c>
      <c r="F541" s="2">
        <v>0.26075619295958269</v>
      </c>
      <c r="G541" s="2">
        <v>14.51208504663524</v>
      </c>
      <c r="H541" s="2">
        <v>1.6949152542372881</v>
      </c>
      <c r="I541" s="2">
        <v>0.66191956674355623</v>
      </c>
      <c r="J541" s="2">
        <v>7.0203590412195371E-2</v>
      </c>
      <c r="K541" s="2">
        <v>0.15043626516899011</v>
      </c>
      <c r="L541" s="2">
        <v>0.88255942232474172</v>
      </c>
      <c r="M541" s="2">
        <v>0</v>
      </c>
      <c r="N541" s="2">
        <v>5.385618293049844</v>
      </c>
      <c r="O541" s="2">
        <v>4.5331461237588986</v>
      </c>
      <c r="P541" s="2">
        <v>2.0058168689198679E-2</v>
      </c>
      <c r="Q541" s="2">
        <v>0</v>
      </c>
      <c r="R541" s="2">
        <v>0</v>
      </c>
      <c r="S541" s="2">
        <v>0</v>
      </c>
      <c r="T541" s="3">
        <f>SUM([1]!Frame0[[#This Row],[Na2O]],[1]!Frame0[[#This Row],[K2O]],[1]!Frame0[[#This Row],[CaO]],[1]!Frame0[[#This Row],[MgO]],[1]!Frame0[[#This Row],[FeO]])/SUM([1]!Frame0[[#This Row],[Al2O3]],[1]!Frame0[[#This Row],[Fe2O3]])</f>
        <v>1.2157807749424407</v>
      </c>
      <c r="U541" s="5">
        <v>0.35599999999999998</v>
      </c>
    </row>
    <row r="542" spans="1:21" x14ac:dyDescent="0.2">
      <c r="A542" s="1" t="s">
        <v>19</v>
      </c>
      <c r="B542" s="1" t="s">
        <v>34</v>
      </c>
      <c r="C542" s="1" t="s">
        <v>103</v>
      </c>
      <c r="D542" s="1" t="s">
        <v>819</v>
      </c>
      <c r="E542" s="2">
        <v>70.599457776885217</v>
      </c>
      <c r="F542" s="2">
        <v>0.32131740134551662</v>
      </c>
      <c r="G542" s="2">
        <v>14.51953007330053</v>
      </c>
      <c r="H542" s="2">
        <v>1.978110252033336</v>
      </c>
      <c r="I542" s="2">
        <v>1.2350637614218289</v>
      </c>
      <c r="J542" s="2">
        <v>8.0329350336379141E-2</v>
      </c>
      <c r="K542" s="2">
        <v>0.29119389496937442</v>
      </c>
      <c r="L542" s="2">
        <v>1.104528567125213</v>
      </c>
      <c r="M542" s="2">
        <v>0</v>
      </c>
      <c r="N542" s="2">
        <v>5.5828898483783496</v>
      </c>
      <c r="O542" s="2">
        <v>4.2474143990360478</v>
      </c>
      <c r="P542" s="2">
        <v>4.016467516818957E-2</v>
      </c>
      <c r="Q542" s="2">
        <v>0</v>
      </c>
      <c r="R542" s="2">
        <v>0</v>
      </c>
      <c r="S542" s="2">
        <v>0</v>
      </c>
      <c r="T542" s="3">
        <f>SUM([1]!Frame0[[#This Row],[Na2O]],[1]!Frame0[[#This Row],[K2O]],[1]!Frame0[[#This Row],[CaO]],[1]!Frame0[[#This Row],[MgO]],[1]!Frame0[[#This Row],[FeO]])/SUM([1]!Frame0[[#This Row],[Al2O3]],[1]!Frame0[[#This Row],[Fe2O3]])</f>
        <v>1.2630013163590115</v>
      </c>
      <c r="U542" s="5">
        <v>0.33400000000000002</v>
      </c>
    </row>
    <row r="543" spans="1:21" x14ac:dyDescent="0.2">
      <c r="A543" s="1" t="s">
        <v>19</v>
      </c>
      <c r="B543" s="1" t="s">
        <v>35</v>
      </c>
      <c r="C543" s="1" t="s">
        <v>104</v>
      </c>
      <c r="D543" s="1" t="s">
        <v>820</v>
      </c>
      <c r="E543" s="2">
        <v>75.600442166616403</v>
      </c>
      <c r="F543" s="2">
        <v>0.2311325494925133</v>
      </c>
      <c r="G543" s="2">
        <v>12.059089538739819</v>
      </c>
      <c r="H543" s="2">
        <v>3.296151140588885</v>
      </c>
      <c r="I543" s="2">
        <v>0</v>
      </c>
      <c r="J543" s="2">
        <v>0.110541654105115</v>
      </c>
      <c r="K543" s="2">
        <v>0.1004924128228319</v>
      </c>
      <c r="L543" s="2">
        <v>1.668174052859009</v>
      </c>
      <c r="M543" s="2">
        <v>0</v>
      </c>
      <c r="N543" s="2">
        <v>4.1704351321475226</v>
      </c>
      <c r="O543" s="2">
        <v>2.7635413526278758</v>
      </c>
      <c r="P543" s="2">
        <v>0</v>
      </c>
      <c r="Q543" s="2">
        <v>0</v>
      </c>
      <c r="R543" s="2">
        <v>0</v>
      </c>
      <c r="S543" s="2">
        <v>0</v>
      </c>
      <c r="T543" s="3">
        <f>SUM([1]!Frame0[[#This Row],[Na2O]],[1]!Frame0[[#This Row],[K2O]],[1]!Frame0[[#This Row],[CaO]],[1]!Frame0[[#This Row],[MgO]],[1]!Frame0[[#This Row],[FeO]])/SUM([1]!Frame0[[#This Row],[Al2O3]],[1]!Frame0[[#This Row],[Fe2O3]])</f>
        <v>1.4774949207551051</v>
      </c>
      <c r="U543" s="5">
        <v>0.30399999999999999</v>
      </c>
    </row>
    <row r="544" spans="1:21" x14ac:dyDescent="0.2">
      <c r="A544" s="1" t="s">
        <v>19</v>
      </c>
      <c r="B544" s="1" t="s">
        <v>35</v>
      </c>
      <c r="C544" s="1" t="s">
        <v>104</v>
      </c>
      <c r="D544" s="1" t="s">
        <v>821</v>
      </c>
      <c r="E544" s="2">
        <v>75.538771399798605</v>
      </c>
      <c r="F544" s="2">
        <v>0.2215508559919436</v>
      </c>
      <c r="G544" s="2">
        <v>12.094662638469289</v>
      </c>
      <c r="H544" s="2">
        <v>3.2527693856998989</v>
      </c>
      <c r="I544" s="2">
        <v>0</v>
      </c>
      <c r="J544" s="2">
        <v>0.1107754279959718</v>
      </c>
      <c r="K544" s="2">
        <v>0.10070493454179261</v>
      </c>
      <c r="L544" s="2">
        <v>1.6918429003021149</v>
      </c>
      <c r="M544" s="2">
        <v>0</v>
      </c>
      <c r="N544" s="2">
        <v>4.2195367573011087</v>
      </c>
      <c r="O544" s="2">
        <v>2.7693856998992952</v>
      </c>
      <c r="P544" s="2">
        <v>0</v>
      </c>
      <c r="Q544" s="2">
        <v>0</v>
      </c>
      <c r="R544" s="2">
        <v>0</v>
      </c>
      <c r="S544" s="2">
        <v>0</v>
      </c>
      <c r="T544" s="3">
        <f>SUM([1]!Frame0[[#This Row],[Na2O]],[1]!Frame0[[#This Row],[K2O]],[1]!Frame0[[#This Row],[CaO]],[1]!Frame0[[#This Row],[MgO]],[1]!Frame0[[#This Row],[FeO]])/SUM([1]!Frame0[[#This Row],[Al2O3]],[1]!Frame0[[#This Row],[Fe2O3]])</f>
        <v>1.4788633844999546</v>
      </c>
      <c r="U544" s="5">
        <v>0.30199999999999999</v>
      </c>
    </row>
    <row r="545" spans="1:21" x14ac:dyDescent="0.2">
      <c r="A545" s="1" t="s">
        <v>19</v>
      </c>
      <c r="B545" s="1" t="s">
        <v>35</v>
      </c>
      <c r="C545" s="1" t="s">
        <v>104</v>
      </c>
      <c r="D545" s="1" t="s">
        <v>822</v>
      </c>
      <c r="E545" s="2">
        <v>75.275385539755675</v>
      </c>
      <c r="F545" s="2">
        <v>0.22030843180452639</v>
      </c>
      <c r="G545" s="2">
        <v>12.036851592229119</v>
      </c>
      <c r="H545" s="2">
        <v>3.134388143400761</v>
      </c>
      <c r="I545" s="2">
        <v>0</v>
      </c>
      <c r="J545" s="2">
        <v>0.11015421590226319</v>
      </c>
      <c r="K545" s="2">
        <v>9.0126176647306239E-2</v>
      </c>
      <c r="L545" s="2">
        <v>1.6623272581614259</v>
      </c>
      <c r="M545" s="2">
        <v>0</v>
      </c>
      <c r="N545" s="2">
        <v>4.5864209893851404</v>
      </c>
      <c r="O545" s="2">
        <v>2.8840376527138001</v>
      </c>
      <c r="P545" s="2">
        <v>0</v>
      </c>
      <c r="Q545" s="2">
        <v>0</v>
      </c>
      <c r="R545" s="2">
        <v>0</v>
      </c>
      <c r="S545" s="2">
        <v>0</v>
      </c>
      <c r="T545" s="3">
        <f>SUM([1]!Frame0[[#This Row],[Na2O]],[1]!Frame0[[#This Row],[K2O]],[1]!Frame0[[#This Row],[CaO]],[1]!Frame0[[#This Row],[MgO]],[1]!Frame0[[#This Row],[FeO]])/SUM([1]!Frame0[[#This Row],[Al2O3]],[1]!Frame0[[#This Row],[Fe2O3]])</f>
        <v>1.5257798210257134</v>
      </c>
      <c r="U545" s="5">
        <v>0.29299999999999998</v>
      </c>
    </row>
    <row r="546" spans="1:21" x14ac:dyDescent="0.2">
      <c r="A546" s="1" t="s">
        <v>19</v>
      </c>
      <c r="B546" s="1" t="s">
        <v>36</v>
      </c>
      <c r="C546" s="1" t="s">
        <v>105</v>
      </c>
      <c r="D546" s="1" t="s">
        <v>823</v>
      </c>
      <c r="E546" s="2">
        <v>72.809667673716021</v>
      </c>
      <c r="F546" s="2">
        <v>0.21148036253776439</v>
      </c>
      <c r="G546" s="2">
        <v>13.27291037260826</v>
      </c>
      <c r="H546" s="2">
        <v>2.2658610271903319</v>
      </c>
      <c r="I546" s="2">
        <v>0.82578046324269894</v>
      </c>
      <c r="J546" s="2">
        <v>8.0563947633434038E-2</v>
      </c>
      <c r="K546" s="2">
        <v>1.007049345417925E-2</v>
      </c>
      <c r="L546" s="2">
        <v>0.84592145015105746</v>
      </c>
      <c r="M546" s="2">
        <v>0</v>
      </c>
      <c r="N546" s="2">
        <v>5.8710976837865054</v>
      </c>
      <c r="O546" s="2">
        <v>3.806646525679759</v>
      </c>
      <c r="P546" s="2">
        <v>0</v>
      </c>
      <c r="Q546" s="2">
        <v>0</v>
      </c>
      <c r="R546" s="2">
        <v>0</v>
      </c>
      <c r="S546" s="2">
        <v>0</v>
      </c>
      <c r="T546" s="3">
        <f>SUM([1]!Frame0[[#This Row],[Na2O]],[1]!Frame0[[#This Row],[K2O]],[1]!Frame0[[#This Row],[CaO]],[1]!Frame0[[#This Row],[MgO]],[1]!Frame0[[#This Row],[FeO]])/SUM([1]!Frame0[[#This Row],[Al2O3]],[1]!Frame0[[#This Row],[Fe2O3]])</f>
        <v>1.3447775343683539</v>
      </c>
      <c r="U546" s="5">
        <v>0.29899999999999999</v>
      </c>
    </row>
    <row r="547" spans="1:21" x14ac:dyDescent="0.2">
      <c r="A547" s="1" t="s">
        <v>19</v>
      </c>
      <c r="B547" s="1" t="s">
        <v>36</v>
      </c>
      <c r="C547" s="1" t="s">
        <v>105</v>
      </c>
      <c r="D547" s="1" t="s">
        <v>824</v>
      </c>
      <c r="E547" s="2">
        <v>73.429756245574993</v>
      </c>
      <c r="F547" s="2">
        <v>0.20228582987761709</v>
      </c>
      <c r="G547" s="2">
        <v>12.92606452917973</v>
      </c>
      <c r="H547" s="2">
        <v>2.0430868817639332</v>
      </c>
      <c r="I547" s="2">
        <v>0.89005765146151516</v>
      </c>
      <c r="J547" s="2">
        <v>8.0914331951046831E-2</v>
      </c>
      <c r="K547" s="2">
        <v>1.011429149388085E-2</v>
      </c>
      <c r="L547" s="2">
        <v>0.69788611307777892</v>
      </c>
      <c r="M547" s="2">
        <v>0</v>
      </c>
      <c r="N547" s="2">
        <v>5.8359461919692528</v>
      </c>
      <c r="O547" s="2">
        <v>3.8838879336502479</v>
      </c>
      <c r="P547" s="2">
        <v>0</v>
      </c>
      <c r="Q547" s="2">
        <v>0</v>
      </c>
      <c r="R547" s="2">
        <v>0</v>
      </c>
      <c r="S547" s="2">
        <v>0</v>
      </c>
      <c r="T547" s="3">
        <f>SUM([1]!Frame0[[#This Row],[Na2O]],[1]!Frame0[[#This Row],[K2O]],[1]!Frame0[[#This Row],[CaO]],[1]!Frame0[[#This Row],[MgO]],[1]!Frame0[[#This Row],[FeO]])/SUM([1]!Frame0[[#This Row],[Al2O3]],[1]!Frame0[[#This Row],[Fe2O3]])</f>
        <v>1.3337965501539846</v>
      </c>
      <c r="U547" s="5">
        <v>0.30499999999999999</v>
      </c>
    </row>
    <row r="548" spans="1:21" x14ac:dyDescent="0.2">
      <c r="A548" s="1" t="s">
        <v>19</v>
      </c>
      <c r="B548" s="1" t="s">
        <v>36</v>
      </c>
      <c r="C548" s="1" t="s">
        <v>105</v>
      </c>
      <c r="D548" s="1" t="s">
        <v>825</v>
      </c>
      <c r="E548" s="2">
        <v>73.404684975767353</v>
      </c>
      <c r="F548" s="2">
        <v>0.2019386106623586</v>
      </c>
      <c r="G548" s="2">
        <v>12.99474959612278</v>
      </c>
      <c r="H548" s="2">
        <v>2.079967689822293</v>
      </c>
      <c r="I548" s="2">
        <v>0.86833602584814196</v>
      </c>
      <c r="J548" s="2">
        <v>7.0678513731825515E-2</v>
      </c>
      <c r="K548" s="2">
        <v>1.009693053311793E-2</v>
      </c>
      <c r="L548" s="2">
        <v>0.62600969305331167</v>
      </c>
      <c r="M548" s="2">
        <v>0</v>
      </c>
      <c r="N548" s="2">
        <v>5.8158319870759279</v>
      </c>
      <c r="O548" s="2">
        <v>3.9277059773828751</v>
      </c>
      <c r="P548" s="2">
        <v>0</v>
      </c>
      <c r="Q548" s="2">
        <v>0</v>
      </c>
      <c r="R548" s="2">
        <v>0</v>
      </c>
      <c r="S548" s="2">
        <v>0</v>
      </c>
      <c r="T548" s="3">
        <f>SUM([1]!Frame0[[#This Row],[Na2O]],[1]!Frame0[[#This Row],[K2O]],[1]!Frame0[[#This Row],[CaO]],[1]!Frame0[[#This Row],[MgO]],[1]!Frame0[[#This Row],[FeO]])/SUM([1]!Frame0[[#This Row],[Al2O3]],[1]!Frame0[[#This Row],[Fe2O3]])</f>
        <v>1.3236730838225215</v>
      </c>
      <c r="U548" s="5">
        <v>0.308</v>
      </c>
    </row>
    <row r="549" spans="1:21" x14ac:dyDescent="0.2">
      <c r="A549" s="1" t="s">
        <v>20</v>
      </c>
      <c r="B549" s="1" t="s">
        <v>37</v>
      </c>
      <c r="C549" s="1" t="s">
        <v>106</v>
      </c>
      <c r="D549" s="1" t="s">
        <v>826</v>
      </c>
      <c r="E549" s="2">
        <v>77.633643686578097</v>
      </c>
      <c r="F549" s="2">
        <v>0.32430170519928869</v>
      </c>
      <c r="G549" s="2">
        <v>8.6829166230777304</v>
      </c>
      <c r="H549" s="2">
        <v>0</v>
      </c>
      <c r="I549" s="2">
        <v>6.9358719531331738</v>
      </c>
      <c r="J549" s="2">
        <v>0.25107228789622349</v>
      </c>
      <c r="K549" s="2">
        <v>0</v>
      </c>
      <c r="L549" s="2">
        <v>0.24061094256721419</v>
      </c>
      <c r="M549" s="2">
        <v>0</v>
      </c>
      <c r="N549" s="2">
        <v>2.5107228789622349</v>
      </c>
      <c r="O549" s="2">
        <v>3.420859922586045</v>
      </c>
      <c r="P549" s="2">
        <v>0</v>
      </c>
      <c r="Q549" s="2">
        <v>0</v>
      </c>
      <c r="R549" s="2">
        <v>0</v>
      </c>
      <c r="S549" s="2">
        <v>0</v>
      </c>
      <c r="T549" s="3">
        <f>SUM([1]!Frame0[[#This Row],[Na2O]],[1]!Frame0[[#This Row],[K2O]],[1]!Frame0[[#This Row],[CaO]],[1]!Frame0[[#This Row],[MgO]],[1]!Frame0[[#This Row],[FeO]])/SUM([1]!Frame0[[#This Row],[Al2O3]],[1]!Frame0[[#This Row],[Fe2O3]])</f>
        <v>0.63080589161859524</v>
      </c>
      <c r="U549" s="5">
        <v>0.47299999999999998</v>
      </c>
    </row>
    <row r="550" spans="1:21" x14ac:dyDescent="0.2">
      <c r="A550" s="1" t="s">
        <v>19</v>
      </c>
      <c r="B550" s="1" t="s">
        <v>21</v>
      </c>
      <c r="C550" s="1" t="s">
        <v>107</v>
      </c>
      <c r="D550" s="1" t="s">
        <v>827</v>
      </c>
      <c r="E550" s="2">
        <v>76.760775645534025</v>
      </c>
      <c r="F550" s="2">
        <v>8.0377775545061786E-2</v>
      </c>
      <c r="G550" s="2">
        <v>12.35808299005325</v>
      </c>
      <c r="H550" s="2">
        <v>0</v>
      </c>
      <c r="I550" s="2">
        <v>1.235808299005325</v>
      </c>
      <c r="J550" s="2">
        <v>0</v>
      </c>
      <c r="K550" s="2">
        <v>0</v>
      </c>
      <c r="L550" s="2">
        <v>0.55259720687229985</v>
      </c>
      <c r="M550" s="2">
        <v>0</v>
      </c>
      <c r="N550" s="2">
        <v>3.7275193409022411</v>
      </c>
      <c r="O550" s="2">
        <v>5.2848387420878122</v>
      </c>
      <c r="P550" s="2">
        <v>0</v>
      </c>
      <c r="Q550" s="2">
        <v>0</v>
      </c>
      <c r="R550" s="2">
        <v>0</v>
      </c>
      <c r="S550" s="2">
        <v>0</v>
      </c>
      <c r="T550" s="3">
        <f>SUM([1]!Frame0[[#This Row],[Na2O]],[1]!Frame0[[#This Row],[K2O]],[1]!Frame0[[#This Row],[CaO]],[1]!Frame0[[#This Row],[MgO]],[1]!Frame0[[#This Row],[FeO]])/SUM([1]!Frame0[[#This Row],[Al2O3]],[1]!Frame0[[#This Row],[Fe2O3]])</f>
        <v>0.97796263810285256</v>
      </c>
      <c r="U550" s="5">
        <v>0.48299999999999998</v>
      </c>
    </row>
    <row r="551" spans="1:21" x14ac:dyDescent="0.2">
      <c r="A551" s="1" t="s">
        <v>19</v>
      </c>
      <c r="B551" s="1" t="s">
        <v>23</v>
      </c>
      <c r="C551" s="1" t="s">
        <v>108</v>
      </c>
      <c r="D551" s="1" t="s">
        <v>828</v>
      </c>
      <c r="E551" s="2">
        <v>71.812544474941561</v>
      </c>
      <c r="F551" s="2">
        <v>0.25109281284944601</v>
      </c>
      <c r="G551" s="2">
        <v>14.362508894988309</v>
      </c>
      <c r="H551" s="2">
        <v>1.3056826268171191</v>
      </c>
      <c r="I551" s="2">
        <v>0.8738029887160722</v>
      </c>
      <c r="J551" s="2">
        <v>5.0218562569889207E-2</v>
      </c>
      <c r="K551" s="2">
        <v>0.30131137541933523</v>
      </c>
      <c r="L551" s="2">
        <v>1.1048083765375629</v>
      </c>
      <c r="M551" s="2">
        <v>0</v>
      </c>
      <c r="N551" s="2">
        <v>4.5196706312900279</v>
      </c>
      <c r="O551" s="2">
        <v>4.1179221307309142</v>
      </c>
      <c r="P551" s="2">
        <v>0.1004371251397784</v>
      </c>
      <c r="Q551" s="2">
        <v>0</v>
      </c>
      <c r="R551" s="2">
        <v>0</v>
      </c>
      <c r="S551" s="2">
        <v>1.2</v>
      </c>
      <c r="T551" s="3">
        <f>SUM([1]!Frame0[[#This Row],[Na2O]],[1]!Frame0[[#This Row],[K2O]],[1]!Frame0[[#This Row],[CaO]],[1]!Frame0[[#This Row],[MgO]],[1]!Frame0[[#This Row],[FeO]])/SUM([1]!Frame0[[#This Row],[Al2O3]],[1]!Frame0[[#This Row],[Fe2O3]])</f>
        <v>1.1069873351463835</v>
      </c>
      <c r="U551" s="5">
        <v>0.375</v>
      </c>
    </row>
    <row r="552" spans="1:21" x14ac:dyDescent="0.2">
      <c r="A552" s="1" t="s">
        <v>19</v>
      </c>
      <c r="B552" s="1" t="s">
        <v>23</v>
      </c>
      <c r="C552" s="1" t="s">
        <v>108</v>
      </c>
      <c r="D552" s="1" t="s">
        <v>829</v>
      </c>
      <c r="E552" s="2">
        <v>72.667857861888464</v>
      </c>
      <c r="F552" s="2">
        <v>0.23053251459633581</v>
      </c>
      <c r="G552" s="2">
        <v>14.33310851620697</v>
      </c>
      <c r="H552" s="2">
        <v>1.703935977451178</v>
      </c>
      <c r="I552" s="2">
        <v>0.33076404268169918</v>
      </c>
      <c r="J552" s="2">
        <v>5.0115764042681712E-2</v>
      </c>
      <c r="K552" s="2">
        <v>0.33076404268169918</v>
      </c>
      <c r="L552" s="2">
        <v>1.102546808938998</v>
      </c>
      <c r="M552" s="2">
        <v>0</v>
      </c>
      <c r="N552" s="2">
        <v>4.6106502919267163</v>
      </c>
      <c r="O552" s="2">
        <v>4.1094926514998988</v>
      </c>
      <c r="P552" s="2">
        <v>0.1002315280853634</v>
      </c>
      <c r="Q552" s="2">
        <v>0</v>
      </c>
      <c r="R552" s="2">
        <v>0</v>
      </c>
      <c r="S552" s="2">
        <v>0.43</v>
      </c>
      <c r="T552" s="3">
        <f>SUM([1]!Frame0[[#This Row],[Na2O]],[1]!Frame0[[#This Row],[K2O]],[1]!Frame0[[#This Row],[CaO]],[1]!Frame0[[#This Row],[MgO]],[1]!Frame0[[#This Row],[FeO]])/SUM([1]!Frame0[[#This Row],[Al2O3]],[1]!Frame0[[#This Row],[Fe2O3]])</f>
        <v>1.1889777793241734</v>
      </c>
      <c r="U552" s="5">
        <v>0.37</v>
      </c>
    </row>
    <row r="553" spans="1:21" x14ac:dyDescent="0.2">
      <c r="A553" s="1" t="s">
        <v>19</v>
      </c>
      <c r="B553" s="1" t="s">
        <v>23</v>
      </c>
      <c r="C553" s="1" t="s">
        <v>109</v>
      </c>
      <c r="D553" s="1" t="s">
        <v>830</v>
      </c>
      <c r="E553" s="2">
        <v>72.56144854642389</v>
      </c>
      <c r="F553" s="2">
        <v>0.23108741575294231</v>
      </c>
      <c r="G553" s="2">
        <v>14.47812896086913</v>
      </c>
      <c r="H553" s="2">
        <v>1.627659189216377</v>
      </c>
      <c r="I553" s="2">
        <v>0.50236394728900502</v>
      </c>
      <c r="J553" s="2">
        <v>9.0425510512020899E-2</v>
      </c>
      <c r="K553" s="2">
        <v>0.1808510210240418</v>
      </c>
      <c r="L553" s="2">
        <v>0.84397143144552844</v>
      </c>
      <c r="M553" s="2">
        <v>0</v>
      </c>
      <c r="N553" s="2">
        <v>5.3049632833718938</v>
      </c>
      <c r="O553" s="2">
        <v>4.0289588572578214</v>
      </c>
      <c r="P553" s="2">
        <v>3.01418368373403E-2</v>
      </c>
      <c r="Q553" s="2">
        <v>0</v>
      </c>
      <c r="R553" s="2">
        <v>0</v>
      </c>
      <c r="S553" s="2">
        <v>0.12</v>
      </c>
      <c r="T553" s="3">
        <f>SUM([1]!Frame0[[#This Row],[Na2O]],[1]!Frame0[[#This Row],[K2O]],[1]!Frame0[[#This Row],[CaO]],[1]!Frame0[[#This Row],[MgO]],[1]!Frame0[[#This Row],[FeO]])/SUM([1]!Frame0[[#This Row],[Al2O3]],[1]!Frame0[[#This Row],[Fe2O3]])</f>
        <v>1.1751043423257184</v>
      </c>
      <c r="U553" s="5">
        <v>0.33300000000000002</v>
      </c>
    </row>
    <row r="554" spans="1:21" x14ac:dyDescent="0.2">
      <c r="A554" s="1" t="s">
        <v>19</v>
      </c>
      <c r="B554" s="1" t="s">
        <v>23</v>
      </c>
      <c r="C554" s="1" t="s">
        <v>109</v>
      </c>
      <c r="D554" s="1" t="s">
        <v>831</v>
      </c>
      <c r="E554" s="2">
        <v>72.472837022132794</v>
      </c>
      <c r="F554" s="2">
        <v>0.2202213279678068</v>
      </c>
      <c r="G554" s="2">
        <v>14.41448692152917</v>
      </c>
      <c r="H554" s="2">
        <v>1.6016096579476859</v>
      </c>
      <c r="I554" s="2">
        <v>0.6406438631790744</v>
      </c>
      <c r="J554" s="2">
        <v>0</v>
      </c>
      <c r="K554" s="2">
        <v>0.18018108651911471</v>
      </c>
      <c r="L554" s="2">
        <v>0.8708752515090542</v>
      </c>
      <c r="M554" s="2">
        <v>0</v>
      </c>
      <c r="N554" s="2">
        <v>4.904929577464789</v>
      </c>
      <c r="O554" s="2">
        <v>4.1041247484909453</v>
      </c>
      <c r="P554" s="2">
        <v>9.0090543259557343E-2</v>
      </c>
      <c r="Q554" s="2">
        <v>0</v>
      </c>
      <c r="R554" s="2">
        <v>0</v>
      </c>
      <c r="S554" s="2">
        <v>0.5</v>
      </c>
      <c r="T554" s="3">
        <f>SUM([1]!Frame0[[#This Row],[Na2O]],[1]!Frame0[[#This Row],[K2O]],[1]!Frame0[[#This Row],[CaO]],[1]!Frame0[[#This Row],[MgO]],[1]!Frame0[[#This Row],[FeO]])/SUM([1]!Frame0[[#This Row],[Al2O3]],[1]!Frame0[[#This Row],[Fe2O3]])</f>
        <v>1.1349358894994328</v>
      </c>
      <c r="U554" s="5">
        <v>0.35499999999999998</v>
      </c>
    </row>
    <row r="555" spans="1:21" x14ac:dyDescent="0.2">
      <c r="A555" s="1" t="s">
        <v>19</v>
      </c>
      <c r="B555" s="1" t="s">
        <v>23</v>
      </c>
      <c r="C555" s="1" t="s">
        <v>109</v>
      </c>
      <c r="D555" s="1" t="s">
        <v>832</v>
      </c>
      <c r="E555" s="2">
        <v>72.658495316748912</v>
      </c>
      <c r="F555" s="2">
        <v>0.20016114412327529</v>
      </c>
      <c r="G555" s="2">
        <v>14.41160237687582</v>
      </c>
      <c r="H555" s="2">
        <v>1.6012891529862019</v>
      </c>
      <c r="I555" s="2">
        <v>0.64051566119448078</v>
      </c>
      <c r="J555" s="2">
        <v>0</v>
      </c>
      <c r="K555" s="2">
        <v>0.24019337294793031</v>
      </c>
      <c r="L555" s="2">
        <v>0.92074126296706627</v>
      </c>
      <c r="M555" s="2">
        <v>0</v>
      </c>
      <c r="N555" s="2">
        <v>4.7037868868969683</v>
      </c>
      <c r="O555" s="2">
        <v>3.9031423104038669</v>
      </c>
      <c r="P555" s="2">
        <v>9.0072514855473865E-2</v>
      </c>
      <c r="Q555" s="2">
        <v>0</v>
      </c>
      <c r="R555" s="2">
        <v>0</v>
      </c>
      <c r="S555" s="2">
        <v>0.63</v>
      </c>
      <c r="T555" s="3">
        <f>SUM([1]!Frame0[[#This Row],[Na2O]],[1]!Frame0[[#This Row],[K2O]],[1]!Frame0[[#This Row],[CaO]],[1]!Frame0[[#This Row],[MgO]],[1]!Frame0[[#This Row],[FeO]])/SUM([1]!Frame0[[#This Row],[Al2O3]],[1]!Frame0[[#This Row],[Fe2O3]])</f>
        <v>1.1144878459827556</v>
      </c>
      <c r="U555" s="5">
        <v>0.35299999999999998</v>
      </c>
    </row>
    <row r="556" spans="1:21" x14ac:dyDescent="0.2">
      <c r="A556" s="1" t="s">
        <v>19</v>
      </c>
      <c r="B556" s="1" t="s">
        <v>23</v>
      </c>
      <c r="C556" s="1" t="s">
        <v>109</v>
      </c>
      <c r="D556" s="1" t="s">
        <v>833</v>
      </c>
      <c r="E556" s="2">
        <v>73.414741916047404</v>
      </c>
      <c r="F556" s="2">
        <v>0.20004016870857599</v>
      </c>
      <c r="G556" s="2">
        <v>14.2028519783089</v>
      </c>
      <c r="H556" s="2">
        <v>1.7603534846354689</v>
      </c>
      <c r="I556" s="2">
        <v>0.24004820245029121</v>
      </c>
      <c r="J556" s="2">
        <v>0</v>
      </c>
      <c r="K556" s="2">
        <v>0.1800361518377184</v>
      </c>
      <c r="L556" s="2">
        <v>1.3502711387828881</v>
      </c>
      <c r="M556" s="2">
        <v>0</v>
      </c>
      <c r="N556" s="2">
        <v>4.1508335007029524</v>
      </c>
      <c r="O556" s="2">
        <v>4.1008234585258077</v>
      </c>
      <c r="P556" s="2">
        <v>0</v>
      </c>
      <c r="Q556" s="2">
        <v>0</v>
      </c>
      <c r="R556" s="2">
        <v>0</v>
      </c>
      <c r="S556" s="2">
        <v>0.4</v>
      </c>
      <c r="T556" s="3">
        <f>SUM([1]!Frame0[[#This Row],[Na2O]],[1]!Frame0[[#This Row],[K2O]],[1]!Frame0[[#This Row],[CaO]],[1]!Frame0[[#This Row],[MgO]],[1]!Frame0[[#This Row],[FeO]])/SUM([1]!Frame0[[#This Row],[Al2O3]],[1]!Frame0[[#This Row],[Fe2O3]])</f>
        <v>1.1616089607992208</v>
      </c>
      <c r="U556" s="5">
        <v>0.39400000000000002</v>
      </c>
    </row>
    <row r="557" spans="1:21" x14ac:dyDescent="0.2">
      <c r="A557" s="1" t="s">
        <v>19</v>
      </c>
      <c r="B557" s="1" t="s">
        <v>23</v>
      </c>
      <c r="C557" s="1" t="s">
        <v>110</v>
      </c>
      <c r="D557" s="1" t="s">
        <v>834</v>
      </c>
      <c r="E557" s="2">
        <v>72.785380058238772</v>
      </c>
      <c r="F557" s="2">
        <v>0.23995180238979821</v>
      </c>
      <c r="G557" s="2">
        <v>14.597067978712721</v>
      </c>
      <c r="H557" s="2">
        <v>1.299738929611407</v>
      </c>
      <c r="I557" s="2">
        <v>0.76984536600060249</v>
      </c>
      <c r="J557" s="2">
        <v>3.9991967064966362E-2</v>
      </c>
      <c r="K557" s="2">
        <v>0.33993172005221411</v>
      </c>
      <c r="L557" s="2">
        <v>1.0997790942865751</v>
      </c>
      <c r="M557" s="2">
        <v>0</v>
      </c>
      <c r="N557" s="2">
        <v>4.2991364594838837</v>
      </c>
      <c r="O557" s="2">
        <v>3.9991967064966358</v>
      </c>
      <c r="P557" s="2">
        <v>9.9979917662415929E-2</v>
      </c>
      <c r="Q557" s="2">
        <v>0</v>
      </c>
      <c r="R557" s="2">
        <v>0</v>
      </c>
      <c r="S557" s="2">
        <v>0.43</v>
      </c>
      <c r="T557" s="3">
        <f>SUM([1]!Frame0[[#This Row],[Na2O]],[1]!Frame0[[#This Row],[K2O]],[1]!Frame0[[#This Row],[CaO]],[1]!Frame0[[#This Row],[MgO]],[1]!Frame0[[#This Row],[FeO]])/SUM([1]!Frame0[[#This Row],[Al2O3]],[1]!Frame0[[#This Row],[Fe2O3]])</f>
        <v>1.0673967460391385</v>
      </c>
      <c r="U557" s="5">
        <v>0.38</v>
      </c>
    </row>
    <row r="558" spans="1:21" x14ac:dyDescent="0.2">
      <c r="A558" s="1" t="s">
        <v>19</v>
      </c>
      <c r="B558" s="1" t="s">
        <v>23</v>
      </c>
      <c r="C558" s="1" t="s">
        <v>110</v>
      </c>
      <c r="D558" s="1" t="s">
        <v>835</v>
      </c>
      <c r="E558" s="2">
        <v>72.958666130167998</v>
      </c>
      <c r="F558" s="2">
        <v>0.21016899708278841</v>
      </c>
      <c r="G558" s="2">
        <v>14.0112664721859</v>
      </c>
      <c r="H558" s="2">
        <v>1.3010461724172619</v>
      </c>
      <c r="I558" s="2">
        <v>0.7706196559702243</v>
      </c>
      <c r="J558" s="2">
        <v>6.0048284880796693E-2</v>
      </c>
      <c r="K558" s="2">
        <v>0.28022532944371797</v>
      </c>
      <c r="L558" s="2">
        <v>1.000804748013278</v>
      </c>
      <c r="M558" s="2">
        <v>0</v>
      </c>
      <c r="N558" s="2">
        <v>4.6037018408610804</v>
      </c>
      <c r="O558" s="2">
        <v>4.2033799416557693</v>
      </c>
      <c r="P558" s="2">
        <v>9.0072427321195039E-2</v>
      </c>
      <c r="Q558" s="2">
        <v>0</v>
      </c>
      <c r="R558" s="2">
        <v>0</v>
      </c>
      <c r="S558" s="2">
        <v>0.51</v>
      </c>
      <c r="T558" s="3">
        <f>SUM([1]!Frame0[[#This Row],[Na2O]],[1]!Frame0[[#This Row],[K2O]],[1]!Frame0[[#This Row],[CaO]],[1]!Frame0[[#This Row],[MgO]],[1]!Frame0[[#This Row],[FeO]])/SUM([1]!Frame0[[#This Row],[Al2O3]],[1]!Frame0[[#This Row],[Fe2O3]])</f>
        <v>1.1375643179337036</v>
      </c>
      <c r="U558" s="5">
        <v>0.375</v>
      </c>
    </row>
    <row r="559" spans="1:21" x14ac:dyDescent="0.2">
      <c r="A559" s="1" t="s">
        <v>19</v>
      </c>
      <c r="B559" s="1" t="s">
        <v>23</v>
      </c>
      <c r="C559" s="1" t="s">
        <v>111</v>
      </c>
      <c r="D559" s="1" t="s">
        <v>836</v>
      </c>
      <c r="E559" s="2">
        <v>72.146511627906975</v>
      </c>
      <c r="F559" s="2">
        <v>0.22762273901808791</v>
      </c>
      <c r="G559" s="2">
        <v>13.756330749353999</v>
      </c>
      <c r="H559" s="2">
        <v>1.3855297157622739</v>
      </c>
      <c r="I559" s="2">
        <v>0.3265891472868217</v>
      </c>
      <c r="J559" s="2">
        <v>0.11875968992248059</v>
      </c>
      <c r="K559" s="2">
        <v>0.23751937984496119</v>
      </c>
      <c r="L559" s="2">
        <v>1.583462532299742</v>
      </c>
      <c r="M559" s="2">
        <v>0</v>
      </c>
      <c r="N559" s="2">
        <v>4.5524547803617574</v>
      </c>
      <c r="O559" s="2">
        <v>5.2254263565891472</v>
      </c>
      <c r="P559" s="2">
        <v>1.9793281653746771E-2</v>
      </c>
      <c r="Q559" s="2">
        <v>0</v>
      </c>
      <c r="R559" s="2">
        <v>0</v>
      </c>
      <c r="S559" s="2">
        <v>0.42</v>
      </c>
      <c r="T559" s="3">
        <f>SUM([1]!Frame0[[#This Row],[Na2O]],[1]!Frame0[[#This Row],[K2O]],[1]!Frame0[[#This Row],[CaO]],[1]!Frame0[[#This Row],[MgO]],[1]!Frame0[[#This Row],[FeO]])/SUM([1]!Frame0[[#This Row],[Al2O3]],[1]!Frame0[[#This Row],[Fe2O3]])</f>
        <v>1.3313210514567499</v>
      </c>
      <c r="U559" s="5">
        <v>0.43</v>
      </c>
    </row>
    <row r="560" spans="1:21" x14ac:dyDescent="0.2">
      <c r="A560" s="1" t="s">
        <v>19</v>
      </c>
      <c r="B560" s="1" t="s">
        <v>23</v>
      </c>
      <c r="C560" s="1" t="s">
        <v>111</v>
      </c>
      <c r="D560" s="1" t="s">
        <v>837</v>
      </c>
      <c r="E560" s="2">
        <v>73.409714516291743</v>
      </c>
      <c r="F560" s="2">
        <v>0.210889740744477</v>
      </c>
      <c r="G560" s="2">
        <v>14.0593160496318</v>
      </c>
      <c r="H560" s="2">
        <v>1.7072026631695749</v>
      </c>
      <c r="I560" s="2">
        <v>0.50211843034399273</v>
      </c>
      <c r="J560" s="2">
        <v>5.0211843034399267E-2</v>
      </c>
      <c r="K560" s="2">
        <v>0.28118632099263602</v>
      </c>
      <c r="L560" s="2">
        <v>0.99419449208110555</v>
      </c>
      <c r="M560" s="2">
        <v>0</v>
      </c>
      <c r="N560" s="2">
        <v>4.2177948148895386</v>
      </c>
      <c r="O560" s="2">
        <v>4.0269898113588214</v>
      </c>
      <c r="P560" s="2">
        <v>9.03813174619187E-2</v>
      </c>
      <c r="Q560" s="2">
        <v>0</v>
      </c>
      <c r="R560" s="2">
        <v>0</v>
      </c>
      <c r="S560" s="2">
        <v>0.45</v>
      </c>
      <c r="T560" s="3">
        <f>SUM([1]!Frame0[[#This Row],[Na2O]],[1]!Frame0[[#This Row],[K2O]],[1]!Frame0[[#This Row],[CaO]],[1]!Frame0[[#This Row],[MgO]],[1]!Frame0[[#This Row],[FeO]])/SUM([1]!Frame0[[#This Row],[Al2O3]],[1]!Frame0[[#This Row],[Fe2O3]])</f>
        <v>1.1293158695619325</v>
      </c>
      <c r="U560" s="5">
        <v>0.38600000000000001</v>
      </c>
    </row>
    <row r="561" spans="1:21" x14ac:dyDescent="0.2">
      <c r="A561" s="1" t="s">
        <v>19</v>
      </c>
      <c r="B561" s="1" t="s">
        <v>38</v>
      </c>
      <c r="C561" s="1" t="s">
        <v>112</v>
      </c>
      <c r="D561" s="1"/>
      <c r="E561" s="2">
        <v>77.338273583016232</v>
      </c>
      <c r="F561" s="2">
        <v>0.21029441217704789</v>
      </c>
      <c r="G561" s="2">
        <v>12.427398357700779</v>
      </c>
      <c r="H561" s="2">
        <v>0</v>
      </c>
      <c r="I561" s="2">
        <v>1.131584217905067</v>
      </c>
      <c r="J561" s="2">
        <v>0.14019627478469859</v>
      </c>
      <c r="K561" s="2">
        <v>0.19026637292209089</v>
      </c>
      <c r="L561" s="2">
        <v>1.0114159823753259</v>
      </c>
      <c r="M561" s="2">
        <v>0</v>
      </c>
      <c r="N561" s="2">
        <v>4.3360704986981782</v>
      </c>
      <c r="O561" s="2">
        <v>3.214500300420589</v>
      </c>
      <c r="P561" s="2">
        <v>0</v>
      </c>
      <c r="Q561" s="2">
        <v>0</v>
      </c>
      <c r="R561" s="2">
        <v>0</v>
      </c>
      <c r="S561" s="2">
        <v>0</v>
      </c>
      <c r="T561" s="3">
        <f>SUM([1]!Frame0[[#This Row],[Na2O]],[1]!Frame0[[#This Row],[K2O]],[1]!Frame0[[#This Row],[CaO]],[1]!Frame0[[#This Row],[MgO]],[1]!Frame0[[#This Row],[FeO]])/SUM([1]!Frame0[[#This Row],[Al2O3]],[1]!Frame0[[#This Row],[Fe2O3]])</f>
        <v>0.98351079976734024</v>
      </c>
      <c r="U561" s="5">
        <v>0.32800000000000001</v>
      </c>
    </row>
    <row r="562" spans="1:21" x14ac:dyDescent="0.2">
      <c r="A562" s="1" t="s">
        <v>19</v>
      </c>
      <c r="B562" s="1" t="s">
        <v>38</v>
      </c>
      <c r="C562" s="1" t="s">
        <v>113</v>
      </c>
      <c r="D562" s="1"/>
      <c r="E562" s="2">
        <v>77.582195245321188</v>
      </c>
      <c r="F562" s="2">
        <v>0.18209408194233689</v>
      </c>
      <c r="G562" s="2">
        <v>12.402630247850279</v>
      </c>
      <c r="H562" s="2">
        <v>0</v>
      </c>
      <c r="I562" s="2">
        <v>1.102680829539707</v>
      </c>
      <c r="J562" s="2">
        <v>0.14162873039959539</v>
      </c>
      <c r="K562" s="2">
        <v>0.13151239251390989</v>
      </c>
      <c r="L562" s="2">
        <v>0.93070308548305503</v>
      </c>
      <c r="M562" s="2">
        <v>0</v>
      </c>
      <c r="N562" s="2">
        <v>4.1375821952453196</v>
      </c>
      <c r="O562" s="2">
        <v>3.388973191704602</v>
      </c>
      <c r="P562" s="2">
        <v>0</v>
      </c>
      <c r="Q562" s="2">
        <v>0</v>
      </c>
      <c r="R562" s="2">
        <v>0</v>
      </c>
      <c r="S562" s="2">
        <v>0</v>
      </c>
      <c r="T562" s="3">
        <f>SUM([1]!Frame0[[#This Row],[Na2O]],[1]!Frame0[[#This Row],[K2O]],[1]!Frame0[[#This Row],[CaO]],[1]!Frame0[[#This Row],[MgO]],[1]!Frame0[[#This Row],[FeO]])/SUM([1]!Frame0[[#This Row],[Al2O3]],[1]!Frame0[[#This Row],[Fe2O3]])</f>
        <v>0.9537127019730689</v>
      </c>
      <c r="U562" s="5">
        <v>0.35</v>
      </c>
    </row>
    <row r="563" spans="1:21" x14ac:dyDescent="0.2">
      <c r="A563" s="1" t="s">
        <v>19</v>
      </c>
      <c r="B563" s="1" t="s">
        <v>38</v>
      </c>
      <c r="C563" s="1" t="s">
        <v>112</v>
      </c>
      <c r="D563" s="1"/>
      <c r="E563" s="2">
        <v>77.338273583016232</v>
      </c>
      <c r="F563" s="2">
        <v>0.21029441217704789</v>
      </c>
      <c r="G563" s="2">
        <v>12.427398357700779</v>
      </c>
      <c r="H563" s="2">
        <v>0</v>
      </c>
      <c r="I563" s="2">
        <v>1.131584217905067</v>
      </c>
      <c r="J563" s="2">
        <v>0.14019627478469859</v>
      </c>
      <c r="K563" s="2">
        <v>0.19026637292209089</v>
      </c>
      <c r="L563" s="2">
        <v>1.0114159823753259</v>
      </c>
      <c r="M563" s="2">
        <v>0</v>
      </c>
      <c r="N563" s="2">
        <v>4.3360704986981782</v>
      </c>
      <c r="O563" s="2">
        <v>3.214500300420589</v>
      </c>
      <c r="P563" s="2">
        <v>0</v>
      </c>
      <c r="Q563" s="2">
        <v>0</v>
      </c>
      <c r="R563" s="2">
        <v>0</v>
      </c>
      <c r="S563" s="2">
        <v>0</v>
      </c>
      <c r="T563" s="3">
        <f>SUM([1]!Frame0[[#This Row],[Na2O]],[1]!Frame0[[#This Row],[K2O]],[1]!Frame0[[#This Row],[CaO]],[1]!Frame0[[#This Row],[MgO]],[1]!Frame0[[#This Row],[FeO]])/SUM([1]!Frame0[[#This Row],[Al2O3]],[1]!Frame0[[#This Row],[Fe2O3]])</f>
        <v>0.98351079976734024</v>
      </c>
      <c r="U563" s="5">
        <v>0.32800000000000001</v>
      </c>
    </row>
    <row r="564" spans="1:21" x14ac:dyDescent="0.2">
      <c r="A564" s="1" t="s">
        <v>19</v>
      </c>
      <c r="B564" s="1" t="s">
        <v>39</v>
      </c>
      <c r="C564" s="1" t="s">
        <v>114</v>
      </c>
      <c r="D564" s="1" t="s">
        <v>838</v>
      </c>
      <c r="E564" s="2">
        <v>73.184751916095209</v>
      </c>
      <c r="F564" s="2">
        <v>0.1311012505042356</v>
      </c>
      <c r="G564" s="2">
        <v>14.370713997579671</v>
      </c>
      <c r="H564" s="2">
        <v>0</v>
      </c>
      <c r="I564" s="2">
        <v>1.744655102864058</v>
      </c>
      <c r="J564" s="2">
        <v>5.0423557886244461E-2</v>
      </c>
      <c r="K564" s="2">
        <v>0.10084711577248889</v>
      </c>
      <c r="L564" s="2">
        <v>0.74626865671641807</v>
      </c>
      <c r="M564" s="2">
        <v>0</v>
      </c>
      <c r="N564" s="2">
        <v>4.4171036708350151</v>
      </c>
      <c r="O564" s="2">
        <v>5.2339653085921753</v>
      </c>
      <c r="P564" s="2">
        <v>2.0169423154497781E-2</v>
      </c>
      <c r="Q564" s="2">
        <v>0</v>
      </c>
      <c r="R564" s="2">
        <v>0</v>
      </c>
      <c r="S564" s="2">
        <v>0</v>
      </c>
      <c r="T564" s="3">
        <f>SUM([1]!Frame0[[#This Row],[Na2O]],[1]!Frame0[[#This Row],[K2O]],[1]!Frame0[[#This Row],[CaO]],[1]!Frame0[[#This Row],[MgO]],[1]!Frame0[[#This Row],[FeO]])/SUM([1]!Frame0[[#This Row],[Al2O3]],[1]!Frame0[[#This Row],[Fe2O3]])</f>
        <v>0.93925408488729867</v>
      </c>
      <c r="U564" s="5">
        <v>0.438</v>
      </c>
    </row>
    <row r="565" spans="1:21" x14ac:dyDescent="0.2">
      <c r="A565" s="1" t="s">
        <v>19</v>
      </c>
      <c r="B565" s="1" t="s">
        <v>26</v>
      </c>
      <c r="C565" s="1" t="s">
        <v>115</v>
      </c>
      <c r="D565" s="1" t="s">
        <v>839</v>
      </c>
      <c r="E565" s="2">
        <v>70.055359838953194</v>
      </c>
      <c r="F565" s="2">
        <v>0.64418721690991454</v>
      </c>
      <c r="G565" s="2">
        <v>14.091595369904381</v>
      </c>
      <c r="H565" s="2">
        <v>4.2375440362355317</v>
      </c>
      <c r="I565" s="2">
        <v>0</v>
      </c>
      <c r="J565" s="2">
        <v>0.1107196779063916</v>
      </c>
      <c r="K565" s="2">
        <v>0.59386009058882749</v>
      </c>
      <c r="L565" s="2">
        <v>2.0936084549572218</v>
      </c>
      <c r="M565" s="2">
        <v>0</v>
      </c>
      <c r="N565" s="2">
        <v>5.244086562657273</v>
      </c>
      <c r="O565" s="2">
        <v>2.7881227981882239</v>
      </c>
      <c r="P565" s="2">
        <v>0.14091595369904381</v>
      </c>
      <c r="Q565" s="2">
        <v>0</v>
      </c>
      <c r="R565" s="2">
        <v>0</v>
      </c>
      <c r="S565" s="2">
        <v>0</v>
      </c>
      <c r="T565" s="3">
        <f>SUM([1]!Frame0[[#This Row],[Na2O]],[1]!Frame0[[#This Row],[K2O]],[1]!Frame0[[#This Row],[CaO]],[1]!Frame0[[#This Row],[MgO]],[1]!Frame0[[#This Row],[FeO]])/SUM([1]!Frame0[[#This Row],[Al2O3]],[1]!Frame0[[#This Row],[Fe2O3]])</f>
        <v>1.6298900536036891</v>
      </c>
      <c r="U565" s="5">
        <v>0.25900000000000001</v>
      </c>
    </row>
    <row r="566" spans="1:21" x14ac:dyDescent="0.2">
      <c r="A566" s="1" t="s">
        <v>19</v>
      </c>
      <c r="B566" s="1" t="s">
        <v>26</v>
      </c>
      <c r="C566" s="1" t="s">
        <v>115</v>
      </c>
      <c r="D566" s="1" t="s">
        <v>840</v>
      </c>
      <c r="E566" s="2">
        <v>69.467479268658209</v>
      </c>
      <c r="F566" s="2">
        <v>0.73933459886102515</v>
      </c>
      <c r="G566" s="2">
        <v>14.22719552402838</v>
      </c>
      <c r="H566" s="2">
        <v>4.4759716255370181</v>
      </c>
      <c r="I566" s="2">
        <v>0</v>
      </c>
      <c r="J566" s="2">
        <v>0.1099010890198821</v>
      </c>
      <c r="K566" s="2">
        <v>0.66939754221200931</v>
      </c>
      <c r="L566" s="2">
        <v>2.2679588370466579</v>
      </c>
      <c r="M566" s="2">
        <v>0</v>
      </c>
      <c r="N566" s="2">
        <v>5.2452792486761917</v>
      </c>
      <c r="O566" s="2">
        <v>2.6376261364771709</v>
      </c>
      <c r="P566" s="2">
        <v>0.15985612948346489</v>
      </c>
      <c r="Q566" s="2">
        <v>0</v>
      </c>
      <c r="R566" s="2">
        <v>0</v>
      </c>
      <c r="S566" s="2">
        <v>0</v>
      </c>
      <c r="T566" s="3">
        <f>SUM([1]!Frame0[[#This Row],[Na2O]],[1]!Frame0[[#This Row],[K2O]],[1]!Frame0[[#This Row],[CaO]],[1]!Frame0[[#This Row],[MgO]],[1]!Frame0[[#This Row],[FeO]])/SUM([1]!Frame0[[#This Row],[Al2O3]],[1]!Frame0[[#This Row],[Fe2O3]])</f>
        <v>1.6625398625052499</v>
      </c>
      <c r="U566" s="5">
        <v>0.249</v>
      </c>
    </row>
    <row r="567" spans="1:21" x14ac:dyDescent="0.2">
      <c r="A567" s="1" t="s">
        <v>19</v>
      </c>
      <c r="B567" s="1" t="s">
        <v>26</v>
      </c>
      <c r="C567" s="1" t="s">
        <v>116</v>
      </c>
      <c r="D567" s="1" t="s">
        <v>841</v>
      </c>
      <c r="E567" s="2">
        <v>76.072623998377125</v>
      </c>
      <c r="F567" s="2">
        <v>0.52743685972208143</v>
      </c>
      <c r="G567" s="2">
        <v>11.66446901308449</v>
      </c>
      <c r="H567" s="2">
        <v>2.728471447408459</v>
      </c>
      <c r="I567" s="2">
        <v>0</v>
      </c>
      <c r="J567" s="2">
        <v>7.1001115731818665E-2</v>
      </c>
      <c r="K567" s="2">
        <v>0.13185921493052041</v>
      </c>
      <c r="L567" s="2">
        <v>0.60858099198701698</v>
      </c>
      <c r="M567" s="2">
        <v>0</v>
      </c>
      <c r="N567" s="2">
        <v>3.6920580180545701</v>
      </c>
      <c r="O567" s="2">
        <v>4.2194948777766514</v>
      </c>
      <c r="P567" s="2">
        <v>5.0715082665584749E-2</v>
      </c>
      <c r="Q567" s="2">
        <v>0</v>
      </c>
      <c r="R567" s="2">
        <v>0.23328938026168991</v>
      </c>
      <c r="S567" s="2">
        <v>0</v>
      </c>
      <c r="T567" s="3">
        <f>SUM([1]!Frame0[[#This Row],[Na2O]],[1]!Frame0[[#This Row],[K2O]],[1]!Frame0[[#This Row],[CaO]],[1]!Frame0[[#This Row],[MgO]],[1]!Frame0[[#This Row],[FeO]])/SUM([1]!Frame0[[#This Row],[Al2O3]],[1]!Frame0[[#This Row],[Fe2O3]])</f>
        <v>1.3676917889676505</v>
      </c>
      <c r="U567" s="5">
        <v>0.42899999999999999</v>
      </c>
    </row>
    <row r="568" spans="1:21" x14ac:dyDescent="0.2">
      <c r="A568" s="1" t="s">
        <v>19</v>
      </c>
      <c r="B568" s="1" t="s">
        <v>28</v>
      </c>
      <c r="C568" s="1" t="s">
        <v>117</v>
      </c>
      <c r="D568" s="1"/>
      <c r="E568" s="2">
        <v>73.656290661595435</v>
      </c>
      <c r="F568" s="2">
        <v>0.31027925132619361</v>
      </c>
      <c r="G568" s="2">
        <v>14.042638374537081</v>
      </c>
      <c r="H568" s="2">
        <v>1.861675507957161</v>
      </c>
      <c r="I568" s="2">
        <v>0</v>
      </c>
      <c r="J568" s="2">
        <v>0</v>
      </c>
      <c r="K568" s="2">
        <v>0.36032429186267639</v>
      </c>
      <c r="L568" s="2">
        <v>1.3812431188069261</v>
      </c>
      <c r="M568" s="2">
        <v>0</v>
      </c>
      <c r="N568" s="2">
        <v>4.0436392753478128</v>
      </c>
      <c r="O568" s="2">
        <v>4.3439095185667096</v>
      </c>
      <c r="P568" s="2">
        <v>0</v>
      </c>
      <c r="Q568" s="2">
        <v>0</v>
      </c>
      <c r="R568" s="2">
        <v>0</v>
      </c>
      <c r="S568" s="2">
        <v>0</v>
      </c>
      <c r="T568" s="3">
        <f>SUM([1]!Frame0[[#This Row],[Na2O]],[1]!Frame0[[#This Row],[K2O]],[1]!Frame0[[#This Row],[CaO]],[1]!Frame0[[#This Row],[MgO]],[1]!Frame0[[#This Row],[FeO]])/SUM([1]!Frame0[[#This Row],[Al2O3]],[1]!Frame0[[#This Row],[Fe2O3]])</f>
        <v>1.2404492632443251</v>
      </c>
      <c r="U568" s="5">
        <v>0.41399999999999998</v>
      </c>
    </row>
    <row r="569" spans="1:21" x14ac:dyDescent="0.2">
      <c r="A569" s="1" t="s">
        <v>19</v>
      </c>
      <c r="B569" s="1" t="s">
        <v>40</v>
      </c>
      <c r="C569" s="1" t="s">
        <v>118</v>
      </c>
      <c r="D569" s="1" t="s">
        <v>842</v>
      </c>
      <c r="E569" s="2">
        <v>75.537768884442215</v>
      </c>
      <c r="F569" s="2">
        <v>0.22011005502751371</v>
      </c>
      <c r="G569" s="2">
        <v>13.206603301650819</v>
      </c>
      <c r="H569" s="2">
        <v>0.92046023011505751</v>
      </c>
      <c r="I569" s="2">
        <v>0.40020010005002499</v>
      </c>
      <c r="J569" s="2">
        <v>4.00200100050025E-2</v>
      </c>
      <c r="K569" s="2">
        <v>0.2101050525262631</v>
      </c>
      <c r="L569" s="2">
        <v>0.81040520260130067</v>
      </c>
      <c r="M569" s="2">
        <v>0</v>
      </c>
      <c r="N569" s="2">
        <v>3.911955977988995</v>
      </c>
      <c r="O569" s="2">
        <v>4.7323661830915462</v>
      </c>
      <c r="P569" s="2">
        <v>1.000500250125063E-2</v>
      </c>
      <c r="Q569" s="2">
        <v>0</v>
      </c>
      <c r="R569" s="2">
        <v>0</v>
      </c>
      <c r="S569" s="2">
        <v>0</v>
      </c>
      <c r="T569" s="3">
        <f>SUM([1]!Frame0[[#This Row],[Na2O]],[1]!Frame0[[#This Row],[K2O]],[1]!Frame0[[#This Row],[CaO]],[1]!Frame0[[#This Row],[MgO]],[1]!Frame0[[#This Row],[FeO]])/SUM([1]!Frame0[[#This Row],[Al2O3]],[1]!Frame0[[#This Row],[Fe2O3]])</f>
        <v>1.1045325534123558</v>
      </c>
      <c r="U569" s="5">
        <v>0.443</v>
      </c>
    </row>
    <row r="570" spans="1:21" x14ac:dyDescent="0.2">
      <c r="A570" s="1" t="s">
        <v>19</v>
      </c>
      <c r="B570" s="1" t="s">
        <v>41</v>
      </c>
      <c r="C570" s="1" t="s">
        <v>119</v>
      </c>
      <c r="D570" s="1"/>
      <c r="E570" s="2">
        <v>76.721777056496606</v>
      </c>
      <c r="F570" s="2">
        <v>8.1144132264935595E-2</v>
      </c>
      <c r="G570" s="2">
        <v>12.55705446799878</v>
      </c>
      <c r="H570" s="2">
        <v>0.9534435541129932</v>
      </c>
      <c r="I570" s="2">
        <v>0</v>
      </c>
      <c r="J570" s="2">
        <v>7.1001115731818651E-2</v>
      </c>
      <c r="K570" s="2">
        <v>3.042904959935085E-2</v>
      </c>
      <c r="L570" s="2">
        <v>0.54772289278831521</v>
      </c>
      <c r="M570" s="2">
        <v>0</v>
      </c>
      <c r="N570" s="2">
        <v>4.2296378943097679</v>
      </c>
      <c r="O570" s="2">
        <v>4.7976468201643172</v>
      </c>
      <c r="P570" s="2">
        <v>1.0143016533116949E-2</v>
      </c>
      <c r="Q570" s="2">
        <v>0</v>
      </c>
      <c r="R570" s="2">
        <v>0</v>
      </c>
      <c r="S570" s="2">
        <v>0</v>
      </c>
      <c r="T570" s="3">
        <f>SUM([1]!Frame0[[#This Row],[Na2O]],[1]!Frame0[[#This Row],[K2O]],[1]!Frame0[[#This Row],[CaO]],[1]!Frame0[[#This Row],[MgO]],[1]!Frame0[[#This Row],[FeO]])/SUM([1]!Frame0[[#This Row],[Al2O3]],[1]!Frame0[[#This Row],[Fe2O3]])</f>
        <v>1.1608838998598603</v>
      </c>
      <c r="U570" s="5">
        <v>0.42699999999999999</v>
      </c>
    </row>
    <row r="571" spans="1:21" x14ac:dyDescent="0.2">
      <c r="A571" s="1" t="s">
        <v>19</v>
      </c>
      <c r="B571" s="1" t="s">
        <v>38</v>
      </c>
      <c r="C571" s="1" t="s">
        <v>120</v>
      </c>
      <c r="D571" s="1" t="s">
        <v>843</v>
      </c>
      <c r="E571" s="2">
        <v>75.959514981461069</v>
      </c>
      <c r="F571" s="2">
        <v>0.18037879547048799</v>
      </c>
      <c r="G571" s="2">
        <v>12.967231185489529</v>
      </c>
      <c r="H571" s="2">
        <v>0</v>
      </c>
      <c r="I571" s="2">
        <v>1.453051407956709</v>
      </c>
      <c r="J571" s="2">
        <v>6.0126265156829339E-2</v>
      </c>
      <c r="K571" s="2">
        <v>0.28058923739853697</v>
      </c>
      <c r="L571" s="2">
        <v>0.79166249123158627</v>
      </c>
      <c r="M571" s="2">
        <v>0</v>
      </c>
      <c r="N571" s="2">
        <v>4.2389016935564694</v>
      </c>
      <c r="O571" s="2">
        <v>4.0184387213147614</v>
      </c>
      <c r="P571" s="2">
        <v>5.0105220964024449E-2</v>
      </c>
      <c r="Q571" s="2">
        <v>0</v>
      </c>
      <c r="R571" s="2">
        <v>0</v>
      </c>
      <c r="S571" s="2">
        <v>0</v>
      </c>
      <c r="T571" s="3">
        <f>SUM([1]!Frame0[[#This Row],[Na2O]],[1]!Frame0[[#This Row],[K2O]],[1]!Frame0[[#This Row],[CaO]],[1]!Frame0[[#This Row],[MgO]],[1]!Frame0[[#This Row],[FeO]])/SUM([1]!Frame0[[#This Row],[Al2O3]],[1]!Frame0[[#This Row],[Fe2O3]])</f>
        <v>0.96958520559480288</v>
      </c>
      <c r="U571" s="5">
        <v>0.38400000000000001</v>
      </c>
    </row>
    <row r="572" spans="1:21" x14ac:dyDescent="0.2">
      <c r="A572" s="1" t="s">
        <v>19</v>
      </c>
      <c r="B572" s="1" t="s">
        <v>38</v>
      </c>
      <c r="C572" s="1" t="s">
        <v>120</v>
      </c>
      <c r="D572" s="1" t="s">
        <v>844</v>
      </c>
      <c r="E572" s="2">
        <v>75.791171134851837</v>
      </c>
      <c r="F572" s="2">
        <v>0.15117919774239061</v>
      </c>
      <c r="G572" s="2">
        <v>13.32392662769603</v>
      </c>
      <c r="H572" s="2">
        <v>0</v>
      </c>
      <c r="I572" s="2">
        <v>1.3606127796815159</v>
      </c>
      <c r="J572" s="2">
        <v>6.0471679096956249E-2</v>
      </c>
      <c r="K572" s="2">
        <v>0.2217294900221729</v>
      </c>
      <c r="L572" s="2">
        <v>0.91715379963716981</v>
      </c>
      <c r="M572" s="2">
        <v>0</v>
      </c>
      <c r="N572" s="2">
        <v>4.293489215883894</v>
      </c>
      <c r="O572" s="2">
        <v>3.8500302358395482</v>
      </c>
      <c r="P572" s="2">
        <v>3.0235839548478121E-2</v>
      </c>
      <c r="Q572" s="2">
        <v>0</v>
      </c>
      <c r="R572" s="2">
        <v>0</v>
      </c>
      <c r="S572" s="2">
        <v>0</v>
      </c>
      <c r="T572" s="3">
        <f>SUM([1]!Frame0[[#This Row],[Na2O]],[1]!Frame0[[#This Row],[K2O]],[1]!Frame0[[#This Row],[CaO]],[1]!Frame0[[#This Row],[MgO]],[1]!Frame0[[#This Row],[FeO]])/SUM([1]!Frame0[[#This Row],[Al2O3]],[1]!Frame0[[#This Row],[Fe2O3]])</f>
        <v>0.94831764192868717</v>
      </c>
      <c r="U572" s="5">
        <v>0.371</v>
      </c>
    </row>
    <row r="573" spans="1:21" x14ac:dyDescent="0.2">
      <c r="A573" s="1" t="s">
        <v>20</v>
      </c>
      <c r="B573" s="1" t="s">
        <v>21</v>
      </c>
      <c r="C573" s="1" t="s">
        <v>121</v>
      </c>
      <c r="D573" s="1" t="s">
        <v>845</v>
      </c>
      <c r="E573" s="2">
        <v>74.553968746766017</v>
      </c>
      <c r="F573" s="2">
        <v>0.1901376384145711</v>
      </c>
      <c r="G573" s="2">
        <v>11.408258304874259</v>
      </c>
      <c r="H573" s="2">
        <v>0</v>
      </c>
      <c r="I573" s="2">
        <v>1.270920004139501</v>
      </c>
      <c r="J573" s="2">
        <v>4.0028976508330753E-2</v>
      </c>
      <c r="K573" s="2">
        <v>7.0050708889578817E-2</v>
      </c>
      <c r="L573" s="2">
        <v>0.46033322984580372</v>
      </c>
      <c r="M573" s="2">
        <v>7.0050708889578817E-2</v>
      </c>
      <c r="N573" s="2">
        <v>3.002173238124807</v>
      </c>
      <c r="O573" s="2">
        <v>5.5039842698954784</v>
      </c>
      <c r="P573" s="2">
        <v>0</v>
      </c>
      <c r="Q573" s="2">
        <v>0</v>
      </c>
      <c r="R573" s="2">
        <v>0.13009417365207501</v>
      </c>
      <c r="S573" s="2">
        <v>3.3</v>
      </c>
      <c r="T573" s="3">
        <f>SUM([1]!Frame0[[#This Row],[Na2O]],[1]!Frame0[[#This Row],[K2O]],[1]!Frame0[[#This Row],[CaO]],[1]!Frame0[[#This Row],[MgO]],[1]!Frame0[[#This Row],[FeO]])/SUM([1]!Frame0[[#This Row],[Al2O3]],[1]!Frame0[[#This Row],[Fe2O3]])</f>
        <v>0.97472029667318782</v>
      </c>
      <c r="U573" s="5">
        <v>0.54700000000000004</v>
      </c>
    </row>
    <row r="574" spans="1:21" x14ac:dyDescent="0.2">
      <c r="A574" s="1" t="s">
        <v>20</v>
      </c>
      <c r="B574" s="1" t="s">
        <v>21</v>
      </c>
      <c r="C574" s="1" t="s">
        <v>122</v>
      </c>
      <c r="D574" s="1" t="s">
        <v>846</v>
      </c>
      <c r="E574" s="2">
        <v>73.62275948311796</v>
      </c>
      <c r="F574" s="2">
        <v>0.1195498124218424</v>
      </c>
      <c r="G574" s="2">
        <v>11.55648186744477</v>
      </c>
      <c r="H574" s="2">
        <v>0</v>
      </c>
      <c r="I574" s="2">
        <v>1.6736973739057941</v>
      </c>
      <c r="J574" s="2">
        <v>3.9849937473947467E-2</v>
      </c>
      <c r="K574" s="2">
        <v>1.992496873697374E-2</v>
      </c>
      <c r="L574" s="2">
        <v>0.51804918716131709</v>
      </c>
      <c r="M574" s="2">
        <v>9.9624843684868684E-3</v>
      </c>
      <c r="N574" s="2">
        <v>2.789495623176323</v>
      </c>
      <c r="O574" s="2">
        <v>4.9812421842434347</v>
      </c>
      <c r="P574" s="2">
        <v>0</v>
      </c>
      <c r="Q574" s="2">
        <v>0.1394747811588162</v>
      </c>
      <c r="R574" s="2">
        <v>0.1295122967903293</v>
      </c>
      <c r="S574" s="2">
        <v>4.4000000000000004</v>
      </c>
      <c r="T574" s="3">
        <f>SUM([1]!Frame0[[#This Row],[Na2O]],[1]!Frame0[[#This Row],[K2O]],[1]!Frame0[[#This Row],[CaO]],[1]!Frame0[[#This Row],[MgO]],[1]!Frame0[[#This Row],[FeO]])/SUM([1]!Frame0[[#This Row],[Al2O3]],[1]!Frame0[[#This Row],[Fe2O3]])</f>
        <v>0.86915890547228647</v>
      </c>
      <c r="U574" s="5">
        <v>0.54</v>
      </c>
    </row>
    <row r="575" spans="1:21" x14ac:dyDescent="0.2">
      <c r="A575" s="1" t="s">
        <v>20</v>
      </c>
      <c r="B575" s="1" t="s">
        <v>21</v>
      </c>
      <c r="C575" s="1" t="s">
        <v>123</v>
      </c>
      <c r="D575" s="1" t="s">
        <v>847</v>
      </c>
      <c r="E575" s="2">
        <v>74.654133776485253</v>
      </c>
      <c r="F575" s="2">
        <v>0.18134607395097629</v>
      </c>
      <c r="G575" s="2">
        <v>11.585999169090149</v>
      </c>
      <c r="H575" s="2">
        <v>0</v>
      </c>
      <c r="I575" s="2">
        <v>1.219048608226007</v>
      </c>
      <c r="J575" s="2">
        <v>4.029912754466141E-2</v>
      </c>
      <c r="K575" s="2">
        <v>8.0598255089322821E-2</v>
      </c>
      <c r="L575" s="2">
        <v>0.48358953053593678</v>
      </c>
      <c r="M575" s="2">
        <v>0.1007478188616535</v>
      </c>
      <c r="N575" s="2">
        <v>3.3246780224345658</v>
      </c>
      <c r="O575" s="2">
        <v>5.1381387619443304</v>
      </c>
      <c r="P575" s="2">
        <v>0</v>
      </c>
      <c r="Q575" s="2">
        <v>9.0673036975488175E-2</v>
      </c>
      <c r="R575" s="2">
        <v>0.1007478188616535</v>
      </c>
      <c r="S575" s="2">
        <v>3</v>
      </c>
      <c r="T575" s="3">
        <f>SUM([1]!Frame0[[#This Row],[Na2O]],[1]!Frame0[[#This Row],[K2O]],[1]!Frame0[[#This Row],[CaO]],[1]!Frame0[[#This Row],[MgO]],[1]!Frame0[[#This Row],[FeO]])/SUM([1]!Frame0[[#This Row],[Al2O3]],[1]!Frame0[[#This Row],[Fe2O3]])</f>
        <v>0.97977872706614977</v>
      </c>
      <c r="U575" s="5">
        <v>0.504</v>
      </c>
    </row>
    <row r="576" spans="1:21" x14ac:dyDescent="0.2">
      <c r="A576" s="1" t="s">
        <v>20</v>
      </c>
      <c r="B576" s="1" t="s">
        <v>21</v>
      </c>
      <c r="C576" s="1" t="s">
        <v>124</v>
      </c>
      <c r="D576" s="1" t="s">
        <v>848</v>
      </c>
      <c r="E576" s="2">
        <v>71.437970328961512</v>
      </c>
      <c r="F576" s="2">
        <v>0.16030961083637929</v>
      </c>
      <c r="G576" s="2">
        <v>11.32186626531929</v>
      </c>
      <c r="H576" s="2">
        <v>0</v>
      </c>
      <c r="I576" s="2">
        <v>1.402709094818319</v>
      </c>
      <c r="J576" s="2">
        <v>3.005805203182111E-2</v>
      </c>
      <c r="K576" s="2">
        <v>6.0116104063642227E-2</v>
      </c>
      <c r="L576" s="2">
        <v>0.51098688454095897</v>
      </c>
      <c r="M576" s="2">
        <v>8.0154805418189645E-2</v>
      </c>
      <c r="N576" s="2">
        <v>3.2061922167275858</v>
      </c>
      <c r="O576" s="2">
        <v>4.9094818318641158</v>
      </c>
      <c r="P576" s="2">
        <v>0</v>
      </c>
      <c r="Q576" s="2">
        <v>2.0038701354547411E-2</v>
      </c>
      <c r="R576" s="2">
        <v>6.0116104063642227E-2</v>
      </c>
      <c r="S576" s="2">
        <v>6.8</v>
      </c>
      <c r="T576" s="3">
        <f>SUM([1]!Frame0[[#This Row],[Na2O]],[1]!Frame0[[#This Row],[K2O]],[1]!Frame0[[#This Row],[CaO]],[1]!Frame0[[#This Row],[MgO]],[1]!Frame0[[#This Row],[FeO]])/SUM([1]!Frame0[[#This Row],[Al2O3]],[1]!Frame0[[#This Row],[Fe2O3]])</f>
        <v>0.95518022738021302</v>
      </c>
      <c r="U576" s="5">
        <v>0.502</v>
      </c>
    </row>
    <row r="577" spans="1:21" x14ac:dyDescent="0.2">
      <c r="A577" s="1" t="s">
        <v>20</v>
      </c>
      <c r="B577" s="1" t="s">
        <v>21</v>
      </c>
      <c r="C577" s="1" t="s">
        <v>125</v>
      </c>
      <c r="D577" s="1" t="s">
        <v>849</v>
      </c>
      <c r="E577" s="2">
        <v>74.57528556593978</v>
      </c>
      <c r="F577" s="2">
        <v>4.9584631360332303E-2</v>
      </c>
      <c r="G577" s="2">
        <v>11.999480789200421</v>
      </c>
      <c r="H577" s="2">
        <v>0</v>
      </c>
      <c r="I577" s="2">
        <v>0.73385254413291801</v>
      </c>
      <c r="J577" s="2">
        <v>2.9750778816199371E-2</v>
      </c>
      <c r="K577" s="2">
        <v>2.9750778816199371E-2</v>
      </c>
      <c r="L577" s="2">
        <v>0.41651090342679131</v>
      </c>
      <c r="M577" s="2">
        <v>9.9169262720664592E-3</v>
      </c>
      <c r="N577" s="2">
        <v>3.0742471443406019</v>
      </c>
      <c r="O577" s="2">
        <v>4.462616822429907</v>
      </c>
      <c r="P577" s="2">
        <v>0</v>
      </c>
      <c r="Q577" s="2">
        <v>3.9667705088265837E-2</v>
      </c>
      <c r="R577" s="2">
        <v>7.9335410176531673E-2</v>
      </c>
      <c r="S577" s="2">
        <v>4.5</v>
      </c>
      <c r="T577" s="3">
        <f>SUM([1]!Frame0[[#This Row],[Na2O]],[1]!Frame0[[#This Row],[K2O]],[1]!Frame0[[#This Row],[CaO]],[1]!Frame0[[#This Row],[MgO]],[1]!Frame0[[#This Row],[FeO]])/SUM([1]!Frame0[[#This Row],[Al2O3]],[1]!Frame0[[#This Row],[Fe2O3]])</f>
        <v>0.85984101097223964</v>
      </c>
      <c r="U577" s="5">
        <v>0.48899999999999999</v>
      </c>
    </row>
    <row r="578" spans="1:21" x14ac:dyDescent="0.2">
      <c r="A578" s="1" t="s">
        <v>20</v>
      </c>
      <c r="B578" s="1" t="s">
        <v>21</v>
      </c>
      <c r="C578" s="1" t="s">
        <v>126</v>
      </c>
      <c r="D578" s="1" t="s">
        <v>850</v>
      </c>
      <c r="E578" s="2">
        <v>73.277124726932257</v>
      </c>
      <c r="F578" s="2">
        <v>0.10996567148652869</v>
      </c>
      <c r="G578" s="2">
        <v>11.69634869447623</v>
      </c>
      <c r="H578" s="2">
        <v>0</v>
      </c>
      <c r="I578" s="2">
        <v>1.6994694684281699</v>
      </c>
      <c r="J578" s="2">
        <v>3.9987516904192243E-2</v>
      </c>
      <c r="K578" s="2">
        <v>1.9993758452096121E-2</v>
      </c>
      <c r="L578" s="2">
        <v>0.5698221158847393</v>
      </c>
      <c r="M578" s="2">
        <v>1.9993758452096121E-2</v>
      </c>
      <c r="N578" s="2">
        <v>3.398938936856339</v>
      </c>
      <c r="O578" s="2">
        <v>4.8984708207635483</v>
      </c>
      <c r="P578" s="2">
        <v>0</v>
      </c>
      <c r="Q578" s="2">
        <v>0.2299282221991053</v>
      </c>
      <c r="R578" s="2">
        <v>0.1399563091646728</v>
      </c>
      <c r="S578" s="2">
        <v>3.9</v>
      </c>
      <c r="T578" s="3">
        <f>SUM([1]!Frame0[[#This Row],[Na2O]],[1]!Frame0[[#This Row],[K2O]],[1]!Frame0[[#This Row],[CaO]],[1]!Frame0[[#This Row],[MgO]],[1]!Frame0[[#This Row],[FeO]])/SUM([1]!Frame0[[#This Row],[Al2O3]],[1]!Frame0[[#This Row],[Fe2O3]])</f>
        <v>0.9373385202900465</v>
      </c>
      <c r="U578" s="5">
        <v>0.48699999999999999</v>
      </c>
    </row>
    <row r="579" spans="1:21" x14ac:dyDescent="0.2">
      <c r="A579" s="1" t="s">
        <v>20</v>
      </c>
      <c r="B579" s="1" t="s">
        <v>21</v>
      </c>
      <c r="C579" s="1" t="s">
        <v>127</v>
      </c>
      <c r="D579" s="1" t="s">
        <v>851</v>
      </c>
      <c r="E579" s="2">
        <v>72.96901022451776</v>
      </c>
      <c r="F579" s="2">
        <v>6.987456519447667E-2</v>
      </c>
      <c r="G579" s="2">
        <v>11.279751238536949</v>
      </c>
      <c r="H579" s="2">
        <v>0</v>
      </c>
      <c r="I579" s="2">
        <v>1.447401707599874</v>
      </c>
      <c r="J579" s="2">
        <v>6.987456519447667E-2</v>
      </c>
      <c r="K579" s="2">
        <v>2.9946242226204289E-2</v>
      </c>
      <c r="L579" s="2">
        <v>0.25953409929377053</v>
      </c>
      <c r="M579" s="2">
        <v>9.9820807420680953E-3</v>
      </c>
      <c r="N579" s="2">
        <v>3.7931906819858758</v>
      </c>
      <c r="O579" s="2">
        <v>4.4919363339306431</v>
      </c>
      <c r="P579" s="2">
        <v>0</v>
      </c>
      <c r="Q579" s="2">
        <v>0.1197849689048171</v>
      </c>
      <c r="R579" s="2">
        <v>0.1597132918730895</v>
      </c>
      <c r="S579" s="2">
        <v>5.3</v>
      </c>
      <c r="T579" s="3">
        <f>SUM([1]!Frame0[[#This Row],[Na2O]],[1]!Frame0[[#This Row],[K2O]],[1]!Frame0[[#This Row],[CaO]],[1]!Frame0[[#This Row],[MgO]],[1]!Frame0[[#This Row],[FeO]])/SUM([1]!Frame0[[#This Row],[Al2O3]],[1]!Frame0[[#This Row],[Fe2O3]])</f>
        <v>0.95461827603821503</v>
      </c>
      <c r="U579" s="5">
        <v>0.438</v>
      </c>
    </row>
    <row r="580" spans="1:21" x14ac:dyDescent="0.2">
      <c r="A580" s="1" t="s">
        <v>20</v>
      </c>
      <c r="B580" s="1" t="s">
        <v>21</v>
      </c>
      <c r="C580" s="1" t="s">
        <v>128</v>
      </c>
      <c r="D580" s="1" t="s">
        <v>852</v>
      </c>
      <c r="E580" s="2">
        <v>70.839324149806274</v>
      </c>
      <c r="F580" s="2">
        <v>0.2021093413689195</v>
      </c>
      <c r="G580" s="2">
        <v>11.41917778734395</v>
      </c>
      <c r="H580" s="2">
        <v>0</v>
      </c>
      <c r="I580" s="2">
        <v>1.829089539388721</v>
      </c>
      <c r="J580" s="2">
        <v>2.0210934136891949E-2</v>
      </c>
      <c r="K580" s="2">
        <v>6.063280241067584E-2</v>
      </c>
      <c r="L580" s="2">
        <v>0.56590615583297466</v>
      </c>
      <c r="M580" s="2">
        <v>4.0421868273783898E-2</v>
      </c>
      <c r="N580" s="2">
        <v>1.7179294016358151</v>
      </c>
      <c r="O580" s="2">
        <v>6.9727722772277234</v>
      </c>
      <c r="P580" s="2">
        <v>0</v>
      </c>
      <c r="Q580" s="2">
        <v>6.063280241067584E-2</v>
      </c>
      <c r="R580" s="2">
        <v>0.1717929401635816</v>
      </c>
      <c r="S580" s="2">
        <v>6.1</v>
      </c>
      <c r="T580" s="3">
        <f>SUM([1]!Frame0[[#This Row],[Na2O]],[1]!Frame0[[#This Row],[K2O]],[1]!Frame0[[#This Row],[CaO]],[1]!Frame0[[#This Row],[MgO]],[1]!Frame0[[#This Row],[FeO]])/SUM([1]!Frame0[[#This Row],[Al2O3]],[1]!Frame0[[#This Row],[Fe2O3]])</f>
        <v>0.91809844426238407</v>
      </c>
      <c r="U580" s="5">
        <v>0.72799999999999998</v>
      </c>
    </row>
    <row r="581" spans="1:21" x14ac:dyDescent="0.2">
      <c r="A581" s="1" t="s">
        <v>20</v>
      </c>
      <c r="B581" s="1" t="s">
        <v>21</v>
      </c>
      <c r="C581" s="1" t="s">
        <v>128</v>
      </c>
      <c r="D581" s="1" t="s">
        <v>853</v>
      </c>
      <c r="E581" s="2">
        <v>70.097695656790904</v>
      </c>
      <c r="F581" s="2">
        <v>0.33758097058511211</v>
      </c>
      <c r="G581" s="2">
        <v>11.31889136667729</v>
      </c>
      <c r="H581" s="2">
        <v>0</v>
      </c>
      <c r="I581" s="2">
        <v>2.0056281193586072</v>
      </c>
      <c r="J581" s="2">
        <v>2.9786556228098119E-2</v>
      </c>
      <c r="K581" s="2">
        <v>0.13900392906445791</v>
      </c>
      <c r="L581" s="2">
        <v>0.72480620155038755</v>
      </c>
      <c r="M581" s="2">
        <v>0.13900392906445791</v>
      </c>
      <c r="N581" s="2">
        <v>1.7871933736858869</v>
      </c>
      <c r="O581" s="2">
        <v>6.7516194117022401</v>
      </c>
      <c r="P581" s="2">
        <v>0</v>
      </c>
      <c r="Q581" s="2">
        <v>2.9786556228098119E-2</v>
      </c>
      <c r="R581" s="2">
        <v>0.13900392906445791</v>
      </c>
      <c r="S581" s="2">
        <v>6.5</v>
      </c>
      <c r="T581" s="3">
        <f>SUM([1]!Frame0[[#This Row],[Na2O]],[1]!Frame0[[#This Row],[K2O]],[1]!Frame0[[#This Row],[CaO]],[1]!Frame0[[#This Row],[MgO]],[1]!Frame0[[#This Row],[FeO]])/SUM([1]!Frame0[[#This Row],[Al2O3]],[1]!Frame0[[#This Row],[Fe2O3]])</f>
        <v>0.94590330314942439</v>
      </c>
      <c r="U581" s="5">
        <v>0.71299999999999997</v>
      </c>
    </row>
    <row r="582" spans="1:21" x14ac:dyDescent="0.2">
      <c r="A582" s="1" t="s">
        <v>20</v>
      </c>
      <c r="B582" s="1" t="s">
        <v>21</v>
      </c>
      <c r="C582" s="1" t="s">
        <v>129</v>
      </c>
      <c r="D582" s="1" t="s">
        <v>854</v>
      </c>
      <c r="E582" s="2">
        <v>71.673409801876971</v>
      </c>
      <c r="F582" s="2">
        <v>0.1468717413972889</v>
      </c>
      <c r="G582" s="2">
        <v>11.26016684045881</v>
      </c>
      <c r="H582" s="2">
        <v>0</v>
      </c>
      <c r="I582" s="2">
        <v>1.439343065693431</v>
      </c>
      <c r="J582" s="2">
        <v>2.9374348279457771E-2</v>
      </c>
      <c r="K582" s="2">
        <v>5.8748696558915549E-2</v>
      </c>
      <c r="L582" s="2">
        <v>0.50915537017726809</v>
      </c>
      <c r="M582" s="2">
        <v>0</v>
      </c>
      <c r="N582" s="2">
        <v>1.762460896767466</v>
      </c>
      <c r="O582" s="2">
        <v>6.6581856100104284</v>
      </c>
      <c r="P582" s="2">
        <v>0</v>
      </c>
      <c r="Q582" s="2">
        <v>6.8540145985401479E-2</v>
      </c>
      <c r="R582" s="2">
        <v>0.29374348279457768</v>
      </c>
      <c r="S582" s="2">
        <v>6.1</v>
      </c>
      <c r="T582" s="3">
        <f>SUM([1]!Frame0[[#This Row],[Na2O]],[1]!Frame0[[#This Row],[K2O]],[1]!Frame0[[#This Row],[CaO]],[1]!Frame0[[#This Row],[MgO]],[1]!Frame0[[#This Row],[FeO]])/SUM([1]!Frame0[[#This Row],[Al2O3]],[1]!Frame0[[#This Row],[Fe2O3]])</f>
        <v>0.91803589991553969</v>
      </c>
      <c r="U582" s="5">
        <v>0.71299999999999997</v>
      </c>
    </row>
    <row r="583" spans="1:21" x14ac:dyDescent="0.2">
      <c r="A583" s="1" t="s">
        <v>20</v>
      </c>
      <c r="B583" s="1" t="s">
        <v>21</v>
      </c>
      <c r="C583" s="1" t="s">
        <v>130</v>
      </c>
      <c r="D583" s="1" t="s">
        <v>855</v>
      </c>
      <c r="E583" s="2">
        <v>72.381524396725865</v>
      </c>
      <c r="F583" s="2">
        <v>0.16107154246837471</v>
      </c>
      <c r="G583" s="2">
        <v>11.37567768682896</v>
      </c>
      <c r="H583" s="2">
        <v>0</v>
      </c>
      <c r="I583" s="2">
        <v>1.3791750823854581</v>
      </c>
      <c r="J583" s="2">
        <v>3.020091421282025E-2</v>
      </c>
      <c r="K583" s="2">
        <v>6.04018284256405E-2</v>
      </c>
      <c r="L583" s="2">
        <v>0.53354948442649108</v>
      </c>
      <c r="M583" s="2">
        <v>2.0133942808546829E-2</v>
      </c>
      <c r="N583" s="2">
        <v>1.8120548527692151</v>
      </c>
      <c r="O583" s="2">
        <v>6.6442011268204544</v>
      </c>
      <c r="P583" s="2">
        <v>0</v>
      </c>
      <c r="Q583" s="2">
        <v>8.0535771234187328E-2</v>
      </c>
      <c r="R583" s="2">
        <v>0.22147337089401509</v>
      </c>
      <c r="S583" s="2">
        <v>5.3</v>
      </c>
      <c r="T583" s="3">
        <f>SUM([1]!Frame0[[#This Row],[Na2O]],[1]!Frame0[[#This Row],[K2O]],[1]!Frame0[[#This Row],[CaO]],[1]!Frame0[[#This Row],[MgO]],[1]!Frame0[[#This Row],[FeO]])/SUM([1]!Frame0[[#This Row],[Al2O3]],[1]!Frame0[[#This Row],[Fe2O3]])</f>
        <v>0.92164303652443624</v>
      </c>
      <c r="U583" s="5">
        <v>0.70699999999999996</v>
      </c>
    </row>
    <row r="584" spans="1:21" x14ac:dyDescent="0.2">
      <c r="A584" s="1" t="s">
        <v>20</v>
      </c>
      <c r="B584" s="1" t="s">
        <v>21</v>
      </c>
      <c r="C584" s="1" t="s">
        <v>131</v>
      </c>
      <c r="D584" s="1" t="s">
        <v>856</v>
      </c>
      <c r="E584" s="2">
        <v>72.624721485411158</v>
      </c>
      <c r="F584" s="2">
        <v>0.2121167108753316</v>
      </c>
      <c r="G584" s="2">
        <v>12.22196286472149</v>
      </c>
      <c r="H584" s="2">
        <v>0</v>
      </c>
      <c r="I584" s="2">
        <v>2.252477453580902</v>
      </c>
      <c r="J584" s="2">
        <v>3.0302387267904511E-2</v>
      </c>
      <c r="K584" s="2">
        <v>0.1010079575596817</v>
      </c>
      <c r="L584" s="2">
        <v>0.68685411140583563</v>
      </c>
      <c r="M584" s="2">
        <v>2.0201591511936338E-2</v>
      </c>
      <c r="N584" s="2">
        <v>1.8181432360742711</v>
      </c>
      <c r="O584" s="2">
        <v>5.0503978779840848</v>
      </c>
      <c r="P584" s="2">
        <v>0</v>
      </c>
      <c r="Q584" s="2">
        <v>4.0403183023872677E-2</v>
      </c>
      <c r="R584" s="2">
        <v>0.14141114058355439</v>
      </c>
      <c r="S584" s="2">
        <v>4.8</v>
      </c>
      <c r="T584" s="3">
        <f>SUM([1]!Frame0[[#This Row],[Na2O]],[1]!Frame0[[#This Row],[K2O]],[1]!Frame0[[#This Row],[CaO]],[1]!Frame0[[#This Row],[MgO]],[1]!Frame0[[#This Row],[FeO]])/SUM([1]!Frame0[[#This Row],[Al2O3]],[1]!Frame0[[#This Row],[Fe2O3]])</f>
        <v>0.72928806163972404</v>
      </c>
      <c r="U584" s="5">
        <v>0.64600000000000002</v>
      </c>
    </row>
    <row r="585" spans="1:21" x14ac:dyDescent="0.2">
      <c r="A585" s="1" t="s">
        <v>20</v>
      </c>
      <c r="B585" s="1" t="s">
        <v>21</v>
      </c>
      <c r="C585" s="1" t="s">
        <v>132</v>
      </c>
      <c r="D585" s="1" t="s">
        <v>857</v>
      </c>
      <c r="E585" s="2">
        <v>71.992428956648013</v>
      </c>
      <c r="F585" s="2">
        <v>0.1964322754615225</v>
      </c>
      <c r="G585" s="2">
        <v>11.294855839037551</v>
      </c>
      <c r="H585" s="2">
        <v>0</v>
      </c>
      <c r="I585" s="2">
        <v>1.846463389338312</v>
      </c>
      <c r="J585" s="2">
        <v>2.9464841319228378E-2</v>
      </c>
      <c r="K585" s="2">
        <v>5.8929682638456757E-2</v>
      </c>
      <c r="L585" s="2">
        <v>0.57947521261149149</v>
      </c>
      <c r="M585" s="2">
        <v>6.8751296411532895E-2</v>
      </c>
      <c r="N585" s="2">
        <v>2.2589711678075091</v>
      </c>
      <c r="O585" s="2">
        <v>6.0894005393071984</v>
      </c>
      <c r="P585" s="2">
        <v>0</v>
      </c>
      <c r="Q585" s="2">
        <v>4.9108068865380633E-2</v>
      </c>
      <c r="R585" s="2">
        <v>0.23571873055382711</v>
      </c>
      <c r="S585" s="2">
        <v>5.3</v>
      </c>
      <c r="T585" s="3">
        <f>SUM([1]!Frame0[[#This Row],[Na2O]],[1]!Frame0[[#This Row],[K2O]],[1]!Frame0[[#This Row],[CaO]],[1]!Frame0[[#This Row],[MgO]],[1]!Frame0[[#This Row],[FeO]])/SUM([1]!Frame0[[#This Row],[Al2O3]],[1]!Frame0[[#This Row],[Fe2O3]])</f>
        <v>0.92276248810805661</v>
      </c>
      <c r="U585" s="5">
        <v>0.63900000000000001</v>
      </c>
    </row>
    <row r="586" spans="1:21" x14ac:dyDescent="0.2">
      <c r="A586" s="1" t="s">
        <v>20</v>
      </c>
      <c r="B586" s="1" t="s">
        <v>21</v>
      </c>
      <c r="C586" s="1" t="s">
        <v>133</v>
      </c>
      <c r="D586" s="1" t="s">
        <v>858</v>
      </c>
      <c r="E586" s="2">
        <v>72.593691247127623</v>
      </c>
      <c r="F586" s="2">
        <v>0.26960518069772299</v>
      </c>
      <c r="G586" s="2">
        <v>11.383329851681641</v>
      </c>
      <c r="H586" s="2">
        <v>0</v>
      </c>
      <c r="I586" s="2">
        <v>2.027031543764362</v>
      </c>
      <c r="J586" s="2">
        <v>2.9956131188635889E-2</v>
      </c>
      <c r="K586" s="2">
        <v>7.9883016503029022E-2</v>
      </c>
      <c r="L586" s="2">
        <v>0.63906413202423218</v>
      </c>
      <c r="M586" s="2">
        <v>5.991226237727177E-2</v>
      </c>
      <c r="N586" s="2">
        <v>2.396490495090871</v>
      </c>
      <c r="O586" s="2">
        <v>5.9912262377271759</v>
      </c>
      <c r="P586" s="2">
        <v>0</v>
      </c>
      <c r="Q586" s="2">
        <v>2.9956131188635889E-2</v>
      </c>
      <c r="R586" s="2">
        <v>9.9853770628786295E-2</v>
      </c>
      <c r="S586" s="2">
        <v>4.4000000000000004</v>
      </c>
      <c r="T586" s="3">
        <f>SUM([1]!Frame0[[#This Row],[Na2O]],[1]!Frame0[[#This Row],[K2O]],[1]!Frame0[[#This Row],[CaO]],[1]!Frame0[[#This Row],[MgO]],[1]!Frame0[[#This Row],[FeO]])/SUM([1]!Frame0[[#This Row],[Al2O3]],[1]!Frame0[[#This Row],[Fe2O3]])</f>
        <v>0.93012122233482419</v>
      </c>
      <c r="U586" s="5">
        <v>0.622</v>
      </c>
    </row>
    <row r="587" spans="1:21" x14ac:dyDescent="0.2">
      <c r="A587" s="1" t="s">
        <v>20</v>
      </c>
      <c r="B587" s="1" t="s">
        <v>21</v>
      </c>
      <c r="C587" s="1" t="s">
        <v>134</v>
      </c>
      <c r="D587" s="1" t="s">
        <v>859</v>
      </c>
      <c r="E587" s="2">
        <v>72.684865092748723</v>
      </c>
      <c r="F587" s="2">
        <v>0.179468802698145</v>
      </c>
      <c r="G587" s="2">
        <v>11.16694772344013</v>
      </c>
      <c r="H587" s="2">
        <v>0</v>
      </c>
      <c r="I587" s="2">
        <v>1.814629005059021</v>
      </c>
      <c r="J587" s="2">
        <v>3.9881956155143318E-2</v>
      </c>
      <c r="K587" s="2">
        <v>3.9881956155143318E-2</v>
      </c>
      <c r="L587" s="2">
        <v>0.50849494097807735</v>
      </c>
      <c r="M587" s="2">
        <v>3.9881956155143318E-2</v>
      </c>
      <c r="N587" s="2">
        <v>2.2932124789207409</v>
      </c>
      <c r="O587" s="2">
        <v>5.6831787521079242</v>
      </c>
      <c r="P587" s="2">
        <v>0</v>
      </c>
      <c r="Q587" s="2">
        <v>2.991146711635749E-2</v>
      </c>
      <c r="R587" s="2">
        <v>0.11964586846543</v>
      </c>
      <c r="S587" s="2">
        <v>5.4</v>
      </c>
      <c r="T587" s="3">
        <f>SUM([1]!Frame0[[#This Row],[Na2O]],[1]!Frame0[[#This Row],[K2O]],[1]!Frame0[[#This Row],[CaO]],[1]!Frame0[[#This Row],[MgO]],[1]!Frame0[[#This Row],[FeO]])/SUM([1]!Frame0[[#This Row],[Al2O3]],[1]!Frame0[[#This Row],[Fe2O3]])</f>
        <v>0.88837512318778911</v>
      </c>
      <c r="U587" s="5">
        <v>0.62</v>
      </c>
    </row>
    <row r="588" spans="1:21" x14ac:dyDescent="0.2">
      <c r="A588" s="1" t="s">
        <v>20</v>
      </c>
      <c r="B588" s="1" t="s">
        <v>21</v>
      </c>
      <c r="C588" s="1" t="s">
        <v>16</v>
      </c>
      <c r="D588" s="1" t="s">
        <v>860</v>
      </c>
      <c r="E588" s="2">
        <v>73.169099884465922</v>
      </c>
      <c r="F588" s="2">
        <v>0.19017960298287989</v>
      </c>
      <c r="G588" s="2">
        <v>11.310681651087069</v>
      </c>
      <c r="H588" s="2">
        <v>0</v>
      </c>
      <c r="I588" s="2">
        <v>1.2912194097258689</v>
      </c>
      <c r="J588" s="2">
        <v>2.0018905577145259E-2</v>
      </c>
      <c r="K588" s="2">
        <v>8.0075622308581035E-2</v>
      </c>
      <c r="L588" s="2">
        <v>0.44041592269719571</v>
      </c>
      <c r="M588" s="2">
        <v>3.0028358365717892E-2</v>
      </c>
      <c r="N588" s="2">
        <v>2.5023631971431568</v>
      </c>
      <c r="O588" s="2">
        <v>6.0056716731435769</v>
      </c>
      <c r="P588" s="2">
        <v>0</v>
      </c>
      <c r="Q588" s="2">
        <v>8.0075622308581035E-2</v>
      </c>
      <c r="R588" s="2">
        <v>0.18017015019430729</v>
      </c>
      <c r="S588" s="2">
        <v>4.7</v>
      </c>
      <c r="T588" s="3">
        <f>SUM([1]!Frame0[[#This Row],[Na2O]],[1]!Frame0[[#This Row],[K2O]],[1]!Frame0[[#This Row],[CaO]],[1]!Frame0[[#This Row],[MgO]],[1]!Frame0[[#This Row],[FeO]])/SUM([1]!Frame0[[#This Row],[Al2O3]],[1]!Frame0[[#This Row],[Fe2O3]])</f>
        <v>0.95761626335156236</v>
      </c>
      <c r="U588" s="5">
        <v>0.61199999999999999</v>
      </c>
    </row>
    <row r="589" spans="1:21" x14ac:dyDescent="0.2">
      <c r="A589" s="1" t="s">
        <v>20</v>
      </c>
      <c r="B589" s="1" t="s">
        <v>21</v>
      </c>
      <c r="C589" s="1" t="s">
        <v>135</v>
      </c>
      <c r="D589" s="1" t="s">
        <v>861</v>
      </c>
      <c r="E589" s="2">
        <v>72.594979079497904</v>
      </c>
      <c r="F589" s="2">
        <v>0.18920502092050209</v>
      </c>
      <c r="G589" s="2">
        <v>11.45188284518828</v>
      </c>
      <c r="H589" s="2">
        <v>0</v>
      </c>
      <c r="I589" s="2">
        <v>2.071297071129707</v>
      </c>
      <c r="J589" s="2">
        <v>2.987447698744769E-2</v>
      </c>
      <c r="K589" s="2">
        <v>2.987447698744769E-2</v>
      </c>
      <c r="L589" s="2">
        <v>0.62736401673640163</v>
      </c>
      <c r="M589" s="2">
        <v>1.99163179916318E-2</v>
      </c>
      <c r="N589" s="2">
        <v>2.3899581589958161</v>
      </c>
      <c r="O589" s="2">
        <v>5.5765690376569026</v>
      </c>
      <c r="P589" s="2">
        <v>0</v>
      </c>
      <c r="Q589" s="2">
        <v>3.9832635983263601E-2</v>
      </c>
      <c r="R589" s="2">
        <v>0.1792468619246862</v>
      </c>
      <c r="S589" s="2">
        <v>4.8</v>
      </c>
      <c r="T589" s="3">
        <f>SUM([1]!Frame0[[#This Row],[Na2O]],[1]!Frame0[[#This Row],[K2O]],[1]!Frame0[[#This Row],[CaO]],[1]!Frame0[[#This Row],[MgO]],[1]!Frame0[[#This Row],[FeO]])/SUM([1]!Frame0[[#This Row],[Al2O3]],[1]!Frame0[[#This Row],[Fe2O3]])</f>
        <v>0.87552555402603038</v>
      </c>
      <c r="U589" s="5">
        <v>0.60599999999999998</v>
      </c>
    </row>
    <row r="590" spans="1:21" x14ac:dyDescent="0.2">
      <c r="A590" s="1" t="s">
        <v>20</v>
      </c>
      <c r="B590" s="1" t="s">
        <v>21</v>
      </c>
      <c r="C590" s="1" t="s">
        <v>136</v>
      </c>
      <c r="D590" s="1" t="s">
        <v>862</v>
      </c>
      <c r="E590" s="2">
        <v>71.202007658077207</v>
      </c>
      <c r="F590" s="2">
        <v>0.24552416433819729</v>
      </c>
      <c r="G590" s="2">
        <v>11.294111559557081</v>
      </c>
      <c r="H590" s="2">
        <v>0</v>
      </c>
      <c r="I590" s="2">
        <v>2.8971851391907282</v>
      </c>
      <c r="J590" s="2">
        <v>4.9104832867639447E-2</v>
      </c>
      <c r="K590" s="2">
        <v>2.946289972058367E-2</v>
      </c>
      <c r="L590" s="2">
        <v>0.72675152644106389</v>
      </c>
      <c r="M590" s="2">
        <v>0.1080306323088068</v>
      </c>
      <c r="N590" s="2">
        <v>2.455241643381973</v>
      </c>
      <c r="O590" s="2">
        <v>5.6961606126461772</v>
      </c>
      <c r="P590" s="2">
        <v>0</v>
      </c>
      <c r="Q590" s="2">
        <v>2.946289972058367E-2</v>
      </c>
      <c r="R590" s="2">
        <v>0.16695643174997421</v>
      </c>
      <c r="S590" s="2">
        <v>5.0999999999999996</v>
      </c>
      <c r="T590" s="3">
        <f>SUM([1]!Frame0[[#This Row],[Na2O]],[1]!Frame0[[#This Row],[K2O]],[1]!Frame0[[#This Row],[CaO]],[1]!Frame0[[#This Row],[MgO]],[1]!Frame0[[#This Row],[FeO]])/SUM([1]!Frame0[[#This Row],[Al2O3]],[1]!Frame0[[#This Row],[Fe2O3]])</f>
        <v>0.88259854857891118</v>
      </c>
      <c r="U590" s="5">
        <v>0.60399999999999998</v>
      </c>
    </row>
    <row r="591" spans="1:21" x14ac:dyDescent="0.2">
      <c r="A591" s="1" t="s">
        <v>20</v>
      </c>
      <c r="B591" s="1" t="s">
        <v>21</v>
      </c>
      <c r="C591" s="1" t="s">
        <v>137</v>
      </c>
      <c r="D591" s="1" t="s">
        <v>863</v>
      </c>
      <c r="E591" s="2">
        <v>71.638770281810409</v>
      </c>
      <c r="F591" s="2">
        <v>0.1798462852263023</v>
      </c>
      <c r="G591" s="2">
        <v>11.39026473099914</v>
      </c>
      <c r="H591" s="2">
        <v>0</v>
      </c>
      <c r="I591" s="2">
        <v>1.1690008539709651</v>
      </c>
      <c r="J591" s="2">
        <v>2.997438087105038E-2</v>
      </c>
      <c r="K591" s="2">
        <v>8.9923142613151139E-2</v>
      </c>
      <c r="L591" s="2">
        <v>0.44961571306575571</v>
      </c>
      <c r="M591" s="2">
        <v>9.9914602903501265E-2</v>
      </c>
      <c r="N591" s="2">
        <v>2.5977796754910329</v>
      </c>
      <c r="O591" s="2">
        <v>5.695132365499572</v>
      </c>
      <c r="P591" s="2">
        <v>0</v>
      </c>
      <c r="Q591" s="2">
        <v>0.10990606319385141</v>
      </c>
      <c r="R591" s="2">
        <v>0.14987190435525191</v>
      </c>
      <c r="S591" s="2">
        <v>6.4</v>
      </c>
      <c r="T591" s="3">
        <f>SUM([1]!Frame0[[#This Row],[Na2O]],[1]!Frame0[[#This Row],[K2O]],[1]!Frame0[[#This Row],[CaO]],[1]!Frame0[[#This Row],[MgO]],[1]!Frame0[[#This Row],[FeO]])/SUM([1]!Frame0[[#This Row],[Al2O3]],[1]!Frame0[[#This Row],[Fe2O3]])</f>
        <v>0.94616203877913241</v>
      </c>
      <c r="U591" s="5">
        <v>0.59099999999999997</v>
      </c>
    </row>
    <row r="592" spans="1:21" x14ac:dyDescent="0.2">
      <c r="A592" s="1" t="s">
        <v>20</v>
      </c>
      <c r="B592" s="1" t="s">
        <v>21</v>
      </c>
      <c r="C592" s="1" t="s">
        <v>138</v>
      </c>
      <c r="D592" s="1" t="s">
        <v>864</v>
      </c>
      <c r="E592" s="2">
        <v>72.869642857142864</v>
      </c>
      <c r="F592" s="2">
        <v>0.16946428571428579</v>
      </c>
      <c r="G592" s="2">
        <v>11.26439075630252</v>
      </c>
      <c r="H592" s="2">
        <v>0</v>
      </c>
      <c r="I592" s="2">
        <v>1.226123949579832</v>
      </c>
      <c r="J592" s="2">
        <v>3.9873949579831938E-2</v>
      </c>
      <c r="K592" s="2">
        <v>6.9779411764705895E-2</v>
      </c>
      <c r="L592" s="2">
        <v>0.44858193277310943</v>
      </c>
      <c r="M592" s="2">
        <v>4.9842436974789933E-2</v>
      </c>
      <c r="N592" s="2">
        <v>2.6914915966386559</v>
      </c>
      <c r="O592" s="2">
        <v>5.7817226890756306</v>
      </c>
      <c r="P592" s="2">
        <v>0</v>
      </c>
      <c r="Q592" s="2">
        <v>0.12959033613445381</v>
      </c>
      <c r="R592" s="2">
        <v>0.15949579831932781</v>
      </c>
      <c r="S592" s="2">
        <v>5.0999999999999996</v>
      </c>
      <c r="T592" s="3">
        <f>SUM([1]!Frame0[[#This Row],[Na2O]],[1]!Frame0[[#This Row],[K2O]],[1]!Frame0[[#This Row],[CaO]],[1]!Frame0[[#This Row],[MgO]],[1]!Frame0[[#This Row],[FeO]])/SUM([1]!Frame0[[#This Row],[Al2O3]],[1]!Frame0[[#This Row],[Fe2O3]])</f>
        <v>0.96937420104116745</v>
      </c>
      <c r="U592" s="5">
        <v>0.58599999999999997</v>
      </c>
    </row>
    <row r="593" spans="1:21" x14ac:dyDescent="0.2">
      <c r="A593" s="1" t="s">
        <v>20</v>
      </c>
      <c r="B593" s="1" t="s">
        <v>21</v>
      </c>
      <c r="C593" s="1" t="s">
        <v>139</v>
      </c>
      <c r="D593" s="1" t="s">
        <v>865</v>
      </c>
      <c r="E593" s="2">
        <v>73.574876172410171</v>
      </c>
      <c r="F593" s="2">
        <v>0.2425545368321215</v>
      </c>
      <c r="G593" s="2">
        <v>11.31921171883233</v>
      </c>
      <c r="H593" s="2">
        <v>0</v>
      </c>
      <c r="I593" s="2">
        <v>1.8292654652755831</v>
      </c>
      <c r="J593" s="2">
        <v>3.031931710401518E-2</v>
      </c>
      <c r="K593" s="2">
        <v>7.07450732427021E-2</v>
      </c>
      <c r="L593" s="2">
        <v>0.54574770787227334</v>
      </c>
      <c r="M593" s="2">
        <v>7.07450732427021E-2</v>
      </c>
      <c r="N593" s="2">
        <v>2.8298029297080829</v>
      </c>
      <c r="O593" s="2">
        <v>5.2553482980292987</v>
      </c>
      <c r="P593" s="2">
        <v>0</v>
      </c>
      <c r="Q593" s="2">
        <v>3.031931710401518E-2</v>
      </c>
      <c r="R593" s="2">
        <v>0.1010643903467173</v>
      </c>
      <c r="S593" s="2">
        <v>4.0999999999999996</v>
      </c>
      <c r="T593" s="3">
        <f>SUM([1]!Frame0[[#This Row],[Na2O]],[1]!Frame0[[#This Row],[K2O]],[1]!Frame0[[#This Row],[CaO]],[1]!Frame0[[#This Row],[MgO]],[1]!Frame0[[#This Row],[FeO]])/SUM([1]!Frame0[[#This Row],[Al2O3]],[1]!Frame0[[#This Row],[Fe2O3]])</f>
        <v>0.92216001564072803</v>
      </c>
      <c r="U593" s="5">
        <v>0.55000000000000004</v>
      </c>
    </row>
    <row r="594" spans="1:21" x14ac:dyDescent="0.2">
      <c r="A594" s="1" t="s">
        <v>20</v>
      </c>
      <c r="B594" s="1" t="s">
        <v>21</v>
      </c>
      <c r="C594" s="1" t="s">
        <v>140</v>
      </c>
      <c r="D594" s="1" t="s">
        <v>866</v>
      </c>
      <c r="E594" s="2">
        <v>73.645924082140638</v>
      </c>
      <c r="F594" s="2">
        <v>0.1290292470441817</v>
      </c>
      <c r="G594" s="2">
        <v>11.612632233976351</v>
      </c>
      <c r="H594" s="2">
        <v>0</v>
      </c>
      <c r="I594" s="2">
        <v>1.637678904791537</v>
      </c>
      <c r="J594" s="2">
        <v>3.9701306782825137E-2</v>
      </c>
      <c r="K594" s="2">
        <v>1.9850653391412568E-2</v>
      </c>
      <c r="L594" s="2">
        <v>0.5161169881767268</v>
      </c>
      <c r="M594" s="2">
        <v>9.9253266957062859E-3</v>
      </c>
      <c r="N594" s="2">
        <v>2.77909147479776</v>
      </c>
      <c r="O594" s="2">
        <v>5.0619166148102046</v>
      </c>
      <c r="P594" s="2">
        <v>0</v>
      </c>
      <c r="Q594" s="2">
        <v>0.1290292470441817</v>
      </c>
      <c r="R594" s="2">
        <v>0.1191039203484754</v>
      </c>
      <c r="S594" s="2">
        <v>4.3</v>
      </c>
      <c r="T594" s="3">
        <f>SUM([1]!Frame0[[#This Row],[Na2O]],[1]!Frame0[[#This Row],[K2O]],[1]!Frame0[[#This Row],[CaO]],[1]!Frame0[[#This Row],[MgO]],[1]!Frame0[[#This Row],[FeO]])/SUM([1]!Frame0[[#This Row],[Al2O3]],[1]!Frame0[[#This Row],[Fe2O3]])</f>
        <v>0.87213668781232934</v>
      </c>
      <c r="U594" s="5">
        <v>0.54500000000000004</v>
      </c>
    </row>
    <row r="595" spans="1:21" x14ac:dyDescent="0.2">
      <c r="A595" s="1" t="s">
        <v>20</v>
      </c>
      <c r="B595" s="1" t="s">
        <v>21</v>
      </c>
      <c r="C595" s="1" t="s">
        <v>141</v>
      </c>
      <c r="D595" s="1" t="s">
        <v>867</v>
      </c>
      <c r="E595" s="2">
        <v>69.38656873032528</v>
      </c>
      <c r="F595" s="2">
        <v>0.3474291710388247</v>
      </c>
      <c r="G595" s="2">
        <v>11.614060860440709</v>
      </c>
      <c r="H595" s="2">
        <v>0</v>
      </c>
      <c r="I595" s="2">
        <v>4.1492969569779632</v>
      </c>
      <c r="J595" s="2">
        <v>8.9338929695697775E-2</v>
      </c>
      <c r="K595" s="2">
        <v>0.10919202518363059</v>
      </c>
      <c r="L595" s="2">
        <v>1.2011122770199369</v>
      </c>
      <c r="M595" s="2">
        <v>0.11911857292759701</v>
      </c>
      <c r="N595" s="2">
        <v>2.680167890870933</v>
      </c>
      <c r="O595" s="2">
        <v>4.7647429171038818</v>
      </c>
      <c r="P595" s="2">
        <v>0</v>
      </c>
      <c r="Q595" s="2">
        <v>1.9853095487932841E-2</v>
      </c>
      <c r="R595" s="2">
        <v>0.11911857292759701</v>
      </c>
      <c r="S595" s="2">
        <v>5.4</v>
      </c>
      <c r="T595" s="3">
        <f>SUM([1]!Frame0[[#This Row],[Na2O]],[1]!Frame0[[#This Row],[K2O]],[1]!Frame0[[#This Row],[CaO]],[1]!Frame0[[#This Row],[MgO]],[1]!Frame0[[#This Row],[FeO]])/SUM([1]!Frame0[[#This Row],[Al2O3]],[1]!Frame0[[#This Row],[Fe2O3]])</f>
        <v>0.84319838388294588</v>
      </c>
      <c r="U595" s="5">
        <v>0.53900000000000003</v>
      </c>
    </row>
    <row r="596" spans="1:21" x14ac:dyDescent="0.2">
      <c r="A596" s="1" t="s">
        <v>20</v>
      </c>
      <c r="B596" s="1" t="s">
        <v>21</v>
      </c>
      <c r="C596" s="1" t="s">
        <v>128</v>
      </c>
      <c r="D596" s="1" t="s">
        <v>868</v>
      </c>
      <c r="E596" s="2">
        <v>67.14398734177216</v>
      </c>
      <c r="F596" s="2">
        <v>0.40783755274261602</v>
      </c>
      <c r="G596" s="2">
        <v>11.837236286919831</v>
      </c>
      <c r="H596" s="2">
        <v>0</v>
      </c>
      <c r="I596" s="2">
        <v>5.2720464135021086</v>
      </c>
      <c r="J596" s="2">
        <v>0.12931434599156119</v>
      </c>
      <c r="K596" s="2">
        <v>8.9525316455696211E-2</v>
      </c>
      <c r="L596" s="2">
        <v>1.571666666666667</v>
      </c>
      <c r="M596" s="2">
        <v>0.1193670886075949</v>
      </c>
      <c r="N596" s="2">
        <v>2.9841772151898729</v>
      </c>
      <c r="O596" s="2">
        <v>4.5757383966244722</v>
      </c>
      <c r="P596" s="2">
        <v>0</v>
      </c>
      <c r="Q596" s="2">
        <v>2.9841772151898729E-2</v>
      </c>
      <c r="R596" s="2">
        <v>0.13926160337552751</v>
      </c>
      <c r="S596" s="2">
        <v>5.7</v>
      </c>
      <c r="T596" s="3">
        <f>SUM([1]!Frame0[[#This Row],[Na2O]],[1]!Frame0[[#This Row],[K2O]],[1]!Frame0[[#This Row],[CaO]],[1]!Frame0[[#This Row],[MgO]],[1]!Frame0[[#This Row],[FeO]])/SUM([1]!Frame0[[#This Row],[Al2O3]],[1]!Frame0[[#This Row],[Fe2O3]])</f>
        <v>0.85154501841219499</v>
      </c>
      <c r="U596" s="5">
        <v>0.502</v>
      </c>
    </row>
    <row r="597" spans="1:21" x14ac:dyDescent="0.2">
      <c r="A597" s="1" t="s">
        <v>20</v>
      </c>
      <c r="B597" s="1" t="s">
        <v>21</v>
      </c>
      <c r="C597" s="1" t="s">
        <v>142</v>
      </c>
      <c r="D597" s="1" t="s">
        <v>869</v>
      </c>
      <c r="E597" s="2">
        <v>73.299999999999983</v>
      </c>
      <c r="F597" s="2">
        <v>0.11</v>
      </c>
      <c r="G597" s="2">
        <v>11.7</v>
      </c>
      <c r="H597" s="2">
        <v>0</v>
      </c>
      <c r="I597" s="2">
        <v>1.7</v>
      </c>
      <c r="J597" s="2">
        <v>3.9999999999999987E-2</v>
      </c>
      <c r="K597" s="2">
        <v>0.02</v>
      </c>
      <c r="L597" s="2">
        <v>0.56999999999999984</v>
      </c>
      <c r="M597" s="2">
        <v>0.02</v>
      </c>
      <c r="N597" s="2">
        <v>3.399999999999999</v>
      </c>
      <c r="O597" s="2">
        <v>4.8999999999999986</v>
      </c>
      <c r="P597" s="2">
        <v>0</v>
      </c>
      <c r="Q597" s="2">
        <v>0.14000000000000001</v>
      </c>
      <c r="R597" s="2">
        <v>0.2</v>
      </c>
      <c r="S597" s="2">
        <v>3.9</v>
      </c>
      <c r="T597" s="3">
        <f>SUM([1]!Frame0[[#This Row],[Na2O]],[1]!Frame0[[#This Row],[K2O]],[1]!Frame0[[#This Row],[CaO]],[1]!Frame0[[#This Row],[MgO]],[1]!Frame0[[#This Row],[FeO]])/SUM([1]!Frame0[[#This Row],[Al2O3]],[1]!Frame0[[#This Row],[Fe2O3]])</f>
        <v>0.9373385202900465</v>
      </c>
      <c r="U597" s="5">
        <v>0.48699999999999999</v>
      </c>
    </row>
    <row r="598" spans="1:21" x14ac:dyDescent="0.2">
      <c r="A598" s="1" t="s">
        <v>20</v>
      </c>
      <c r="B598" s="1" t="s">
        <v>21</v>
      </c>
      <c r="C598" s="1" t="s">
        <v>143</v>
      </c>
      <c r="D598" s="1" t="s">
        <v>870</v>
      </c>
      <c r="E598" s="2">
        <v>72.631578947368411</v>
      </c>
      <c r="F598" s="2">
        <v>0.16776315789473689</v>
      </c>
      <c r="G598" s="2">
        <v>11.54605263157895</v>
      </c>
      <c r="H598" s="2">
        <v>0</v>
      </c>
      <c r="I598" s="2">
        <v>1.4802631578947369</v>
      </c>
      <c r="J598" s="2">
        <v>3.9473684210526321E-2</v>
      </c>
      <c r="K598" s="2">
        <v>7.8947368421052641E-2</v>
      </c>
      <c r="L598" s="2">
        <v>0.5625</v>
      </c>
      <c r="M598" s="2">
        <v>6.9078947368421059E-2</v>
      </c>
      <c r="N598" s="2">
        <v>2.763157894736842</v>
      </c>
      <c r="O598" s="2">
        <v>3.4539473684210531</v>
      </c>
      <c r="P598" s="2">
        <v>0</v>
      </c>
      <c r="Q598" s="2">
        <v>8.8815789473684209E-2</v>
      </c>
      <c r="R598" s="2">
        <v>0.118421052631579</v>
      </c>
      <c r="S598" s="2">
        <v>7</v>
      </c>
      <c r="T598" s="3">
        <f>SUM([1]!Frame0[[#This Row],[Na2O]],[1]!Frame0[[#This Row],[K2O]],[1]!Frame0[[#This Row],[CaO]],[1]!Frame0[[#This Row],[MgO]],[1]!Frame0[[#This Row],[FeO]])/SUM([1]!Frame0[[#This Row],[Al2O3]],[1]!Frame0[[#This Row],[Fe2O3]])</f>
        <v>0.76108311595260258</v>
      </c>
      <c r="U598" s="5">
        <v>0.45100000000000001</v>
      </c>
    </row>
    <row r="599" spans="1:21" x14ac:dyDescent="0.2">
      <c r="A599" s="1" t="s">
        <v>20</v>
      </c>
      <c r="B599" s="1" t="s">
        <v>21</v>
      </c>
      <c r="C599" s="1" t="s">
        <v>144</v>
      </c>
      <c r="D599" s="1" t="s">
        <v>871</v>
      </c>
      <c r="E599" s="2">
        <v>76.304054754744371</v>
      </c>
      <c r="F599" s="2">
        <v>0.17629368453800681</v>
      </c>
      <c r="G599" s="2">
        <v>12.122783366172349</v>
      </c>
      <c r="H599" s="2">
        <v>0</v>
      </c>
      <c r="I599" s="2">
        <v>1.9910816136057241</v>
      </c>
      <c r="J599" s="2">
        <v>3.1110650212589439E-2</v>
      </c>
      <c r="K599" s="2">
        <v>3.1110650212589439E-2</v>
      </c>
      <c r="L599" s="2">
        <v>0.58073213730166962</v>
      </c>
      <c r="M599" s="2">
        <v>0</v>
      </c>
      <c r="N599" s="2">
        <v>1.306647308928756</v>
      </c>
      <c r="O599" s="2">
        <v>7.3939645338587567</v>
      </c>
      <c r="P599" s="2">
        <v>0</v>
      </c>
      <c r="Q599" s="2">
        <v>0</v>
      </c>
      <c r="R599" s="2">
        <v>6.2221300425178878E-2</v>
      </c>
      <c r="S599" s="2">
        <v>0</v>
      </c>
      <c r="T599" s="3">
        <f>SUM([1]!Frame0[[#This Row],[Na2O]],[1]!Frame0[[#This Row],[K2O]],[1]!Frame0[[#This Row],[CaO]],[1]!Frame0[[#This Row],[MgO]],[1]!Frame0[[#This Row],[FeO]])/SUM([1]!Frame0[[#This Row],[Al2O3]],[1]!Frame0[[#This Row],[Fe2O3]])</f>
        <v>0.84274088190001006</v>
      </c>
      <c r="U599" s="5">
        <v>0.78800000000000003</v>
      </c>
    </row>
    <row r="600" spans="1:21" x14ac:dyDescent="0.2">
      <c r="A600" s="1" t="s">
        <v>20</v>
      </c>
      <c r="B600" s="1" t="s">
        <v>21</v>
      </c>
      <c r="C600" s="1" t="s">
        <v>145</v>
      </c>
      <c r="D600" s="1" t="s">
        <v>871</v>
      </c>
      <c r="E600" s="2">
        <v>75.22945458381686</v>
      </c>
      <c r="F600" s="2">
        <v>0.29538980905158779</v>
      </c>
      <c r="G600" s="2">
        <v>12.300875619791119</v>
      </c>
      <c r="H600" s="2">
        <v>0</v>
      </c>
      <c r="I600" s="2">
        <v>1.9727819390231041</v>
      </c>
      <c r="J600" s="2">
        <v>3.1648908112670113E-2</v>
      </c>
      <c r="K600" s="2">
        <v>0.1160459964131238</v>
      </c>
      <c r="L600" s="2">
        <v>0.67517670640362915</v>
      </c>
      <c r="M600" s="2">
        <v>7.3847452262896948E-2</v>
      </c>
      <c r="N600" s="2">
        <v>1.69849140204663</v>
      </c>
      <c r="O600" s="2">
        <v>7.3847452262896933</v>
      </c>
      <c r="P600" s="2">
        <v>0</v>
      </c>
      <c r="Q600" s="2">
        <v>0.16879417660090729</v>
      </c>
      <c r="R600" s="2">
        <v>5.2748180187783517E-2</v>
      </c>
      <c r="S600" s="2">
        <v>0</v>
      </c>
      <c r="T600" s="3">
        <f>SUM([1]!Frame0[[#This Row],[Na2O]],[1]!Frame0[[#This Row],[K2O]],[1]!Frame0[[#This Row],[CaO]],[1]!Frame0[[#This Row],[MgO]],[1]!Frame0[[#This Row],[FeO]])/SUM([1]!Frame0[[#This Row],[Al2O3]],[1]!Frame0[[#This Row],[Fe2O3]])</f>
        <v>0.90770849378713347</v>
      </c>
      <c r="U600" s="5">
        <v>0.74099999999999999</v>
      </c>
    </row>
    <row r="601" spans="1:21" x14ac:dyDescent="0.2">
      <c r="A601" s="1" t="s">
        <v>20</v>
      </c>
      <c r="B601" s="1" t="s">
        <v>21</v>
      </c>
      <c r="C601" s="1" t="s">
        <v>146</v>
      </c>
      <c r="D601" s="1" t="s">
        <v>871</v>
      </c>
      <c r="E601" s="2">
        <v>75.65511411665257</v>
      </c>
      <c r="F601" s="2">
        <v>0.29585798816568049</v>
      </c>
      <c r="G601" s="2">
        <v>12.415469146238379</v>
      </c>
      <c r="H601" s="2">
        <v>0</v>
      </c>
      <c r="I601" s="2">
        <v>1.9442096365173289</v>
      </c>
      <c r="J601" s="2">
        <v>3.1699070160608619E-2</v>
      </c>
      <c r="K601" s="2">
        <v>0.1162299239222316</v>
      </c>
      <c r="L601" s="2">
        <v>0.66568047337278102</v>
      </c>
      <c r="M601" s="2">
        <v>4.2265426880811488E-2</v>
      </c>
      <c r="N601" s="2">
        <v>1.2573964497041421</v>
      </c>
      <c r="O601" s="2">
        <v>7.4070160608622144</v>
      </c>
      <c r="P601" s="2">
        <v>0</v>
      </c>
      <c r="Q601" s="2">
        <v>0.1162299239222316</v>
      </c>
      <c r="R601" s="2">
        <v>5.283178360101437E-2</v>
      </c>
      <c r="S601" s="2">
        <v>0</v>
      </c>
      <c r="T601" s="3">
        <f>SUM([1]!Frame0[[#This Row],[Na2O]],[1]!Frame0[[#This Row],[K2O]],[1]!Frame0[[#This Row],[CaO]],[1]!Frame0[[#This Row],[MgO]],[1]!Frame0[[#This Row],[FeO]])/SUM([1]!Frame0[[#This Row],[Al2O3]],[1]!Frame0[[#This Row],[Fe2O3]])</f>
        <v>0.8487055588710356</v>
      </c>
      <c r="U601" s="5">
        <v>0.79500000000000004</v>
      </c>
    </row>
    <row r="602" spans="1:21" x14ac:dyDescent="0.2">
      <c r="A602" s="1" t="s">
        <v>20</v>
      </c>
      <c r="B602" s="1" t="s">
        <v>21</v>
      </c>
      <c r="C602" s="1" t="s">
        <v>147</v>
      </c>
      <c r="D602" s="1" t="s">
        <v>872</v>
      </c>
      <c r="E602" s="2">
        <v>75.021588946459403</v>
      </c>
      <c r="F602" s="2">
        <v>0.1835060449050086</v>
      </c>
      <c r="G602" s="2">
        <v>12.737478411053541</v>
      </c>
      <c r="H602" s="2">
        <v>0</v>
      </c>
      <c r="I602" s="2">
        <v>2.8065630397236609</v>
      </c>
      <c r="J602" s="2">
        <v>6.4766839378238336E-2</v>
      </c>
      <c r="K602" s="2">
        <v>0</v>
      </c>
      <c r="L602" s="2">
        <v>0.91753022452504307</v>
      </c>
      <c r="M602" s="2">
        <v>0.19430051813471499</v>
      </c>
      <c r="N602" s="2">
        <v>1.2089810017271161</v>
      </c>
      <c r="O602" s="2">
        <v>6.8652849740932629</v>
      </c>
      <c r="P602" s="2">
        <v>0</v>
      </c>
      <c r="Q602" s="2">
        <v>0</v>
      </c>
      <c r="R602" s="2">
        <v>0</v>
      </c>
      <c r="S602" s="2">
        <v>0</v>
      </c>
      <c r="T602" s="3">
        <f>SUM([1]!Frame0[[#This Row],[Na2O]],[1]!Frame0[[#This Row],[K2O]],[1]!Frame0[[#This Row],[CaO]],[1]!Frame0[[#This Row],[MgO]],[1]!Frame0[[#This Row],[FeO]])/SUM([1]!Frame0[[#This Row],[Al2O3]],[1]!Frame0[[#This Row],[Fe2O3]])</f>
        <v>0.76317227403940302</v>
      </c>
      <c r="U602" s="5">
        <v>0.78900000000000003</v>
      </c>
    </row>
    <row r="603" spans="1:21" x14ac:dyDescent="0.2">
      <c r="A603" s="1" t="s">
        <v>20</v>
      </c>
      <c r="B603" s="1" t="s">
        <v>21</v>
      </c>
      <c r="C603" s="1" t="s">
        <v>148</v>
      </c>
      <c r="D603" s="1" t="s">
        <v>871</v>
      </c>
      <c r="E603" s="2">
        <v>75.46954446404483</v>
      </c>
      <c r="F603" s="2">
        <v>0.32167687039535131</v>
      </c>
      <c r="G603" s="2">
        <v>12.01618761025215</v>
      </c>
      <c r="H603" s="2">
        <v>0</v>
      </c>
      <c r="I603" s="2">
        <v>2.0649579744733839</v>
      </c>
      <c r="J603" s="2">
        <v>3.113001971567915E-2</v>
      </c>
      <c r="K603" s="2">
        <v>0.1245200788627166</v>
      </c>
      <c r="L603" s="2">
        <v>0.74712047317629959</v>
      </c>
      <c r="M603" s="2">
        <v>0.14527342533983609</v>
      </c>
      <c r="N603" s="2">
        <v>2.5215315969700121</v>
      </c>
      <c r="O603" s="2">
        <v>6.2986406558057482</v>
      </c>
      <c r="P603" s="2">
        <v>0</v>
      </c>
      <c r="Q603" s="2">
        <v>0.2386634844868735</v>
      </c>
      <c r="R603" s="2">
        <v>2.075334647711943E-2</v>
      </c>
      <c r="S603" s="2">
        <v>0</v>
      </c>
      <c r="T603" s="3">
        <f>SUM([1]!Frame0[[#This Row],[Na2O]],[1]!Frame0[[#This Row],[K2O]],[1]!Frame0[[#This Row],[CaO]],[1]!Frame0[[#This Row],[MgO]],[1]!Frame0[[#This Row],[FeO]])/SUM([1]!Frame0[[#This Row],[Al2O3]],[1]!Frame0[[#This Row],[Fe2O3]])</f>
        <v>0.94787195771469535</v>
      </c>
      <c r="U603" s="5">
        <v>0.622</v>
      </c>
    </row>
    <row r="604" spans="1:21" x14ac:dyDescent="0.2">
      <c r="A604" s="1" t="s">
        <v>20</v>
      </c>
      <c r="B604" s="1" t="s">
        <v>21</v>
      </c>
      <c r="C604" s="1" t="s">
        <v>149</v>
      </c>
      <c r="D604" s="1" t="s">
        <v>871</v>
      </c>
      <c r="E604" s="2">
        <v>76.078224101479933</v>
      </c>
      <c r="F604" s="2">
        <v>0.26427061310782252</v>
      </c>
      <c r="G604" s="2">
        <v>11.86046511627907</v>
      </c>
      <c r="H604" s="2">
        <v>0</v>
      </c>
      <c r="I604" s="2">
        <v>1.955602536997886</v>
      </c>
      <c r="J604" s="2">
        <v>4.2283298097251593E-2</v>
      </c>
      <c r="K604" s="2">
        <v>7.3995771670190294E-2</v>
      </c>
      <c r="L604" s="2">
        <v>0.64482029598308677</v>
      </c>
      <c r="M604" s="2">
        <v>3.1712473572938688E-2</v>
      </c>
      <c r="N604" s="2">
        <v>2.5475687103594091</v>
      </c>
      <c r="O604" s="2">
        <v>6.4164904862579304</v>
      </c>
      <c r="P604" s="2">
        <v>0</v>
      </c>
      <c r="Q604" s="2">
        <v>5.2854122621564491E-2</v>
      </c>
      <c r="R604" s="2">
        <v>3.1712473572938688E-2</v>
      </c>
      <c r="S604" s="2">
        <v>0</v>
      </c>
      <c r="T604" s="3">
        <f>SUM([1]!Frame0[[#This Row],[Na2O]],[1]!Frame0[[#This Row],[K2O]],[1]!Frame0[[#This Row],[CaO]],[1]!Frame0[[#This Row],[MgO]],[1]!Frame0[[#This Row],[FeO]])/SUM([1]!Frame0[[#This Row],[Al2O3]],[1]!Frame0[[#This Row],[Fe2O3]])</f>
        <v>0.9532396230400233</v>
      </c>
      <c r="U604" s="5">
        <v>0.624</v>
      </c>
    </row>
    <row r="605" spans="1:21" x14ac:dyDescent="0.2">
      <c r="A605" s="1" t="s">
        <v>20</v>
      </c>
      <c r="B605" s="1" t="s">
        <v>21</v>
      </c>
      <c r="C605" s="1" t="s">
        <v>150</v>
      </c>
      <c r="D605" s="1" t="s">
        <v>871</v>
      </c>
      <c r="E605" s="2">
        <v>75.883905013192631</v>
      </c>
      <c r="F605" s="2">
        <v>0.23218997361477581</v>
      </c>
      <c r="G605" s="2">
        <v>11.715039577836411</v>
      </c>
      <c r="H605" s="2">
        <v>0</v>
      </c>
      <c r="I605" s="2">
        <v>2.7546174142480209</v>
      </c>
      <c r="J605" s="2">
        <v>6.3324538258575203E-2</v>
      </c>
      <c r="K605" s="2">
        <v>2.1108179419525069E-2</v>
      </c>
      <c r="L605" s="2">
        <v>0.69656992084432723</v>
      </c>
      <c r="M605" s="2">
        <v>5.2770448548812673E-2</v>
      </c>
      <c r="N605" s="2">
        <v>1.4670184696569919</v>
      </c>
      <c r="O605" s="2">
        <v>7.1134564643799481</v>
      </c>
      <c r="P605" s="2">
        <v>0</v>
      </c>
      <c r="Q605" s="2">
        <v>0</v>
      </c>
      <c r="R605" s="2">
        <v>0</v>
      </c>
      <c r="S605" s="2">
        <v>0</v>
      </c>
      <c r="T605" s="3">
        <f>SUM([1]!Frame0[[#This Row],[Na2O]],[1]!Frame0[[#This Row],[K2O]],[1]!Frame0[[#This Row],[CaO]],[1]!Frame0[[#This Row],[MgO]],[1]!Frame0[[#This Row],[FeO]])/SUM([1]!Frame0[[#This Row],[Al2O3]],[1]!Frame0[[#This Row],[Fe2O3]])</f>
        <v>0.84855095923357227</v>
      </c>
      <c r="U605" s="5">
        <v>0.76100000000000001</v>
      </c>
    </row>
    <row r="606" spans="1:21" x14ac:dyDescent="0.2">
      <c r="A606" s="1" t="s">
        <v>20</v>
      </c>
      <c r="B606" s="1" t="s">
        <v>21</v>
      </c>
      <c r="C606" s="1" t="s">
        <v>151</v>
      </c>
      <c r="D606" s="1" t="s">
        <v>871</v>
      </c>
      <c r="E606" s="2">
        <v>75.519966722129766</v>
      </c>
      <c r="F606" s="2">
        <v>0.19758735440931771</v>
      </c>
      <c r="G606" s="2">
        <v>13.15515806988352</v>
      </c>
      <c r="H606" s="2">
        <v>0</v>
      </c>
      <c r="I606" s="2">
        <v>2.7870216306156399</v>
      </c>
      <c r="J606" s="2">
        <v>7.2795341098169708E-2</v>
      </c>
      <c r="K606" s="2">
        <v>1.039933444259567E-2</v>
      </c>
      <c r="L606" s="2">
        <v>0.91514143094841904</v>
      </c>
      <c r="M606" s="2">
        <v>0.15599001663893511</v>
      </c>
      <c r="N606" s="2">
        <v>2.901414309484192</v>
      </c>
      <c r="O606" s="2">
        <v>4.1701331114808644</v>
      </c>
      <c r="P606" s="2">
        <v>0</v>
      </c>
      <c r="Q606" s="2">
        <v>5.1996672212978358E-2</v>
      </c>
      <c r="R606" s="2">
        <v>6.2396006655574029E-2</v>
      </c>
      <c r="S606" s="2">
        <v>0</v>
      </c>
      <c r="T606" s="3">
        <f>SUM([1]!Frame0[[#This Row],[Na2O]],[1]!Frame0[[#This Row],[K2O]],[1]!Frame0[[#This Row],[CaO]],[1]!Frame0[[#This Row],[MgO]],[1]!Frame0[[#This Row],[FeO]])/SUM([1]!Frame0[[#This Row],[Al2O3]],[1]!Frame0[[#This Row],[Fe2O3]])</f>
        <v>0.73502116482546243</v>
      </c>
      <c r="U606" s="5">
        <v>0.48599999999999999</v>
      </c>
    </row>
    <row r="607" spans="1:21" x14ac:dyDescent="0.2">
      <c r="A607" s="1" t="s">
        <v>20</v>
      </c>
      <c r="B607" s="1" t="s">
        <v>21</v>
      </c>
      <c r="C607" s="1" t="s">
        <v>152</v>
      </c>
      <c r="D607" s="1" t="s">
        <v>871</v>
      </c>
      <c r="E607" s="2">
        <v>75.663996627318724</v>
      </c>
      <c r="F607" s="2">
        <v>0.2107925801011804</v>
      </c>
      <c r="G607" s="2">
        <v>12.41568296795953</v>
      </c>
      <c r="H607" s="2">
        <v>0</v>
      </c>
      <c r="I607" s="2">
        <v>2.3397976391231028</v>
      </c>
      <c r="J607" s="2">
        <v>4.2158516020236077E-2</v>
      </c>
      <c r="K607" s="2">
        <v>7.377740303541315E-2</v>
      </c>
      <c r="L607" s="2">
        <v>0.89586846543001675</v>
      </c>
      <c r="M607" s="2">
        <v>0.1053962900505902</v>
      </c>
      <c r="N607" s="2">
        <v>2.4241146711635739</v>
      </c>
      <c r="O607" s="2">
        <v>5.617622259696458</v>
      </c>
      <c r="P607" s="2">
        <v>0</v>
      </c>
      <c r="Q607" s="2">
        <v>0.16863406408094431</v>
      </c>
      <c r="R607" s="2">
        <v>4.2158516020236077E-2</v>
      </c>
      <c r="S607" s="2">
        <v>0</v>
      </c>
      <c r="T607" s="3">
        <f>SUM([1]!Frame0[[#This Row],[Na2O]],[1]!Frame0[[#This Row],[K2O]],[1]!Frame0[[#This Row],[CaO]],[1]!Frame0[[#This Row],[MgO]],[1]!Frame0[[#This Row],[FeO]])/SUM([1]!Frame0[[#This Row],[Al2O3]],[1]!Frame0[[#This Row],[Fe2O3]])</f>
        <v>0.85438696126724534</v>
      </c>
      <c r="U607" s="5">
        <v>0.60399999999999998</v>
      </c>
    </row>
    <row r="608" spans="1:21" x14ac:dyDescent="0.2">
      <c r="A608" s="1" t="s">
        <v>20</v>
      </c>
      <c r="B608" s="1" t="s">
        <v>21</v>
      </c>
      <c r="C608" s="1" t="s">
        <v>153</v>
      </c>
      <c r="D608" s="1" t="s">
        <v>871</v>
      </c>
      <c r="E608" s="2">
        <v>76.487907465825444</v>
      </c>
      <c r="F608" s="2">
        <v>0.1787592008412198</v>
      </c>
      <c r="G608" s="2">
        <v>12.008412197686649</v>
      </c>
      <c r="H608" s="2">
        <v>0</v>
      </c>
      <c r="I608" s="2">
        <v>1.997896950578339</v>
      </c>
      <c r="J608" s="2">
        <v>4.2060988433228183E-2</v>
      </c>
      <c r="K608" s="2">
        <v>4.2060988433228183E-2</v>
      </c>
      <c r="L608" s="2">
        <v>0.59936908517350151</v>
      </c>
      <c r="M608" s="2">
        <v>2.1030494216614092E-2</v>
      </c>
      <c r="N608" s="2">
        <v>1.7034700315457409</v>
      </c>
      <c r="O608" s="2">
        <v>6.645636172450053</v>
      </c>
      <c r="P608" s="2">
        <v>0</v>
      </c>
      <c r="Q608" s="2">
        <v>0.19978969505783389</v>
      </c>
      <c r="R608" s="2">
        <v>7.3606729758149331E-2</v>
      </c>
      <c r="S608" s="2">
        <v>0</v>
      </c>
      <c r="T608" s="3">
        <f>SUM([1]!Frame0[[#This Row],[Na2O]],[1]!Frame0[[#This Row],[K2O]],[1]!Frame0[[#This Row],[CaO]],[1]!Frame0[[#This Row],[MgO]],[1]!Frame0[[#This Row],[FeO]])/SUM([1]!Frame0[[#This Row],[Al2O3]],[1]!Frame0[[#This Row],[Fe2O3]])</f>
        <v>0.8425218484056497</v>
      </c>
      <c r="U608" s="5">
        <v>0.72</v>
      </c>
    </row>
    <row r="609" spans="1:21" x14ac:dyDescent="0.2">
      <c r="A609" s="1" t="s">
        <v>20</v>
      </c>
      <c r="B609" s="1" t="s">
        <v>21</v>
      </c>
      <c r="C609" s="1" t="s">
        <v>154</v>
      </c>
      <c r="D609" s="1" t="s">
        <v>871</v>
      </c>
      <c r="E609" s="2">
        <v>75.8580631534481</v>
      </c>
      <c r="F609" s="2">
        <v>0.25345865455697542</v>
      </c>
      <c r="G609" s="2">
        <v>11.66965888689408</v>
      </c>
      <c r="H609" s="2">
        <v>0</v>
      </c>
      <c r="I609" s="2">
        <v>2.8302883092195592</v>
      </c>
      <c r="J609" s="2">
        <v>6.3364663639243854E-2</v>
      </c>
      <c r="K609" s="2">
        <v>2.1121554546414619E-2</v>
      </c>
      <c r="L609" s="2">
        <v>0.68645052275847507</v>
      </c>
      <c r="M609" s="2">
        <v>9.5046995458865774E-2</v>
      </c>
      <c r="N609" s="2">
        <v>1.9959869046361809</v>
      </c>
      <c r="O609" s="2">
        <v>6.2836624775583481</v>
      </c>
      <c r="P609" s="2">
        <v>0</v>
      </c>
      <c r="Q609" s="2">
        <v>0.20065476819093889</v>
      </c>
      <c r="R609" s="2">
        <v>4.2243109092829231E-2</v>
      </c>
      <c r="S609" s="2">
        <v>0</v>
      </c>
      <c r="T609" s="3">
        <f>SUM([1]!Frame0[[#This Row],[Na2O]],[1]!Frame0[[#This Row],[K2O]],[1]!Frame0[[#This Row],[CaO]],[1]!Frame0[[#This Row],[MgO]],[1]!Frame0[[#This Row],[FeO]])/SUM([1]!Frame0[[#This Row],[Al2O3]],[1]!Frame0[[#This Row],[Fe2O3]])</f>
        <v>0.84492528928055566</v>
      </c>
      <c r="U609" s="5">
        <v>0.67400000000000004</v>
      </c>
    </row>
    <row r="610" spans="1:21" x14ac:dyDescent="0.2">
      <c r="A610" s="1" t="s">
        <v>20</v>
      </c>
      <c r="B610" s="1" t="s">
        <v>21</v>
      </c>
      <c r="C610" s="1" t="s">
        <v>154</v>
      </c>
      <c r="D610" s="1" t="s">
        <v>871</v>
      </c>
      <c r="E610" s="2">
        <v>75.756922745393808</v>
      </c>
      <c r="F610" s="2">
        <v>0.24781812304708539</v>
      </c>
      <c r="G610" s="2">
        <v>11.91681930826419</v>
      </c>
      <c r="H610" s="2">
        <v>0</v>
      </c>
      <c r="I610" s="2">
        <v>2.909169270552741</v>
      </c>
      <c r="J610" s="2">
        <v>5.3873505010235953E-2</v>
      </c>
      <c r="K610" s="2">
        <v>3.2324103006141573E-2</v>
      </c>
      <c r="L610" s="2">
        <v>0.7003555651330674</v>
      </c>
      <c r="M610" s="2">
        <v>9.6972309018424727E-2</v>
      </c>
      <c r="N610" s="2">
        <v>1.670078655317315</v>
      </c>
      <c r="O610" s="2">
        <v>6.4001723952160319</v>
      </c>
      <c r="P610" s="2">
        <v>0</v>
      </c>
      <c r="Q610" s="2">
        <v>0.17239521603275509</v>
      </c>
      <c r="R610" s="2">
        <v>4.3098804008188767E-2</v>
      </c>
      <c r="S610" s="2">
        <v>0</v>
      </c>
      <c r="T610" s="3">
        <f>SUM([1]!Frame0[[#This Row],[Na2O]],[1]!Frame0[[#This Row],[K2O]],[1]!Frame0[[#This Row],[CaO]],[1]!Frame0[[#This Row],[MgO]],[1]!Frame0[[#This Row],[FeO]])/SUM([1]!Frame0[[#This Row],[Al2O3]],[1]!Frame0[[#This Row],[Fe2O3]])</f>
        <v>0.80079988731688456</v>
      </c>
      <c r="U610" s="5">
        <v>0.71599999999999997</v>
      </c>
    </row>
    <row r="611" spans="1:21" x14ac:dyDescent="0.2">
      <c r="A611" s="1" t="s">
        <v>20</v>
      </c>
      <c r="B611" s="1" t="s">
        <v>21</v>
      </c>
      <c r="C611" s="1" t="s">
        <v>154</v>
      </c>
      <c r="D611" s="1" t="s">
        <v>873</v>
      </c>
      <c r="E611" s="2">
        <v>75.725704669751792</v>
      </c>
      <c r="F611" s="2">
        <v>0.24190155658392931</v>
      </c>
      <c r="G611" s="2">
        <v>12.20025241901557</v>
      </c>
      <c r="H611" s="2">
        <v>0</v>
      </c>
      <c r="I611" s="2">
        <v>2.3979806478754728</v>
      </c>
      <c r="J611" s="2">
        <v>4.2069835927639881E-2</v>
      </c>
      <c r="K611" s="2">
        <v>7.3622212873369799E-2</v>
      </c>
      <c r="L611" s="2">
        <v>0.66259991586032818</v>
      </c>
      <c r="M611" s="2">
        <v>3.1552376945729911E-2</v>
      </c>
      <c r="N611" s="2">
        <v>1.8195204038704249</v>
      </c>
      <c r="O611" s="2">
        <v>6.8047959612957509</v>
      </c>
      <c r="P611" s="2">
        <v>0</v>
      </c>
      <c r="Q611" s="2">
        <v>0</v>
      </c>
      <c r="R611" s="2">
        <v>0</v>
      </c>
      <c r="S611" s="2">
        <v>0</v>
      </c>
      <c r="T611" s="3">
        <f>SUM([1]!Frame0[[#This Row],[Na2O]],[1]!Frame0[[#This Row],[K2O]],[1]!Frame0[[#This Row],[CaO]],[1]!Frame0[[#This Row],[MgO]],[1]!Frame0[[#This Row],[FeO]])/SUM([1]!Frame0[[#This Row],[Al2O3]],[1]!Frame0[[#This Row],[Fe2O3]])</f>
        <v>0.85571472906209811</v>
      </c>
      <c r="U611" s="5">
        <v>0.71099999999999997</v>
      </c>
    </row>
    <row r="612" spans="1:21" x14ac:dyDescent="0.2">
      <c r="A612" s="1" t="s">
        <v>20</v>
      </c>
      <c r="B612" s="1" t="s">
        <v>21</v>
      </c>
      <c r="C612" s="1" t="s">
        <v>155</v>
      </c>
      <c r="D612" s="1" t="s">
        <v>871</v>
      </c>
      <c r="E612" s="2">
        <v>75.945053774890852</v>
      </c>
      <c r="F612" s="2">
        <v>0.25556383771696312</v>
      </c>
      <c r="G612" s="2">
        <v>12.49068256841657</v>
      </c>
      <c r="H612" s="2">
        <v>0</v>
      </c>
      <c r="I612" s="2">
        <v>2.4704504312639761</v>
      </c>
      <c r="J612" s="2">
        <v>4.2593972952827193E-2</v>
      </c>
      <c r="K612" s="2">
        <v>7.4539452667447575E-2</v>
      </c>
      <c r="L612" s="2">
        <v>0.68150356724523498</v>
      </c>
      <c r="M612" s="2">
        <v>5.3242466191033982E-2</v>
      </c>
      <c r="N612" s="2">
        <v>1.192631242679161</v>
      </c>
      <c r="O612" s="2">
        <v>6.5807688212117998</v>
      </c>
      <c r="P612" s="2">
        <v>0</v>
      </c>
      <c r="Q612" s="2">
        <v>0.17037589181130869</v>
      </c>
      <c r="R612" s="2">
        <v>4.2593972952827193E-2</v>
      </c>
      <c r="S612" s="2">
        <v>0</v>
      </c>
      <c r="T612" s="3">
        <f>SUM([1]!Frame0[[#This Row],[Na2O]],[1]!Frame0[[#This Row],[K2O]],[1]!Frame0[[#This Row],[CaO]],[1]!Frame0[[#This Row],[MgO]],[1]!Frame0[[#This Row],[FeO]])/SUM([1]!Frame0[[#This Row],[Al2O3]],[1]!Frame0[[#This Row],[Fe2O3]])</f>
        <v>0.74729772172332132</v>
      </c>
      <c r="U612" s="5">
        <v>0.78400000000000003</v>
      </c>
    </row>
    <row r="613" spans="1:21" x14ac:dyDescent="0.2">
      <c r="A613" s="1" t="s">
        <v>20</v>
      </c>
      <c r="B613" s="1" t="s">
        <v>21</v>
      </c>
      <c r="C613" s="1" t="s">
        <v>156</v>
      </c>
      <c r="D613" s="1" t="s">
        <v>871</v>
      </c>
      <c r="E613" s="2">
        <v>75.999571229499409</v>
      </c>
      <c r="F613" s="2">
        <v>0.19294672526530171</v>
      </c>
      <c r="G613" s="2">
        <v>12.97030764283417</v>
      </c>
      <c r="H613" s="2">
        <v>0</v>
      </c>
      <c r="I613" s="2">
        <v>2.7012541537142241</v>
      </c>
      <c r="J613" s="2">
        <v>6.4315575088433913E-2</v>
      </c>
      <c r="K613" s="2">
        <v>0</v>
      </c>
      <c r="L613" s="2">
        <v>0.88969878872333574</v>
      </c>
      <c r="M613" s="2">
        <v>0.18222746275056281</v>
      </c>
      <c r="N613" s="2">
        <v>1.5221352770929359</v>
      </c>
      <c r="O613" s="2">
        <v>5.4775431450316221</v>
      </c>
      <c r="P613" s="2">
        <v>0</v>
      </c>
      <c r="Q613" s="2">
        <v>0</v>
      </c>
      <c r="R613" s="2">
        <v>0</v>
      </c>
      <c r="S613" s="2">
        <v>0</v>
      </c>
      <c r="T613" s="3">
        <f>SUM([1]!Frame0[[#This Row],[Na2O]],[1]!Frame0[[#This Row],[K2O]],[1]!Frame0[[#This Row],[CaO]],[1]!Frame0[[#This Row],[MgO]],[1]!Frame0[[#This Row],[FeO]])/SUM([1]!Frame0[[#This Row],[Al2O3]],[1]!Frame0[[#This Row],[Fe2O3]])</f>
        <v>0.68396406572919444</v>
      </c>
      <c r="U613" s="5">
        <v>0.70299999999999996</v>
      </c>
    </row>
    <row r="614" spans="1:21" x14ac:dyDescent="0.2">
      <c r="A614" s="1" t="s">
        <v>20</v>
      </c>
      <c r="B614" s="1" t="s">
        <v>21</v>
      </c>
      <c r="C614" s="1" t="s">
        <v>157</v>
      </c>
      <c r="D614" s="1" t="s">
        <v>871</v>
      </c>
      <c r="E614" s="2">
        <v>74.934424509495329</v>
      </c>
      <c r="F614" s="2">
        <v>0.26230196201867589</v>
      </c>
      <c r="G614" s="2">
        <v>12.254747665512539</v>
      </c>
      <c r="H614" s="2">
        <v>0</v>
      </c>
      <c r="I614" s="2">
        <v>2.4971146784177951</v>
      </c>
      <c r="J614" s="2">
        <v>5.2460392403735179E-2</v>
      </c>
      <c r="K614" s="2">
        <v>8.3936627845976289E-2</v>
      </c>
      <c r="L614" s="2">
        <v>0.69247717972930434</v>
      </c>
      <c r="M614" s="2">
        <v>0.1888574126534466</v>
      </c>
      <c r="N614" s="2">
        <v>2.1718602455146359</v>
      </c>
      <c r="O614" s="2">
        <v>6.6100094428706324</v>
      </c>
      <c r="P614" s="2">
        <v>0</v>
      </c>
      <c r="Q614" s="2">
        <v>0.20984156961494069</v>
      </c>
      <c r="R614" s="2">
        <v>4.1968313922988137E-2</v>
      </c>
      <c r="S614" s="2">
        <v>0</v>
      </c>
      <c r="T614" s="3">
        <f>SUM([1]!Frame0[[#This Row],[Na2O]],[1]!Frame0[[#This Row],[K2O]],[1]!Frame0[[#This Row],[CaO]],[1]!Frame0[[#This Row],[MgO]],[1]!Frame0[[#This Row],[FeO]])/SUM([1]!Frame0[[#This Row],[Al2O3]],[1]!Frame0[[#This Row],[Fe2O3]])</f>
        <v>0.88087198994032156</v>
      </c>
      <c r="U614" s="5">
        <v>0.66700000000000004</v>
      </c>
    </row>
    <row r="615" spans="1:21" x14ac:dyDescent="0.2">
      <c r="A615" s="1" t="s">
        <v>20</v>
      </c>
      <c r="B615" s="1" t="s">
        <v>21</v>
      </c>
      <c r="C615" s="1" t="s">
        <v>158</v>
      </c>
      <c r="D615" s="1" t="s">
        <v>871</v>
      </c>
      <c r="E615" s="2">
        <v>74.981518639771892</v>
      </c>
      <c r="F615" s="2">
        <v>0.29570176364980472</v>
      </c>
      <c r="G615" s="2">
        <v>12.250501636920481</v>
      </c>
      <c r="H615" s="2">
        <v>0</v>
      </c>
      <c r="I615" s="2">
        <v>2.0065476819093879</v>
      </c>
      <c r="J615" s="2">
        <v>3.1682331819621927E-2</v>
      </c>
      <c r="K615" s="2">
        <v>0.1161685500052804</v>
      </c>
      <c r="L615" s="2">
        <v>0.68645052275847507</v>
      </c>
      <c r="M615" s="2">
        <v>9.5046995458865774E-2</v>
      </c>
      <c r="N615" s="2">
        <v>2.1543985637342908</v>
      </c>
      <c r="O615" s="2">
        <v>7.3819833139719089</v>
      </c>
      <c r="P615" s="2">
        <v>0</v>
      </c>
      <c r="Q615" s="2">
        <v>0</v>
      </c>
      <c r="R615" s="2">
        <v>0</v>
      </c>
      <c r="S615" s="2">
        <v>0</v>
      </c>
      <c r="T615" s="3">
        <f>SUM([1]!Frame0[[#This Row],[Na2O]],[1]!Frame0[[#This Row],[K2O]],[1]!Frame0[[#This Row],[CaO]],[1]!Frame0[[#This Row],[MgO]],[1]!Frame0[[#This Row],[FeO]])/SUM([1]!Frame0[[#This Row],[Al2O3]],[1]!Frame0[[#This Row],[Fe2O3]])</f>
        <v>0.96638439817455202</v>
      </c>
      <c r="U615" s="5">
        <v>0.69299999999999995</v>
      </c>
    </row>
    <row r="616" spans="1:21" x14ac:dyDescent="0.2">
      <c r="A616" s="1" t="s">
        <v>20</v>
      </c>
      <c r="B616" s="1" t="s">
        <v>21</v>
      </c>
      <c r="C616" s="1" t="s">
        <v>159</v>
      </c>
      <c r="D616" s="1" t="s">
        <v>871</v>
      </c>
      <c r="E616" s="2">
        <v>74.6282722513089</v>
      </c>
      <c r="F616" s="2">
        <v>0.26178010471204188</v>
      </c>
      <c r="G616" s="2">
        <v>12.167539267015711</v>
      </c>
      <c r="H616" s="2">
        <v>0</v>
      </c>
      <c r="I616" s="2">
        <v>2.4921465968586389</v>
      </c>
      <c r="J616" s="2">
        <v>5.2356020942408377E-2</v>
      </c>
      <c r="K616" s="2">
        <v>7.3298429319371736E-2</v>
      </c>
      <c r="L616" s="2">
        <v>0.69109947643979053</v>
      </c>
      <c r="M616" s="2">
        <v>9.4240837696335081E-2</v>
      </c>
      <c r="N616" s="2">
        <v>2.0942408376963351</v>
      </c>
      <c r="O616" s="2">
        <v>7.162303664921466</v>
      </c>
      <c r="P616" s="2">
        <v>0</v>
      </c>
      <c r="Q616" s="2">
        <v>0.23036649214659691</v>
      </c>
      <c r="R616" s="2">
        <v>5.2356020942408377E-2</v>
      </c>
      <c r="S616" s="2">
        <v>0</v>
      </c>
      <c r="T616" s="3">
        <f>SUM([1]!Frame0[[#This Row],[Na2O]],[1]!Frame0[[#This Row],[K2O]],[1]!Frame0[[#This Row],[CaO]],[1]!Frame0[[#This Row],[MgO]],[1]!Frame0[[#This Row],[FeO]])/SUM([1]!Frame0[[#This Row],[Al2O3]],[1]!Frame0[[#This Row],[Fe2O3]])</f>
        <v>0.91869039624819171</v>
      </c>
      <c r="U616" s="5">
        <v>0.69199999999999995</v>
      </c>
    </row>
    <row r="617" spans="1:21" x14ac:dyDescent="0.2">
      <c r="A617" s="1" t="s">
        <v>20</v>
      </c>
      <c r="B617" s="1" t="s">
        <v>21</v>
      </c>
      <c r="C617" s="1" t="s">
        <v>160</v>
      </c>
      <c r="D617" s="1" t="s">
        <v>874</v>
      </c>
      <c r="E617" s="2">
        <v>76.356258009397692</v>
      </c>
      <c r="F617" s="2">
        <v>0.1708671507902606</v>
      </c>
      <c r="G617" s="2">
        <v>12.06749252456215</v>
      </c>
      <c r="H617" s="2">
        <v>0</v>
      </c>
      <c r="I617" s="2">
        <v>2.0076890217855619</v>
      </c>
      <c r="J617" s="2">
        <v>4.2716787697565137E-2</v>
      </c>
      <c r="K617" s="2">
        <v>4.2716787697565137E-2</v>
      </c>
      <c r="L617" s="2">
        <v>0.58735583084152077</v>
      </c>
      <c r="M617" s="2">
        <v>2.1358393848782568E-2</v>
      </c>
      <c r="N617" s="2">
        <v>2.018368218709953</v>
      </c>
      <c r="O617" s="2">
        <v>6.6851772746689448</v>
      </c>
      <c r="P617" s="2">
        <v>0</v>
      </c>
      <c r="Q617" s="2">
        <v>0</v>
      </c>
      <c r="R617" s="2">
        <v>0</v>
      </c>
      <c r="S617" s="2">
        <v>0</v>
      </c>
      <c r="T617" s="3">
        <f>SUM([1]!Frame0[[#This Row],[Na2O]],[1]!Frame0[[#This Row],[K2O]],[1]!Frame0[[#This Row],[CaO]],[1]!Frame0[[#This Row],[MgO]],[1]!Frame0[[#This Row],[FeO]])/SUM([1]!Frame0[[#This Row],[Al2O3]],[1]!Frame0[[#This Row],[Fe2O3]])</f>
        <v>0.87889873698820697</v>
      </c>
      <c r="U617" s="5">
        <v>0.68500000000000005</v>
      </c>
    </row>
    <row r="618" spans="1:21" x14ac:dyDescent="0.2">
      <c r="A618" s="1" t="s">
        <v>20</v>
      </c>
      <c r="B618" s="1" t="s">
        <v>21</v>
      </c>
      <c r="C618" s="1" t="s">
        <v>154</v>
      </c>
      <c r="D618" s="1" t="s">
        <v>871</v>
      </c>
      <c r="E618" s="2">
        <v>74.847143158338596</v>
      </c>
      <c r="F618" s="2">
        <v>0.17921146953405009</v>
      </c>
      <c r="G618" s="2">
        <v>12.65022137887413</v>
      </c>
      <c r="H618" s="2">
        <v>0</v>
      </c>
      <c r="I618" s="2">
        <v>2.804132405650432</v>
      </c>
      <c r="J618" s="2">
        <v>6.3251106894370648E-2</v>
      </c>
      <c r="K618" s="2">
        <v>0</v>
      </c>
      <c r="L618" s="2">
        <v>0.91714104996837431</v>
      </c>
      <c r="M618" s="2">
        <v>0.15812776723592659</v>
      </c>
      <c r="N618" s="2">
        <v>2.0134935694707989</v>
      </c>
      <c r="O618" s="2">
        <v>6.3672780940333116</v>
      </c>
      <c r="P618" s="2">
        <v>0</v>
      </c>
      <c r="Q618" s="2">
        <v>0</v>
      </c>
      <c r="R618" s="2">
        <v>0</v>
      </c>
      <c r="S618" s="2">
        <v>0</v>
      </c>
      <c r="T618" s="3">
        <f>SUM([1]!Frame0[[#This Row],[Na2O]],[1]!Frame0[[#This Row],[K2O]],[1]!Frame0[[#This Row],[CaO]],[1]!Frame0[[#This Row],[MgO]],[1]!Frame0[[#This Row],[FeO]])/SUM([1]!Frame0[[#This Row],[Al2O3]],[1]!Frame0[[#This Row],[Fe2O3]])</f>
        <v>0.82213774373675796</v>
      </c>
      <c r="U618" s="5">
        <v>0.67500000000000004</v>
      </c>
    </row>
    <row r="619" spans="1:21" x14ac:dyDescent="0.2">
      <c r="A619" s="1" t="s">
        <v>20</v>
      </c>
      <c r="B619" s="1" t="s">
        <v>21</v>
      </c>
      <c r="C619" s="1" t="s">
        <v>150</v>
      </c>
      <c r="D619" s="1" t="s">
        <v>875</v>
      </c>
      <c r="E619" s="2">
        <v>75.135473113797417</v>
      </c>
      <c r="F619" s="2">
        <v>0.18757815756565241</v>
      </c>
      <c r="G619" s="2">
        <v>12.817840766986251</v>
      </c>
      <c r="H619" s="2">
        <v>0</v>
      </c>
      <c r="I619" s="2">
        <v>2.6469362234264282</v>
      </c>
      <c r="J619" s="2">
        <v>6.2526052521884118E-2</v>
      </c>
      <c r="K619" s="2">
        <v>0</v>
      </c>
      <c r="L619" s="2">
        <v>0.93789078782826185</v>
      </c>
      <c r="M619" s="2">
        <v>0.2188411838265944</v>
      </c>
      <c r="N619" s="2">
        <v>1.9695706544393501</v>
      </c>
      <c r="O619" s="2">
        <v>6.0233430596081714</v>
      </c>
      <c r="P619" s="2">
        <v>0</v>
      </c>
      <c r="Q619" s="2">
        <v>0</v>
      </c>
      <c r="R619" s="2">
        <v>0</v>
      </c>
      <c r="S619" s="2">
        <v>0</v>
      </c>
      <c r="T619" s="3">
        <f>SUM([1]!Frame0[[#This Row],[Na2O]],[1]!Frame0[[#This Row],[K2O]],[1]!Frame0[[#This Row],[CaO]],[1]!Frame0[[#This Row],[MgO]],[1]!Frame0[[#This Row],[FeO]])/SUM([1]!Frame0[[#This Row],[Al2O3]],[1]!Frame0[[#This Row],[Fe2O3]])</f>
        <v>0.79028538645440916</v>
      </c>
      <c r="U619" s="5">
        <v>0.66800000000000004</v>
      </c>
    </row>
    <row r="620" spans="1:21" x14ac:dyDescent="0.2">
      <c r="A620" s="1" t="s">
        <v>20</v>
      </c>
      <c r="B620" s="1" t="s">
        <v>21</v>
      </c>
      <c r="C620" s="1" t="s">
        <v>161</v>
      </c>
      <c r="D620" s="1" t="s">
        <v>871</v>
      </c>
      <c r="E620" s="2">
        <v>75.573805011581385</v>
      </c>
      <c r="F620" s="2">
        <v>0.33691303432301528</v>
      </c>
      <c r="G620" s="2">
        <v>12.002526847757419</v>
      </c>
      <c r="H620" s="2">
        <v>0</v>
      </c>
      <c r="I620" s="2">
        <v>2.210991787744788</v>
      </c>
      <c r="J620" s="2">
        <v>3.1585596967782688E-2</v>
      </c>
      <c r="K620" s="2">
        <v>0.12634238787113081</v>
      </c>
      <c r="L620" s="2">
        <v>0.81069698883975572</v>
      </c>
      <c r="M620" s="2">
        <v>6.3171193935565376E-2</v>
      </c>
      <c r="N620" s="2">
        <v>2.3899768372288901</v>
      </c>
      <c r="O620" s="2">
        <v>6.2328911349757838</v>
      </c>
      <c r="P620" s="2">
        <v>0</v>
      </c>
      <c r="Q620" s="2">
        <v>0.18951358180669611</v>
      </c>
      <c r="R620" s="2">
        <v>3.1585596967782688E-2</v>
      </c>
      <c r="S620" s="2">
        <v>0</v>
      </c>
      <c r="T620" s="3">
        <f>SUM([1]!Frame0[[#This Row],[Na2O]],[1]!Frame0[[#This Row],[K2O]],[1]!Frame0[[#This Row],[CaO]],[1]!Frame0[[#This Row],[MgO]],[1]!Frame0[[#This Row],[FeO]])/SUM([1]!Frame0[[#This Row],[Al2O3]],[1]!Frame0[[#This Row],[Fe2O3]])</f>
        <v>0.92977067427597626</v>
      </c>
      <c r="U620" s="5">
        <v>0.63200000000000001</v>
      </c>
    </row>
    <row r="621" spans="1:21" x14ac:dyDescent="0.2">
      <c r="A621" s="1" t="s">
        <v>20</v>
      </c>
      <c r="B621" s="1" t="s">
        <v>21</v>
      </c>
      <c r="C621" s="1" t="s">
        <v>162</v>
      </c>
      <c r="D621" s="1" t="s">
        <v>871</v>
      </c>
      <c r="E621" s="2">
        <v>76.286072772898365</v>
      </c>
      <c r="F621" s="2">
        <v>0.2091175240485153</v>
      </c>
      <c r="G621" s="2">
        <v>11.66875784190715</v>
      </c>
      <c r="H621" s="2">
        <v>0</v>
      </c>
      <c r="I621" s="2">
        <v>1.9970723546633209</v>
      </c>
      <c r="J621" s="2">
        <v>3.1367628607277293E-2</v>
      </c>
      <c r="K621" s="2">
        <v>5.2279381012128832E-2</v>
      </c>
      <c r="L621" s="2">
        <v>0.63780844834797168</v>
      </c>
      <c r="M621" s="2">
        <v>4.1823504809703059E-2</v>
      </c>
      <c r="N621" s="2">
        <v>2.404851526557926</v>
      </c>
      <c r="O621" s="2">
        <v>6.4930991217063996</v>
      </c>
      <c r="P621" s="2">
        <v>0</v>
      </c>
      <c r="Q621" s="2">
        <v>0.14638226683396069</v>
      </c>
      <c r="R621" s="2">
        <v>3.1367628607277293E-2</v>
      </c>
      <c r="S621" s="2">
        <v>0</v>
      </c>
      <c r="T621" s="3">
        <f>SUM([1]!Frame0[[#This Row],[Na2O]],[1]!Frame0[[#This Row],[K2O]],[1]!Frame0[[#This Row],[CaO]],[1]!Frame0[[#This Row],[MgO]],[1]!Frame0[[#This Row],[FeO]])/SUM([1]!Frame0[[#This Row],[Al2O3]],[1]!Frame0[[#This Row],[Fe2O3]])</f>
        <v>0.94844646292390067</v>
      </c>
      <c r="U621" s="5">
        <v>0.64</v>
      </c>
    </row>
    <row r="622" spans="1:21" x14ac:dyDescent="0.2">
      <c r="A622" s="1" t="s">
        <v>20</v>
      </c>
      <c r="B622" s="1" t="s">
        <v>21</v>
      </c>
      <c r="C622" s="1" t="s">
        <v>163</v>
      </c>
      <c r="D622" s="1" t="s">
        <v>871</v>
      </c>
      <c r="E622" s="2">
        <v>76.40496298613283</v>
      </c>
      <c r="F622" s="2">
        <v>0.20852882911062459</v>
      </c>
      <c r="G622" s="2">
        <v>11.91742258367219</v>
      </c>
      <c r="H622" s="2">
        <v>0</v>
      </c>
      <c r="I622" s="2">
        <v>2.189552705661558</v>
      </c>
      <c r="J622" s="2">
        <v>3.1279324366593683E-2</v>
      </c>
      <c r="K622" s="2">
        <v>3.1279324366593683E-2</v>
      </c>
      <c r="L622" s="2">
        <v>0.67771869460952983</v>
      </c>
      <c r="M622" s="2">
        <v>3.1279324366593683E-2</v>
      </c>
      <c r="N622" s="2">
        <v>2.54405171514962</v>
      </c>
      <c r="O622" s="2">
        <v>5.7241163590866444</v>
      </c>
      <c r="P622" s="2">
        <v>0</v>
      </c>
      <c r="Q622" s="2">
        <v>0.1981023876550933</v>
      </c>
      <c r="R622" s="2">
        <v>4.1705765822124909E-2</v>
      </c>
      <c r="S622" s="2">
        <v>0</v>
      </c>
      <c r="T622" s="3">
        <f>SUM([1]!Frame0[[#This Row],[Na2O]],[1]!Frame0[[#This Row],[K2O]],[1]!Frame0[[#This Row],[CaO]],[1]!Frame0[[#This Row],[MgO]],[1]!Frame0[[#This Row],[FeO]])/SUM([1]!Frame0[[#This Row],[Al2O3]],[1]!Frame0[[#This Row],[Fe2O3]])</f>
        <v>0.87812567333964808</v>
      </c>
      <c r="U622" s="5">
        <v>0.59699999999999998</v>
      </c>
    </row>
    <row r="623" spans="1:21" x14ac:dyDescent="0.2">
      <c r="A623" s="1" t="s">
        <v>20</v>
      </c>
      <c r="B623" s="1" t="s">
        <v>21</v>
      </c>
      <c r="C623" s="1" t="s">
        <v>164</v>
      </c>
      <c r="D623" s="1" t="s">
        <v>871</v>
      </c>
      <c r="E623" s="2">
        <v>75.855592654424044</v>
      </c>
      <c r="F623" s="2">
        <v>0.26085141903171949</v>
      </c>
      <c r="G623" s="2">
        <v>11.78005008347245</v>
      </c>
      <c r="H623" s="2">
        <v>0</v>
      </c>
      <c r="I623" s="2">
        <v>1.930300500834724</v>
      </c>
      <c r="J623" s="2">
        <v>3.1302170283806337E-2</v>
      </c>
      <c r="K623" s="2">
        <v>8.347245409015025E-2</v>
      </c>
      <c r="L623" s="2">
        <v>0.62604340567612682</v>
      </c>
      <c r="M623" s="2">
        <v>5.2170283806343913E-2</v>
      </c>
      <c r="N623" s="2">
        <v>2.4937395659432391</v>
      </c>
      <c r="O623" s="2">
        <v>6.5734557595993319</v>
      </c>
      <c r="P623" s="2">
        <v>0</v>
      </c>
      <c r="Q623" s="2">
        <v>0.28171953255425708</v>
      </c>
      <c r="R623" s="2">
        <v>3.1302170283806337E-2</v>
      </c>
      <c r="S623" s="2">
        <v>0</v>
      </c>
      <c r="T623" s="3">
        <f>SUM([1]!Frame0[[#This Row],[Na2O]],[1]!Frame0[[#This Row],[K2O]],[1]!Frame0[[#This Row],[CaO]],[1]!Frame0[[#This Row],[MgO]],[1]!Frame0[[#This Row],[FeO]])/SUM([1]!Frame0[[#This Row],[Al2O3]],[1]!Frame0[[#This Row],[Fe2O3]])</f>
        <v>0.9657844954842294</v>
      </c>
      <c r="U623" s="5">
        <v>0.63400000000000001</v>
      </c>
    </row>
    <row r="624" spans="1:21" x14ac:dyDescent="0.2">
      <c r="A624" s="1" t="s">
        <v>20</v>
      </c>
      <c r="B624" s="1" t="s">
        <v>21</v>
      </c>
      <c r="C624" s="1" t="s">
        <v>165</v>
      </c>
      <c r="D624" s="1" t="s">
        <v>871</v>
      </c>
      <c r="E624" s="2">
        <v>75.491742926264862</v>
      </c>
      <c r="F624" s="2">
        <v>0.33659408856631962</v>
      </c>
      <c r="G624" s="2">
        <v>11.949090144104339</v>
      </c>
      <c r="H624" s="2">
        <v>0</v>
      </c>
      <c r="I624" s="2">
        <v>2.4087514463027251</v>
      </c>
      <c r="J624" s="2">
        <v>4.2074261070789952E-2</v>
      </c>
      <c r="K624" s="2">
        <v>0.12622278321236979</v>
      </c>
      <c r="L624" s="2">
        <v>0.82044809088040394</v>
      </c>
      <c r="M624" s="2">
        <v>7.3629956873882421E-2</v>
      </c>
      <c r="N624" s="2">
        <v>2.47186283790891</v>
      </c>
      <c r="O624" s="2">
        <v>6.0902492899968452</v>
      </c>
      <c r="P624" s="2">
        <v>0</v>
      </c>
      <c r="Q624" s="2">
        <v>0.1577784790154623</v>
      </c>
      <c r="R624" s="2">
        <v>3.1555695803092462E-2</v>
      </c>
      <c r="S624" s="2">
        <v>0</v>
      </c>
      <c r="T624" s="3">
        <f>SUM([1]!Frame0[[#This Row],[Na2O]],[1]!Frame0[[#This Row],[K2O]],[1]!Frame0[[#This Row],[CaO]],[1]!Frame0[[#This Row],[MgO]],[1]!Frame0[[#This Row],[FeO]])/SUM([1]!Frame0[[#This Row],[Al2O3]],[1]!Frame0[[#This Row],[Fe2O3]])</f>
        <v>0.9245819214160037</v>
      </c>
      <c r="U624" s="5">
        <v>0.61799999999999999</v>
      </c>
    </row>
    <row r="625" spans="1:21" x14ac:dyDescent="0.2">
      <c r="A625" s="1" t="s">
        <v>20</v>
      </c>
      <c r="B625" s="1" t="s">
        <v>21</v>
      </c>
      <c r="C625" s="1" t="s">
        <v>166</v>
      </c>
      <c r="D625" s="1" t="s">
        <v>871</v>
      </c>
      <c r="E625" s="2">
        <v>75.787484250315003</v>
      </c>
      <c r="F625" s="2">
        <v>0.31499370012599748</v>
      </c>
      <c r="G625" s="2">
        <v>11.927761444771111</v>
      </c>
      <c r="H625" s="2">
        <v>0</v>
      </c>
      <c r="I625" s="2">
        <v>2.54094918101638</v>
      </c>
      <c r="J625" s="2">
        <v>4.1999160016799673E-2</v>
      </c>
      <c r="K625" s="2">
        <v>0.1154976900461991</v>
      </c>
      <c r="L625" s="2">
        <v>0.83998320033599327</v>
      </c>
      <c r="M625" s="2">
        <v>8.3998320033599333E-2</v>
      </c>
      <c r="N625" s="2">
        <v>2.761444771104578</v>
      </c>
      <c r="O625" s="2">
        <v>5.438891222175557</v>
      </c>
      <c r="P625" s="2">
        <v>0</v>
      </c>
      <c r="Q625" s="2">
        <v>0.1049979000419992</v>
      </c>
      <c r="R625" s="2">
        <v>4.1999160016799673E-2</v>
      </c>
      <c r="S625" s="2">
        <v>0</v>
      </c>
      <c r="T625" s="3">
        <f>SUM([1]!Frame0[[#This Row],[Na2O]],[1]!Frame0[[#This Row],[K2O]],[1]!Frame0[[#This Row],[CaO]],[1]!Frame0[[#This Row],[MgO]],[1]!Frame0[[#This Row],[FeO]])/SUM([1]!Frame0[[#This Row],[Al2O3]],[1]!Frame0[[#This Row],[Fe2O3]])</f>
        <v>0.90402081930512079</v>
      </c>
      <c r="U625" s="5">
        <v>0.56399999999999995</v>
      </c>
    </row>
    <row r="626" spans="1:21" x14ac:dyDescent="0.2">
      <c r="A626" s="1" t="s">
        <v>20</v>
      </c>
      <c r="B626" s="1" t="s">
        <v>21</v>
      </c>
      <c r="C626" s="1" t="s">
        <v>167</v>
      </c>
      <c r="D626" s="1" t="s">
        <v>871</v>
      </c>
      <c r="E626" s="2">
        <v>76.294136027497132</v>
      </c>
      <c r="F626" s="2">
        <v>0.17706488907405479</v>
      </c>
      <c r="G626" s="2">
        <v>12.175815019268819</v>
      </c>
      <c r="H626" s="2">
        <v>0</v>
      </c>
      <c r="I626" s="2">
        <v>1.624830746797209</v>
      </c>
      <c r="J626" s="2">
        <v>3.1246745130715549E-2</v>
      </c>
      <c r="K626" s="2">
        <v>7.2909071971669626E-2</v>
      </c>
      <c r="L626" s="2">
        <v>0.51036350380168727</v>
      </c>
      <c r="M626" s="2">
        <v>6.2493490261431098E-2</v>
      </c>
      <c r="N626" s="2">
        <v>3.4163108009582328</v>
      </c>
      <c r="O626" s="2">
        <v>5.4785959795854593</v>
      </c>
      <c r="P626" s="2">
        <v>0</v>
      </c>
      <c r="Q626" s="2">
        <v>5.2077908551192577E-2</v>
      </c>
      <c r="R626" s="2">
        <v>0.1041558171023852</v>
      </c>
      <c r="S626" s="2">
        <v>0</v>
      </c>
      <c r="T626" s="3">
        <f>SUM([1]!Frame0[[#This Row],[Na2O]],[1]!Frame0[[#This Row],[K2O]],[1]!Frame0[[#This Row],[CaO]],[1]!Frame0[[#This Row],[MgO]],[1]!Frame0[[#This Row],[FeO]])/SUM([1]!Frame0[[#This Row],[Al2O3]],[1]!Frame0[[#This Row],[Fe2O3]])</f>
        <v>0.95834285152142851</v>
      </c>
      <c r="U626" s="5">
        <v>0.51300000000000001</v>
      </c>
    </row>
    <row r="627" spans="1:21" x14ac:dyDescent="0.2">
      <c r="A627" s="1" t="s">
        <v>20</v>
      </c>
      <c r="B627" s="1" t="s">
        <v>21</v>
      </c>
      <c r="C627" s="1" t="s">
        <v>168</v>
      </c>
      <c r="D627" s="1" t="s">
        <v>871</v>
      </c>
      <c r="E627" s="2">
        <v>75.668280362029066</v>
      </c>
      <c r="F627" s="2">
        <v>0.23153020416754369</v>
      </c>
      <c r="G627" s="2">
        <v>11.713323510839819</v>
      </c>
      <c r="H627" s="2">
        <v>0</v>
      </c>
      <c r="I627" s="2">
        <v>2.7467901494422229</v>
      </c>
      <c r="J627" s="2">
        <v>6.3144601136602835E-2</v>
      </c>
      <c r="K627" s="2">
        <v>2.104820037886761E-2</v>
      </c>
      <c r="L627" s="2">
        <v>0.69459061250263121</v>
      </c>
      <c r="M627" s="2">
        <v>5.2620500947169017E-2</v>
      </c>
      <c r="N627" s="2">
        <v>1.4628499263312991</v>
      </c>
      <c r="O627" s="2">
        <v>7.0932435276783847</v>
      </c>
      <c r="P627" s="2">
        <v>0</v>
      </c>
      <c r="Q627" s="2">
        <v>0.22100610397810991</v>
      </c>
      <c r="R627" s="2">
        <v>3.1572300568301417E-2</v>
      </c>
      <c r="S627" s="2">
        <v>0</v>
      </c>
      <c r="T627" s="3">
        <f>SUM([1]!Frame0[[#This Row],[Na2O]],[1]!Frame0[[#This Row],[K2O]],[1]!Frame0[[#This Row],[CaO]],[1]!Frame0[[#This Row],[MgO]],[1]!Frame0[[#This Row],[FeO]])/SUM([1]!Frame0[[#This Row],[Al2O3]],[1]!Frame0[[#This Row],[Fe2O3]])</f>
        <v>0.84656161730377755</v>
      </c>
      <c r="U627" s="5">
        <v>0.76100000000000001</v>
      </c>
    </row>
    <row r="628" spans="1:21" x14ac:dyDescent="0.2">
      <c r="A628" s="1" t="s">
        <v>20</v>
      </c>
      <c r="B628" s="1" t="s">
        <v>21</v>
      </c>
      <c r="C628" s="1" t="s">
        <v>169</v>
      </c>
      <c r="D628" s="1" t="s">
        <v>876</v>
      </c>
      <c r="E628" s="2">
        <v>77.319034852546906</v>
      </c>
      <c r="F628" s="2">
        <v>0.18230563002680969</v>
      </c>
      <c r="G628" s="2">
        <v>12.11796246648793</v>
      </c>
      <c r="H628" s="2">
        <v>0</v>
      </c>
      <c r="I628" s="2">
        <v>2.0375335120643432</v>
      </c>
      <c r="J628" s="2">
        <v>3.2171581769436998E-2</v>
      </c>
      <c r="K628" s="2">
        <v>3.2171581769436998E-2</v>
      </c>
      <c r="L628" s="2">
        <v>0.62198391420911525</v>
      </c>
      <c r="M628" s="2">
        <v>2.1447721179624669E-2</v>
      </c>
      <c r="N628" s="2">
        <v>1.919571045576407</v>
      </c>
      <c r="O628" s="2">
        <v>5.7158176943699726</v>
      </c>
      <c r="P628" s="2">
        <v>0</v>
      </c>
      <c r="Q628" s="2">
        <v>0</v>
      </c>
      <c r="R628" s="2">
        <v>0</v>
      </c>
      <c r="S628" s="2">
        <v>0</v>
      </c>
      <c r="T628" s="3">
        <f>SUM([1]!Frame0[[#This Row],[Na2O]],[1]!Frame0[[#This Row],[K2O]],[1]!Frame0[[#This Row],[CaO]],[1]!Frame0[[#This Row],[MgO]],[1]!Frame0[[#This Row],[FeO]])/SUM([1]!Frame0[[#This Row],[Al2O3]],[1]!Frame0[[#This Row],[Fe2O3]])</f>
        <v>0.78674288835752004</v>
      </c>
      <c r="U628" s="5">
        <v>0.66200000000000003</v>
      </c>
    </row>
    <row r="629" spans="1:21" x14ac:dyDescent="0.2">
      <c r="A629" s="1" t="s">
        <v>20</v>
      </c>
      <c r="B629" s="1" t="s">
        <v>21</v>
      </c>
      <c r="C629" s="1" t="s">
        <v>170</v>
      </c>
      <c r="D629" s="1" t="s">
        <v>871</v>
      </c>
      <c r="E629" s="2">
        <v>76.220506686963148</v>
      </c>
      <c r="F629" s="2">
        <v>0.1304773295639883</v>
      </c>
      <c r="G629" s="2">
        <v>12.036533652277919</v>
      </c>
      <c r="H629" s="2">
        <v>0</v>
      </c>
      <c r="I629" s="2">
        <v>1.8484288354898339</v>
      </c>
      <c r="J629" s="2">
        <v>2.1746221593998041E-2</v>
      </c>
      <c r="K629" s="2">
        <v>4.349244318799609E-2</v>
      </c>
      <c r="L629" s="2">
        <v>0.56540176144394916</v>
      </c>
      <c r="M629" s="2">
        <v>3.2619332390997069E-2</v>
      </c>
      <c r="N629" s="2">
        <v>1.8919212786778301</v>
      </c>
      <c r="O629" s="2">
        <v>7.2088724584103527</v>
      </c>
      <c r="P629" s="2">
        <v>0</v>
      </c>
      <c r="Q629" s="2">
        <v>0</v>
      </c>
      <c r="R629" s="2">
        <v>0</v>
      </c>
      <c r="S629" s="2">
        <v>0</v>
      </c>
      <c r="T629" s="3">
        <f>SUM([1]!Frame0[[#This Row],[Na2O]],[1]!Frame0[[#This Row],[K2O]],[1]!Frame0[[#This Row],[CaO]],[1]!Frame0[[#This Row],[MgO]],[1]!Frame0[[#This Row],[FeO]])/SUM([1]!Frame0[[#This Row],[Al2O3]],[1]!Frame0[[#This Row],[Fe2O3]])</f>
        <v>0.91199928761477</v>
      </c>
      <c r="U629" s="5">
        <v>0.71499999999999997</v>
      </c>
    </row>
    <row r="630" spans="1:21" x14ac:dyDescent="0.2">
      <c r="A630" s="1" t="s">
        <v>20</v>
      </c>
      <c r="B630" s="1" t="s">
        <v>21</v>
      </c>
      <c r="C630" s="1" t="s">
        <v>171</v>
      </c>
      <c r="D630" s="1" t="s">
        <v>871</v>
      </c>
      <c r="E630" s="2">
        <v>75.952075310226789</v>
      </c>
      <c r="F630" s="2">
        <v>0.26743688489516482</v>
      </c>
      <c r="G630" s="2">
        <v>13.37184424475824</v>
      </c>
      <c r="H630" s="2">
        <v>0</v>
      </c>
      <c r="I630" s="2">
        <v>3.1985451433461711</v>
      </c>
      <c r="J630" s="2">
        <v>0.13906718014548569</v>
      </c>
      <c r="K630" s="2">
        <v>7.4882327770646143E-2</v>
      </c>
      <c r="L630" s="2">
        <v>0.55626872058194277</v>
      </c>
      <c r="M630" s="2">
        <v>7.4882327770646143E-2</v>
      </c>
      <c r="N630" s="2">
        <v>1.7008985879332481</v>
      </c>
      <c r="O630" s="2">
        <v>4.6640992725716739</v>
      </c>
      <c r="P630" s="2">
        <v>0</v>
      </c>
      <c r="Q630" s="2">
        <v>0</v>
      </c>
      <c r="R630" s="2">
        <v>0</v>
      </c>
      <c r="S630" s="2">
        <v>0</v>
      </c>
      <c r="T630" s="3">
        <f>SUM([1]!Frame0[[#This Row],[Na2O]],[1]!Frame0[[#This Row],[K2O]],[1]!Frame0[[#This Row],[CaO]],[1]!Frame0[[#This Row],[MgO]],[1]!Frame0[[#This Row],[FeO]])/SUM([1]!Frame0[[#This Row],[Al2O3]],[1]!Frame0[[#This Row],[Fe2O3]])</f>
        <v>0.58697165392469175</v>
      </c>
      <c r="U630" s="5">
        <v>0.64300000000000002</v>
      </c>
    </row>
    <row r="631" spans="1:21" x14ac:dyDescent="0.2">
      <c r="A631" s="1" t="s">
        <v>20</v>
      </c>
      <c r="B631" s="1" t="s">
        <v>21</v>
      </c>
      <c r="C631" s="1" t="s">
        <v>172</v>
      </c>
      <c r="D631" s="1" t="s">
        <v>871</v>
      </c>
      <c r="E631" s="2">
        <v>74.984443061605475</v>
      </c>
      <c r="F631" s="2">
        <v>0.2592823065753993</v>
      </c>
      <c r="G631" s="2">
        <v>12.238124870358851</v>
      </c>
      <c r="H631" s="2">
        <v>0</v>
      </c>
      <c r="I631" s="2">
        <v>2.6135656502800249</v>
      </c>
      <c r="J631" s="2">
        <v>4.1485169052063883E-2</v>
      </c>
      <c r="K631" s="2">
        <v>9.3341630367143741E-2</v>
      </c>
      <c r="L631" s="2">
        <v>0.71561916614810206</v>
      </c>
      <c r="M631" s="2">
        <v>4.1485169052063883E-2</v>
      </c>
      <c r="N631" s="2">
        <v>2.5513378967019289</v>
      </c>
      <c r="O631" s="2">
        <v>6.4613150798589496</v>
      </c>
      <c r="P631" s="2">
        <v>0</v>
      </c>
      <c r="Q631" s="2">
        <v>0</v>
      </c>
      <c r="R631" s="2">
        <v>0</v>
      </c>
      <c r="S631" s="2">
        <v>0</v>
      </c>
      <c r="T631" s="3">
        <f>SUM([1]!Frame0[[#This Row],[Na2O]],[1]!Frame0[[#This Row],[K2O]],[1]!Frame0[[#This Row],[CaO]],[1]!Frame0[[#This Row],[MgO]],[1]!Frame0[[#This Row],[FeO]])/SUM([1]!Frame0[[#This Row],[Al2O3]],[1]!Frame0[[#This Row],[Fe2O3]])</f>
        <v>0.91526787227141626</v>
      </c>
      <c r="U631" s="5">
        <v>0.625</v>
      </c>
    </row>
    <row r="632" spans="1:21" x14ac:dyDescent="0.2">
      <c r="A632" s="1" t="s">
        <v>20</v>
      </c>
      <c r="B632" s="1" t="s">
        <v>21</v>
      </c>
      <c r="C632" s="1" t="s">
        <v>173</v>
      </c>
      <c r="D632" s="1" t="s">
        <v>871</v>
      </c>
      <c r="E632" s="2">
        <v>75.039628024939233</v>
      </c>
      <c r="F632" s="2">
        <v>0.28532177956250659</v>
      </c>
      <c r="G632" s="2">
        <v>12.24770157455352</v>
      </c>
      <c r="H632" s="2">
        <v>0</v>
      </c>
      <c r="I632" s="2">
        <v>2.4516538095741298</v>
      </c>
      <c r="J632" s="2">
        <v>5.2837366585649373E-2</v>
      </c>
      <c r="K632" s="2">
        <v>7.3972313219909117E-2</v>
      </c>
      <c r="L632" s="2">
        <v>0.68688576561344172</v>
      </c>
      <c r="M632" s="2">
        <v>7.3972313219909117E-2</v>
      </c>
      <c r="N632" s="2">
        <v>2.5150586494769098</v>
      </c>
      <c r="O632" s="2">
        <v>6.3404839902779244</v>
      </c>
      <c r="P632" s="2">
        <v>0</v>
      </c>
      <c r="Q632" s="2">
        <v>0.19021451970833769</v>
      </c>
      <c r="R632" s="2">
        <v>4.2269893268519487E-2</v>
      </c>
      <c r="S632" s="2">
        <v>0</v>
      </c>
      <c r="T632" s="3">
        <f>SUM([1]!Frame0[[#This Row],[Na2O]],[1]!Frame0[[#This Row],[K2O]],[1]!Frame0[[#This Row],[CaO]],[1]!Frame0[[#This Row],[MgO]],[1]!Frame0[[#This Row],[FeO]])/SUM([1]!Frame0[[#This Row],[Al2O3]],[1]!Frame0[[#This Row],[Fe2O3]])</f>
        <v>0.90036414796758912</v>
      </c>
      <c r="U632" s="5">
        <v>0.624</v>
      </c>
    </row>
    <row r="633" spans="1:21" x14ac:dyDescent="0.2">
      <c r="A633" s="1" t="s">
        <v>20</v>
      </c>
      <c r="B633" s="1" t="s">
        <v>21</v>
      </c>
      <c r="C633" s="1" t="s">
        <v>174</v>
      </c>
      <c r="D633" s="1" t="s">
        <v>877</v>
      </c>
      <c r="E633" s="2">
        <v>74.844949017134439</v>
      </c>
      <c r="F633" s="2">
        <v>0.2733102070850415</v>
      </c>
      <c r="G633" s="2">
        <v>12.298959318826871</v>
      </c>
      <c r="H633" s="2">
        <v>0</v>
      </c>
      <c r="I633" s="2">
        <v>2.6174708293913591</v>
      </c>
      <c r="J633" s="2">
        <v>5.2559655208661828E-2</v>
      </c>
      <c r="K633" s="2">
        <v>8.4095448333858916E-2</v>
      </c>
      <c r="L633" s="2">
        <v>0.73583517292126555</v>
      </c>
      <c r="M633" s="2">
        <v>4.2047724166929458E-2</v>
      </c>
      <c r="N633" s="2">
        <v>2.8277094502260058</v>
      </c>
      <c r="O633" s="2">
        <v>6.2230631767055602</v>
      </c>
      <c r="P633" s="2">
        <v>0</v>
      </c>
      <c r="Q633" s="2">
        <v>0</v>
      </c>
      <c r="R633" s="2">
        <v>0</v>
      </c>
      <c r="S633" s="2">
        <v>0</v>
      </c>
      <c r="T633" s="3">
        <f>SUM([1]!Frame0[[#This Row],[Na2O]],[1]!Frame0[[#This Row],[K2O]],[1]!Frame0[[#This Row],[CaO]],[1]!Frame0[[#This Row],[MgO]],[1]!Frame0[[#This Row],[FeO]])/SUM([1]!Frame0[[#This Row],[Al2O3]],[1]!Frame0[[#This Row],[Fe2O3]])</f>
        <v>0.9261600367501075</v>
      </c>
      <c r="U633" s="5">
        <v>0.59199999999999997</v>
      </c>
    </row>
    <row r="634" spans="1:21" x14ac:dyDescent="0.2">
      <c r="A634" s="1" t="s">
        <v>20</v>
      </c>
      <c r="B634" s="1" t="s">
        <v>21</v>
      </c>
      <c r="C634" s="1" t="s">
        <v>175</v>
      </c>
      <c r="D634" s="1" t="s">
        <v>871</v>
      </c>
      <c r="E634" s="2">
        <v>74.256399626904354</v>
      </c>
      <c r="F634" s="2">
        <v>0.2487304383873977</v>
      </c>
      <c r="G634" s="2">
        <v>12.69561612602342</v>
      </c>
      <c r="H634" s="2">
        <v>0</v>
      </c>
      <c r="I634" s="2">
        <v>2.487304383873977</v>
      </c>
      <c r="J634" s="2">
        <v>4.1455073064566278E-2</v>
      </c>
      <c r="K634" s="2">
        <v>8.2910146129132556E-2</v>
      </c>
      <c r="L634" s="2">
        <v>0.71510001036376836</v>
      </c>
      <c r="M634" s="2">
        <v>0.1140014509275573</v>
      </c>
      <c r="N634" s="2">
        <v>2.9847652606487718</v>
      </c>
      <c r="O634" s="2">
        <v>6.1457145818219514</v>
      </c>
      <c r="P634" s="2">
        <v>0</v>
      </c>
      <c r="Q634" s="2">
        <v>0.18654782879054829</v>
      </c>
      <c r="R634" s="2">
        <v>4.1455073064566278E-2</v>
      </c>
      <c r="S634" s="2">
        <v>0</v>
      </c>
      <c r="T634" s="3">
        <f>SUM([1]!Frame0[[#This Row],[Na2O]],[1]!Frame0[[#This Row],[K2O]],[1]!Frame0[[#This Row],[CaO]],[1]!Frame0[[#This Row],[MgO]],[1]!Frame0[[#This Row],[FeO]])/SUM([1]!Frame0[[#This Row],[Al2O3]],[1]!Frame0[[#This Row],[Fe2O3]])</f>
        <v>0.91520706298354149</v>
      </c>
      <c r="U634" s="5">
        <v>0.57499999999999996</v>
      </c>
    </row>
    <row r="635" spans="1:21" x14ac:dyDescent="0.2">
      <c r="A635" s="1" t="s">
        <v>20</v>
      </c>
      <c r="B635" s="1" t="s">
        <v>21</v>
      </c>
      <c r="C635" s="1" t="s">
        <v>176</v>
      </c>
      <c r="D635" s="1" t="s">
        <v>871</v>
      </c>
      <c r="E635" s="2">
        <v>74.283637873754159</v>
      </c>
      <c r="F635" s="2">
        <v>0.28031561461794019</v>
      </c>
      <c r="G635" s="2">
        <v>12.416943521594691</v>
      </c>
      <c r="H635" s="2">
        <v>0</v>
      </c>
      <c r="I635" s="2">
        <v>2.6370431893687711</v>
      </c>
      <c r="J635" s="2">
        <v>5.1910299003322273E-2</v>
      </c>
      <c r="K635" s="2">
        <v>9.3438538205980068E-2</v>
      </c>
      <c r="L635" s="2">
        <v>0.73712624584717612</v>
      </c>
      <c r="M635" s="2">
        <v>0.13496677740863791</v>
      </c>
      <c r="N635" s="2">
        <v>2.875830564784053</v>
      </c>
      <c r="O635" s="2">
        <v>6.198089700996678</v>
      </c>
      <c r="P635" s="2">
        <v>0</v>
      </c>
      <c r="Q635" s="2">
        <v>0.24916943521594689</v>
      </c>
      <c r="R635" s="2">
        <v>4.1528239202657809E-2</v>
      </c>
      <c r="S635" s="2">
        <v>0</v>
      </c>
      <c r="T635" s="3">
        <f>SUM([1]!Frame0[[#This Row],[Na2O]],[1]!Frame0[[#This Row],[K2O]],[1]!Frame0[[#This Row],[CaO]],[1]!Frame0[[#This Row],[MgO]],[1]!Frame0[[#This Row],[FeO]])/SUM([1]!Frame0[[#This Row],[Al2O3]],[1]!Frame0[[#This Row],[Fe2O3]])</f>
        <v>0.92312957507656879</v>
      </c>
      <c r="U635" s="5">
        <v>0.58599999999999997</v>
      </c>
    </row>
    <row r="636" spans="1:21" x14ac:dyDescent="0.2">
      <c r="A636" s="1" t="s">
        <v>20</v>
      </c>
      <c r="B636" s="1" t="s">
        <v>21</v>
      </c>
      <c r="C636" s="1" t="s">
        <v>177</v>
      </c>
      <c r="D636" s="1" t="s">
        <v>871</v>
      </c>
      <c r="E636" s="2">
        <v>76.207438449449967</v>
      </c>
      <c r="F636" s="2">
        <v>0.14667365112624409</v>
      </c>
      <c r="G636" s="2">
        <v>12.35201676270299</v>
      </c>
      <c r="H636" s="2">
        <v>0</v>
      </c>
      <c r="I636" s="2">
        <v>2.1372446306967001</v>
      </c>
      <c r="J636" s="2">
        <v>3.1430068098480882E-2</v>
      </c>
      <c r="K636" s="2">
        <v>5.2383446830801463E-2</v>
      </c>
      <c r="L636" s="2">
        <v>1.100052383446831</v>
      </c>
      <c r="M636" s="2">
        <v>0.14667365112624409</v>
      </c>
      <c r="N636" s="2">
        <v>3.2058669460450502</v>
      </c>
      <c r="O636" s="2">
        <v>4.3897328444211636</v>
      </c>
      <c r="P636" s="2">
        <v>0</v>
      </c>
      <c r="Q636" s="2">
        <v>0.18858040859088529</v>
      </c>
      <c r="R636" s="2">
        <v>4.1906757464641183E-2</v>
      </c>
      <c r="S636" s="2">
        <v>0</v>
      </c>
      <c r="T636" s="3">
        <f>SUM([1]!Frame0[[#This Row],[Na2O]],[1]!Frame0[[#This Row],[K2O]],[1]!Frame0[[#This Row],[CaO]],[1]!Frame0[[#This Row],[MgO]],[1]!Frame0[[#This Row],[FeO]])/SUM([1]!Frame0[[#This Row],[Al2O3]],[1]!Frame0[[#This Row],[Fe2O3]])</f>
        <v>0.88638838265433928</v>
      </c>
      <c r="U636" s="5">
        <v>0.47399999999999998</v>
      </c>
    </row>
    <row r="637" spans="1:21" x14ac:dyDescent="0.2">
      <c r="A637" s="1" t="s">
        <v>20</v>
      </c>
      <c r="B637" s="1" t="s">
        <v>21</v>
      </c>
      <c r="C637" s="1" t="s">
        <v>178</v>
      </c>
      <c r="D637" s="1" t="s">
        <v>871</v>
      </c>
      <c r="E637" s="2">
        <v>74.594368261279186</v>
      </c>
      <c r="F637" s="2">
        <v>0.26169789594891663</v>
      </c>
      <c r="G637" s="2">
        <v>12.55103108971004</v>
      </c>
      <c r="H637" s="2">
        <v>0</v>
      </c>
      <c r="I637" s="2">
        <v>2.5855752119752959</v>
      </c>
      <c r="J637" s="2">
        <v>5.2339579189783311E-2</v>
      </c>
      <c r="K637" s="2">
        <v>9.4211242541609966E-2</v>
      </c>
      <c r="L637" s="2">
        <v>0.73275410865696644</v>
      </c>
      <c r="M637" s="2">
        <v>0.10467915837956659</v>
      </c>
      <c r="N637" s="2">
        <v>2.4180885585679892</v>
      </c>
      <c r="O637" s="2">
        <v>6.3435569978017377</v>
      </c>
      <c r="P637" s="2">
        <v>0</v>
      </c>
      <c r="Q637" s="2">
        <v>0.21982623259708989</v>
      </c>
      <c r="R637" s="2">
        <v>4.1871663351826648E-2</v>
      </c>
      <c r="S637" s="2">
        <v>0</v>
      </c>
      <c r="T637" s="3">
        <f>SUM([1]!Frame0[[#This Row],[Na2O]],[1]!Frame0[[#This Row],[K2O]],[1]!Frame0[[#This Row],[CaO]],[1]!Frame0[[#This Row],[MgO]],[1]!Frame0[[#This Row],[FeO]])/SUM([1]!Frame0[[#This Row],[Al2O3]],[1]!Frame0[[#This Row],[Fe2O3]])</f>
        <v>0.87419205930172794</v>
      </c>
      <c r="U637" s="5">
        <v>0.63300000000000001</v>
      </c>
    </row>
    <row r="638" spans="1:21" x14ac:dyDescent="0.2">
      <c r="A638" s="1" t="s">
        <v>20</v>
      </c>
      <c r="B638" s="1" t="s">
        <v>21</v>
      </c>
      <c r="C638" s="1" t="s">
        <v>179</v>
      </c>
      <c r="D638" s="1" t="s">
        <v>871</v>
      </c>
      <c r="E638" s="2">
        <v>74.209372716835404</v>
      </c>
      <c r="F638" s="2">
        <v>0.19830915353303419</v>
      </c>
      <c r="G638" s="2">
        <v>13.046654837699609</v>
      </c>
      <c r="H638" s="2">
        <v>0</v>
      </c>
      <c r="I638" s="2">
        <v>3.172946456528547</v>
      </c>
      <c r="J638" s="2">
        <v>7.3061267091117862E-2</v>
      </c>
      <c r="K638" s="2">
        <v>1.0437323870159689E-2</v>
      </c>
      <c r="L638" s="2">
        <v>1.2524788644191629</v>
      </c>
      <c r="M638" s="2">
        <v>0.12524788644191631</v>
      </c>
      <c r="N638" s="2">
        <v>2.6615175868907208</v>
      </c>
      <c r="O638" s="2">
        <v>5.2499739066903253</v>
      </c>
      <c r="P638" s="2">
        <v>0</v>
      </c>
      <c r="Q638" s="2">
        <v>0</v>
      </c>
      <c r="R638" s="2">
        <v>0</v>
      </c>
      <c r="S638" s="2">
        <v>0</v>
      </c>
      <c r="T638" s="3">
        <f>SUM([1]!Frame0[[#This Row],[Na2O]],[1]!Frame0[[#This Row],[K2O]],[1]!Frame0[[#This Row],[CaO]],[1]!Frame0[[#This Row],[MgO]],[1]!Frame0[[#This Row],[FeO]])/SUM([1]!Frame0[[#This Row],[Al2O3]],[1]!Frame0[[#This Row],[Fe2O3]])</f>
        <v>0.82036228300808534</v>
      </c>
      <c r="U638" s="5">
        <v>0.56499999999999995</v>
      </c>
    </row>
    <row r="639" spans="1:21" x14ac:dyDescent="0.2">
      <c r="A639" s="1" t="s">
        <v>20</v>
      </c>
      <c r="B639" s="1" t="s">
        <v>21</v>
      </c>
      <c r="C639" s="1" t="s">
        <v>180</v>
      </c>
      <c r="D639" s="1" t="s">
        <v>871</v>
      </c>
      <c r="E639" s="2">
        <v>73.888431453272943</v>
      </c>
      <c r="F639" s="2">
        <v>0.25730753396459438</v>
      </c>
      <c r="G639" s="2">
        <v>12.97859201317414</v>
      </c>
      <c r="H639" s="2">
        <v>0</v>
      </c>
      <c r="I639" s="2">
        <v>3.02593659942363</v>
      </c>
      <c r="J639" s="2">
        <v>0.13379991766158911</v>
      </c>
      <c r="K639" s="2">
        <v>7.2046109510086442E-2</v>
      </c>
      <c r="L639" s="2">
        <v>0.55578427336352398</v>
      </c>
      <c r="M639" s="2">
        <v>5.146150679291888E-2</v>
      </c>
      <c r="N639" s="2">
        <v>3.2729518320296411</v>
      </c>
      <c r="O639" s="2">
        <v>5.5475504322766556</v>
      </c>
      <c r="P639" s="2">
        <v>0</v>
      </c>
      <c r="Q639" s="2">
        <v>0.15438452037875669</v>
      </c>
      <c r="R639" s="2">
        <v>6.1753808151502658E-2</v>
      </c>
      <c r="S639" s="2">
        <v>0</v>
      </c>
      <c r="T639" s="3">
        <f>SUM([1]!Frame0[[#This Row],[Na2O]],[1]!Frame0[[#This Row],[K2O]],[1]!Frame0[[#This Row],[CaO]],[1]!Frame0[[#This Row],[MgO]],[1]!Frame0[[#This Row],[FeO]])/SUM([1]!Frame0[[#This Row],[Al2O3]],[1]!Frame0[[#This Row],[Fe2O3]])</f>
        <v>0.84383003655130173</v>
      </c>
      <c r="U639" s="5">
        <v>0.52700000000000002</v>
      </c>
    </row>
    <row r="640" spans="1:21" x14ac:dyDescent="0.2">
      <c r="A640" s="1" t="s">
        <v>20</v>
      </c>
      <c r="B640" s="1" t="s">
        <v>21</v>
      </c>
      <c r="C640" s="1" t="s">
        <v>181</v>
      </c>
      <c r="D640" s="1" t="s">
        <v>871</v>
      </c>
      <c r="E640" s="2">
        <v>73.524504692387893</v>
      </c>
      <c r="F640" s="2">
        <v>0.26068821689259641</v>
      </c>
      <c r="G640" s="2">
        <v>12.86757038581856</v>
      </c>
      <c r="H640" s="2">
        <v>0</v>
      </c>
      <c r="I640" s="2">
        <v>3.1074035453597491</v>
      </c>
      <c r="J640" s="2">
        <v>0.12513034410844631</v>
      </c>
      <c r="K640" s="2">
        <v>7.2992700729927001E-2</v>
      </c>
      <c r="L640" s="2">
        <v>0.53180396246089667</v>
      </c>
      <c r="M640" s="2">
        <v>0.12513034410844631</v>
      </c>
      <c r="N640" s="2">
        <v>2.606882168925964</v>
      </c>
      <c r="O640" s="2">
        <v>6.4754953076120936</v>
      </c>
      <c r="P640" s="2">
        <v>0</v>
      </c>
      <c r="Q640" s="2">
        <v>0.2398331595411887</v>
      </c>
      <c r="R640" s="2">
        <v>6.2565172054223142E-2</v>
      </c>
      <c r="S640" s="2">
        <v>0</v>
      </c>
      <c r="T640" s="3">
        <f>SUM([1]!Frame0[[#This Row],[Na2O]],[1]!Frame0[[#This Row],[K2O]],[1]!Frame0[[#This Row],[CaO]],[1]!Frame0[[#This Row],[MgO]],[1]!Frame0[[#This Row],[FeO]])/SUM([1]!Frame0[[#This Row],[Al2O3]],[1]!Frame0[[#This Row],[Fe2O3]])</f>
        <v>0.83826093472660324</v>
      </c>
      <c r="U640" s="5">
        <v>0.62</v>
      </c>
    </row>
    <row r="641" spans="1:21" x14ac:dyDescent="0.2">
      <c r="A641" s="1" t="s">
        <v>20</v>
      </c>
      <c r="B641" s="1" t="s">
        <v>21</v>
      </c>
      <c r="C641" s="1" t="s">
        <v>182</v>
      </c>
      <c r="D641" s="1" t="s">
        <v>871</v>
      </c>
      <c r="E641" s="2">
        <v>73.713577185368891</v>
      </c>
      <c r="F641" s="2">
        <v>0.27898326100433979</v>
      </c>
      <c r="G641" s="2">
        <v>12.884893573052279</v>
      </c>
      <c r="H641" s="2">
        <v>0</v>
      </c>
      <c r="I641" s="2">
        <v>3.1204794379003928</v>
      </c>
      <c r="J641" s="2">
        <v>0.1446579871874355</v>
      </c>
      <c r="K641" s="2">
        <v>7.2328993593717736E-2</v>
      </c>
      <c r="L641" s="2">
        <v>0.53730109526761738</v>
      </c>
      <c r="M641" s="2">
        <v>7.2328993593717736E-2</v>
      </c>
      <c r="N641" s="2">
        <v>2.8001653234139292</v>
      </c>
      <c r="O641" s="2">
        <v>6.3236205827650354</v>
      </c>
      <c r="P641" s="2">
        <v>0</v>
      </c>
      <c r="Q641" s="2">
        <v>0</v>
      </c>
      <c r="R641" s="2">
        <v>5.1663566852655517E-2</v>
      </c>
      <c r="S641" s="2">
        <v>0</v>
      </c>
      <c r="T641" s="3">
        <f>SUM([1]!Frame0[[#This Row],[Na2O]],[1]!Frame0[[#This Row],[K2O]],[1]!Frame0[[#This Row],[CaO]],[1]!Frame0[[#This Row],[MgO]],[1]!Frame0[[#This Row],[FeO]])/SUM([1]!Frame0[[#This Row],[Al2O3]],[1]!Frame0[[#This Row],[Fe2O3]])</f>
        <v>0.84769599361459047</v>
      </c>
      <c r="U641" s="5">
        <v>0.59799999999999998</v>
      </c>
    </row>
    <row r="642" spans="1:21" x14ac:dyDescent="0.2">
      <c r="A642" s="1" t="s">
        <v>20</v>
      </c>
      <c r="B642" s="1" t="s">
        <v>21</v>
      </c>
      <c r="C642" s="1" t="s">
        <v>183</v>
      </c>
      <c r="D642" s="1" t="s">
        <v>871</v>
      </c>
      <c r="E642" s="2">
        <v>75.544440971136808</v>
      </c>
      <c r="F642" s="2">
        <v>0.1771386891737001</v>
      </c>
      <c r="G642" s="2">
        <v>12.503907471084711</v>
      </c>
      <c r="H642" s="2">
        <v>0</v>
      </c>
      <c r="I642" s="2">
        <v>2.7508596436386372</v>
      </c>
      <c r="J642" s="2">
        <v>7.2939460247994164E-2</v>
      </c>
      <c r="K642" s="2">
        <v>1.041992289257059E-2</v>
      </c>
      <c r="L642" s="2">
        <v>0.87527352297592986</v>
      </c>
      <c r="M642" s="2">
        <v>0.1562988433885589</v>
      </c>
      <c r="N642" s="2">
        <v>2.667500260498072</v>
      </c>
      <c r="O642" s="2">
        <v>5.2412212149630086</v>
      </c>
      <c r="P642" s="2">
        <v>0</v>
      </c>
      <c r="Q642" s="2">
        <v>0</v>
      </c>
      <c r="R642" s="2">
        <v>0</v>
      </c>
      <c r="S642" s="2">
        <v>0</v>
      </c>
      <c r="T642" s="3">
        <f>SUM([1]!Frame0[[#This Row],[Na2O]],[1]!Frame0[[#This Row],[K2O]],[1]!Frame0[[#This Row],[CaO]],[1]!Frame0[[#This Row],[MgO]],[1]!Frame0[[#This Row],[FeO]])/SUM([1]!Frame0[[#This Row],[Al2O3]],[1]!Frame0[[#This Row],[Fe2O3]])</f>
        <v>0.81901674698045113</v>
      </c>
      <c r="U642" s="5">
        <v>0.56399999999999995</v>
      </c>
    </row>
    <row r="643" spans="1:21" x14ac:dyDescent="0.2">
      <c r="A643" s="1" t="s">
        <v>20</v>
      </c>
      <c r="B643" s="1" t="s">
        <v>21</v>
      </c>
      <c r="C643" s="1" t="s">
        <v>184</v>
      </c>
      <c r="D643" s="1" t="s">
        <v>871</v>
      </c>
      <c r="E643" s="2">
        <v>76.540136901057863</v>
      </c>
      <c r="F643" s="2">
        <v>0.12445550715619171</v>
      </c>
      <c r="G643" s="2">
        <v>11.71956025720805</v>
      </c>
      <c r="H643" s="2">
        <v>0</v>
      </c>
      <c r="I643" s="2">
        <v>2.2609417133374818</v>
      </c>
      <c r="J643" s="2">
        <v>7.2599045841111806E-2</v>
      </c>
      <c r="K643" s="2">
        <v>3.1113876789047919E-2</v>
      </c>
      <c r="L643" s="2">
        <v>0.49782202862476671</v>
      </c>
      <c r="M643" s="2">
        <v>0.14519809168222361</v>
      </c>
      <c r="N643" s="2">
        <v>2.945447002696536</v>
      </c>
      <c r="O643" s="2">
        <v>5.6627255756067214</v>
      </c>
      <c r="P643" s="2">
        <v>0</v>
      </c>
      <c r="Q643" s="2">
        <v>0</v>
      </c>
      <c r="R643" s="2">
        <v>0</v>
      </c>
      <c r="S643" s="2">
        <v>0</v>
      </c>
      <c r="T643" s="3">
        <f>SUM([1]!Frame0[[#This Row],[Na2O]],[1]!Frame0[[#This Row],[K2O]],[1]!Frame0[[#This Row],[CaO]],[1]!Frame0[[#This Row],[MgO]],[1]!Frame0[[#This Row],[FeO]])/SUM([1]!Frame0[[#This Row],[Al2O3]],[1]!Frame0[[#This Row],[Fe2O3]])</f>
        <v>0.90852026962605148</v>
      </c>
      <c r="U643" s="5">
        <v>0.55800000000000005</v>
      </c>
    </row>
    <row r="644" spans="1:21" x14ac:dyDescent="0.2">
      <c r="A644" s="1" t="s">
        <v>20</v>
      </c>
      <c r="B644" s="1" t="s">
        <v>21</v>
      </c>
      <c r="C644" s="1" t="s">
        <v>185</v>
      </c>
      <c r="D644" s="1" t="s">
        <v>878</v>
      </c>
      <c r="E644" s="2">
        <v>76.338262861903772</v>
      </c>
      <c r="F644" s="2">
        <v>0.27077692147469279</v>
      </c>
      <c r="G644" s="2">
        <v>11.45594667777546</v>
      </c>
      <c r="H644" s="2">
        <v>0</v>
      </c>
      <c r="I644" s="2">
        <v>2.843157675484274</v>
      </c>
      <c r="J644" s="2">
        <v>6.2486981878775258E-2</v>
      </c>
      <c r="K644" s="2">
        <v>1.041449697979588E-2</v>
      </c>
      <c r="L644" s="2">
        <v>0.66652780670693612</v>
      </c>
      <c r="M644" s="2">
        <v>0.1249739637575505</v>
      </c>
      <c r="N644" s="2">
        <v>2.8535721724640699</v>
      </c>
      <c r="O644" s="2">
        <v>5.3738804415746726</v>
      </c>
      <c r="P644" s="2">
        <v>0</v>
      </c>
      <c r="Q644" s="2">
        <v>0</v>
      </c>
      <c r="R644" s="2">
        <v>0</v>
      </c>
      <c r="S644" s="2">
        <v>0</v>
      </c>
      <c r="T644" s="3">
        <f>SUM([1]!Frame0[[#This Row],[Na2O]],[1]!Frame0[[#This Row],[K2O]],[1]!Frame0[[#This Row],[CaO]],[1]!Frame0[[#This Row],[MgO]],[1]!Frame0[[#This Row],[FeO]])/SUM([1]!Frame0[[#This Row],[Al2O3]],[1]!Frame0[[#This Row],[Fe2O3]])</f>
        <v>0.88533828597056496</v>
      </c>
      <c r="U644" s="5">
        <v>0.55300000000000005</v>
      </c>
    </row>
    <row r="645" spans="1:21" x14ac:dyDescent="0.2">
      <c r="A645" s="1" t="s">
        <v>20</v>
      </c>
      <c r="B645" s="1" t="s">
        <v>21</v>
      </c>
      <c r="C645" s="1" t="s">
        <v>185</v>
      </c>
      <c r="D645" s="1" t="s">
        <v>871</v>
      </c>
      <c r="E645" s="2">
        <v>75.214204604108602</v>
      </c>
      <c r="F645" s="2">
        <v>0.24775472282440381</v>
      </c>
      <c r="G645" s="2">
        <v>11.892226695571379</v>
      </c>
      <c r="H645" s="2">
        <v>0</v>
      </c>
      <c r="I645" s="2">
        <v>2.9524104469908119</v>
      </c>
      <c r="J645" s="2">
        <v>6.1938680706100958E-2</v>
      </c>
      <c r="K645" s="2">
        <v>3.0969340353050479E-2</v>
      </c>
      <c r="L645" s="2">
        <v>0.73294105502219464</v>
      </c>
      <c r="M645" s="2">
        <v>9.2908021059151441E-2</v>
      </c>
      <c r="N645" s="2">
        <v>2.962733560441829</v>
      </c>
      <c r="O645" s="2">
        <v>5.564158150098069</v>
      </c>
      <c r="P645" s="2">
        <v>0</v>
      </c>
      <c r="Q645" s="2">
        <v>0.20646226902033649</v>
      </c>
      <c r="R645" s="2">
        <v>4.1292453804067313E-2</v>
      </c>
      <c r="S645" s="2">
        <v>0</v>
      </c>
      <c r="T645" s="3">
        <f>SUM([1]!Frame0[[#This Row],[Na2O]],[1]!Frame0[[#This Row],[K2O]],[1]!Frame0[[#This Row],[CaO]],[1]!Frame0[[#This Row],[MgO]],[1]!Frame0[[#This Row],[FeO]])/SUM([1]!Frame0[[#This Row],[Al2O3]],[1]!Frame0[[#This Row],[Fe2O3]])</f>
        <v>0.89334320147196666</v>
      </c>
      <c r="U645" s="5">
        <v>0.55300000000000005</v>
      </c>
    </row>
    <row r="646" spans="1:21" x14ac:dyDescent="0.2">
      <c r="A646" s="1" t="s">
        <v>20</v>
      </c>
      <c r="B646" s="1" t="s">
        <v>21</v>
      </c>
      <c r="C646" s="1" t="s">
        <v>150</v>
      </c>
      <c r="D646" s="1" t="s">
        <v>879</v>
      </c>
      <c r="E646" s="2">
        <v>74.824955585745627</v>
      </c>
      <c r="F646" s="2">
        <v>0.18810743024349461</v>
      </c>
      <c r="G646" s="2">
        <v>12.644999477479359</v>
      </c>
      <c r="H646" s="2">
        <v>0</v>
      </c>
      <c r="I646" s="2">
        <v>2.6753056745741461</v>
      </c>
      <c r="J646" s="2">
        <v>7.3152889539136803E-2</v>
      </c>
      <c r="K646" s="2">
        <v>1.045041279130526E-2</v>
      </c>
      <c r="L646" s="2">
        <v>0.79423137213919948</v>
      </c>
      <c r="M646" s="2">
        <v>0.2194586686174104</v>
      </c>
      <c r="N646" s="2">
        <v>3.103772599017661</v>
      </c>
      <c r="O646" s="2">
        <v>5.4655658898526491</v>
      </c>
      <c r="P646" s="2">
        <v>0</v>
      </c>
      <c r="Q646" s="2">
        <v>0</v>
      </c>
      <c r="R646" s="2">
        <v>0</v>
      </c>
      <c r="S646" s="2">
        <v>0</v>
      </c>
      <c r="T646" s="3">
        <f>SUM([1]!Frame0[[#This Row],[Na2O]],[1]!Frame0[[#This Row],[K2O]],[1]!Frame0[[#This Row],[CaO]],[1]!Frame0[[#This Row],[MgO]],[1]!Frame0[[#This Row],[FeO]])/SUM([1]!Frame0[[#This Row],[Al2O3]],[1]!Frame0[[#This Row],[Fe2O3]])</f>
        <v>0.87038000269950777</v>
      </c>
      <c r="U646" s="5">
        <v>0.53700000000000003</v>
      </c>
    </row>
    <row r="647" spans="1:21" x14ac:dyDescent="0.2">
      <c r="A647" s="1" t="s">
        <v>20</v>
      </c>
      <c r="B647" s="1" t="s">
        <v>21</v>
      </c>
      <c r="C647" s="1" t="s">
        <v>186</v>
      </c>
      <c r="D647" s="1" t="s">
        <v>871</v>
      </c>
      <c r="E647" s="2">
        <v>77.117289868967731</v>
      </c>
      <c r="F647" s="2">
        <v>0.38350910834132312</v>
      </c>
      <c r="G647" s="2">
        <v>12.2829444977096</v>
      </c>
      <c r="H647" s="2">
        <v>0</v>
      </c>
      <c r="I647" s="2">
        <v>2.3117076808351982</v>
      </c>
      <c r="J647" s="2">
        <v>3.1959092361776929E-2</v>
      </c>
      <c r="K647" s="2">
        <v>0.14914243102162569</v>
      </c>
      <c r="L647" s="2">
        <v>0.87354852455523602</v>
      </c>
      <c r="M647" s="2">
        <v>5.3265153936294878E-2</v>
      </c>
      <c r="N647" s="2">
        <v>2.3117076808351982</v>
      </c>
      <c r="O647" s="2">
        <v>4.3144774688398853</v>
      </c>
      <c r="P647" s="2">
        <v>0</v>
      </c>
      <c r="Q647" s="2">
        <v>0.14914243102162569</v>
      </c>
      <c r="R647" s="2">
        <v>2.1306061574517952E-2</v>
      </c>
      <c r="S647" s="2">
        <v>0</v>
      </c>
      <c r="T647" s="3">
        <f>SUM([1]!Frame0[[#This Row],[Na2O]],[1]!Frame0[[#This Row],[K2O]],[1]!Frame0[[#This Row],[CaO]],[1]!Frame0[[#This Row],[MgO]],[1]!Frame0[[#This Row],[FeO]])/SUM([1]!Frame0[[#This Row],[Al2O3]],[1]!Frame0[[#This Row],[Fe2O3]])</f>
        <v>0.75868962992759559</v>
      </c>
      <c r="U647" s="5">
        <v>0.55100000000000005</v>
      </c>
    </row>
    <row r="648" spans="1:21" x14ac:dyDescent="0.2">
      <c r="A648" s="1" t="s">
        <v>20</v>
      </c>
      <c r="B648" s="1" t="s">
        <v>21</v>
      </c>
      <c r="C648" s="1" t="s">
        <v>187</v>
      </c>
      <c r="D648" s="1" t="s">
        <v>871</v>
      </c>
      <c r="E648" s="2">
        <v>75.221978481144887</v>
      </c>
      <c r="F648" s="2">
        <v>0.36561161600334269</v>
      </c>
      <c r="G648" s="2">
        <v>11.96072286639507</v>
      </c>
      <c r="H648" s="2">
        <v>0</v>
      </c>
      <c r="I648" s="2">
        <v>2.3503603885929181</v>
      </c>
      <c r="J648" s="2">
        <v>3.1338138514572227E-2</v>
      </c>
      <c r="K648" s="2">
        <v>0.13579860022981299</v>
      </c>
      <c r="L648" s="2">
        <v>0.85657578606497442</v>
      </c>
      <c r="M648" s="2">
        <v>0.12535255405828891</v>
      </c>
      <c r="N648" s="2">
        <v>2.3399143424213942</v>
      </c>
      <c r="O648" s="2">
        <v>6.3929802569727352</v>
      </c>
      <c r="P648" s="2">
        <v>0</v>
      </c>
      <c r="Q648" s="2">
        <v>0.19847487725895749</v>
      </c>
      <c r="R648" s="2">
        <v>2.089209234304816E-2</v>
      </c>
      <c r="S648" s="2">
        <v>0</v>
      </c>
      <c r="T648" s="3">
        <f>SUM([1]!Frame0[[#This Row],[Na2O]],[1]!Frame0[[#This Row],[K2O]],[1]!Frame0[[#This Row],[CaO]],[1]!Frame0[[#This Row],[MgO]],[1]!Frame0[[#This Row],[FeO]])/SUM([1]!Frame0[[#This Row],[Al2O3]],[1]!Frame0[[#This Row],[Fe2O3]])</f>
        <v>0.94124074855627782</v>
      </c>
      <c r="U648" s="5">
        <v>0.64300000000000002</v>
      </c>
    </row>
    <row r="649" spans="1:21" x14ac:dyDescent="0.2">
      <c r="A649" s="1" t="s">
        <v>20</v>
      </c>
      <c r="B649" s="1" t="s">
        <v>21</v>
      </c>
      <c r="C649" s="1" t="s">
        <v>188</v>
      </c>
      <c r="D649" s="1" t="s">
        <v>871</v>
      </c>
      <c r="E649" s="2">
        <v>74.939146999682492</v>
      </c>
      <c r="F649" s="2">
        <v>0.37040956714996293</v>
      </c>
      <c r="G649" s="2">
        <v>12.14943380251878</v>
      </c>
      <c r="H649" s="2">
        <v>0</v>
      </c>
      <c r="I649" s="2">
        <v>2.3706212297597631</v>
      </c>
      <c r="J649" s="2">
        <v>3.1749391469996821E-2</v>
      </c>
      <c r="K649" s="2">
        <v>0.14816382685998519</v>
      </c>
      <c r="L649" s="2">
        <v>0.86781670017991308</v>
      </c>
      <c r="M649" s="2">
        <v>5.2915652449994702E-2</v>
      </c>
      <c r="N649" s="2">
        <v>2.2859561858397708</v>
      </c>
      <c r="O649" s="2">
        <v>6.6250396867393366</v>
      </c>
      <c r="P649" s="2">
        <v>0</v>
      </c>
      <c r="Q649" s="2">
        <v>0.12699756587998731</v>
      </c>
      <c r="R649" s="2">
        <v>3.1749391469996821E-2</v>
      </c>
      <c r="S649" s="2">
        <v>0</v>
      </c>
      <c r="T649" s="3">
        <f>SUM([1]!Frame0[[#This Row],[Na2O]],[1]!Frame0[[#This Row],[K2O]],[1]!Frame0[[#This Row],[CaO]],[1]!Frame0[[#This Row],[MgO]],[1]!Frame0[[#This Row],[FeO]])/SUM([1]!Frame0[[#This Row],[Al2O3]],[1]!Frame0[[#This Row],[Fe2O3]])</f>
        <v>0.94302273003020198</v>
      </c>
      <c r="U649" s="5">
        <v>0.65600000000000003</v>
      </c>
    </row>
    <row r="650" spans="1:21" x14ac:dyDescent="0.2">
      <c r="A650" s="1" t="s">
        <v>20</v>
      </c>
      <c r="B650" s="1" t="s">
        <v>21</v>
      </c>
      <c r="C650" s="1" t="s">
        <v>189</v>
      </c>
      <c r="D650" s="1" t="s">
        <v>871</v>
      </c>
      <c r="E650" s="2">
        <v>75.267904509283838</v>
      </c>
      <c r="F650" s="2">
        <v>0.32891246684350139</v>
      </c>
      <c r="G650" s="2">
        <v>11.92572944297082</v>
      </c>
      <c r="H650" s="2">
        <v>0</v>
      </c>
      <c r="I650" s="2">
        <v>2.2599469496021229</v>
      </c>
      <c r="J650" s="2">
        <v>3.1830238726790458E-2</v>
      </c>
      <c r="K650" s="2">
        <v>0.1273209549071618</v>
      </c>
      <c r="L650" s="2">
        <v>0.81697612732095504</v>
      </c>
      <c r="M650" s="2">
        <v>7.4270557029177744E-2</v>
      </c>
      <c r="N650" s="2">
        <v>2.4403183023872681</v>
      </c>
      <c r="O650" s="2">
        <v>6.4933687002652531</v>
      </c>
      <c r="P650" s="2">
        <v>0</v>
      </c>
      <c r="Q650" s="2">
        <v>0.20159151193633959</v>
      </c>
      <c r="R650" s="2">
        <v>3.1830238726790458E-2</v>
      </c>
      <c r="S650" s="2">
        <v>0</v>
      </c>
      <c r="T650" s="3">
        <f>SUM([1]!Frame0[[#This Row],[Na2O]],[1]!Frame0[[#This Row],[K2O]],[1]!Frame0[[#This Row],[CaO]],[1]!Frame0[[#This Row],[MgO]],[1]!Frame0[[#This Row],[FeO]])/SUM([1]!Frame0[[#This Row],[Al2O3]],[1]!Frame0[[#This Row],[Fe2O3]])</f>
        <v>0.96126244317836684</v>
      </c>
      <c r="U650" s="5">
        <v>0.63600000000000001</v>
      </c>
    </row>
    <row r="651" spans="1:21" x14ac:dyDescent="0.2">
      <c r="A651" s="1" t="s">
        <v>20</v>
      </c>
      <c r="B651" s="1" t="s">
        <v>21</v>
      </c>
      <c r="C651" s="1" t="s">
        <v>189</v>
      </c>
      <c r="D651" s="1" t="s">
        <v>871</v>
      </c>
      <c r="E651" s="2">
        <v>75.873719776158794</v>
      </c>
      <c r="F651" s="2">
        <v>0.20061239573434689</v>
      </c>
      <c r="G651" s="2">
        <v>11.79389715975082</v>
      </c>
      <c r="H651" s="2">
        <v>0</v>
      </c>
      <c r="I651" s="2">
        <v>2.058916693063034</v>
      </c>
      <c r="J651" s="2">
        <v>2.1117094287825992E-2</v>
      </c>
      <c r="K651" s="2">
        <v>5.2792735719564977E-2</v>
      </c>
      <c r="L651" s="2">
        <v>0.62295428149086685</v>
      </c>
      <c r="M651" s="2">
        <v>4.2234188575651983E-2</v>
      </c>
      <c r="N651" s="2">
        <v>2.4601414845317282</v>
      </c>
      <c r="O651" s="2">
        <v>6.6096505120895364</v>
      </c>
      <c r="P651" s="2">
        <v>0</v>
      </c>
      <c r="Q651" s="2">
        <v>0.2217294900221729</v>
      </c>
      <c r="R651" s="2">
        <v>4.2234188575651983E-2</v>
      </c>
      <c r="S651" s="2">
        <v>0</v>
      </c>
      <c r="T651" s="3">
        <f>SUM([1]!Frame0[[#This Row],[Na2O]],[1]!Frame0[[#This Row],[K2O]],[1]!Frame0[[#This Row],[CaO]],[1]!Frame0[[#This Row],[MgO]],[1]!Frame0[[#This Row],[FeO]])/SUM([1]!Frame0[[#This Row],[Al2O3]],[1]!Frame0[[#This Row],[Fe2O3]])</f>
        <v>0.95113698354979948</v>
      </c>
      <c r="U651" s="5">
        <v>0.63900000000000001</v>
      </c>
    </row>
    <row r="652" spans="1:21" x14ac:dyDescent="0.2">
      <c r="A652" s="1" t="s">
        <v>20</v>
      </c>
      <c r="B652" s="1" t="s">
        <v>21</v>
      </c>
      <c r="C652" s="1" t="s">
        <v>190</v>
      </c>
      <c r="D652" s="1" t="s">
        <v>871</v>
      </c>
      <c r="E652" s="2">
        <v>75.742045697202656</v>
      </c>
      <c r="F652" s="2">
        <v>0.33098441170190052</v>
      </c>
      <c r="G652" s="2">
        <v>12.128977151398679</v>
      </c>
      <c r="H652" s="2">
        <v>0</v>
      </c>
      <c r="I652" s="2">
        <v>2.2207986333546872</v>
      </c>
      <c r="J652" s="2">
        <v>4.270766602605168E-2</v>
      </c>
      <c r="K652" s="2">
        <v>0.1174460815716421</v>
      </c>
      <c r="L652" s="2">
        <v>0.76873798846893016</v>
      </c>
      <c r="M652" s="2">
        <v>0</v>
      </c>
      <c r="N652" s="2">
        <v>2.2741832158872519</v>
      </c>
      <c r="O652" s="2">
        <v>6.2673499893230833</v>
      </c>
      <c r="P652" s="2">
        <v>0</v>
      </c>
      <c r="Q652" s="2">
        <v>7.473841554559045E-2</v>
      </c>
      <c r="R652" s="2">
        <v>3.2030749519538763E-2</v>
      </c>
      <c r="S652" s="2">
        <v>0</v>
      </c>
      <c r="T652" s="3">
        <f>SUM([1]!Frame0[[#This Row],[Na2O]],[1]!Frame0[[#This Row],[K2O]],[1]!Frame0[[#This Row],[CaO]],[1]!Frame0[[#This Row],[MgO]],[1]!Frame0[[#This Row],[FeO]])/SUM([1]!Frame0[[#This Row],[Al2O3]],[1]!Frame0[[#This Row],[Fe2O3]])</f>
        <v>0.90206110526246697</v>
      </c>
      <c r="U652" s="5">
        <v>0.64500000000000002</v>
      </c>
    </row>
    <row r="653" spans="1:21" x14ac:dyDescent="0.2">
      <c r="A653" s="1" t="s">
        <v>20</v>
      </c>
      <c r="B653" s="1" t="s">
        <v>21</v>
      </c>
      <c r="C653" s="1" t="s">
        <v>191</v>
      </c>
      <c r="D653" s="1" t="s">
        <v>871</v>
      </c>
      <c r="E653" s="2">
        <v>76.392378559463992</v>
      </c>
      <c r="F653" s="2">
        <v>0.20938023450586271</v>
      </c>
      <c r="G653" s="2">
        <v>11.95561139028476</v>
      </c>
      <c r="H653" s="2">
        <v>0</v>
      </c>
      <c r="I653" s="2">
        <v>2.0100502512562821</v>
      </c>
      <c r="J653" s="2">
        <v>3.1407035175879401E-2</v>
      </c>
      <c r="K653" s="2">
        <v>5.2345058626465657E-2</v>
      </c>
      <c r="L653" s="2">
        <v>0.60720268006700162</v>
      </c>
      <c r="M653" s="2">
        <v>2.093802345058627E-2</v>
      </c>
      <c r="N653" s="2">
        <v>2.3136515912897822</v>
      </c>
      <c r="O653" s="2">
        <v>6.1453098827470694</v>
      </c>
      <c r="P653" s="2">
        <v>0</v>
      </c>
      <c r="Q653" s="2">
        <v>0.21984924623115579</v>
      </c>
      <c r="R653" s="2">
        <v>4.1876046901172533E-2</v>
      </c>
      <c r="S653" s="2">
        <v>0</v>
      </c>
      <c r="T653" s="3">
        <f>SUM([1]!Frame0[[#This Row],[Na2O]],[1]!Frame0[[#This Row],[K2O]],[1]!Frame0[[#This Row],[CaO]],[1]!Frame0[[#This Row],[MgO]],[1]!Frame0[[#This Row],[FeO]])/SUM([1]!Frame0[[#This Row],[Al2O3]],[1]!Frame0[[#This Row],[Fe2O3]])</f>
        <v>0.88334326806756902</v>
      </c>
      <c r="U653" s="5">
        <v>0.63600000000000001</v>
      </c>
    </row>
    <row r="654" spans="1:21" x14ac:dyDescent="0.2">
      <c r="A654" s="1" t="s">
        <v>20</v>
      </c>
      <c r="B654" s="1" t="s">
        <v>21</v>
      </c>
      <c r="C654" s="1" t="s">
        <v>192</v>
      </c>
      <c r="D654" s="1" t="s">
        <v>871</v>
      </c>
      <c r="E654" s="2">
        <v>76.08340147179068</v>
      </c>
      <c r="F654" s="2">
        <v>0.2248569092395748</v>
      </c>
      <c r="G654" s="2">
        <v>11.815208503679481</v>
      </c>
      <c r="H654" s="2">
        <v>0</v>
      </c>
      <c r="I654" s="2">
        <v>1.982829108748978</v>
      </c>
      <c r="J654" s="2">
        <v>3.066230580539657E-2</v>
      </c>
      <c r="K654" s="2">
        <v>5.1103843008994267E-2</v>
      </c>
      <c r="L654" s="2">
        <v>0.65412919051512675</v>
      </c>
      <c r="M654" s="2">
        <v>6.1324611610793132E-2</v>
      </c>
      <c r="N654" s="2">
        <v>2.9435813573180698</v>
      </c>
      <c r="O654" s="2">
        <v>6.0200327064595252</v>
      </c>
      <c r="P654" s="2">
        <v>0</v>
      </c>
      <c r="Q654" s="2">
        <v>0.12264922322158631</v>
      </c>
      <c r="R654" s="2">
        <v>1.0220768601798861E-2</v>
      </c>
      <c r="S654" s="2">
        <v>0</v>
      </c>
      <c r="T654" s="3">
        <f>SUM([1]!Frame0[[#This Row],[Na2O]],[1]!Frame0[[#This Row],[K2O]],[1]!Frame0[[#This Row],[CaO]],[1]!Frame0[[#This Row],[MgO]],[1]!Frame0[[#This Row],[FeO]])/SUM([1]!Frame0[[#This Row],[Al2O3]],[1]!Frame0[[#This Row],[Fe2O3]])</f>
        <v>0.96913379812350131</v>
      </c>
      <c r="U654" s="5">
        <v>0.57399999999999995</v>
      </c>
    </row>
    <row r="655" spans="1:21" x14ac:dyDescent="0.2">
      <c r="A655" s="1" t="s">
        <v>20</v>
      </c>
      <c r="B655" s="1" t="s">
        <v>21</v>
      </c>
      <c r="C655" s="1" t="s">
        <v>193</v>
      </c>
      <c r="D655" s="1" t="s">
        <v>871</v>
      </c>
      <c r="E655" s="2">
        <v>75.798847564169705</v>
      </c>
      <c r="F655" s="2">
        <v>0.23048716605552641</v>
      </c>
      <c r="G655" s="2">
        <v>11.93294918805657</v>
      </c>
      <c r="H655" s="2">
        <v>0</v>
      </c>
      <c r="I655" s="2">
        <v>2.17915138816134</v>
      </c>
      <c r="J655" s="2">
        <v>3.1430068098480868E-2</v>
      </c>
      <c r="K655" s="2">
        <v>3.1430068098480868E-2</v>
      </c>
      <c r="L655" s="2">
        <v>0.68098480880041889</v>
      </c>
      <c r="M655" s="2">
        <v>4.1906757464641169E-2</v>
      </c>
      <c r="N655" s="2">
        <v>2.8287061288632791</v>
      </c>
      <c r="O655" s="2">
        <v>6.1498166579360909</v>
      </c>
      <c r="P655" s="2">
        <v>0</v>
      </c>
      <c r="Q655" s="2">
        <v>5.2383446830801463E-2</v>
      </c>
      <c r="R655" s="2">
        <v>4.1906757464641169E-2</v>
      </c>
      <c r="S655" s="2">
        <v>0</v>
      </c>
      <c r="T655" s="3">
        <f>SUM([1]!Frame0[[#This Row],[Na2O]],[1]!Frame0[[#This Row],[K2O]],[1]!Frame0[[#This Row],[CaO]],[1]!Frame0[[#This Row],[MgO]],[1]!Frame0[[#This Row],[FeO]])/SUM([1]!Frame0[[#This Row],[Al2O3]],[1]!Frame0[[#This Row],[Fe2O3]])</f>
        <v>0.94774253266976494</v>
      </c>
      <c r="U655" s="5">
        <v>0.58899999999999997</v>
      </c>
    </row>
    <row r="656" spans="1:21" x14ac:dyDescent="0.2">
      <c r="A656" s="1" t="s">
        <v>20</v>
      </c>
      <c r="B656" s="1" t="s">
        <v>21</v>
      </c>
      <c r="C656" s="1" t="s">
        <v>194</v>
      </c>
      <c r="D656" s="1" t="s">
        <v>871</v>
      </c>
      <c r="E656" s="2">
        <v>75.356693243810327</v>
      </c>
      <c r="F656" s="2">
        <v>0.209819555182543</v>
      </c>
      <c r="G656" s="2">
        <v>12.24297104490139</v>
      </c>
      <c r="H656" s="2">
        <v>0</v>
      </c>
      <c r="I656" s="2">
        <v>2.045740663029795</v>
      </c>
      <c r="J656" s="2">
        <v>3.1472933277381453E-2</v>
      </c>
      <c r="K656" s="2">
        <v>2.0981955518254301E-2</v>
      </c>
      <c r="L656" s="2">
        <v>0.67142257658413773</v>
      </c>
      <c r="M656" s="2">
        <v>0.1049097775912715</v>
      </c>
      <c r="N656" s="2">
        <v>2.9060008392782208</v>
      </c>
      <c r="O656" s="2">
        <v>6.2840956777171639</v>
      </c>
      <c r="P656" s="2">
        <v>0</v>
      </c>
      <c r="Q656" s="2">
        <v>8.3927822073017216E-2</v>
      </c>
      <c r="R656" s="2">
        <v>4.1963911036508608E-2</v>
      </c>
      <c r="S656" s="2">
        <v>0</v>
      </c>
      <c r="T656" s="3">
        <f>SUM([1]!Frame0[[#This Row],[Na2O]],[1]!Frame0[[#This Row],[K2O]],[1]!Frame0[[#This Row],[CaO]],[1]!Frame0[[#This Row],[MgO]],[1]!Frame0[[#This Row],[FeO]])/SUM([1]!Frame0[[#This Row],[Al2O3]],[1]!Frame0[[#This Row],[Fe2O3]])</f>
        <v>0.94889371798929101</v>
      </c>
      <c r="U656" s="5">
        <v>0.58699999999999997</v>
      </c>
    </row>
    <row r="657" spans="1:21" x14ac:dyDescent="0.2">
      <c r="A657" s="1" t="s">
        <v>20</v>
      </c>
      <c r="B657" s="1" t="s">
        <v>21</v>
      </c>
      <c r="C657" s="1" t="s">
        <v>195</v>
      </c>
      <c r="D657" s="1" t="s">
        <v>871</v>
      </c>
      <c r="E657" s="2">
        <v>76.212259835315649</v>
      </c>
      <c r="F657" s="2">
        <v>0.19314831757649689</v>
      </c>
      <c r="G657" s="2">
        <v>11.660058961065371</v>
      </c>
      <c r="H657" s="2">
        <v>0</v>
      </c>
      <c r="I657" s="2">
        <v>2.1246314933414658</v>
      </c>
      <c r="J657" s="2">
        <v>3.0497102775236359E-2</v>
      </c>
      <c r="K657" s="2">
        <v>3.0497102775236359E-2</v>
      </c>
      <c r="L657" s="2">
        <v>0.71159906475551493</v>
      </c>
      <c r="M657" s="2">
        <v>5.0828504625393928E-2</v>
      </c>
      <c r="N657" s="2">
        <v>2.6329165395954059</v>
      </c>
      <c r="O657" s="2">
        <v>6.2010775642980587</v>
      </c>
      <c r="P657" s="2">
        <v>0</v>
      </c>
      <c r="Q657" s="2">
        <v>0.1219884111009454</v>
      </c>
      <c r="R657" s="2">
        <v>3.0497102775236359E-2</v>
      </c>
      <c r="S657" s="2">
        <v>0</v>
      </c>
      <c r="T657" s="3">
        <f>SUM([1]!Frame0[[#This Row],[Na2O]],[1]!Frame0[[#This Row],[K2O]],[1]!Frame0[[#This Row],[CaO]],[1]!Frame0[[#This Row],[MgO]],[1]!Frame0[[#This Row],[FeO]])/SUM([1]!Frame0[[#This Row],[Al2O3]],[1]!Frame0[[#This Row],[Fe2O3]])</f>
        <v>0.95375948352607609</v>
      </c>
      <c r="U657" s="5">
        <v>0.60799999999999998</v>
      </c>
    </row>
    <row r="658" spans="1:21" x14ac:dyDescent="0.2">
      <c r="A658" s="1" t="s">
        <v>20</v>
      </c>
      <c r="B658" s="1" t="s">
        <v>21</v>
      </c>
      <c r="C658" s="1" t="s">
        <v>196</v>
      </c>
      <c r="D658" s="1" t="s">
        <v>871</v>
      </c>
      <c r="E658" s="2">
        <v>76.305599162742027</v>
      </c>
      <c r="F658" s="2">
        <v>0.19884877027734171</v>
      </c>
      <c r="G658" s="2">
        <v>11.9832548403977</v>
      </c>
      <c r="H658" s="2">
        <v>0</v>
      </c>
      <c r="I658" s="2">
        <v>2.1768707482993199</v>
      </c>
      <c r="J658" s="2">
        <v>3.1397174254317109E-2</v>
      </c>
      <c r="K658" s="2">
        <v>3.1397174254317109E-2</v>
      </c>
      <c r="L658" s="2">
        <v>0.65934065934065933</v>
      </c>
      <c r="M658" s="2">
        <v>2.093144950287807E-2</v>
      </c>
      <c r="N658" s="2">
        <v>2.4803767660910521</v>
      </c>
      <c r="O658" s="2">
        <v>5.8398744113029828</v>
      </c>
      <c r="P658" s="2">
        <v>0</v>
      </c>
      <c r="Q658" s="2">
        <v>0.23024594453165881</v>
      </c>
      <c r="R658" s="2">
        <v>4.1862899005756148E-2</v>
      </c>
      <c r="S658" s="2">
        <v>0</v>
      </c>
      <c r="T658" s="3">
        <f>SUM([1]!Frame0[[#This Row],[Na2O]],[1]!Frame0[[#This Row],[K2O]],[1]!Frame0[[#This Row],[CaO]],[1]!Frame0[[#This Row],[MgO]],[1]!Frame0[[#This Row],[FeO]])/SUM([1]!Frame0[[#This Row],[Al2O3]],[1]!Frame0[[#This Row],[Fe2O3]])</f>
        <v>0.87339492302813881</v>
      </c>
      <c r="U658" s="5">
        <v>0.60799999999999998</v>
      </c>
    </row>
    <row r="659" spans="1:21" x14ac:dyDescent="0.2">
      <c r="A659" s="1" t="s">
        <v>20</v>
      </c>
      <c r="B659" s="1" t="s">
        <v>21</v>
      </c>
      <c r="C659" s="1" t="s">
        <v>197</v>
      </c>
      <c r="D659" s="1" t="s">
        <v>871</v>
      </c>
      <c r="E659" s="2">
        <v>75.991915753643212</v>
      </c>
      <c r="F659" s="2">
        <v>0.26592915647271559</v>
      </c>
      <c r="G659" s="2">
        <v>11.78598021487076</v>
      </c>
      <c r="H659" s="2">
        <v>0</v>
      </c>
      <c r="I659" s="2">
        <v>2.1061589192639079</v>
      </c>
      <c r="J659" s="2">
        <v>3.1911498776725868E-2</v>
      </c>
      <c r="K659" s="2">
        <v>7.4460163812360383E-2</v>
      </c>
      <c r="L659" s="2">
        <v>0.65950430805233473</v>
      </c>
      <c r="M659" s="2">
        <v>4.2548665035634488E-2</v>
      </c>
      <c r="N659" s="2">
        <v>2.5848314009147959</v>
      </c>
      <c r="O659" s="2">
        <v>6.2121050952026371</v>
      </c>
      <c r="P659" s="2">
        <v>0</v>
      </c>
      <c r="Q659" s="2">
        <v>0.21274332517817249</v>
      </c>
      <c r="R659" s="2">
        <v>3.1911498776725868E-2</v>
      </c>
      <c r="S659" s="2">
        <v>0</v>
      </c>
      <c r="T659" s="3">
        <f>SUM([1]!Frame0[[#This Row],[Na2O]],[1]!Frame0[[#This Row],[K2O]],[1]!Frame0[[#This Row],[CaO]],[1]!Frame0[[#This Row],[MgO]],[1]!Frame0[[#This Row],[FeO]])/SUM([1]!Frame0[[#This Row],[Al2O3]],[1]!Frame0[[#This Row],[Fe2O3]])</f>
        <v>0.94161091076277892</v>
      </c>
      <c r="U659" s="5">
        <v>0.61299999999999999</v>
      </c>
    </row>
    <row r="660" spans="1:21" x14ac:dyDescent="0.2">
      <c r="A660" s="1" t="s">
        <v>20</v>
      </c>
      <c r="B660" s="1" t="s">
        <v>21</v>
      </c>
      <c r="C660" s="1" t="s">
        <v>198</v>
      </c>
      <c r="D660" s="1" t="s">
        <v>871</v>
      </c>
      <c r="E660" s="2">
        <v>75.903488614998949</v>
      </c>
      <c r="F660" s="2">
        <v>0.28201378734071442</v>
      </c>
      <c r="G660" s="2">
        <v>11.92813870900355</v>
      </c>
      <c r="H660" s="2">
        <v>0</v>
      </c>
      <c r="I660" s="2">
        <v>2.1203258825987041</v>
      </c>
      <c r="J660" s="2">
        <v>3.1334865260079378E-2</v>
      </c>
      <c r="K660" s="2">
        <v>8.3559640693545004E-2</v>
      </c>
      <c r="L660" s="2">
        <v>0.66847712554836003</v>
      </c>
      <c r="M660" s="2">
        <v>6.2669730520158756E-2</v>
      </c>
      <c r="N660" s="2">
        <v>2.50678922080635</v>
      </c>
      <c r="O660" s="2">
        <v>6.2356381867557964</v>
      </c>
      <c r="P660" s="2">
        <v>0</v>
      </c>
      <c r="Q660" s="2">
        <v>0.1462293712137038</v>
      </c>
      <c r="R660" s="2">
        <v>3.1334865260079378E-2</v>
      </c>
      <c r="S660" s="2">
        <v>0</v>
      </c>
      <c r="T660" s="3">
        <f>SUM([1]!Frame0[[#This Row],[Na2O]],[1]!Frame0[[#This Row],[K2O]],[1]!Frame0[[#This Row],[CaO]],[1]!Frame0[[#This Row],[MgO]],[1]!Frame0[[#This Row],[FeO]])/SUM([1]!Frame0[[#This Row],[Al2O3]],[1]!Frame0[[#This Row],[Fe2O3]])</f>
        <v>0.92610460794804961</v>
      </c>
      <c r="U660" s="5">
        <v>0.621</v>
      </c>
    </row>
    <row r="661" spans="1:21" x14ac:dyDescent="0.2">
      <c r="A661" s="1" t="s">
        <v>20</v>
      </c>
      <c r="B661" s="1" t="s">
        <v>21</v>
      </c>
      <c r="C661" s="1" t="s">
        <v>199</v>
      </c>
      <c r="D661" s="1" t="s">
        <v>871</v>
      </c>
      <c r="E661" s="2">
        <v>75.291251853420889</v>
      </c>
      <c r="F661" s="2">
        <v>0.32832027112899809</v>
      </c>
      <c r="G661" s="2">
        <v>11.936030502012279</v>
      </c>
      <c r="H661" s="2">
        <v>0</v>
      </c>
      <c r="I661" s="2">
        <v>2.425333615759373</v>
      </c>
      <c r="J661" s="2">
        <v>4.2363905952128793E-2</v>
      </c>
      <c r="K661" s="2">
        <v>0.1165007413683542</v>
      </c>
      <c r="L661" s="2">
        <v>0.82609616606651137</v>
      </c>
      <c r="M661" s="2">
        <v>7.4136835416225386E-2</v>
      </c>
      <c r="N661" s="2">
        <v>2.6583350984960812</v>
      </c>
      <c r="O661" s="2">
        <v>6.0792205041304808</v>
      </c>
      <c r="P661" s="2">
        <v>0</v>
      </c>
      <c r="Q661" s="2">
        <v>0.19063757678457949</v>
      </c>
      <c r="R661" s="2">
        <v>3.1772929464096593E-2</v>
      </c>
      <c r="S661" s="2">
        <v>0</v>
      </c>
      <c r="T661" s="3">
        <f>SUM([1]!Frame0[[#This Row],[Na2O]],[1]!Frame0[[#This Row],[K2O]],[1]!Frame0[[#This Row],[CaO]],[1]!Frame0[[#This Row],[MgO]],[1]!Frame0[[#This Row],[FeO]])/SUM([1]!Frame0[[#This Row],[Al2O3]],[1]!Frame0[[#This Row],[Fe2O3]])</f>
        <v>0.94555297503873137</v>
      </c>
      <c r="U661" s="5">
        <v>0.60099999999999998</v>
      </c>
    </row>
    <row r="662" spans="1:21" x14ac:dyDescent="0.2">
      <c r="A662" s="1" t="s">
        <v>20</v>
      </c>
      <c r="B662" s="1" t="s">
        <v>21</v>
      </c>
      <c r="C662" s="1" t="s">
        <v>200</v>
      </c>
      <c r="D662" s="1" t="s">
        <v>871</v>
      </c>
      <c r="E662" s="2">
        <v>75.739020270270288</v>
      </c>
      <c r="F662" s="2">
        <v>0.33783783783783788</v>
      </c>
      <c r="G662" s="2">
        <v>11.993243243243249</v>
      </c>
      <c r="H662" s="2">
        <v>0</v>
      </c>
      <c r="I662" s="2">
        <v>2.4176520270270281</v>
      </c>
      <c r="J662" s="2">
        <v>3.1672297297297307E-2</v>
      </c>
      <c r="K662" s="2">
        <v>0.1161317567567568</v>
      </c>
      <c r="L662" s="2">
        <v>0.82347972972972994</v>
      </c>
      <c r="M662" s="2">
        <v>0.13724662162162171</v>
      </c>
      <c r="N662" s="2">
        <v>2.1642736486486491</v>
      </c>
      <c r="O662" s="2">
        <v>6.1338682432432448</v>
      </c>
      <c r="P662" s="2">
        <v>0</v>
      </c>
      <c r="Q662" s="2">
        <v>8.4459459459459485E-2</v>
      </c>
      <c r="R662" s="2">
        <v>2.1114864864864871E-2</v>
      </c>
      <c r="S662" s="2">
        <v>0</v>
      </c>
      <c r="T662" s="3">
        <f>SUM([1]!Frame0[[#This Row],[Na2O]],[1]!Frame0[[#This Row],[K2O]],[1]!Frame0[[#This Row],[CaO]],[1]!Frame0[[#This Row],[MgO]],[1]!Frame0[[#This Row],[FeO]])/SUM([1]!Frame0[[#This Row],[Al2O3]],[1]!Frame0[[#This Row],[Fe2O3]])</f>
        <v>0.8858071238319295</v>
      </c>
      <c r="U662" s="5">
        <v>0.65100000000000002</v>
      </c>
    </row>
    <row r="663" spans="1:21" x14ac:dyDescent="0.2">
      <c r="A663" s="1" t="s">
        <v>20</v>
      </c>
      <c r="B663" s="1" t="s">
        <v>21</v>
      </c>
      <c r="C663" s="1" t="s">
        <v>201</v>
      </c>
      <c r="D663" s="1" t="s">
        <v>871</v>
      </c>
      <c r="E663" s="2">
        <v>75.379654670272529</v>
      </c>
      <c r="F663" s="2">
        <v>0.3432494279176202</v>
      </c>
      <c r="G663" s="2">
        <v>11.909714998959849</v>
      </c>
      <c r="H663" s="2">
        <v>0</v>
      </c>
      <c r="I663" s="2">
        <v>2.402745995423341</v>
      </c>
      <c r="J663" s="2">
        <v>4.1605991262741837E-2</v>
      </c>
      <c r="K663" s="2">
        <v>0.11441647597254009</v>
      </c>
      <c r="L663" s="2">
        <v>0.82171832743915141</v>
      </c>
      <c r="M663" s="2">
        <v>0.14562096941959651</v>
      </c>
      <c r="N663" s="2">
        <v>2.5587684626586231</v>
      </c>
      <c r="O663" s="2">
        <v>6.0536717287289381</v>
      </c>
      <c r="P663" s="2">
        <v>0</v>
      </c>
      <c r="Q663" s="2">
        <v>0.19762845849802371</v>
      </c>
      <c r="R663" s="2">
        <v>3.1204493447056381E-2</v>
      </c>
      <c r="S663" s="2">
        <v>0</v>
      </c>
      <c r="T663" s="3">
        <f>SUM([1]!Frame0[[#This Row],[Na2O]],[1]!Frame0[[#This Row],[K2O]],[1]!Frame0[[#This Row],[CaO]],[1]!Frame0[[#This Row],[MgO]],[1]!Frame0[[#This Row],[FeO]])/SUM([1]!Frame0[[#This Row],[Al2O3]],[1]!Frame0[[#This Row],[Fe2O3]])</f>
        <v>0.93319308129756795</v>
      </c>
      <c r="U663" s="5">
        <v>0.60899999999999999</v>
      </c>
    </row>
    <row r="664" spans="1:21" x14ac:dyDescent="0.2">
      <c r="A664" s="1" t="s">
        <v>20</v>
      </c>
      <c r="B664" s="1" t="s">
        <v>21</v>
      </c>
      <c r="C664" s="1" t="s">
        <v>202</v>
      </c>
      <c r="D664" s="1" t="s">
        <v>871</v>
      </c>
      <c r="E664" s="2">
        <v>75.342177300484309</v>
      </c>
      <c r="F664" s="2">
        <v>0.3474415666456096</v>
      </c>
      <c r="G664" s="2">
        <v>12.09728363866077</v>
      </c>
      <c r="H664" s="2">
        <v>0</v>
      </c>
      <c r="I664" s="2">
        <v>2.5900189513581799</v>
      </c>
      <c r="J664" s="2">
        <v>4.2114129290376917E-2</v>
      </c>
      <c r="K664" s="2">
        <v>0.1158138555485365</v>
      </c>
      <c r="L664" s="2">
        <v>0.86333965045272687</v>
      </c>
      <c r="M664" s="2">
        <v>7.3699726258159626E-2</v>
      </c>
      <c r="N664" s="2">
        <v>3.042745841229733</v>
      </c>
      <c r="O664" s="2">
        <v>5.4011370814908402</v>
      </c>
      <c r="P664" s="2">
        <v>0</v>
      </c>
      <c r="Q664" s="2">
        <v>4.2114129290376917E-2</v>
      </c>
      <c r="R664" s="2">
        <v>4.2114129290376917E-2</v>
      </c>
      <c r="S664" s="2">
        <v>0</v>
      </c>
      <c r="T664" s="3">
        <f>SUM([1]!Frame0[[#This Row],[Na2O]],[1]!Frame0[[#This Row],[K2O]],[1]!Frame0[[#This Row],[CaO]],[1]!Frame0[[#This Row],[MgO]],[1]!Frame0[[#This Row],[FeO]])/SUM([1]!Frame0[[#This Row],[Al2O3]],[1]!Frame0[[#This Row],[Fe2O3]])</f>
        <v>0.92464413394893075</v>
      </c>
      <c r="U664" s="5">
        <v>0.53900000000000003</v>
      </c>
    </row>
    <row r="665" spans="1:21" x14ac:dyDescent="0.2">
      <c r="A665" s="1" t="s">
        <v>20</v>
      </c>
      <c r="B665" s="1" t="s">
        <v>21</v>
      </c>
      <c r="C665" s="1" t="s">
        <v>203</v>
      </c>
      <c r="D665" s="1" t="s">
        <v>871</v>
      </c>
      <c r="E665" s="2">
        <v>76.223473365093099</v>
      </c>
      <c r="F665" s="2">
        <v>0.29576735784681363</v>
      </c>
      <c r="G665" s="2">
        <v>11.67224751502604</v>
      </c>
      <c r="H665" s="2">
        <v>0</v>
      </c>
      <c r="I665" s="2">
        <v>2.3978282225438101</v>
      </c>
      <c r="J665" s="2">
        <v>6.3378719538602912E-2</v>
      </c>
      <c r="K665" s="2">
        <v>8.4504959384803888E-2</v>
      </c>
      <c r="L665" s="2">
        <v>0.80279711415563693</v>
      </c>
      <c r="M665" s="2">
        <v>0.1267574390772058</v>
      </c>
      <c r="N665" s="2">
        <v>2.4612069420824132</v>
      </c>
      <c r="O665" s="2">
        <v>5.704084758474262</v>
      </c>
      <c r="P665" s="2">
        <v>0</v>
      </c>
      <c r="Q665" s="2">
        <v>0.1267574390772058</v>
      </c>
      <c r="R665" s="2">
        <v>4.1196167700091893E-2</v>
      </c>
      <c r="S665" s="2">
        <v>0</v>
      </c>
      <c r="T665" s="3">
        <f>SUM([1]!Frame0[[#This Row],[Na2O]],[1]!Frame0[[#This Row],[K2O]],[1]!Frame0[[#This Row],[CaO]],[1]!Frame0[[#This Row],[MgO]],[1]!Frame0[[#This Row],[FeO]])/SUM([1]!Frame0[[#This Row],[Al2O3]],[1]!Frame0[[#This Row],[Fe2O3]])</f>
        <v>0.90104592079891621</v>
      </c>
      <c r="U665" s="5">
        <v>0.60399999999999998</v>
      </c>
    </row>
    <row r="666" spans="1:21" x14ac:dyDescent="0.2">
      <c r="A666" s="1" t="s">
        <v>20</v>
      </c>
      <c r="B666" s="1" t="s">
        <v>21</v>
      </c>
      <c r="C666" s="1" t="s">
        <v>204</v>
      </c>
      <c r="D666" s="1" t="s">
        <v>871</v>
      </c>
      <c r="E666" s="2">
        <v>74.809000523286244</v>
      </c>
      <c r="F666" s="2">
        <v>0.32443746729461009</v>
      </c>
      <c r="G666" s="2">
        <v>12.05651491365777</v>
      </c>
      <c r="H666" s="2">
        <v>0</v>
      </c>
      <c r="I666" s="2">
        <v>2.8048142333856618</v>
      </c>
      <c r="J666" s="2">
        <v>6.2794348508634218E-2</v>
      </c>
      <c r="K666" s="2">
        <v>0.12558869701726841</v>
      </c>
      <c r="L666" s="2">
        <v>0.92098377812663534</v>
      </c>
      <c r="M666" s="2">
        <v>7.3260073260073277E-2</v>
      </c>
      <c r="N666" s="2">
        <v>5.9445316588173744</v>
      </c>
      <c r="O666" s="2">
        <v>2.794348508634223</v>
      </c>
      <c r="P666" s="2">
        <v>0</v>
      </c>
      <c r="Q666" s="2">
        <v>4.1862899005756148E-2</v>
      </c>
      <c r="R666" s="2">
        <v>4.1862899005756148E-2</v>
      </c>
      <c r="S666" s="2">
        <v>0</v>
      </c>
      <c r="T666" s="3">
        <f>SUM([1]!Frame0[[#This Row],[Na2O]],[1]!Frame0[[#This Row],[K2O]],[1]!Frame0[[#This Row],[CaO]],[1]!Frame0[[#This Row],[MgO]],[1]!Frame0[[#This Row],[FeO]])/SUM([1]!Frame0[[#This Row],[Al2O3]],[1]!Frame0[[#This Row],[Fe2O3]])</f>
        <v>1.0685282457648217</v>
      </c>
      <c r="U666" s="5">
        <v>0.23599999999999999</v>
      </c>
    </row>
    <row r="667" spans="1:21" x14ac:dyDescent="0.2">
      <c r="A667" s="1" t="s">
        <v>20</v>
      </c>
      <c r="B667" s="1" t="s">
        <v>21</v>
      </c>
      <c r="C667" s="1" t="s">
        <v>205</v>
      </c>
      <c r="D667" s="1" t="s">
        <v>871</v>
      </c>
      <c r="E667" s="2">
        <v>74.786279683377302</v>
      </c>
      <c r="F667" s="2">
        <v>0.32717678100263847</v>
      </c>
      <c r="G667" s="2">
        <v>11.894459102902371</v>
      </c>
      <c r="H667" s="2">
        <v>0</v>
      </c>
      <c r="I667" s="2">
        <v>2.976253298153035</v>
      </c>
      <c r="J667" s="2">
        <v>6.3324538258575203E-2</v>
      </c>
      <c r="K667" s="2">
        <v>0.12664907651715041</v>
      </c>
      <c r="L667" s="2">
        <v>1.0237467018469659</v>
      </c>
      <c r="M667" s="2">
        <v>8.4432717678100261E-2</v>
      </c>
      <c r="N667" s="2">
        <v>3.029023746701847</v>
      </c>
      <c r="O667" s="2">
        <v>5.4670184696569919</v>
      </c>
      <c r="P667" s="2">
        <v>0</v>
      </c>
      <c r="Q667" s="2">
        <v>0.18997361477572561</v>
      </c>
      <c r="R667" s="2">
        <v>3.1662269129287601E-2</v>
      </c>
      <c r="S667" s="2">
        <v>0</v>
      </c>
      <c r="T667" s="3">
        <f>SUM([1]!Frame0[[#This Row],[Na2O]],[1]!Frame0[[#This Row],[K2O]],[1]!Frame0[[#This Row],[CaO]],[1]!Frame0[[#This Row],[MgO]],[1]!Frame0[[#This Row],[FeO]])/SUM([1]!Frame0[[#This Row],[Al2O3]],[1]!Frame0[[#This Row],[Fe2O3]])</f>
        <v>0.94837229424216585</v>
      </c>
      <c r="U667" s="5">
        <v>0.54300000000000004</v>
      </c>
    </row>
    <row r="668" spans="1:21" x14ac:dyDescent="0.2">
      <c r="A668" s="1" t="s">
        <v>20</v>
      </c>
      <c r="B668" s="1" t="s">
        <v>21</v>
      </c>
      <c r="C668" s="1" t="s">
        <v>206</v>
      </c>
      <c r="D668" s="1" t="s">
        <v>871</v>
      </c>
      <c r="E668" s="2">
        <v>74.894056847545215</v>
      </c>
      <c r="F668" s="2">
        <v>0.33074935400516797</v>
      </c>
      <c r="G668" s="2">
        <v>12</v>
      </c>
      <c r="H668" s="2">
        <v>0</v>
      </c>
      <c r="I668" s="2">
        <v>2.9560723514211888</v>
      </c>
      <c r="J668" s="2">
        <v>6.2015503875968991E-2</v>
      </c>
      <c r="K668" s="2">
        <v>0.144702842377261</v>
      </c>
      <c r="L668" s="2">
        <v>0.9715762273901809</v>
      </c>
      <c r="M668" s="2">
        <v>0.15503875968992251</v>
      </c>
      <c r="N668" s="2">
        <v>2.945736434108527</v>
      </c>
      <c r="O668" s="2">
        <v>5.260981912144703</v>
      </c>
      <c r="P668" s="2">
        <v>0</v>
      </c>
      <c r="Q668" s="2">
        <v>0.23772609819121451</v>
      </c>
      <c r="R668" s="2">
        <v>4.1343669250645997E-2</v>
      </c>
      <c r="S668" s="2">
        <v>0</v>
      </c>
      <c r="T668" s="3">
        <f>SUM([1]!Frame0[[#This Row],[Na2O]],[1]!Frame0[[#This Row],[K2O]],[1]!Frame0[[#This Row],[CaO]],[1]!Frame0[[#This Row],[MgO]],[1]!Frame0[[#This Row],[FeO]])/SUM([1]!Frame0[[#This Row],[Al2O3]],[1]!Frame0[[#This Row],[Fe2O3]])</f>
        <v>0.91257758760414676</v>
      </c>
      <c r="U668" s="5">
        <v>0.54</v>
      </c>
    </row>
    <row r="669" spans="1:21" x14ac:dyDescent="0.2">
      <c r="A669" s="1" t="s">
        <v>20</v>
      </c>
      <c r="B669" s="1" t="s">
        <v>21</v>
      </c>
      <c r="C669" s="1" t="s">
        <v>207</v>
      </c>
      <c r="D669" s="1" t="s">
        <v>871</v>
      </c>
      <c r="E669" s="2">
        <v>76.139578748821123</v>
      </c>
      <c r="F669" s="2">
        <v>0.18861993083935871</v>
      </c>
      <c r="G669" s="2">
        <v>12.29173215969821</v>
      </c>
      <c r="H669" s="2">
        <v>0</v>
      </c>
      <c r="I669" s="2">
        <v>1.7080582626008589</v>
      </c>
      <c r="J669" s="2">
        <v>4.1915540186524151E-2</v>
      </c>
      <c r="K669" s="2">
        <v>6.2873310279786224E-2</v>
      </c>
      <c r="L669" s="2">
        <v>0.51346536728492087</v>
      </c>
      <c r="M669" s="2">
        <v>6.2873310279786224E-2</v>
      </c>
      <c r="N669" s="2">
        <v>3.4161165252017178</v>
      </c>
      <c r="O669" s="2">
        <v>5.375668028921722</v>
      </c>
      <c r="P669" s="2">
        <v>0</v>
      </c>
      <c r="Q669" s="2">
        <v>0.1047888504663104</v>
      </c>
      <c r="R669" s="2">
        <v>9.4309965419679342E-2</v>
      </c>
      <c r="S669" s="2">
        <v>0</v>
      </c>
      <c r="T669" s="3">
        <f>SUM([1]!Frame0[[#This Row],[Na2O]],[1]!Frame0[[#This Row],[K2O]],[1]!Frame0[[#This Row],[CaO]],[1]!Frame0[[#This Row],[MgO]],[1]!Frame0[[#This Row],[FeO]])/SUM([1]!Frame0[[#This Row],[Al2O3]],[1]!Frame0[[#This Row],[Fe2O3]])</f>
        <v>0.93641115939913444</v>
      </c>
      <c r="U669" s="5">
        <v>0.50900000000000001</v>
      </c>
    </row>
    <row r="670" spans="1:21" x14ac:dyDescent="0.2">
      <c r="A670" s="1" t="s">
        <v>20</v>
      </c>
      <c r="B670" s="1" t="s">
        <v>21</v>
      </c>
      <c r="C670" s="1" t="s">
        <v>208</v>
      </c>
      <c r="D670" s="1" t="s">
        <v>871</v>
      </c>
      <c r="E670" s="2">
        <v>76.084480795113379</v>
      </c>
      <c r="F670" s="2">
        <v>0.19670773371984679</v>
      </c>
      <c r="G670" s="2">
        <v>12.123408220312671</v>
      </c>
      <c r="H670" s="2">
        <v>0</v>
      </c>
      <c r="I670" s="2">
        <v>1.7600165648617869</v>
      </c>
      <c r="J670" s="2">
        <v>3.1059115850502129E-2</v>
      </c>
      <c r="K670" s="2">
        <v>7.2471270317838316E-2</v>
      </c>
      <c r="L670" s="2">
        <v>0.53835800807537026</v>
      </c>
      <c r="M670" s="2">
        <v>7.2471270317838316E-2</v>
      </c>
      <c r="N670" s="2">
        <v>3.4682679366394051</v>
      </c>
      <c r="O670" s="2">
        <v>5.5595817372398812</v>
      </c>
      <c r="P670" s="2">
        <v>0</v>
      </c>
      <c r="Q670" s="2">
        <v>0</v>
      </c>
      <c r="R670" s="2">
        <v>9.317734755150639E-2</v>
      </c>
      <c r="S670" s="2">
        <v>0</v>
      </c>
      <c r="T670" s="3">
        <f>SUM([1]!Frame0[[#This Row],[Na2O]],[1]!Frame0[[#This Row],[K2O]],[1]!Frame0[[#This Row],[CaO]],[1]!Frame0[[#This Row],[MgO]],[1]!Frame0[[#This Row],[FeO]])/SUM([1]!Frame0[[#This Row],[Al2O3]],[1]!Frame0[[#This Row],[Fe2O3]])</f>
        <v>0.97271834054966677</v>
      </c>
      <c r="U670" s="5">
        <v>0.51300000000000001</v>
      </c>
    </row>
    <row r="671" spans="1:21" x14ac:dyDescent="0.2">
      <c r="A671" s="1" t="s">
        <v>20</v>
      </c>
      <c r="B671" s="1" t="s">
        <v>21</v>
      </c>
      <c r="C671" s="1" t="s">
        <v>209</v>
      </c>
      <c r="D671" s="1" t="s">
        <v>871</v>
      </c>
      <c r="E671" s="2">
        <v>76.134577088355513</v>
      </c>
      <c r="F671" s="2">
        <v>0.25154595954302478</v>
      </c>
      <c r="G671" s="2">
        <v>11.74929252698878</v>
      </c>
      <c r="H671" s="2">
        <v>0</v>
      </c>
      <c r="I671" s="2">
        <v>2.5678650036683792</v>
      </c>
      <c r="J671" s="2">
        <v>3.1443244942878097E-2</v>
      </c>
      <c r="K671" s="2">
        <v>9.4329734828634298E-2</v>
      </c>
      <c r="L671" s="2">
        <v>0.82800545016245664</v>
      </c>
      <c r="M671" s="2">
        <v>0.1152918981238864</v>
      </c>
      <c r="N671" s="2">
        <v>2.5888271669636311</v>
      </c>
      <c r="O671" s="2">
        <v>5.4292002934702852</v>
      </c>
      <c r="P671" s="2">
        <v>0</v>
      </c>
      <c r="Q671" s="2">
        <v>0.16769730636201649</v>
      </c>
      <c r="R671" s="2">
        <v>4.1924326590504143E-2</v>
      </c>
      <c r="S671" s="2">
        <v>0</v>
      </c>
      <c r="T671" s="3">
        <f>SUM([1]!Frame0[[#This Row],[Na2O]],[1]!Frame0[[#This Row],[K2O]],[1]!Frame0[[#This Row],[CaO]],[1]!Frame0[[#This Row],[MgO]],[1]!Frame0[[#This Row],[FeO]])/SUM([1]!Frame0[[#This Row],[Al2O3]],[1]!Frame0[[#This Row],[Fe2O3]])</f>
        <v>0.88729146963670602</v>
      </c>
      <c r="U671" s="5">
        <v>0.57999999999999996</v>
      </c>
    </row>
    <row r="672" spans="1:21" x14ac:dyDescent="0.2">
      <c r="A672" s="1" t="s">
        <v>20</v>
      </c>
      <c r="B672" s="1" t="s">
        <v>21</v>
      </c>
      <c r="C672" s="1" t="s">
        <v>210</v>
      </c>
      <c r="D672" s="1" t="s">
        <v>871</v>
      </c>
      <c r="E672" s="2">
        <v>75.282919090428351</v>
      </c>
      <c r="F672" s="2">
        <v>0.31729243786356431</v>
      </c>
      <c r="G672" s="2">
        <v>12.03595980962454</v>
      </c>
      <c r="H672" s="2">
        <v>0</v>
      </c>
      <c r="I672" s="2">
        <v>2.2421998942358541</v>
      </c>
      <c r="J672" s="2">
        <v>2.115282919090428E-2</v>
      </c>
      <c r="K672" s="2">
        <v>0.12691697514542569</v>
      </c>
      <c r="L672" s="2">
        <v>0.84611316763617139</v>
      </c>
      <c r="M672" s="2">
        <v>6.3458487572712857E-2</v>
      </c>
      <c r="N672" s="2">
        <v>2.7604442094130088</v>
      </c>
      <c r="O672" s="2">
        <v>6.0814383923849817</v>
      </c>
      <c r="P672" s="2">
        <v>0</v>
      </c>
      <c r="Q672" s="2">
        <v>0.20095187731359071</v>
      </c>
      <c r="R672" s="2">
        <v>2.115282919090428E-2</v>
      </c>
      <c r="S672" s="2">
        <v>0</v>
      </c>
      <c r="T672" s="3">
        <f>SUM([1]!Frame0[[#This Row],[Na2O]],[1]!Frame0[[#This Row],[K2O]],[1]!Frame0[[#This Row],[CaO]],[1]!Frame0[[#This Row],[MgO]],[1]!Frame0[[#This Row],[FeO]])/SUM([1]!Frame0[[#This Row],[Al2O3]],[1]!Frame0[[#This Row],[Fe2O3]])</f>
        <v>0.96405666506660492</v>
      </c>
      <c r="U672" s="5">
        <v>0.59199999999999997</v>
      </c>
    </row>
    <row r="673" spans="1:21" x14ac:dyDescent="0.2">
      <c r="A673" s="1" t="s">
        <v>20</v>
      </c>
      <c r="B673" s="1" t="s">
        <v>21</v>
      </c>
      <c r="C673" s="1" t="s">
        <v>211</v>
      </c>
      <c r="D673" s="1" t="s">
        <v>871</v>
      </c>
      <c r="E673" s="2">
        <v>75.36262130856727</v>
      </c>
      <c r="F673" s="2">
        <v>0.33392465824898271</v>
      </c>
      <c r="G673" s="2">
        <v>12.000417405822811</v>
      </c>
      <c r="H673" s="2">
        <v>0</v>
      </c>
      <c r="I673" s="2">
        <v>2.2539914431806332</v>
      </c>
      <c r="J673" s="2">
        <v>4.1740582281122832E-2</v>
      </c>
      <c r="K673" s="2">
        <v>0.12522174684336851</v>
      </c>
      <c r="L673" s="2">
        <v>0.8139413544818952</v>
      </c>
      <c r="M673" s="2">
        <v>3.130543671084212E-2</v>
      </c>
      <c r="N673" s="2">
        <v>2.4209537723051242</v>
      </c>
      <c r="O673" s="2">
        <v>6.428049671292916</v>
      </c>
      <c r="P673" s="2">
        <v>0</v>
      </c>
      <c r="Q673" s="2">
        <v>0.12522174684336851</v>
      </c>
      <c r="R673" s="2">
        <v>6.2610873421684241E-2</v>
      </c>
      <c r="S673" s="2">
        <v>0</v>
      </c>
      <c r="T673" s="3">
        <f>SUM([1]!Frame0[[#This Row],[Na2O]],[1]!Frame0[[#This Row],[K2O]],[1]!Frame0[[#This Row],[CaO]],[1]!Frame0[[#This Row],[MgO]],[1]!Frame0[[#This Row],[FeO]])/SUM([1]!Frame0[[#This Row],[Al2O3]],[1]!Frame0[[#This Row],[Fe2O3]])</f>
        <v>0.947755407682072</v>
      </c>
      <c r="U673" s="5">
        <v>0.63600000000000001</v>
      </c>
    </row>
    <row r="674" spans="1:21" x14ac:dyDescent="0.2">
      <c r="A674" s="1" t="s">
        <v>20</v>
      </c>
      <c r="B674" s="1" t="s">
        <v>21</v>
      </c>
      <c r="C674" s="1" t="s">
        <v>212</v>
      </c>
      <c r="D674" s="1" t="s">
        <v>871</v>
      </c>
      <c r="E674" s="2">
        <v>75.649316230255479</v>
      </c>
      <c r="F674" s="2">
        <v>0.32863352061910311</v>
      </c>
      <c r="G674" s="2">
        <v>11.86260998621859</v>
      </c>
      <c r="H674" s="2">
        <v>0</v>
      </c>
      <c r="I674" s="2">
        <v>2.1414184246793169</v>
      </c>
      <c r="J674" s="2">
        <v>3.1803243930880937E-2</v>
      </c>
      <c r="K674" s="2">
        <v>0.1166118944132301</v>
      </c>
      <c r="L674" s="2">
        <v>0.78448001696172998</v>
      </c>
      <c r="M674" s="2">
        <v>4.2404325241174587E-2</v>
      </c>
      <c r="N674" s="2">
        <v>2.417046538746952</v>
      </c>
      <c r="O674" s="2">
        <v>6.4030531114173641</v>
      </c>
      <c r="P674" s="2">
        <v>0</v>
      </c>
      <c r="Q674" s="2">
        <v>0.20142054489557931</v>
      </c>
      <c r="R674" s="2">
        <v>2.12021626205873E-2</v>
      </c>
      <c r="S674" s="2">
        <v>0</v>
      </c>
      <c r="T674" s="3">
        <f>SUM([1]!Frame0[[#This Row],[Na2O]],[1]!Frame0[[#This Row],[K2O]],[1]!Frame0[[#This Row],[CaO]],[1]!Frame0[[#This Row],[MgO]],[1]!Frame0[[#This Row],[FeO]])/SUM([1]!Frame0[[#This Row],[Al2O3]],[1]!Frame0[[#This Row],[Fe2O3]])</f>
        <v>0.95455027630643163</v>
      </c>
      <c r="U674" s="5">
        <v>0.63500000000000001</v>
      </c>
    </row>
    <row r="675" spans="1:21" x14ac:dyDescent="0.2">
      <c r="A675" s="1" t="s">
        <v>20</v>
      </c>
      <c r="B675" s="1" t="s">
        <v>21</v>
      </c>
      <c r="C675" s="1" t="s">
        <v>213</v>
      </c>
      <c r="D675" s="1" t="s">
        <v>871</v>
      </c>
      <c r="E675" s="2">
        <v>76.753696130858756</v>
      </c>
      <c r="F675" s="2">
        <v>0.12582573136206349</v>
      </c>
      <c r="G675" s="2">
        <v>11.848589703260981</v>
      </c>
      <c r="H675" s="2">
        <v>0</v>
      </c>
      <c r="I675" s="2">
        <v>2.2753486421306488</v>
      </c>
      <c r="J675" s="2">
        <v>6.2912865681031771E-2</v>
      </c>
      <c r="K675" s="2">
        <v>3.1456432840515892E-2</v>
      </c>
      <c r="L675" s="2">
        <v>0.5242738806752647</v>
      </c>
      <c r="M675" s="2">
        <v>0.13631120897556881</v>
      </c>
      <c r="N675" s="2">
        <v>2.998846597462514</v>
      </c>
      <c r="O675" s="2">
        <v>5.242738806752647</v>
      </c>
      <c r="P675" s="2">
        <v>0</v>
      </c>
      <c r="Q675" s="2">
        <v>0</v>
      </c>
      <c r="R675" s="2">
        <v>0</v>
      </c>
      <c r="S675" s="2">
        <v>0</v>
      </c>
      <c r="T675" s="3">
        <f>SUM([1]!Frame0[[#This Row],[Na2O]],[1]!Frame0[[#This Row],[K2O]],[1]!Frame0[[#This Row],[CaO]],[1]!Frame0[[#This Row],[MgO]],[1]!Frame0[[#This Row],[FeO]])/SUM([1]!Frame0[[#This Row],[Al2O3]],[1]!Frame0[[#This Row],[Fe2O3]])</f>
        <v>0.87518636941963135</v>
      </c>
      <c r="U675" s="5">
        <v>0.53500000000000003</v>
      </c>
    </row>
    <row r="676" spans="1:21" x14ac:dyDescent="0.2">
      <c r="A676" s="1" t="s">
        <v>20</v>
      </c>
      <c r="B676" s="1" t="s">
        <v>21</v>
      </c>
      <c r="C676" s="1" t="s">
        <v>214</v>
      </c>
      <c r="D676" s="1" t="s">
        <v>871</v>
      </c>
      <c r="E676" s="2">
        <v>74.829718117992257</v>
      </c>
      <c r="F676" s="2">
        <v>0.26197212616577598</v>
      </c>
      <c r="G676" s="2">
        <v>13.151000733521951</v>
      </c>
      <c r="H676" s="2">
        <v>0</v>
      </c>
      <c r="I676" s="2">
        <v>3.1017499738027881</v>
      </c>
      <c r="J676" s="2">
        <v>0.1362255056062035</v>
      </c>
      <c r="K676" s="2">
        <v>7.3352195326417291E-2</v>
      </c>
      <c r="L676" s="2">
        <v>0.55538090747144508</v>
      </c>
      <c r="M676" s="2">
        <v>6.2873310279786238E-2</v>
      </c>
      <c r="N676" s="2">
        <v>2.493974641098188</v>
      </c>
      <c r="O676" s="2">
        <v>5.1032170177093157</v>
      </c>
      <c r="P676" s="2">
        <v>0</v>
      </c>
      <c r="Q676" s="2">
        <v>0.16766216074609661</v>
      </c>
      <c r="R676" s="2">
        <v>6.2873310279786238E-2</v>
      </c>
      <c r="S676" s="2">
        <v>0</v>
      </c>
      <c r="T676" s="3">
        <f>SUM([1]!Frame0[[#This Row],[Na2O]],[1]!Frame0[[#This Row],[K2O]],[1]!Frame0[[#This Row],[CaO]],[1]!Frame0[[#This Row],[MgO]],[1]!Frame0[[#This Row],[FeO]])/SUM([1]!Frame0[[#This Row],[Al2O3]],[1]!Frame0[[#This Row],[Fe2O3]])</f>
        <v>0.71520948658835692</v>
      </c>
      <c r="U676" s="5">
        <v>0.57399999999999995</v>
      </c>
    </row>
    <row r="677" spans="1:21" x14ac:dyDescent="0.2">
      <c r="A677" s="1" t="s">
        <v>20</v>
      </c>
      <c r="B677" s="1" t="s">
        <v>21</v>
      </c>
      <c r="C677" s="1" t="s">
        <v>215</v>
      </c>
      <c r="D677" s="1" t="s">
        <v>871</v>
      </c>
      <c r="E677" s="2">
        <v>75.194286914513754</v>
      </c>
      <c r="F677" s="2">
        <v>0.1890359168241966</v>
      </c>
      <c r="G677" s="2">
        <v>12.80193236714976</v>
      </c>
      <c r="H677" s="2">
        <v>0</v>
      </c>
      <c r="I677" s="2">
        <v>2.7305187985717292</v>
      </c>
      <c r="J677" s="2">
        <v>6.3011972274732195E-2</v>
      </c>
      <c r="K677" s="2">
        <v>1.0501995379122031E-2</v>
      </c>
      <c r="L677" s="2">
        <v>0.89266960722537281</v>
      </c>
      <c r="M677" s="2">
        <v>0.1785339214450746</v>
      </c>
      <c r="N677" s="2">
        <v>2.3419449695442141</v>
      </c>
      <c r="O677" s="2">
        <v>5.4190296156269691</v>
      </c>
      <c r="P677" s="2">
        <v>0</v>
      </c>
      <c r="Q677" s="2">
        <v>0.12602394454946439</v>
      </c>
      <c r="R677" s="2">
        <v>5.2509976895610169E-2</v>
      </c>
      <c r="S677" s="2">
        <v>0</v>
      </c>
      <c r="T677" s="3">
        <f>SUM([1]!Frame0[[#This Row],[Na2O]],[1]!Frame0[[#This Row],[K2O]],[1]!Frame0[[#This Row],[CaO]],[1]!Frame0[[#This Row],[MgO]],[1]!Frame0[[#This Row],[FeO]])/SUM([1]!Frame0[[#This Row],[Al2O3]],[1]!Frame0[[#This Row],[Fe2O3]])</f>
        <v>0.78156747898492995</v>
      </c>
      <c r="U677" s="5">
        <v>0.60399999999999998</v>
      </c>
    </row>
    <row r="678" spans="1:21" x14ac:dyDescent="0.2">
      <c r="A678" s="1" t="s">
        <v>20</v>
      </c>
      <c r="B678" s="1" t="s">
        <v>21</v>
      </c>
      <c r="C678" s="1" t="s">
        <v>216</v>
      </c>
      <c r="D678" s="1" t="s">
        <v>871</v>
      </c>
      <c r="E678" s="2">
        <v>76.210307131702237</v>
      </c>
      <c r="F678" s="2">
        <v>0.1769911504424779</v>
      </c>
      <c r="G678" s="2">
        <v>13.29515877147319</v>
      </c>
      <c r="H678" s="2">
        <v>0</v>
      </c>
      <c r="I678" s="2">
        <v>2.811035918792296</v>
      </c>
      <c r="J678" s="2">
        <v>7.2878709005726197E-2</v>
      </c>
      <c r="K678" s="2">
        <v>1.0411244143675171E-2</v>
      </c>
      <c r="L678" s="2">
        <v>0.9266007287870901</v>
      </c>
      <c r="M678" s="2">
        <v>0.15616866215512751</v>
      </c>
      <c r="N678" s="2">
        <v>2.5923997917751169</v>
      </c>
      <c r="O678" s="2">
        <v>3.612701717855284</v>
      </c>
      <c r="P678" s="2">
        <v>0</v>
      </c>
      <c r="Q678" s="2">
        <v>8.3289953149401352E-2</v>
      </c>
      <c r="R678" s="2">
        <v>5.2056220718375852E-2</v>
      </c>
      <c r="S678" s="2">
        <v>0</v>
      </c>
      <c r="T678" s="3">
        <f>SUM([1]!Frame0[[#This Row],[Na2O]],[1]!Frame0[[#This Row],[K2O]],[1]!Frame0[[#This Row],[CaO]],[1]!Frame0[[#This Row],[MgO]],[1]!Frame0[[#This Row],[FeO]])/SUM([1]!Frame0[[#This Row],[Al2O3]],[1]!Frame0[[#This Row],[Fe2O3]])</f>
        <v>0.65516327537800478</v>
      </c>
      <c r="U678" s="5">
        <v>0.47799999999999998</v>
      </c>
    </row>
    <row r="679" spans="1:21" x14ac:dyDescent="0.2">
      <c r="A679" s="1" t="s">
        <v>20</v>
      </c>
      <c r="B679" s="1" t="s">
        <v>21</v>
      </c>
      <c r="C679" s="1" t="s">
        <v>217</v>
      </c>
      <c r="D679" s="1" t="s">
        <v>871</v>
      </c>
      <c r="E679" s="2">
        <v>76.304392658280065</v>
      </c>
      <c r="F679" s="2">
        <v>0.14435966178593529</v>
      </c>
      <c r="G679" s="2">
        <v>12.16745720767169</v>
      </c>
      <c r="H679" s="2">
        <v>0</v>
      </c>
      <c r="I679" s="2">
        <v>2.2066405444421529</v>
      </c>
      <c r="J679" s="2">
        <v>7.2179830892967645E-2</v>
      </c>
      <c r="K679" s="2">
        <v>2.0622808826562179E-2</v>
      </c>
      <c r="L679" s="2">
        <v>0.53619302949061665</v>
      </c>
      <c r="M679" s="2">
        <v>0.16498247061249741</v>
      </c>
      <c r="N679" s="2">
        <v>3.8873994638069709</v>
      </c>
      <c r="O679" s="2">
        <v>4.4957723241905558</v>
      </c>
      <c r="P679" s="2">
        <v>0</v>
      </c>
      <c r="Q679" s="2">
        <v>0</v>
      </c>
      <c r="R679" s="2">
        <v>0</v>
      </c>
      <c r="S679" s="2">
        <v>0</v>
      </c>
      <c r="T679" s="3">
        <f>SUM([1]!Frame0[[#This Row],[Na2O]],[1]!Frame0[[#This Row],[K2O]],[1]!Frame0[[#This Row],[CaO]],[1]!Frame0[[#This Row],[MgO]],[1]!Frame0[[#This Row],[FeO]])/SUM([1]!Frame0[[#This Row],[Al2O3]],[1]!Frame0[[#This Row],[Fe2O3]])</f>
        <v>0.90514933198887437</v>
      </c>
      <c r="U679" s="5">
        <v>0.432</v>
      </c>
    </row>
    <row r="680" spans="1:21" x14ac:dyDescent="0.2">
      <c r="A680" s="1" t="s">
        <v>20</v>
      </c>
      <c r="B680" s="1" t="s">
        <v>21</v>
      </c>
      <c r="C680" s="1" t="s">
        <v>218</v>
      </c>
      <c r="D680" s="1" t="s">
        <v>871</v>
      </c>
      <c r="E680" s="2">
        <v>76.493613514627128</v>
      </c>
      <c r="F680" s="2">
        <v>0.13391017717346521</v>
      </c>
      <c r="G680" s="2">
        <v>11.928306551297901</v>
      </c>
      <c r="H680" s="2">
        <v>0</v>
      </c>
      <c r="I680" s="2">
        <v>2.235269880510919</v>
      </c>
      <c r="J680" s="2">
        <v>6.1804697156983938E-2</v>
      </c>
      <c r="K680" s="2">
        <v>2.0601565718994651E-2</v>
      </c>
      <c r="L680" s="2">
        <v>0.52533992583436351</v>
      </c>
      <c r="M680" s="2">
        <v>0.14421096003296249</v>
      </c>
      <c r="N680" s="2">
        <v>3.3683559950556252</v>
      </c>
      <c r="O680" s="2">
        <v>4.8825710754017324</v>
      </c>
      <c r="P680" s="2">
        <v>0</v>
      </c>
      <c r="Q680" s="2">
        <v>0.13391017717346521</v>
      </c>
      <c r="R680" s="2">
        <v>7.2105480016481274E-2</v>
      </c>
      <c r="S680" s="2">
        <v>0</v>
      </c>
      <c r="T680" s="3">
        <f>SUM([1]!Frame0[[#This Row],[Na2O]],[1]!Frame0[[#This Row],[K2O]],[1]!Frame0[[#This Row],[CaO]],[1]!Frame0[[#This Row],[MgO]],[1]!Frame0[[#This Row],[FeO]])/SUM([1]!Frame0[[#This Row],[Al2O3]],[1]!Frame0[[#This Row],[Fe2O3]])</f>
        <v>0.88605233202809475</v>
      </c>
      <c r="U680" s="5">
        <v>0.48799999999999999</v>
      </c>
    </row>
    <row r="681" spans="1:21" x14ac:dyDescent="0.2">
      <c r="A681" s="1" t="s">
        <v>20</v>
      </c>
      <c r="B681" s="1" t="s">
        <v>21</v>
      </c>
      <c r="C681" s="1" t="s">
        <v>218</v>
      </c>
      <c r="D681" s="1" t="s">
        <v>871</v>
      </c>
      <c r="E681" s="2">
        <v>76.892752451228134</v>
      </c>
      <c r="F681" s="2">
        <v>0.14151420196098249</v>
      </c>
      <c r="G681" s="2">
        <v>11.99838269483473</v>
      </c>
      <c r="H681" s="2">
        <v>0</v>
      </c>
      <c r="I681" s="2">
        <v>2.2237946022440109</v>
      </c>
      <c r="J681" s="2">
        <v>6.0648943697563941E-2</v>
      </c>
      <c r="K681" s="2">
        <v>3.032447184878197E-2</v>
      </c>
      <c r="L681" s="2">
        <v>0.54584049327807549</v>
      </c>
      <c r="M681" s="2">
        <v>0.15162235924390979</v>
      </c>
      <c r="N681" s="2">
        <v>3.6591529364196909</v>
      </c>
      <c r="O681" s="2">
        <v>4.1746689578489846</v>
      </c>
      <c r="P681" s="2">
        <v>0</v>
      </c>
      <c r="Q681" s="2">
        <v>5.0540786414636607E-2</v>
      </c>
      <c r="R681" s="2">
        <v>7.0757100980491275E-2</v>
      </c>
      <c r="S681" s="2">
        <v>0</v>
      </c>
      <c r="T681" s="3">
        <f>SUM([1]!Frame0[[#This Row],[Na2O]],[1]!Frame0[[#This Row],[K2O]],[1]!Frame0[[#This Row],[CaO]],[1]!Frame0[[#This Row],[MgO]],[1]!Frame0[[#This Row],[FeO]])/SUM([1]!Frame0[[#This Row],[Al2O3]],[1]!Frame0[[#This Row],[Fe2O3]])</f>
        <v>0.86506552924940772</v>
      </c>
      <c r="U681" s="5">
        <v>0.42899999999999999</v>
      </c>
    </row>
    <row r="682" spans="1:21" x14ac:dyDescent="0.2">
      <c r="A682" s="1" t="s">
        <v>20</v>
      </c>
      <c r="B682" s="1" t="s">
        <v>21</v>
      </c>
      <c r="C682" s="1" t="s">
        <v>219</v>
      </c>
      <c r="D682" s="1" t="s">
        <v>871</v>
      </c>
      <c r="E682" s="2">
        <v>73.982135438304951</v>
      </c>
      <c r="F682" s="2">
        <v>0.19734108849189869</v>
      </c>
      <c r="G682" s="2">
        <v>13.066057332779399</v>
      </c>
      <c r="H682" s="2">
        <v>0</v>
      </c>
      <c r="I682" s="2">
        <v>3.147071042791858</v>
      </c>
      <c r="J682" s="2">
        <v>7.2704611549646886E-2</v>
      </c>
      <c r="K682" s="2">
        <v>1.038637307852098E-2</v>
      </c>
      <c r="L682" s="2">
        <v>1.2671375155795599</v>
      </c>
      <c r="M682" s="2">
        <v>0.1246364769422518</v>
      </c>
      <c r="N682" s="2">
        <v>3.3340257582052351</v>
      </c>
      <c r="O682" s="2">
        <v>4.4661404237640223</v>
      </c>
      <c r="P682" s="2">
        <v>0</v>
      </c>
      <c r="Q682" s="2">
        <v>0.28043207312006652</v>
      </c>
      <c r="R682" s="2">
        <v>5.1931865392604908E-2</v>
      </c>
      <c r="S682" s="2">
        <v>0</v>
      </c>
      <c r="T682" s="3">
        <f>SUM([1]!Frame0[[#This Row],[Na2O]],[1]!Frame0[[#This Row],[K2O]],[1]!Frame0[[#This Row],[CaO]],[1]!Frame0[[#This Row],[MgO]],[1]!Frame0[[#This Row],[FeO]])/SUM([1]!Frame0[[#This Row],[Al2O3]],[1]!Frame0[[#This Row],[Fe2O3]])</f>
        <v>0.83907079961708186</v>
      </c>
      <c r="U682" s="5">
        <v>0.46800000000000003</v>
      </c>
    </row>
    <row r="683" spans="1:21" x14ac:dyDescent="0.2">
      <c r="A683" s="1" t="s">
        <v>20</v>
      </c>
      <c r="B683" s="1" t="s">
        <v>21</v>
      </c>
      <c r="C683" s="1" t="s">
        <v>220</v>
      </c>
      <c r="D683" s="1" t="s">
        <v>871</v>
      </c>
      <c r="E683" s="2">
        <v>73.963945296311664</v>
      </c>
      <c r="F683" s="2">
        <v>0.19685039370078741</v>
      </c>
      <c r="G683" s="2">
        <v>13.16825528387899</v>
      </c>
      <c r="H683" s="2">
        <v>0</v>
      </c>
      <c r="I683" s="2">
        <v>3.1392457521757149</v>
      </c>
      <c r="J683" s="2">
        <v>7.252382925818486E-2</v>
      </c>
      <c r="K683" s="2">
        <v>0</v>
      </c>
      <c r="L683" s="2">
        <v>1.2847078325735599</v>
      </c>
      <c r="M683" s="2">
        <v>0.13468711147948609</v>
      </c>
      <c r="N683" s="2">
        <v>4.019892250310817</v>
      </c>
      <c r="O683" s="2">
        <v>3.6987152921674271</v>
      </c>
      <c r="P683" s="2">
        <v>0</v>
      </c>
      <c r="Q683" s="2">
        <v>0.27973476999585578</v>
      </c>
      <c r="R683" s="2">
        <v>4.1442188147534198E-2</v>
      </c>
      <c r="S683" s="2">
        <v>0</v>
      </c>
      <c r="T683" s="3">
        <f>SUM([1]!Frame0[[#This Row],[Na2O]],[1]!Frame0[[#This Row],[K2O]],[1]!Frame0[[#This Row],[CaO]],[1]!Frame0[[#This Row],[MgO]],[1]!Frame0[[#This Row],[FeO]])/SUM([1]!Frame0[[#This Row],[Al2O3]],[1]!Frame0[[#This Row],[Fe2O3]])</f>
        <v>0.85368447908974854</v>
      </c>
      <c r="U683" s="5">
        <v>0.377</v>
      </c>
    </row>
    <row r="684" spans="1:21" x14ac:dyDescent="0.2">
      <c r="A684" s="1" t="s">
        <v>20</v>
      </c>
      <c r="B684" s="1" t="s">
        <v>21</v>
      </c>
      <c r="C684" s="1" t="s">
        <v>150</v>
      </c>
      <c r="D684" s="1" t="s">
        <v>871</v>
      </c>
      <c r="E684" s="2">
        <v>76.187967548203559</v>
      </c>
      <c r="F684" s="2">
        <v>0.1475081656305974</v>
      </c>
      <c r="G684" s="2">
        <v>12.41175850806027</v>
      </c>
      <c r="H684" s="2">
        <v>0</v>
      </c>
      <c r="I684" s="2">
        <v>2.1494046991887048</v>
      </c>
      <c r="J684" s="2">
        <v>3.1608892635128012E-2</v>
      </c>
      <c r="K684" s="2">
        <v>4.2145190180170683E-2</v>
      </c>
      <c r="L684" s="2">
        <v>1.095774944684438</v>
      </c>
      <c r="M684" s="2">
        <v>0.1475081656305974</v>
      </c>
      <c r="N684" s="2">
        <v>5.2470761774312509</v>
      </c>
      <c r="O684" s="2">
        <v>2.3285217574544301</v>
      </c>
      <c r="P684" s="2">
        <v>0</v>
      </c>
      <c r="Q684" s="2">
        <v>0.1685807607206827</v>
      </c>
      <c r="R684" s="2">
        <v>4.2145190180170683E-2</v>
      </c>
      <c r="S684" s="2">
        <v>0</v>
      </c>
      <c r="T684" s="3">
        <f>SUM([1]!Frame0[[#This Row],[Na2O]],[1]!Frame0[[#This Row],[K2O]],[1]!Frame0[[#This Row],[CaO]],[1]!Frame0[[#This Row],[MgO]],[1]!Frame0[[#This Row],[FeO]])/SUM([1]!Frame0[[#This Row],[Al2O3]],[1]!Frame0[[#This Row],[Fe2O3]])</f>
        <v>0.96135195423973474</v>
      </c>
      <c r="U684" s="5">
        <v>0.22600000000000001</v>
      </c>
    </row>
    <row r="685" spans="1:21" x14ac:dyDescent="0.2">
      <c r="A685" s="1" t="s">
        <v>20</v>
      </c>
      <c r="B685" s="1" t="s">
        <v>21</v>
      </c>
      <c r="C685" s="1" t="s">
        <v>221</v>
      </c>
      <c r="D685" s="1" t="s">
        <v>871</v>
      </c>
      <c r="E685" s="2">
        <v>76.705932293324835</v>
      </c>
      <c r="F685" s="2">
        <v>0.14857264140931761</v>
      </c>
      <c r="G685" s="2">
        <v>12.490714209911919</v>
      </c>
      <c r="H685" s="2">
        <v>0</v>
      </c>
      <c r="I685" s="2">
        <v>2.1436909689058692</v>
      </c>
      <c r="J685" s="2">
        <v>3.1836994587710922E-2</v>
      </c>
      <c r="K685" s="2">
        <v>4.2449326116947891E-2</v>
      </c>
      <c r="L685" s="2">
        <v>1.0824578159821709</v>
      </c>
      <c r="M685" s="2">
        <v>0.1591849729385546</v>
      </c>
      <c r="N685" s="2">
        <v>2.005730659025788</v>
      </c>
      <c r="O685" s="2">
        <v>4.9984081502706141</v>
      </c>
      <c r="P685" s="2">
        <v>0</v>
      </c>
      <c r="Q685" s="2">
        <v>0.14857264140931761</v>
      </c>
      <c r="R685" s="2">
        <v>4.2449326116947891E-2</v>
      </c>
      <c r="S685" s="2">
        <v>0</v>
      </c>
      <c r="T685" s="3">
        <f>SUM([1]!Frame0[[#This Row],[Na2O]],[1]!Frame0[[#This Row],[K2O]],[1]!Frame0[[#This Row],[CaO]],[1]!Frame0[[#This Row],[MgO]],[1]!Frame0[[#This Row],[FeO]])/SUM([1]!Frame0[[#This Row],[Al2O3]],[1]!Frame0[[#This Row],[Fe2O3]])</f>
        <v>0.77821777317548146</v>
      </c>
      <c r="U685" s="5">
        <v>0.621</v>
      </c>
    </row>
    <row r="686" spans="1:21" x14ac:dyDescent="0.2">
      <c r="A686" s="1" t="s">
        <v>20</v>
      </c>
      <c r="B686" s="1" t="s">
        <v>21</v>
      </c>
      <c r="C686" s="1" t="s">
        <v>222</v>
      </c>
      <c r="D686" s="1" t="s">
        <v>880</v>
      </c>
      <c r="E686" s="2">
        <v>76.736003311600953</v>
      </c>
      <c r="F686" s="2">
        <v>0.2173238124805961</v>
      </c>
      <c r="G686" s="2">
        <v>11.80792714477905</v>
      </c>
      <c r="H686" s="2">
        <v>1.4074304046362409</v>
      </c>
      <c r="I686" s="2">
        <v>0</v>
      </c>
      <c r="J686" s="2">
        <v>4.1395011901065919E-2</v>
      </c>
      <c r="K686" s="2">
        <v>7.244127082686537E-2</v>
      </c>
      <c r="L686" s="2">
        <v>0.43464762496119208</v>
      </c>
      <c r="M686" s="2">
        <v>0</v>
      </c>
      <c r="N686" s="2">
        <v>3.218462175307875</v>
      </c>
      <c r="O686" s="2">
        <v>6.0126254786298254</v>
      </c>
      <c r="P686" s="2">
        <v>1.034875297526648E-2</v>
      </c>
      <c r="Q686" s="2">
        <v>0</v>
      </c>
      <c r="R686" s="2">
        <v>4.1395011901065919E-2</v>
      </c>
      <c r="S686" s="2">
        <v>0</v>
      </c>
      <c r="T686" s="3">
        <f>SUM([1]!Frame0[[#This Row],[Na2O]],[1]!Frame0[[#This Row],[K2O]],[1]!Frame0[[#This Row],[CaO]],[1]!Frame0[[#This Row],[MgO]],[1]!Frame0[[#This Row],[FeO]])/SUM([1]!Frame0[[#This Row],[Al2O3]],[1]!Frame0[[#This Row],[Fe2O3]])</f>
        <v>1.2511867648485306</v>
      </c>
      <c r="U686" s="5">
        <v>0.55100000000000005</v>
      </c>
    </row>
    <row r="687" spans="1:21" x14ac:dyDescent="0.2">
      <c r="A687" s="1" t="s">
        <v>20</v>
      </c>
      <c r="B687" s="1" t="s">
        <v>21</v>
      </c>
      <c r="C687" s="1" t="s">
        <v>223</v>
      </c>
      <c r="D687" s="1" t="s">
        <v>881</v>
      </c>
      <c r="E687" s="2">
        <v>74.461920529801333</v>
      </c>
      <c r="F687" s="2">
        <v>0.39321192052980142</v>
      </c>
      <c r="G687" s="2">
        <v>12.034354304635761</v>
      </c>
      <c r="H687" s="2">
        <v>0</v>
      </c>
      <c r="I687" s="2">
        <v>3.10430463576159</v>
      </c>
      <c r="J687" s="2">
        <v>1.0347682119205301E-2</v>
      </c>
      <c r="K687" s="2">
        <v>0.20695364238410599</v>
      </c>
      <c r="L687" s="2">
        <v>1.8211920529801331</v>
      </c>
      <c r="M687" s="2">
        <v>0</v>
      </c>
      <c r="N687" s="2">
        <v>2.7628311258278151</v>
      </c>
      <c r="O687" s="2">
        <v>5.1427980132450326</v>
      </c>
      <c r="P687" s="2">
        <v>4.1390728476821202E-2</v>
      </c>
      <c r="Q687" s="2">
        <v>0</v>
      </c>
      <c r="R687" s="2">
        <v>2.0695364238410601E-2</v>
      </c>
      <c r="S687" s="2">
        <v>0</v>
      </c>
      <c r="T687" s="3">
        <f>SUM([1]!Frame0[[#This Row],[Na2O]],[1]!Frame0[[#This Row],[K2O]],[1]!Frame0[[#This Row],[CaO]],[1]!Frame0[[#This Row],[MgO]],[1]!Frame0[[#This Row],[FeO]])/SUM([1]!Frame0[[#This Row],[Al2O3]],[1]!Frame0[[#This Row],[Fe2O3]])</f>
        <v>0.99503343855901416</v>
      </c>
      <c r="U687" s="5">
        <v>0.55100000000000005</v>
      </c>
    </row>
    <row r="688" spans="1:21" x14ac:dyDescent="0.2">
      <c r="A688" s="1" t="s">
        <v>20</v>
      </c>
      <c r="B688" s="1" t="s">
        <v>21</v>
      </c>
      <c r="C688" s="1" t="s">
        <v>223</v>
      </c>
      <c r="D688" s="1" t="s">
        <v>882</v>
      </c>
      <c r="E688" s="2">
        <v>74.36399217221134</v>
      </c>
      <c r="F688" s="2">
        <v>0.35019054485528878</v>
      </c>
      <c r="G688" s="2">
        <v>12.627459058605419</v>
      </c>
      <c r="H688" s="2">
        <v>0</v>
      </c>
      <c r="I688" s="2">
        <v>3.7902976619631259</v>
      </c>
      <c r="J688" s="2">
        <v>5.1498609537542477E-2</v>
      </c>
      <c r="K688" s="2">
        <v>0.1235966628901019</v>
      </c>
      <c r="L688" s="2">
        <v>0.4531877639303738</v>
      </c>
      <c r="M688" s="2">
        <v>0</v>
      </c>
      <c r="N688" s="2">
        <v>2.8633226902873621</v>
      </c>
      <c r="O688" s="2">
        <v>5.3146565042743834</v>
      </c>
      <c r="P688" s="2">
        <v>4.119888763003398E-2</v>
      </c>
      <c r="Q688" s="2">
        <v>0</v>
      </c>
      <c r="R688" s="2">
        <v>2.059944381501699E-2</v>
      </c>
      <c r="S688" s="2">
        <v>0</v>
      </c>
      <c r="T688" s="3">
        <f>SUM([1]!Frame0[[#This Row],[Na2O]],[1]!Frame0[[#This Row],[K2O]],[1]!Frame0[[#This Row],[CaO]],[1]!Frame0[[#This Row],[MgO]],[1]!Frame0[[#This Row],[FeO]])/SUM([1]!Frame0[[#This Row],[Al2O3]],[1]!Frame0[[#This Row],[Fe2O3]])</f>
        <v>0.7708860303638887</v>
      </c>
      <c r="U688" s="5">
        <v>0.55000000000000004</v>
      </c>
    </row>
    <row r="689" spans="1:21" x14ac:dyDescent="0.2">
      <c r="A689" s="1" t="s">
        <v>20</v>
      </c>
      <c r="B689" s="1" t="s">
        <v>21</v>
      </c>
      <c r="C689" s="1" t="s">
        <v>223</v>
      </c>
      <c r="D689" s="1" t="s">
        <v>883</v>
      </c>
      <c r="E689" s="2">
        <v>76.487046632124347</v>
      </c>
      <c r="F689" s="2">
        <v>0.29015544041450769</v>
      </c>
      <c r="G689" s="2">
        <v>11.937823834196889</v>
      </c>
      <c r="H689" s="2">
        <v>0</v>
      </c>
      <c r="I689" s="2">
        <v>1.7616580310880829</v>
      </c>
      <c r="J689" s="2">
        <v>0</v>
      </c>
      <c r="K689" s="2">
        <v>7.2538860103626937E-2</v>
      </c>
      <c r="L689" s="2">
        <v>0.75647668393782375</v>
      </c>
      <c r="M689" s="2">
        <v>0</v>
      </c>
      <c r="N689" s="2">
        <v>3.1191709844559581</v>
      </c>
      <c r="O689" s="2">
        <v>5.5336787564766832</v>
      </c>
      <c r="P689" s="2">
        <v>3.10880829015544E-2</v>
      </c>
      <c r="Q689" s="2">
        <v>0</v>
      </c>
      <c r="R689" s="2">
        <v>1.036269430051813E-2</v>
      </c>
      <c r="S689" s="2">
        <v>0</v>
      </c>
      <c r="T689" s="3">
        <f>SUM([1]!Frame0[[#This Row],[Na2O]],[1]!Frame0[[#This Row],[K2O]],[1]!Frame0[[#This Row],[CaO]],[1]!Frame0[[#This Row],[MgO]],[1]!Frame0[[#This Row],[FeO]])/SUM([1]!Frame0[[#This Row],[Al2O3]],[1]!Frame0[[#This Row],[Fe2O3]])</f>
        <v>0.97072248843334907</v>
      </c>
      <c r="U689" s="5">
        <v>0.53900000000000003</v>
      </c>
    </row>
    <row r="690" spans="1:21" x14ac:dyDescent="0.2">
      <c r="A690" s="1" t="s">
        <v>20</v>
      </c>
      <c r="B690" s="1" t="s">
        <v>21</v>
      </c>
      <c r="C690" s="1" t="s">
        <v>223</v>
      </c>
      <c r="D690" s="1" t="s">
        <v>884</v>
      </c>
      <c r="E690" s="2">
        <v>75.916718458669976</v>
      </c>
      <c r="F690" s="2">
        <v>0.27967681789931631</v>
      </c>
      <c r="G690" s="2">
        <v>11.767143153097161</v>
      </c>
      <c r="H690" s="2">
        <v>0</v>
      </c>
      <c r="I690" s="2">
        <v>2.7449761756784752</v>
      </c>
      <c r="J690" s="2">
        <v>6.2150403977625841E-2</v>
      </c>
      <c r="K690" s="2">
        <v>9.3225605966438765E-2</v>
      </c>
      <c r="L690" s="2">
        <v>0.89082245701263707</v>
      </c>
      <c r="M690" s="2">
        <v>0</v>
      </c>
      <c r="N690" s="2">
        <v>2.9728609902631029</v>
      </c>
      <c r="O690" s="2">
        <v>5.2517091361093833</v>
      </c>
      <c r="P690" s="2">
        <v>1.0358400662937641E-2</v>
      </c>
      <c r="Q690" s="2">
        <v>0</v>
      </c>
      <c r="R690" s="2">
        <v>1.0358400662937641E-2</v>
      </c>
      <c r="S690" s="2">
        <v>0</v>
      </c>
      <c r="T690" s="3">
        <f>SUM([1]!Frame0[[#This Row],[Na2O]],[1]!Frame0[[#This Row],[K2O]],[1]!Frame0[[#This Row],[CaO]],[1]!Frame0[[#This Row],[MgO]],[1]!Frame0[[#This Row],[FeO]])/SUM([1]!Frame0[[#This Row],[Al2O3]],[1]!Frame0[[#This Row],[Fe2O3]])</f>
        <v>0.91945850378262051</v>
      </c>
      <c r="U690" s="5">
        <v>0.53800000000000003</v>
      </c>
    </row>
    <row r="691" spans="1:21" x14ac:dyDescent="0.2">
      <c r="A691" s="1" t="s">
        <v>20</v>
      </c>
      <c r="B691" s="1" t="s">
        <v>21</v>
      </c>
      <c r="C691" s="1" t="s">
        <v>223</v>
      </c>
      <c r="D691" s="1" t="s">
        <v>885</v>
      </c>
      <c r="E691" s="2">
        <v>77.111064891846922</v>
      </c>
      <c r="F691" s="2">
        <v>0.29118136439267889</v>
      </c>
      <c r="G691" s="2">
        <v>12.188019966722131</v>
      </c>
      <c r="H691" s="2">
        <v>0</v>
      </c>
      <c r="I691" s="2">
        <v>1.6014975041597339</v>
      </c>
      <c r="J691" s="2">
        <v>0</v>
      </c>
      <c r="K691" s="2">
        <v>4.1597337770382693E-2</v>
      </c>
      <c r="L691" s="2">
        <v>0.62396006655574032</v>
      </c>
      <c r="M691" s="2">
        <v>0</v>
      </c>
      <c r="N691" s="2">
        <v>2.943011647254576</v>
      </c>
      <c r="O691" s="2">
        <v>5.1476705490848582</v>
      </c>
      <c r="P691" s="2">
        <v>2.079866888519135E-2</v>
      </c>
      <c r="Q691" s="2">
        <v>0</v>
      </c>
      <c r="R691" s="2">
        <v>3.1198003327787022E-2</v>
      </c>
      <c r="S691" s="2">
        <v>0</v>
      </c>
      <c r="T691" s="3">
        <f>SUM([1]!Frame0[[#This Row],[Na2O]],[1]!Frame0[[#This Row],[K2O]],[1]!Frame0[[#This Row],[CaO]],[1]!Frame0[[#This Row],[MgO]],[1]!Frame0[[#This Row],[FeO]])/SUM([1]!Frame0[[#This Row],[Al2O3]],[1]!Frame0[[#This Row],[Fe2O3]])</f>
        <v>0.88212238830517242</v>
      </c>
      <c r="U691" s="5">
        <v>0.53500000000000003</v>
      </c>
    </row>
    <row r="692" spans="1:21" x14ac:dyDescent="0.2">
      <c r="A692" s="1" t="s">
        <v>20</v>
      </c>
      <c r="B692" s="1" t="s">
        <v>21</v>
      </c>
      <c r="C692" s="1" t="s">
        <v>223</v>
      </c>
      <c r="D692" s="1" t="s">
        <v>886</v>
      </c>
      <c r="E692" s="2">
        <v>76.420810697868788</v>
      </c>
      <c r="F692" s="2">
        <v>0.2611784371082323</v>
      </c>
      <c r="G692" s="2">
        <v>11.993313832010029</v>
      </c>
      <c r="H692" s="2">
        <v>0</v>
      </c>
      <c r="I692" s="2">
        <v>1.8178019222732971</v>
      </c>
      <c r="J692" s="2">
        <v>0</v>
      </c>
      <c r="K692" s="2">
        <v>8.3577099874634339E-2</v>
      </c>
      <c r="L692" s="2">
        <v>0.8775595486836606</v>
      </c>
      <c r="M692" s="2">
        <v>0</v>
      </c>
      <c r="N692" s="2">
        <v>3.1236941078144582</v>
      </c>
      <c r="O692" s="2">
        <v>5.401170079398244</v>
      </c>
      <c r="P692" s="2">
        <v>1.0447137484329291E-2</v>
      </c>
      <c r="Q692" s="2">
        <v>0</v>
      </c>
      <c r="R692" s="2">
        <v>1.0447137484329291E-2</v>
      </c>
      <c r="S692" s="2">
        <v>0</v>
      </c>
      <c r="T692" s="3">
        <f>SUM([1]!Frame0[[#This Row],[Na2O]],[1]!Frame0[[#This Row],[K2O]],[1]!Frame0[[#This Row],[CaO]],[1]!Frame0[[#This Row],[MgO]],[1]!Frame0[[#This Row],[FeO]])/SUM([1]!Frame0[[#This Row],[Al2O3]],[1]!Frame0[[#This Row],[Fe2O3]])</f>
        <v>0.97250336510026369</v>
      </c>
      <c r="U692" s="5">
        <v>0.53200000000000003</v>
      </c>
    </row>
    <row r="693" spans="1:21" x14ac:dyDescent="0.2">
      <c r="A693" s="1" t="s">
        <v>20</v>
      </c>
      <c r="B693" s="1" t="s">
        <v>21</v>
      </c>
      <c r="C693" s="1" t="s">
        <v>223</v>
      </c>
      <c r="D693" s="1" t="s">
        <v>887</v>
      </c>
      <c r="E693" s="2">
        <v>74.112518164832878</v>
      </c>
      <c r="F693" s="2">
        <v>0.40481627569026363</v>
      </c>
      <c r="G693" s="2">
        <v>12.237907411251809</v>
      </c>
      <c r="H693" s="2">
        <v>0</v>
      </c>
      <c r="I693" s="2">
        <v>3.9132239983392152</v>
      </c>
      <c r="J693" s="2">
        <v>1.0379904504878549E-2</v>
      </c>
      <c r="K693" s="2">
        <v>0.16607847207805679</v>
      </c>
      <c r="L693" s="2">
        <v>0.88229188291467697</v>
      </c>
      <c r="M693" s="2">
        <v>0</v>
      </c>
      <c r="N693" s="2">
        <v>3.103591446958688</v>
      </c>
      <c r="O693" s="2">
        <v>5.1069130164002479</v>
      </c>
      <c r="P693" s="2">
        <v>4.1519618019514211E-2</v>
      </c>
      <c r="Q693" s="2">
        <v>0</v>
      </c>
      <c r="R693" s="2">
        <v>2.0759809009757109E-2</v>
      </c>
      <c r="S693" s="2">
        <v>0</v>
      </c>
      <c r="T693" s="3">
        <f>SUM([1]!Frame0[[#This Row],[Na2O]],[1]!Frame0[[#This Row],[K2O]],[1]!Frame0[[#This Row],[CaO]],[1]!Frame0[[#This Row],[MgO]],[1]!Frame0[[#This Row],[FeO]])/SUM([1]!Frame0[[#This Row],[Al2O3]],[1]!Frame0[[#This Row],[Fe2O3]])</f>
        <v>0.85895800485964824</v>
      </c>
      <c r="U693" s="5">
        <v>0.52</v>
      </c>
    </row>
    <row r="694" spans="1:21" x14ac:dyDescent="0.2">
      <c r="A694" s="1" t="s">
        <v>20</v>
      </c>
      <c r="B694" s="1" t="s">
        <v>21</v>
      </c>
      <c r="C694" s="1" t="s">
        <v>223</v>
      </c>
      <c r="D694" s="1" t="s">
        <v>888</v>
      </c>
      <c r="E694" s="2">
        <v>74.264935064935059</v>
      </c>
      <c r="F694" s="2">
        <v>0.4155844155844155</v>
      </c>
      <c r="G694" s="2">
        <v>11.802597402597399</v>
      </c>
      <c r="H694" s="2">
        <v>0</v>
      </c>
      <c r="I694" s="2">
        <v>3.8857142857142848</v>
      </c>
      <c r="J694" s="2">
        <v>2.0779220779220779E-2</v>
      </c>
      <c r="K694" s="2">
        <v>0.16623376623376621</v>
      </c>
      <c r="L694" s="2">
        <v>1.0389610389610391</v>
      </c>
      <c r="M694" s="2">
        <v>0</v>
      </c>
      <c r="N694" s="2">
        <v>3.1584415584415582</v>
      </c>
      <c r="O694" s="2">
        <v>5.1844155844155839</v>
      </c>
      <c r="P694" s="2">
        <v>4.1558441558441551E-2</v>
      </c>
      <c r="Q694" s="2">
        <v>0</v>
      </c>
      <c r="R694" s="2">
        <v>2.0779220779220779E-2</v>
      </c>
      <c r="S694" s="2">
        <v>0</v>
      </c>
      <c r="T694" s="3">
        <f>SUM([1]!Frame0[[#This Row],[Na2O]],[1]!Frame0[[#This Row],[K2O]],[1]!Frame0[[#This Row],[CaO]],[1]!Frame0[[#This Row],[MgO]],[1]!Frame0[[#This Row],[FeO]])/SUM([1]!Frame0[[#This Row],[Al2O3]],[1]!Frame0[[#This Row],[Fe2O3]])</f>
        <v>0.9183534423802644</v>
      </c>
      <c r="U694" s="5">
        <v>0.51900000000000002</v>
      </c>
    </row>
    <row r="695" spans="1:21" x14ac:dyDescent="0.2">
      <c r="A695" s="1" t="s">
        <v>20</v>
      </c>
      <c r="B695" s="1" t="s">
        <v>21</v>
      </c>
      <c r="C695" s="1" t="s">
        <v>223</v>
      </c>
      <c r="D695" s="1" t="s">
        <v>889</v>
      </c>
      <c r="E695" s="2">
        <v>76.972438459920056</v>
      </c>
      <c r="F695" s="2">
        <v>0.2840311382284873</v>
      </c>
      <c r="G695" s="2">
        <v>11.855670103092789</v>
      </c>
      <c r="H695" s="2">
        <v>0</v>
      </c>
      <c r="I695" s="2">
        <v>1.6095097832947609</v>
      </c>
      <c r="J695" s="2">
        <v>1.051967178624027E-2</v>
      </c>
      <c r="K695" s="2">
        <v>2.1039343572480541E-2</v>
      </c>
      <c r="L695" s="2">
        <v>0.5680622764569746</v>
      </c>
      <c r="M695" s="2">
        <v>0</v>
      </c>
      <c r="N695" s="2">
        <v>3.282137597306964</v>
      </c>
      <c r="O695" s="2">
        <v>5.3650326109825377</v>
      </c>
      <c r="P695" s="2">
        <v>1.051967178624027E-2</v>
      </c>
      <c r="Q695" s="2">
        <v>0</v>
      </c>
      <c r="R695" s="2">
        <v>2.1039343572480541E-2</v>
      </c>
      <c r="S695" s="2">
        <v>0</v>
      </c>
      <c r="T695" s="3">
        <f>SUM([1]!Frame0[[#This Row],[Na2O]],[1]!Frame0[[#This Row],[K2O]],[1]!Frame0[[#This Row],[CaO]],[1]!Frame0[[#This Row],[MgO]],[1]!Frame0[[#This Row],[FeO]])/SUM([1]!Frame0[[#This Row],[Al2O3]],[1]!Frame0[[#This Row],[Fe2O3]])</f>
        <v>0.95416846496311947</v>
      </c>
      <c r="U695" s="5">
        <v>0.51800000000000002</v>
      </c>
    </row>
    <row r="696" spans="1:21" x14ac:dyDescent="0.2">
      <c r="A696" s="1" t="s">
        <v>20</v>
      </c>
      <c r="B696" s="1" t="s">
        <v>21</v>
      </c>
      <c r="C696" s="1" t="s">
        <v>223</v>
      </c>
      <c r="D696" s="1" t="s">
        <v>890</v>
      </c>
      <c r="E696" s="2">
        <v>76.573352978320344</v>
      </c>
      <c r="F696" s="2">
        <v>0.26310250473584501</v>
      </c>
      <c r="G696" s="2">
        <v>11.208166701747</v>
      </c>
      <c r="H696" s="2">
        <v>0</v>
      </c>
      <c r="I696" s="2">
        <v>2.6941696484950528</v>
      </c>
      <c r="J696" s="2">
        <v>0</v>
      </c>
      <c r="K696" s="2">
        <v>7.3668701326036617E-2</v>
      </c>
      <c r="L696" s="2">
        <v>0.81035571458640265</v>
      </c>
      <c r="M696" s="2">
        <v>0</v>
      </c>
      <c r="N696" s="2">
        <v>3.178278257209008</v>
      </c>
      <c r="O696" s="2">
        <v>5.1568090928225629</v>
      </c>
      <c r="P696" s="2">
        <v>1.05241001894338E-2</v>
      </c>
      <c r="Q696" s="2">
        <v>0</v>
      </c>
      <c r="R696" s="2">
        <v>3.1572300568301397E-2</v>
      </c>
      <c r="S696" s="2">
        <v>0</v>
      </c>
      <c r="T696" s="3">
        <f>SUM([1]!Frame0[[#This Row],[Na2O]],[1]!Frame0[[#This Row],[K2O]],[1]!Frame0[[#This Row],[CaO]],[1]!Frame0[[#This Row],[MgO]],[1]!Frame0[[#This Row],[FeO]])/SUM([1]!Frame0[[#This Row],[Al2O3]],[1]!Frame0[[#This Row],[Fe2O3]])</f>
        <v>0.96456905834282569</v>
      </c>
      <c r="U696" s="5">
        <v>0.51600000000000001</v>
      </c>
    </row>
    <row r="697" spans="1:21" x14ac:dyDescent="0.2">
      <c r="A697" s="1" t="s">
        <v>20</v>
      </c>
      <c r="B697" s="1" t="s">
        <v>21</v>
      </c>
      <c r="C697" s="1" t="s">
        <v>223</v>
      </c>
      <c r="D697" s="1" t="s">
        <v>891</v>
      </c>
      <c r="E697" s="2">
        <v>74.622828009572359</v>
      </c>
      <c r="F697" s="2">
        <v>0.39538029341379671</v>
      </c>
      <c r="G697" s="2">
        <v>12.256789095827701</v>
      </c>
      <c r="H697" s="2">
        <v>0</v>
      </c>
      <c r="I697" s="2">
        <v>3.610446363541775</v>
      </c>
      <c r="J697" s="2">
        <v>9.3642701071688692E-2</v>
      </c>
      <c r="K697" s="2">
        <v>0.16647591301633541</v>
      </c>
      <c r="L697" s="2">
        <v>0.48902299448548542</v>
      </c>
      <c r="M697" s="2">
        <v>0</v>
      </c>
      <c r="N697" s="2">
        <v>3.183851836437416</v>
      </c>
      <c r="O697" s="2">
        <v>5.1191343252523147</v>
      </c>
      <c r="P697" s="2">
        <v>4.1618978254083859E-2</v>
      </c>
      <c r="Q697" s="2">
        <v>0</v>
      </c>
      <c r="R697" s="2">
        <v>2.080948912704193E-2</v>
      </c>
      <c r="S697" s="2">
        <v>0</v>
      </c>
      <c r="T697" s="3">
        <f>SUM([1]!Frame0[[#This Row],[Na2O]],[1]!Frame0[[#This Row],[K2O]],[1]!Frame0[[#This Row],[CaO]],[1]!Frame0[[#This Row],[MgO]],[1]!Frame0[[#This Row],[FeO]])/SUM([1]!Frame0[[#This Row],[Al2O3]],[1]!Frame0[[#This Row],[Fe2O3]])</f>
        <v>0.83018804164121807</v>
      </c>
      <c r="U697" s="5">
        <v>0.51400000000000001</v>
      </c>
    </row>
    <row r="698" spans="1:21" x14ac:dyDescent="0.2">
      <c r="A698" s="1" t="s">
        <v>20</v>
      </c>
      <c r="B698" s="1" t="s">
        <v>21</v>
      </c>
      <c r="C698" s="1" t="s">
        <v>223</v>
      </c>
      <c r="D698" s="1" t="s">
        <v>892</v>
      </c>
      <c r="E698" s="2">
        <v>76.257442003695346</v>
      </c>
      <c r="F698" s="2">
        <v>0.25662081708068157</v>
      </c>
      <c r="G698" s="2">
        <v>11.979059741326219</v>
      </c>
      <c r="H698" s="2">
        <v>0</v>
      </c>
      <c r="I698" s="2">
        <v>2.750975159104907</v>
      </c>
      <c r="J698" s="2">
        <v>7.1853828782590848E-2</v>
      </c>
      <c r="K698" s="2">
        <v>6.158899609936358E-2</v>
      </c>
      <c r="L698" s="2">
        <v>0.36953397659618148</v>
      </c>
      <c r="M698" s="2">
        <v>0</v>
      </c>
      <c r="N698" s="2">
        <v>3.1718332991172238</v>
      </c>
      <c r="O698" s="2">
        <v>5.0400328474645866</v>
      </c>
      <c r="P698" s="2">
        <v>2.0529665366454529E-2</v>
      </c>
      <c r="Q698" s="2">
        <v>0</v>
      </c>
      <c r="R698" s="2">
        <v>2.0529665366454529E-2</v>
      </c>
      <c r="S698" s="2">
        <v>0</v>
      </c>
      <c r="T698" s="3">
        <f>SUM([1]!Frame0[[#This Row],[Na2O]],[1]!Frame0[[#This Row],[K2O]],[1]!Frame0[[#This Row],[CaO]],[1]!Frame0[[#This Row],[MgO]],[1]!Frame0[[#This Row],[FeO]])/SUM([1]!Frame0[[#This Row],[Al2O3]],[1]!Frame0[[#This Row],[Fe2O3]])</f>
        <v>0.83733360253243472</v>
      </c>
      <c r="U698" s="5">
        <v>0.51100000000000001</v>
      </c>
    </row>
    <row r="699" spans="1:21" x14ac:dyDescent="0.2">
      <c r="A699" s="1" t="s">
        <v>20</v>
      </c>
      <c r="B699" s="1" t="s">
        <v>21</v>
      </c>
      <c r="C699" s="1" t="s">
        <v>223</v>
      </c>
      <c r="D699" s="1" t="s">
        <v>893</v>
      </c>
      <c r="E699" s="2">
        <v>76.914237960931786</v>
      </c>
      <c r="F699" s="2">
        <v>0.32382743131724639</v>
      </c>
      <c r="G699" s="2">
        <v>12.20098192834012</v>
      </c>
      <c r="H699" s="2">
        <v>0</v>
      </c>
      <c r="I699" s="2">
        <v>1.744489710644521</v>
      </c>
      <c r="J699" s="2">
        <v>3.1338138514572227E-2</v>
      </c>
      <c r="K699" s="2">
        <v>0</v>
      </c>
      <c r="L699" s="2">
        <v>0.48051812389010762</v>
      </c>
      <c r="M699" s="2">
        <v>0</v>
      </c>
      <c r="N699" s="2">
        <v>3.1860440823148442</v>
      </c>
      <c r="O699" s="2">
        <v>5.0558863470176538</v>
      </c>
      <c r="P699" s="2">
        <v>3.1338138514572227E-2</v>
      </c>
      <c r="Q699" s="2">
        <v>0</v>
      </c>
      <c r="R699" s="2">
        <v>3.1338138514572227E-2</v>
      </c>
      <c r="S699" s="2">
        <v>0</v>
      </c>
      <c r="T699" s="3">
        <f>SUM([1]!Frame0[[#This Row],[Na2O]],[1]!Frame0[[#This Row],[K2O]],[1]!Frame0[[#This Row],[CaO]],[1]!Frame0[[#This Row],[MgO]],[1]!Frame0[[#This Row],[FeO]])/SUM([1]!Frame0[[#This Row],[Al2O3]],[1]!Frame0[[#This Row],[Fe2O3]])</f>
        <v>0.87028926591342559</v>
      </c>
      <c r="U699" s="5">
        <v>0.51100000000000001</v>
      </c>
    </row>
    <row r="700" spans="1:21" x14ac:dyDescent="0.2">
      <c r="A700" s="1" t="s">
        <v>20</v>
      </c>
      <c r="B700" s="1" t="s">
        <v>21</v>
      </c>
      <c r="C700" s="1" t="s">
        <v>223</v>
      </c>
      <c r="D700" s="1" t="s">
        <v>894</v>
      </c>
      <c r="E700" s="2">
        <v>74.199196621691229</v>
      </c>
      <c r="F700" s="2">
        <v>0.42228859820784842</v>
      </c>
      <c r="G700" s="2">
        <v>12.287568235657639</v>
      </c>
      <c r="H700" s="2">
        <v>0</v>
      </c>
      <c r="I700" s="2">
        <v>3.656401277165517</v>
      </c>
      <c r="J700" s="2">
        <v>0.11329694098259351</v>
      </c>
      <c r="K700" s="2">
        <v>0.15449582861262751</v>
      </c>
      <c r="L700" s="2">
        <v>0.73128025543310338</v>
      </c>
      <c r="M700" s="2">
        <v>0</v>
      </c>
      <c r="N700" s="2">
        <v>3.254712122772685</v>
      </c>
      <c r="O700" s="2">
        <v>5.118961788031724</v>
      </c>
      <c r="P700" s="2">
        <v>4.1198887630033987E-2</v>
      </c>
      <c r="Q700" s="2">
        <v>0</v>
      </c>
      <c r="R700" s="2">
        <v>2.0599443815017E-2</v>
      </c>
      <c r="S700" s="2">
        <v>0</v>
      </c>
      <c r="T700" s="3">
        <f>SUM([1]!Frame0[[#This Row],[Na2O]],[1]!Frame0[[#This Row],[K2O]],[1]!Frame0[[#This Row],[CaO]],[1]!Frame0[[#This Row],[MgO]],[1]!Frame0[[#This Row],[FeO]])/SUM([1]!Frame0[[#This Row],[Al2O3]],[1]!Frame0[[#This Row],[Fe2O3]])</f>
        <v>0.86278558226077595</v>
      </c>
      <c r="U700" s="5">
        <v>0.50900000000000001</v>
      </c>
    </row>
    <row r="701" spans="1:21" x14ac:dyDescent="0.2">
      <c r="A701" s="1" t="s">
        <v>20</v>
      </c>
      <c r="B701" s="1" t="s">
        <v>21</v>
      </c>
      <c r="C701" s="1" t="s">
        <v>223</v>
      </c>
      <c r="D701" s="1" t="s">
        <v>895</v>
      </c>
      <c r="E701" s="2">
        <v>74.447916666666671</v>
      </c>
      <c r="F701" s="2">
        <v>0.33333333333333343</v>
      </c>
      <c r="G701" s="2">
        <v>11.5625</v>
      </c>
      <c r="H701" s="2">
        <v>0</v>
      </c>
      <c r="I701" s="2">
        <v>3.8333333333333339</v>
      </c>
      <c r="J701" s="2">
        <v>4.1666666666666671E-2</v>
      </c>
      <c r="K701" s="2">
        <v>0.1770833333333334</v>
      </c>
      <c r="L701" s="2">
        <v>1.447916666666667</v>
      </c>
      <c r="M701" s="2">
        <v>0</v>
      </c>
      <c r="N701" s="2">
        <v>3.1875</v>
      </c>
      <c r="O701" s="2">
        <v>4.9062500000000009</v>
      </c>
      <c r="P701" s="2">
        <v>3.1250000000000007E-2</v>
      </c>
      <c r="Q701" s="2">
        <v>0</v>
      </c>
      <c r="R701" s="2">
        <v>3.1250000000000007E-2</v>
      </c>
      <c r="S701" s="2">
        <v>0</v>
      </c>
      <c r="T701" s="3">
        <f>SUM([1]!Frame0[[#This Row],[Na2O]],[1]!Frame0[[#This Row],[K2O]],[1]!Frame0[[#This Row],[CaO]],[1]!Frame0[[#This Row],[MgO]],[1]!Frame0[[#This Row],[FeO]])/SUM([1]!Frame0[[#This Row],[Al2O3]],[1]!Frame0[[#This Row],[Fe2O3]])</f>
        <v>0.97323809305226361</v>
      </c>
      <c r="U701" s="5">
        <v>0.503</v>
      </c>
    </row>
    <row r="702" spans="1:21" x14ac:dyDescent="0.2">
      <c r="A702" s="1" t="s">
        <v>20</v>
      </c>
      <c r="B702" s="1" t="s">
        <v>21</v>
      </c>
      <c r="C702" s="1" t="s">
        <v>223</v>
      </c>
      <c r="D702" s="1" t="s">
        <v>896</v>
      </c>
      <c r="E702" s="2">
        <v>75.769956002514149</v>
      </c>
      <c r="F702" s="2">
        <v>0.28284098051539908</v>
      </c>
      <c r="G702" s="2">
        <v>11.816467630421119</v>
      </c>
      <c r="H702" s="2">
        <v>0</v>
      </c>
      <c r="I702" s="2">
        <v>2.9855436832181019</v>
      </c>
      <c r="J702" s="2">
        <v>4.1902367483762838E-2</v>
      </c>
      <c r="K702" s="2">
        <v>0.10475591870940711</v>
      </c>
      <c r="L702" s="2">
        <v>1.0266080033521889</v>
      </c>
      <c r="M702" s="2">
        <v>0</v>
      </c>
      <c r="N702" s="2">
        <v>3.1531531531531529</v>
      </c>
      <c r="O702" s="2">
        <v>4.7663943012780221</v>
      </c>
      <c r="P702" s="2">
        <v>2.0951183741881419E-2</v>
      </c>
      <c r="Q702" s="2">
        <v>0</v>
      </c>
      <c r="R702" s="2">
        <v>3.1426775612822123E-2</v>
      </c>
      <c r="S702" s="2">
        <v>0</v>
      </c>
      <c r="T702" s="3">
        <f>SUM([1]!Frame0[[#This Row],[Na2O]],[1]!Frame0[[#This Row],[K2O]],[1]!Frame0[[#This Row],[CaO]],[1]!Frame0[[#This Row],[MgO]],[1]!Frame0[[#This Row],[FeO]])/SUM([1]!Frame0[[#This Row],[Al2O3]],[1]!Frame0[[#This Row],[Fe2O3]])</f>
        <v>0.90931095696377107</v>
      </c>
      <c r="U702" s="5">
        <v>0.499</v>
      </c>
    </row>
    <row r="703" spans="1:21" x14ac:dyDescent="0.2">
      <c r="A703" s="1" t="s">
        <v>20</v>
      </c>
      <c r="B703" s="1" t="s">
        <v>21</v>
      </c>
      <c r="C703" s="1" t="s">
        <v>223</v>
      </c>
      <c r="D703" s="1" t="s">
        <v>897</v>
      </c>
      <c r="E703" s="2">
        <v>72.877527974540612</v>
      </c>
      <c r="F703" s="2">
        <v>0.32850836669746442</v>
      </c>
      <c r="G703" s="2">
        <v>11.97002361153886</v>
      </c>
      <c r="H703" s="2">
        <v>0</v>
      </c>
      <c r="I703" s="2">
        <v>4.4861923827122476</v>
      </c>
      <c r="J703" s="2">
        <v>0.1437224104301407</v>
      </c>
      <c r="K703" s="2">
        <v>0.29771070731957711</v>
      </c>
      <c r="L703" s="2">
        <v>2.0634431783184479</v>
      </c>
      <c r="M703" s="2">
        <v>0</v>
      </c>
      <c r="N703" s="2">
        <v>3.10029771070732</v>
      </c>
      <c r="O703" s="2">
        <v>4.6709783389795714</v>
      </c>
      <c r="P703" s="2">
        <v>4.1063545837183052E-2</v>
      </c>
      <c r="Q703" s="2">
        <v>0</v>
      </c>
      <c r="R703" s="2">
        <v>2.0531772918591519E-2</v>
      </c>
      <c r="S703" s="2">
        <v>0</v>
      </c>
      <c r="T703" s="3">
        <f>SUM([1]!Frame0[[#This Row],[Na2O]],[1]!Frame0[[#This Row],[K2O]],[1]!Frame0[[#This Row],[CaO]],[1]!Frame0[[#This Row],[MgO]],[1]!Frame0[[#This Row],[FeO]])/SUM([1]!Frame0[[#This Row],[Al2O3]],[1]!Frame0[[#This Row],[Fe2O3]])</f>
        <v>0.98833158572987079</v>
      </c>
      <c r="U703" s="5">
        <v>0.498</v>
      </c>
    </row>
    <row r="704" spans="1:21" x14ac:dyDescent="0.2">
      <c r="A704" s="1" t="s">
        <v>20</v>
      </c>
      <c r="B704" s="1" t="s">
        <v>21</v>
      </c>
      <c r="C704" s="1" t="s">
        <v>224</v>
      </c>
      <c r="D704" s="1" t="s">
        <v>898</v>
      </c>
      <c r="E704" s="2">
        <v>77.206837948615402</v>
      </c>
      <c r="F704" s="2">
        <v>0.22993102069379179</v>
      </c>
      <c r="G704" s="2">
        <v>12.23632910126962</v>
      </c>
      <c r="H704" s="2">
        <v>0</v>
      </c>
      <c r="I704" s="2">
        <v>1.079676097170849</v>
      </c>
      <c r="J704" s="2">
        <v>9.9970008997300793E-3</v>
      </c>
      <c r="K704" s="2">
        <v>0</v>
      </c>
      <c r="L704" s="2">
        <v>0.29991002699190239</v>
      </c>
      <c r="M704" s="2">
        <v>0</v>
      </c>
      <c r="N704" s="2">
        <v>2.3892832150354888</v>
      </c>
      <c r="O704" s="2">
        <v>6.4780565830250918</v>
      </c>
      <c r="P704" s="2">
        <v>0</v>
      </c>
      <c r="Q704" s="2">
        <v>2.999100269919024E-2</v>
      </c>
      <c r="R704" s="2">
        <v>3.9988003598920317E-2</v>
      </c>
      <c r="S704" s="2">
        <v>0</v>
      </c>
      <c r="T704" s="3">
        <f>SUM([1]!Frame0[[#This Row],[Na2O]],[1]!Frame0[[#This Row],[K2O]],[1]!Frame0[[#This Row],[CaO]],[1]!Frame0[[#This Row],[MgO]],[1]!Frame0[[#This Row],[FeO]])/SUM([1]!Frame0[[#This Row],[Al2O3]],[1]!Frame0[[#This Row],[Fe2O3]])</f>
        <v>0.88877548211917667</v>
      </c>
      <c r="U704" s="5">
        <v>0.64100000000000001</v>
      </c>
    </row>
    <row r="705" spans="1:21" x14ac:dyDescent="0.2">
      <c r="A705" s="1" t="s">
        <v>20</v>
      </c>
      <c r="B705" s="1" t="s">
        <v>21</v>
      </c>
      <c r="C705" s="1" t="s">
        <v>225</v>
      </c>
      <c r="D705" s="1" t="s">
        <v>898</v>
      </c>
      <c r="E705" s="2">
        <v>76.50939624150341</v>
      </c>
      <c r="F705" s="2">
        <v>0.21991203518592559</v>
      </c>
      <c r="G705" s="2">
        <v>12.015193922431029</v>
      </c>
      <c r="H705" s="2">
        <v>0</v>
      </c>
      <c r="I705" s="2">
        <v>2.0491803278688518</v>
      </c>
      <c r="J705" s="2">
        <v>1.999200319872051E-2</v>
      </c>
      <c r="K705" s="2">
        <v>3.9984006397441027E-2</v>
      </c>
      <c r="L705" s="2">
        <v>0.68972411035585768</v>
      </c>
      <c r="M705" s="2">
        <v>0</v>
      </c>
      <c r="N705" s="2">
        <v>2.70891643342663</v>
      </c>
      <c r="O705" s="2">
        <v>5.6377449020391852</v>
      </c>
      <c r="P705" s="2">
        <v>0</v>
      </c>
      <c r="Q705" s="2">
        <v>6.9972011195521808E-2</v>
      </c>
      <c r="R705" s="2">
        <v>3.9984006397441027E-2</v>
      </c>
      <c r="S705" s="2">
        <v>0</v>
      </c>
      <c r="T705" s="3">
        <f>SUM([1]!Frame0[[#This Row],[Na2O]],[1]!Frame0[[#This Row],[K2O]],[1]!Frame0[[#This Row],[CaO]],[1]!Frame0[[#This Row],[MgO]],[1]!Frame0[[#This Row],[FeO]])/SUM([1]!Frame0[[#This Row],[Al2O3]],[1]!Frame0[[#This Row],[Fe2O3]])</f>
        <v>0.8942191107997508</v>
      </c>
      <c r="U705" s="5">
        <v>0.57799999999999996</v>
      </c>
    </row>
    <row r="706" spans="1:21" x14ac:dyDescent="0.2">
      <c r="A706" s="1" t="s">
        <v>20</v>
      </c>
      <c r="B706" s="1" t="s">
        <v>21</v>
      </c>
      <c r="C706" s="1" t="s">
        <v>225</v>
      </c>
      <c r="D706" s="1" t="s">
        <v>899</v>
      </c>
      <c r="E706" s="2">
        <v>76.312368763123686</v>
      </c>
      <c r="F706" s="2">
        <v>0.20997900209979001</v>
      </c>
      <c r="G706" s="2">
        <v>12.05879412058794</v>
      </c>
      <c r="H706" s="2">
        <v>0</v>
      </c>
      <c r="I706" s="2">
        <v>1.9498050194980501</v>
      </c>
      <c r="J706" s="2">
        <v>2.999700029997001E-2</v>
      </c>
      <c r="K706" s="2">
        <v>1.999800019998E-2</v>
      </c>
      <c r="L706" s="2">
        <v>0.55994400559944013</v>
      </c>
      <c r="M706" s="2">
        <v>0</v>
      </c>
      <c r="N706" s="2">
        <v>2.70972902709729</v>
      </c>
      <c r="O706" s="2">
        <v>6.0593940605939416</v>
      </c>
      <c r="P706" s="2">
        <v>0</v>
      </c>
      <c r="Q706" s="2">
        <v>4.999500049995001E-2</v>
      </c>
      <c r="R706" s="2">
        <v>3.9996000399960013E-2</v>
      </c>
      <c r="S706" s="2">
        <v>0</v>
      </c>
      <c r="T706" s="3">
        <f>SUM([1]!Frame0[[#This Row],[Na2O]],[1]!Frame0[[#This Row],[K2O]],[1]!Frame0[[#This Row],[CaO]],[1]!Frame0[[#This Row],[MgO]],[1]!Frame0[[#This Row],[FeO]])/SUM([1]!Frame0[[#This Row],[Al2O3]],[1]!Frame0[[#This Row],[Fe2O3]])</f>
        <v>0.90842328798922012</v>
      </c>
      <c r="U706" s="5">
        <v>0.59499999999999997</v>
      </c>
    </row>
    <row r="707" spans="1:21" x14ac:dyDescent="0.2">
      <c r="A707" s="1" t="s">
        <v>20</v>
      </c>
      <c r="B707" s="1" t="s">
        <v>21</v>
      </c>
      <c r="C707" s="1" t="s">
        <v>226</v>
      </c>
      <c r="D707" s="1" t="s">
        <v>898</v>
      </c>
      <c r="E707" s="2">
        <v>75.214871077353592</v>
      </c>
      <c r="F707" s="2">
        <v>0.27983210073955628</v>
      </c>
      <c r="G707" s="2">
        <v>12.242654407355589</v>
      </c>
      <c r="H707" s="2">
        <v>0</v>
      </c>
      <c r="I707" s="2">
        <v>2.4085548670797521</v>
      </c>
      <c r="J707" s="2">
        <v>2.9982010793523889E-2</v>
      </c>
      <c r="K707" s="2">
        <v>0.12992204677193681</v>
      </c>
      <c r="L707" s="2">
        <v>1.0593643813711771</v>
      </c>
      <c r="M707" s="2">
        <v>0</v>
      </c>
      <c r="N707" s="2">
        <v>2.0887467519488312</v>
      </c>
      <c r="O707" s="2">
        <v>6.4361383170097941</v>
      </c>
      <c r="P707" s="2">
        <v>0</v>
      </c>
      <c r="Q707" s="2">
        <v>7.9952028782730361E-2</v>
      </c>
      <c r="R707" s="2">
        <v>2.9982010793523889E-2</v>
      </c>
      <c r="S707" s="2">
        <v>0</v>
      </c>
      <c r="T707" s="3">
        <f>SUM([1]!Frame0[[#This Row],[Na2O]],[1]!Frame0[[#This Row],[K2O]],[1]!Frame0[[#This Row],[CaO]],[1]!Frame0[[#This Row],[MgO]],[1]!Frame0[[#This Row],[FeO]])/SUM([1]!Frame0[[#This Row],[Al2O3]],[1]!Frame0[[#This Row],[Fe2O3]])</f>
        <v>0.9185299922035276</v>
      </c>
      <c r="U707" s="5">
        <v>0.67</v>
      </c>
    </row>
    <row r="708" spans="1:21" x14ac:dyDescent="0.2">
      <c r="A708" s="1" t="s">
        <v>20</v>
      </c>
      <c r="B708" s="1" t="s">
        <v>21</v>
      </c>
      <c r="C708" s="1" t="s">
        <v>226</v>
      </c>
      <c r="D708" s="1" t="s">
        <v>899</v>
      </c>
      <c r="E708" s="2">
        <v>75.8</v>
      </c>
      <c r="F708" s="2">
        <v>0.32</v>
      </c>
      <c r="G708" s="2">
        <v>12.28</v>
      </c>
      <c r="H708" s="2">
        <v>0</v>
      </c>
      <c r="I708" s="2">
        <v>2.04</v>
      </c>
      <c r="J708" s="2">
        <v>0.02</v>
      </c>
      <c r="K708" s="2">
        <v>0.09</v>
      </c>
      <c r="L708" s="2">
        <v>0.8</v>
      </c>
      <c r="M708" s="2">
        <v>0</v>
      </c>
      <c r="N708" s="2">
        <v>2.56</v>
      </c>
      <c r="O708" s="2">
        <v>6.02</v>
      </c>
      <c r="P708" s="2">
        <v>0</v>
      </c>
      <c r="Q708" s="2">
        <v>0.04</v>
      </c>
      <c r="R708" s="2">
        <v>0.03</v>
      </c>
      <c r="S708" s="2">
        <v>0</v>
      </c>
      <c r="T708" s="3">
        <f>SUM([1]!Frame0[[#This Row],[Na2O]],[1]!Frame0[[#This Row],[K2O]],[1]!Frame0[[#This Row],[CaO]],[1]!Frame0[[#This Row],[MgO]],[1]!Frame0[[#This Row],[FeO]])/SUM([1]!Frame0[[#This Row],[Al2O3]],[1]!Frame0[[#This Row],[Fe2O3]])</f>
        <v>0.91367603558177624</v>
      </c>
      <c r="U708" s="5">
        <v>0.60699999999999998</v>
      </c>
    </row>
    <row r="709" spans="1:21" x14ac:dyDescent="0.2">
      <c r="A709" s="1" t="s">
        <v>20</v>
      </c>
      <c r="B709" s="1" t="s">
        <v>21</v>
      </c>
      <c r="C709" s="1" t="s">
        <v>227</v>
      </c>
      <c r="D709" s="1" t="s">
        <v>898</v>
      </c>
      <c r="E709" s="2">
        <v>76.119552179128348</v>
      </c>
      <c r="F709" s="2">
        <v>0.31987205117952822</v>
      </c>
      <c r="G709" s="2">
        <v>12.375049980008001</v>
      </c>
      <c r="H709" s="2">
        <v>0</v>
      </c>
      <c r="I709" s="2">
        <v>1.799280287884846</v>
      </c>
      <c r="J709" s="2">
        <v>3.998400639744102E-2</v>
      </c>
      <c r="K709" s="2">
        <v>4.9980007996801273E-2</v>
      </c>
      <c r="L709" s="2">
        <v>0.64974010395841664</v>
      </c>
      <c r="M709" s="2">
        <v>0</v>
      </c>
      <c r="N709" s="2">
        <v>2.8888444622151139</v>
      </c>
      <c r="O709" s="2">
        <v>5.6977209116353453</v>
      </c>
      <c r="P709" s="2">
        <v>0</v>
      </c>
      <c r="Q709" s="2">
        <v>2.998800479808077E-2</v>
      </c>
      <c r="R709" s="2">
        <v>2.998800479808077E-2</v>
      </c>
      <c r="S709" s="2">
        <v>0</v>
      </c>
      <c r="T709" s="3">
        <f>SUM([1]!Frame0[[#This Row],[Na2O]],[1]!Frame0[[#This Row],[K2O]],[1]!Frame0[[#This Row],[CaO]],[1]!Frame0[[#This Row],[MgO]],[1]!Frame0[[#This Row],[FeO]])/SUM([1]!Frame0[[#This Row],[Al2O3]],[1]!Frame0[[#This Row],[Fe2O3]])</f>
        <v>0.90415681765167744</v>
      </c>
      <c r="U709" s="5">
        <v>0.56499999999999995</v>
      </c>
    </row>
    <row r="710" spans="1:21" x14ac:dyDescent="0.2">
      <c r="A710" s="1" t="s">
        <v>20</v>
      </c>
      <c r="B710" s="1" t="s">
        <v>21</v>
      </c>
      <c r="C710" s="1" t="s">
        <v>227</v>
      </c>
      <c r="D710" s="1" t="s">
        <v>900</v>
      </c>
      <c r="E710" s="2">
        <v>77.341938086114737</v>
      </c>
      <c r="F710" s="2">
        <v>0.38318039729756981</v>
      </c>
      <c r="G710" s="2">
        <v>12.473530301502469</v>
      </c>
      <c r="H710" s="2">
        <v>0</v>
      </c>
      <c r="I710" s="2">
        <v>0.94786729857819885</v>
      </c>
      <c r="J710" s="2">
        <v>1.0083694665725521E-2</v>
      </c>
      <c r="K710" s="2">
        <v>3.0251083997176562E-2</v>
      </c>
      <c r="L710" s="2">
        <v>0.31259453463749121</v>
      </c>
      <c r="M710" s="2">
        <v>0</v>
      </c>
      <c r="N710" s="2">
        <v>2.4705051931027531</v>
      </c>
      <c r="O710" s="2">
        <v>5.9695472421095079</v>
      </c>
      <c r="P710" s="2">
        <v>0</v>
      </c>
      <c r="Q710" s="2">
        <v>3.0251083997176562E-2</v>
      </c>
      <c r="R710" s="2">
        <v>3.0251083997176562E-2</v>
      </c>
      <c r="S710" s="2">
        <v>0</v>
      </c>
      <c r="T710" s="3">
        <f>SUM([1]!Frame0[[#This Row],[Na2O]],[1]!Frame0[[#This Row],[K2O]],[1]!Frame0[[#This Row],[CaO]],[1]!Frame0[[#This Row],[MgO]],[1]!Frame0[[#This Row],[FeO]])/SUM([1]!Frame0[[#This Row],[Al2O3]],[1]!Frame0[[#This Row],[Fe2O3]])</f>
        <v>0.85412040329746541</v>
      </c>
      <c r="U710" s="5">
        <v>0.61399999999999999</v>
      </c>
    </row>
    <row r="711" spans="1:21" x14ac:dyDescent="0.2">
      <c r="A711" s="1" t="s">
        <v>20</v>
      </c>
      <c r="B711" s="1" t="s">
        <v>21</v>
      </c>
      <c r="C711" s="1" t="s">
        <v>227</v>
      </c>
      <c r="D711" s="1" t="s">
        <v>899</v>
      </c>
      <c r="E711" s="2">
        <v>76.023976023976019</v>
      </c>
      <c r="F711" s="2">
        <v>0.37962037962037959</v>
      </c>
      <c r="G711" s="2">
        <v>12.41758241758242</v>
      </c>
      <c r="H711" s="2">
        <v>0</v>
      </c>
      <c r="I711" s="2">
        <v>1.5684315684315691</v>
      </c>
      <c r="J711" s="2">
        <v>9.9900099900099903E-2</v>
      </c>
      <c r="K711" s="2">
        <v>2.9970029970029968E-2</v>
      </c>
      <c r="L711" s="2">
        <v>0.38961038961038957</v>
      </c>
      <c r="M711" s="2">
        <v>0</v>
      </c>
      <c r="N711" s="2">
        <v>2.5774225774225781</v>
      </c>
      <c r="O711" s="2">
        <v>6.453546453546454</v>
      </c>
      <c r="P711" s="2">
        <v>0</v>
      </c>
      <c r="Q711" s="2">
        <v>2.9970029970029968E-2</v>
      </c>
      <c r="R711" s="2">
        <v>2.9970029970029968E-2</v>
      </c>
      <c r="S711" s="2">
        <v>0</v>
      </c>
      <c r="T711" s="3">
        <f>SUM([1]!Frame0[[#This Row],[Na2O]],[1]!Frame0[[#This Row],[K2O]],[1]!Frame0[[#This Row],[CaO]],[1]!Frame0[[#This Row],[MgO]],[1]!Frame0[[#This Row],[FeO]])/SUM([1]!Frame0[[#This Row],[Al2O3]],[1]!Frame0[[#This Row],[Fe2O3]])</f>
        <v>0.89499353015792793</v>
      </c>
      <c r="U711" s="5">
        <v>0.622</v>
      </c>
    </row>
    <row r="712" spans="1:21" x14ac:dyDescent="0.2">
      <c r="A712" s="1" t="s">
        <v>20</v>
      </c>
      <c r="B712" s="1" t="s">
        <v>21</v>
      </c>
      <c r="C712" s="1" t="s">
        <v>228</v>
      </c>
      <c r="D712" s="1" t="s">
        <v>898</v>
      </c>
      <c r="E712" s="2">
        <v>76.397080875737274</v>
      </c>
      <c r="F712" s="2">
        <v>0.31990402879136259</v>
      </c>
      <c r="G712" s="2">
        <v>12.296311106668</v>
      </c>
      <c r="H712" s="2">
        <v>0</v>
      </c>
      <c r="I712" s="2">
        <v>1.769469159252224</v>
      </c>
      <c r="J712" s="2">
        <v>1.9994001799460159E-2</v>
      </c>
      <c r="K712" s="2">
        <v>3.9988003598920317E-2</v>
      </c>
      <c r="L712" s="2">
        <v>0.47985604318704389</v>
      </c>
      <c r="M712" s="2">
        <v>0</v>
      </c>
      <c r="N712" s="2">
        <v>2.5292412276317102</v>
      </c>
      <c r="O712" s="2">
        <v>6.0581825452364289</v>
      </c>
      <c r="P712" s="2">
        <v>0</v>
      </c>
      <c r="Q712" s="2">
        <v>4.9985004498650412E-2</v>
      </c>
      <c r="R712" s="2">
        <v>3.9988003598920317E-2</v>
      </c>
      <c r="S712" s="2">
        <v>0</v>
      </c>
      <c r="T712" s="3">
        <f>SUM([1]!Frame0[[#This Row],[Na2O]],[1]!Frame0[[#This Row],[K2O]],[1]!Frame0[[#This Row],[CaO]],[1]!Frame0[[#This Row],[MgO]],[1]!Frame0[[#This Row],[FeO]])/SUM([1]!Frame0[[#This Row],[Al2O3]],[1]!Frame0[[#This Row],[Fe2O3]])</f>
        <v>0.87085126970748605</v>
      </c>
      <c r="U712" s="5">
        <v>0.61199999999999999</v>
      </c>
    </row>
    <row r="713" spans="1:21" x14ac:dyDescent="0.2">
      <c r="A713" s="1" t="s">
        <v>20</v>
      </c>
      <c r="B713" s="1" t="s">
        <v>25</v>
      </c>
      <c r="C713" s="1" t="s">
        <v>229</v>
      </c>
      <c r="D713" s="1" t="s">
        <v>901</v>
      </c>
      <c r="E713" s="2">
        <v>76.274588518667201</v>
      </c>
      <c r="F713" s="2">
        <v>0.31112003211561617</v>
      </c>
      <c r="G713" s="2">
        <v>12.043356081894821</v>
      </c>
      <c r="H713" s="2">
        <v>2.1075873143315942</v>
      </c>
      <c r="I713" s="2">
        <v>0</v>
      </c>
      <c r="J713" s="2">
        <v>4.0144520272982737E-2</v>
      </c>
      <c r="K713" s="2">
        <v>9.0325170614211164E-2</v>
      </c>
      <c r="L713" s="2">
        <v>0.80289040545965473</v>
      </c>
      <c r="M713" s="2">
        <v>0</v>
      </c>
      <c r="N713" s="2">
        <v>2.7097551184263349</v>
      </c>
      <c r="O713" s="2">
        <v>5.620232838217583</v>
      </c>
      <c r="P713" s="2">
        <v>0</v>
      </c>
      <c r="Q713" s="2">
        <v>0</v>
      </c>
      <c r="R713" s="2">
        <v>0</v>
      </c>
      <c r="S713" s="2">
        <v>0</v>
      </c>
      <c r="T713" s="3">
        <f>SUM([1]!Frame0[[#This Row],[Na2O]],[1]!Frame0[[#This Row],[K2O]],[1]!Frame0[[#This Row],[CaO]],[1]!Frame0[[#This Row],[MgO]],[1]!Frame0[[#This Row],[FeO]])/SUM([1]!Frame0[[#This Row],[Al2O3]],[1]!Frame0[[#This Row],[Fe2O3]])</f>
        <v>1.2638286268623529</v>
      </c>
      <c r="U713" s="5">
        <v>0.57699999999999996</v>
      </c>
    </row>
    <row r="714" spans="1:21" x14ac:dyDescent="0.2">
      <c r="A714" s="1" t="s">
        <v>20</v>
      </c>
      <c r="B714" s="1" t="s">
        <v>21</v>
      </c>
      <c r="C714" s="1" t="s">
        <v>230</v>
      </c>
      <c r="D714" s="1" t="s">
        <v>902</v>
      </c>
      <c r="E714" s="2">
        <v>73.953289138194805</v>
      </c>
      <c r="F714" s="2">
        <v>0.2478327383987762</v>
      </c>
      <c r="G714" s="2">
        <v>11.69770525242224</v>
      </c>
      <c r="H714" s="2">
        <v>0</v>
      </c>
      <c r="I714" s="2">
        <v>1.5663029066802661</v>
      </c>
      <c r="J714" s="2">
        <v>3.9653238143804191E-2</v>
      </c>
      <c r="K714" s="2">
        <v>4.9566547679755241E-2</v>
      </c>
      <c r="L714" s="2">
        <v>0.29739928607853139</v>
      </c>
      <c r="M714" s="2">
        <v>2.9739928607853142E-2</v>
      </c>
      <c r="N714" s="2">
        <v>2.3098011218765939</v>
      </c>
      <c r="O714" s="2">
        <v>6.9095767465578799</v>
      </c>
      <c r="P714" s="2">
        <v>1.9826619071902099E-2</v>
      </c>
      <c r="Q714" s="2">
        <v>4.9566547679755241E-2</v>
      </c>
      <c r="R714" s="2">
        <v>2.9739928607853142E-2</v>
      </c>
      <c r="S714" s="2">
        <v>2.8</v>
      </c>
      <c r="T714" s="3">
        <f>SUM([1]!Frame0[[#This Row],[Na2O]],[1]!Frame0[[#This Row],[K2O]],[1]!Frame0[[#This Row],[CaO]],[1]!Frame0[[#This Row],[MgO]],[1]!Frame0[[#This Row],[FeO]])/SUM([1]!Frame0[[#This Row],[Al2O3]],[1]!Frame0[[#This Row],[Fe2O3]])</f>
        <v>0.94073247969364904</v>
      </c>
      <c r="U714" s="5">
        <v>0.66300000000000003</v>
      </c>
    </row>
    <row r="715" spans="1:21" x14ac:dyDescent="0.2">
      <c r="A715" s="1" t="s">
        <v>20</v>
      </c>
      <c r="B715" s="1" t="s">
        <v>21</v>
      </c>
      <c r="C715" s="1" t="s">
        <v>231</v>
      </c>
      <c r="D715" s="1" t="s">
        <v>903</v>
      </c>
      <c r="E715" s="2">
        <v>75.001218521527207</v>
      </c>
      <c r="F715" s="2">
        <v>0.29762388302193338</v>
      </c>
      <c r="G715" s="2">
        <v>12.004163281884651</v>
      </c>
      <c r="H715" s="2">
        <v>0</v>
      </c>
      <c r="I715" s="2">
        <v>0.76390129975629562</v>
      </c>
      <c r="J715" s="2">
        <v>0</v>
      </c>
      <c r="K715" s="2">
        <v>9.9207961007311135E-3</v>
      </c>
      <c r="L715" s="2">
        <v>0.25794069861900892</v>
      </c>
      <c r="M715" s="2">
        <v>0</v>
      </c>
      <c r="N715" s="2">
        <v>2.3512286758732741</v>
      </c>
      <c r="O715" s="2">
        <v>6.8949532900081234</v>
      </c>
      <c r="P715" s="2">
        <v>2.9762388302193341E-2</v>
      </c>
      <c r="Q715" s="2">
        <v>5.9524776604386667E-2</v>
      </c>
      <c r="R715" s="2">
        <v>2.9762388302193341E-2</v>
      </c>
      <c r="S715" s="2">
        <v>2.2999999999999998</v>
      </c>
      <c r="T715" s="3">
        <f>SUM([1]!Frame0[[#This Row],[Na2O]],[1]!Frame0[[#This Row],[K2O]],[1]!Frame0[[#This Row],[CaO]],[1]!Frame0[[#This Row],[MgO]],[1]!Frame0[[#This Row],[FeO]])/SUM([1]!Frame0[[#This Row],[Al2O3]],[1]!Frame0[[#This Row],[Fe2O3]])</f>
        <v>0.94665214613286797</v>
      </c>
      <c r="U715" s="5">
        <v>0.65900000000000003</v>
      </c>
    </row>
    <row r="716" spans="1:21" x14ac:dyDescent="0.2">
      <c r="A716" s="1" t="s">
        <v>20</v>
      </c>
      <c r="B716" s="1" t="s">
        <v>21</v>
      </c>
      <c r="C716" s="1" t="s">
        <v>132</v>
      </c>
      <c r="D716" s="1" t="s">
        <v>904</v>
      </c>
      <c r="E716" s="2">
        <v>72.398760113481146</v>
      </c>
      <c r="F716" s="2">
        <v>0.2102868551013975</v>
      </c>
      <c r="G716" s="2">
        <v>11.115162341073869</v>
      </c>
      <c r="H716" s="2">
        <v>0</v>
      </c>
      <c r="I716" s="2">
        <v>1.822486077545445</v>
      </c>
      <c r="J716" s="2">
        <v>3.0040979300199649E-2</v>
      </c>
      <c r="K716" s="2">
        <v>6.0081958600399291E-2</v>
      </c>
      <c r="L716" s="2">
        <v>0.59080592623725969</v>
      </c>
      <c r="M716" s="2">
        <v>6.0081958600399291E-2</v>
      </c>
      <c r="N716" s="2">
        <v>2.2630871072817071</v>
      </c>
      <c r="O716" s="2">
        <v>6.4988651886098561</v>
      </c>
      <c r="P716" s="2">
        <v>0</v>
      </c>
      <c r="Q716" s="2">
        <v>0.20027319533466431</v>
      </c>
      <c r="R716" s="2">
        <v>5.0068298833666078E-2</v>
      </c>
      <c r="S716" s="2">
        <v>4.7</v>
      </c>
      <c r="T716" s="3">
        <f>SUM([1]!Frame0[[#This Row],[Na2O]],[1]!Frame0[[#This Row],[K2O]],[1]!Frame0[[#This Row],[CaO]],[1]!Frame0[[#This Row],[MgO]],[1]!Frame0[[#This Row],[FeO]])/SUM([1]!Frame0[[#This Row],[Al2O3]],[1]!Frame0[[#This Row],[Fe2O3]])</f>
        <v>0.9759804380258289</v>
      </c>
      <c r="U716" s="5">
        <v>0.65400000000000003</v>
      </c>
    </row>
    <row r="717" spans="1:21" x14ac:dyDescent="0.2">
      <c r="A717" s="1" t="s">
        <v>20</v>
      </c>
      <c r="B717" s="1" t="s">
        <v>21</v>
      </c>
      <c r="C717" s="1" t="s">
        <v>135</v>
      </c>
      <c r="D717" s="1" t="s">
        <v>903</v>
      </c>
      <c r="E717" s="2">
        <v>73.805863462136131</v>
      </c>
      <c r="F717" s="2">
        <v>0.20055941158189169</v>
      </c>
      <c r="G717" s="2">
        <v>11.632445871749709</v>
      </c>
      <c r="H717" s="2">
        <v>0</v>
      </c>
      <c r="I717" s="2">
        <v>1.373831969335958</v>
      </c>
      <c r="J717" s="2">
        <v>2.0055941158189171E-2</v>
      </c>
      <c r="K717" s="2">
        <v>1.002797057909458E-2</v>
      </c>
      <c r="L717" s="2">
        <v>0.24067129389826999</v>
      </c>
      <c r="M717" s="2">
        <v>3.0083911737283749E-2</v>
      </c>
      <c r="N717" s="2">
        <v>2.4167409095617951</v>
      </c>
      <c r="O717" s="2">
        <v>6.9293276701543576</v>
      </c>
      <c r="P717" s="2">
        <v>3.0083911737283749E-2</v>
      </c>
      <c r="Q717" s="2">
        <v>7.0195794053662094E-2</v>
      </c>
      <c r="R717" s="2">
        <v>4.0111882316378328E-2</v>
      </c>
      <c r="S717" s="2">
        <v>3.2</v>
      </c>
      <c r="T717" s="3">
        <f>SUM([1]!Frame0[[#This Row],[Na2O]],[1]!Frame0[[#This Row],[K2O]],[1]!Frame0[[#This Row],[CaO]],[1]!Frame0[[#This Row],[MgO]],[1]!Frame0[[#This Row],[FeO]])/SUM([1]!Frame0[[#This Row],[Al2O3]],[1]!Frame0[[#This Row],[Fe2O3]])</f>
        <v>0.95441269802399675</v>
      </c>
      <c r="U717" s="5">
        <v>0.65400000000000003</v>
      </c>
    </row>
    <row r="718" spans="1:21" x14ac:dyDescent="0.2">
      <c r="A718" s="1" t="s">
        <v>20</v>
      </c>
      <c r="B718" s="1" t="s">
        <v>21</v>
      </c>
      <c r="C718" s="1" t="s">
        <v>232</v>
      </c>
      <c r="D718" s="1" t="s">
        <v>905</v>
      </c>
      <c r="E718" s="2">
        <v>73.243170807133282</v>
      </c>
      <c r="F718" s="2">
        <v>0.28054839707246682</v>
      </c>
      <c r="G718" s="2">
        <v>11.422327595093289</v>
      </c>
      <c r="H718" s="2">
        <v>0</v>
      </c>
      <c r="I718" s="2">
        <v>2.695268529017627</v>
      </c>
      <c r="J718" s="2">
        <v>4.0078342438923831E-2</v>
      </c>
      <c r="K718" s="2">
        <v>6.0117513658385739E-2</v>
      </c>
      <c r="L718" s="2">
        <v>0.48094010926708591</v>
      </c>
      <c r="M718" s="2">
        <v>8.0156684877847661E-2</v>
      </c>
      <c r="N718" s="2">
        <v>2.2644263477991959</v>
      </c>
      <c r="O718" s="2">
        <v>6.4425935470570046</v>
      </c>
      <c r="P718" s="2">
        <v>2.0039171219461919E-2</v>
      </c>
      <c r="Q718" s="2">
        <v>0.15029378414596431</v>
      </c>
      <c r="R718" s="2">
        <v>2.0039171219461919E-2</v>
      </c>
      <c r="S718" s="2">
        <v>2.8</v>
      </c>
      <c r="T718" s="3">
        <f>SUM([1]!Frame0[[#This Row],[Na2O]],[1]!Frame0[[#This Row],[K2O]],[1]!Frame0[[#This Row],[CaO]],[1]!Frame0[[#This Row],[MgO]],[1]!Frame0[[#This Row],[FeO]])/SUM([1]!Frame0[[#This Row],[Al2O3]],[1]!Frame0[[#This Row],[Fe2O3]])</f>
        <v>0.89213164287046876</v>
      </c>
      <c r="U718" s="5">
        <v>0.65200000000000002</v>
      </c>
    </row>
    <row r="719" spans="1:21" x14ac:dyDescent="0.2">
      <c r="A719" s="1" t="s">
        <v>20</v>
      </c>
      <c r="B719" s="1" t="s">
        <v>21</v>
      </c>
      <c r="C719" s="1" t="s">
        <v>129</v>
      </c>
      <c r="D719" s="1" t="s">
        <v>906</v>
      </c>
      <c r="E719" s="2">
        <v>73.857819905213276</v>
      </c>
      <c r="F719" s="2">
        <v>0.14049041829796011</v>
      </c>
      <c r="G719" s="2">
        <v>11.841335256542351</v>
      </c>
      <c r="H719" s="2">
        <v>0</v>
      </c>
      <c r="I719" s="2">
        <v>1.364764063465898</v>
      </c>
      <c r="J719" s="2">
        <v>2.007005975685144E-2</v>
      </c>
      <c r="K719" s="2">
        <v>4.0140119513702867E-2</v>
      </c>
      <c r="L719" s="2">
        <v>0.48168143416443437</v>
      </c>
      <c r="M719" s="2">
        <v>0</v>
      </c>
      <c r="N719" s="2">
        <v>2.468617350092726</v>
      </c>
      <c r="O719" s="2">
        <v>6.8338553472079129</v>
      </c>
      <c r="P719" s="2">
        <v>0</v>
      </c>
      <c r="Q719" s="2">
        <v>0.28098083659592021</v>
      </c>
      <c r="R719" s="2">
        <v>7.024520914898004E-2</v>
      </c>
      <c r="S719" s="2">
        <v>2.6</v>
      </c>
      <c r="T719" s="3">
        <f>SUM([1]!Frame0[[#This Row],[Na2O]],[1]!Frame0[[#This Row],[K2O]],[1]!Frame0[[#This Row],[CaO]],[1]!Frame0[[#This Row],[MgO]],[1]!Frame0[[#This Row],[FeO]])/SUM([1]!Frame0[[#This Row],[Al2O3]],[1]!Frame0[[#This Row],[Fe2O3]])</f>
        <v>0.97821144994472597</v>
      </c>
      <c r="U719" s="5">
        <v>0.64600000000000002</v>
      </c>
    </row>
    <row r="720" spans="1:21" x14ac:dyDescent="0.2">
      <c r="A720" s="1" t="s">
        <v>20</v>
      </c>
      <c r="B720" s="1" t="s">
        <v>21</v>
      </c>
      <c r="C720" s="1" t="s">
        <v>230</v>
      </c>
      <c r="D720" s="1" t="s">
        <v>906</v>
      </c>
      <c r="E720" s="2">
        <v>73.820434383603555</v>
      </c>
      <c r="F720" s="2">
        <v>0.2490567961660039</v>
      </c>
      <c r="G720" s="2">
        <v>11.655858060568979</v>
      </c>
      <c r="H720" s="2">
        <v>0</v>
      </c>
      <c r="I720" s="2">
        <v>1.8330580197817889</v>
      </c>
      <c r="J720" s="2">
        <v>9.9622718466401573E-3</v>
      </c>
      <c r="K720" s="2">
        <v>7.9698174773121258E-2</v>
      </c>
      <c r="L720" s="2">
        <v>0.67743448557153063</v>
      </c>
      <c r="M720" s="2">
        <v>0</v>
      </c>
      <c r="N720" s="2">
        <v>2.480605689813399</v>
      </c>
      <c r="O720" s="2">
        <v>6.7444580401753864</v>
      </c>
      <c r="P720" s="2">
        <v>1.9924543693280311E-2</v>
      </c>
      <c r="Q720" s="2">
        <v>0.11954726215968189</v>
      </c>
      <c r="R720" s="2">
        <v>9.9622718466401573E-3</v>
      </c>
      <c r="S720" s="2">
        <v>2.2999999999999998</v>
      </c>
      <c r="T720" s="3">
        <f>SUM([1]!Frame0[[#This Row],[Na2O]],[1]!Frame0[[#This Row],[K2O]],[1]!Frame0[[#This Row],[CaO]],[1]!Frame0[[#This Row],[MgO]],[1]!Frame0[[#This Row],[FeO]])/SUM([1]!Frame0[[#This Row],[Al2O3]],[1]!Frame0[[#This Row],[Fe2O3]])</f>
        <v>0.9990985071039562</v>
      </c>
      <c r="U720" s="5">
        <v>0.64100000000000001</v>
      </c>
    </row>
    <row r="721" spans="1:21" x14ac:dyDescent="0.2">
      <c r="A721" s="1" t="s">
        <v>20</v>
      </c>
      <c r="B721" s="1" t="s">
        <v>21</v>
      </c>
      <c r="C721" s="1" t="s">
        <v>231</v>
      </c>
      <c r="D721" s="1" t="s">
        <v>903</v>
      </c>
      <c r="E721" s="2">
        <v>75.066175728840918</v>
      </c>
      <c r="F721" s="2">
        <v>0.26773933219005353</v>
      </c>
      <c r="G721" s="2">
        <v>11.701200443861589</v>
      </c>
      <c r="H721" s="2">
        <v>0</v>
      </c>
      <c r="I721" s="2">
        <v>1.7055987087662661</v>
      </c>
      <c r="J721" s="2">
        <v>1.9832543125189141E-2</v>
      </c>
      <c r="K721" s="2">
        <v>5.9497629375567428E-2</v>
      </c>
      <c r="L721" s="2">
        <v>0.49581357812972859</v>
      </c>
      <c r="M721" s="2">
        <v>9.9162715625945724E-3</v>
      </c>
      <c r="N721" s="2">
        <v>2.3898214465852918</v>
      </c>
      <c r="O721" s="2">
        <v>6.4554927872490664</v>
      </c>
      <c r="P721" s="2">
        <v>9.9162715625945724E-3</v>
      </c>
      <c r="Q721" s="2">
        <v>8.9246444063351138E-2</v>
      </c>
      <c r="R721" s="2">
        <v>2.974881468778371E-2</v>
      </c>
      <c r="S721" s="2">
        <v>1.7</v>
      </c>
      <c r="T721" s="3">
        <f>SUM([1]!Frame0[[#This Row],[Na2O]],[1]!Frame0[[#This Row],[K2O]],[1]!Frame0[[#This Row],[CaO]],[1]!Frame0[[#This Row],[MgO]],[1]!Frame0[[#This Row],[FeO]])/SUM([1]!Frame0[[#This Row],[Al2O3]],[1]!Frame0[[#This Row],[Fe2O3]])</f>
        <v>0.9359671433295651</v>
      </c>
      <c r="U721" s="5">
        <v>0.64</v>
      </c>
    </row>
    <row r="722" spans="1:21" x14ac:dyDescent="0.2">
      <c r="A722" s="1" t="s">
        <v>20</v>
      </c>
      <c r="B722" s="1" t="s">
        <v>21</v>
      </c>
      <c r="C722" s="1" t="s">
        <v>233</v>
      </c>
      <c r="D722" s="1" t="s">
        <v>906</v>
      </c>
      <c r="E722" s="2">
        <v>73.809351775392244</v>
      </c>
      <c r="F722" s="2">
        <v>0.27890173410404628</v>
      </c>
      <c r="G722" s="2">
        <v>11.55450041288192</v>
      </c>
      <c r="H722" s="2">
        <v>0</v>
      </c>
      <c r="I722" s="2">
        <v>1.4741948802642451</v>
      </c>
      <c r="J722" s="2">
        <v>1.9921552436003302E-2</v>
      </c>
      <c r="K722" s="2">
        <v>3.984310487200661E-2</v>
      </c>
      <c r="L722" s="2">
        <v>0.36854872006606121</v>
      </c>
      <c r="M722" s="2">
        <v>5.9764657308009922E-2</v>
      </c>
      <c r="N722" s="2">
        <v>2.4802332782824119</v>
      </c>
      <c r="O722" s="2">
        <v>6.3250928984310493</v>
      </c>
      <c r="P722" s="2">
        <v>2.9882328654004961E-2</v>
      </c>
      <c r="Q722" s="2">
        <v>3.984310487200661E-2</v>
      </c>
      <c r="R722" s="2">
        <v>1.9921552436003302E-2</v>
      </c>
      <c r="S722" s="2">
        <v>3.5</v>
      </c>
      <c r="T722" s="3">
        <f>SUM([1]!Frame0[[#This Row],[Na2O]],[1]!Frame0[[#This Row],[K2O]],[1]!Frame0[[#This Row],[CaO]],[1]!Frame0[[#This Row],[MgO]],[1]!Frame0[[#This Row],[FeO]])/SUM([1]!Frame0[[#This Row],[Al2O3]],[1]!Frame0[[#This Row],[Fe2O3]])</f>
        <v>0.93613201395940737</v>
      </c>
      <c r="U722" s="5">
        <v>0.627</v>
      </c>
    </row>
    <row r="723" spans="1:21" x14ac:dyDescent="0.2">
      <c r="A723" s="1" t="s">
        <v>20</v>
      </c>
      <c r="B723" s="1" t="s">
        <v>21</v>
      </c>
      <c r="C723" s="1" t="s">
        <v>135</v>
      </c>
      <c r="D723" s="1" t="s">
        <v>907</v>
      </c>
      <c r="E723" s="2">
        <v>74.618902439024382</v>
      </c>
      <c r="F723" s="2">
        <v>0.19898373983739839</v>
      </c>
      <c r="G723" s="2">
        <v>11.44156504065041</v>
      </c>
      <c r="H723" s="2">
        <v>0</v>
      </c>
      <c r="I723" s="2">
        <v>2.0495325203252031</v>
      </c>
      <c r="J723" s="2">
        <v>2.9847560975609758E-2</v>
      </c>
      <c r="K723" s="2">
        <v>2.9847560975609758E-2</v>
      </c>
      <c r="L723" s="2">
        <v>0.69644308943089428</v>
      </c>
      <c r="M723" s="2">
        <v>3.9796747967479673E-2</v>
      </c>
      <c r="N723" s="2">
        <v>2.5768394308943088</v>
      </c>
      <c r="O723" s="2">
        <v>6.0590548780487801</v>
      </c>
      <c r="P723" s="2">
        <v>0</v>
      </c>
      <c r="Q723" s="2">
        <v>0.12933943089430891</v>
      </c>
      <c r="R723" s="2">
        <v>2.9847560975609758E-2</v>
      </c>
      <c r="S723" s="2">
        <v>2.1</v>
      </c>
      <c r="T723" s="3">
        <f>SUM([1]!Frame0[[#This Row],[Na2O]],[1]!Frame0[[#This Row],[K2O]],[1]!Frame0[[#This Row],[CaO]],[1]!Frame0[[#This Row],[MgO]],[1]!Frame0[[#This Row],[FeO]])/SUM([1]!Frame0[[#This Row],[Al2O3]],[1]!Frame0[[#This Row],[Fe2O3]])</f>
        <v>0.95210768399720269</v>
      </c>
      <c r="U723" s="5">
        <v>0.60699999999999998</v>
      </c>
    </row>
    <row r="724" spans="1:21" x14ac:dyDescent="0.2">
      <c r="A724" s="1" t="s">
        <v>20</v>
      </c>
      <c r="B724" s="1" t="s">
        <v>21</v>
      </c>
      <c r="C724" s="1" t="s">
        <v>129</v>
      </c>
      <c r="D724" s="1" t="s">
        <v>908</v>
      </c>
      <c r="E724" s="2">
        <v>74.533871970167823</v>
      </c>
      <c r="F724" s="2">
        <v>0.16159105034182719</v>
      </c>
      <c r="G724" s="2">
        <v>11.41236793039155</v>
      </c>
      <c r="H724" s="2">
        <v>0</v>
      </c>
      <c r="I724" s="2">
        <v>1.484617775015538</v>
      </c>
      <c r="J724" s="2">
        <v>2.0198881292728409E-2</v>
      </c>
      <c r="K724" s="2">
        <v>6.0596643878185218E-2</v>
      </c>
      <c r="L724" s="2">
        <v>0.53527035425730285</v>
      </c>
      <c r="M724" s="2">
        <v>2.0198881292728409E-2</v>
      </c>
      <c r="N724" s="2">
        <v>2.696550652579242</v>
      </c>
      <c r="O724" s="2">
        <v>6.2515537600994433</v>
      </c>
      <c r="P724" s="2">
        <v>0</v>
      </c>
      <c r="Q724" s="2">
        <v>0.2524860161591051</v>
      </c>
      <c r="R724" s="2">
        <v>7.0696084524549438E-2</v>
      </c>
      <c r="S724" s="2">
        <v>2.5</v>
      </c>
      <c r="T724" s="3">
        <f>SUM([1]!Frame0[[#This Row],[Na2O]],[1]!Frame0[[#This Row],[K2O]],[1]!Frame0[[#This Row],[CaO]],[1]!Frame0[[#This Row],[MgO]],[1]!Frame0[[#This Row],[FeO]])/SUM([1]!Frame0[[#This Row],[Al2O3]],[1]!Frame0[[#This Row],[Fe2O3]])</f>
        <v>0.99751614487680373</v>
      </c>
      <c r="U724" s="5">
        <v>0.60399999999999998</v>
      </c>
    </row>
    <row r="725" spans="1:21" x14ac:dyDescent="0.2">
      <c r="A725" s="1" t="s">
        <v>20</v>
      </c>
      <c r="B725" s="1" t="s">
        <v>21</v>
      </c>
      <c r="C725" s="1" t="s">
        <v>232</v>
      </c>
      <c r="D725" s="1" t="s">
        <v>909</v>
      </c>
      <c r="E725" s="2">
        <v>73.398166271762648</v>
      </c>
      <c r="F725" s="2">
        <v>0.27036159472545579</v>
      </c>
      <c r="G725" s="2">
        <v>11.415267332852579</v>
      </c>
      <c r="H725" s="2">
        <v>0</v>
      </c>
      <c r="I725" s="2">
        <v>2.5133614917070148</v>
      </c>
      <c r="J725" s="2">
        <v>4.0053569588956422E-2</v>
      </c>
      <c r="K725" s="2">
        <v>5.0066961986195528E-2</v>
      </c>
      <c r="L725" s="2">
        <v>0.48064283506747701</v>
      </c>
      <c r="M725" s="2">
        <v>9.0120531575151944E-2</v>
      </c>
      <c r="N725" s="2">
        <v>2.6535489852683631</v>
      </c>
      <c r="O725" s="2">
        <v>6.098155969918615</v>
      </c>
      <c r="P725" s="2">
        <v>1.0013392397239111E-2</v>
      </c>
      <c r="Q725" s="2">
        <v>0.16021427835582569</v>
      </c>
      <c r="R725" s="2">
        <v>2.0026784794478211E-2</v>
      </c>
      <c r="S725" s="2">
        <v>2.8</v>
      </c>
      <c r="T725" s="3">
        <f>SUM([1]!Frame0[[#This Row],[Na2O]],[1]!Frame0[[#This Row],[K2O]],[1]!Frame0[[#This Row],[CaO]],[1]!Frame0[[#This Row],[MgO]],[1]!Frame0[[#This Row],[FeO]])/SUM([1]!Frame0[[#This Row],[Al2O3]],[1]!Frame0[[#This Row],[Fe2O3]])</f>
        <v>0.91910978759947681</v>
      </c>
      <c r="U725" s="5">
        <v>0.60199999999999998</v>
      </c>
    </row>
    <row r="726" spans="1:21" x14ac:dyDescent="0.2">
      <c r="A726" s="1" t="s">
        <v>20</v>
      </c>
      <c r="B726" s="1" t="s">
        <v>21</v>
      </c>
      <c r="C726" s="1" t="s">
        <v>233</v>
      </c>
      <c r="D726" s="1" t="s">
        <v>902</v>
      </c>
      <c r="E726" s="2">
        <v>73.062222222222232</v>
      </c>
      <c r="F726" s="2">
        <v>0.31983462532299761</v>
      </c>
      <c r="G726" s="2">
        <v>11.59400516795866</v>
      </c>
      <c r="H726" s="2">
        <v>0</v>
      </c>
      <c r="I726" s="2">
        <v>2.1588837209302332</v>
      </c>
      <c r="J726" s="2">
        <v>2.9984496124031011E-2</v>
      </c>
      <c r="K726" s="2">
        <v>0.1199379844961241</v>
      </c>
      <c r="L726" s="2">
        <v>0.66965374677002609</v>
      </c>
      <c r="M726" s="2">
        <v>5.9968992248062028E-2</v>
      </c>
      <c r="N726" s="2">
        <v>2.6086511627906979</v>
      </c>
      <c r="O726" s="2">
        <v>5.9569198966408283</v>
      </c>
      <c r="P726" s="2">
        <v>2.9984496124031011E-2</v>
      </c>
      <c r="Q726" s="2">
        <v>6.9963824289405716E-2</v>
      </c>
      <c r="R726" s="2">
        <v>1.9989664082687351E-2</v>
      </c>
      <c r="S726" s="2">
        <v>3.3</v>
      </c>
      <c r="T726" s="3">
        <f>SUM([1]!Frame0[[#This Row],[Na2O]],[1]!Frame0[[#This Row],[K2O]],[1]!Frame0[[#This Row],[CaO]],[1]!Frame0[[#This Row],[MgO]],[1]!Frame0[[#This Row],[FeO]])/SUM([1]!Frame0[[#This Row],[Al2O3]],[1]!Frame0[[#This Row],[Fe2O3]])</f>
        <v>0.94512084716748601</v>
      </c>
      <c r="U726" s="5">
        <v>0.6</v>
      </c>
    </row>
    <row r="727" spans="1:21" x14ac:dyDescent="0.2">
      <c r="A727" s="1" t="s">
        <v>20</v>
      </c>
      <c r="B727" s="1" t="s">
        <v>21</v>
      </c>
      <c r="C727" s="1" t="s">
        <v>230</v>
      </c>
      <c r="D727" s="1" t="s">
        <v>908</v>
      </c>
      <c r="E727" s="2">
        <v>72.656200941915216</v>
      </c>
      <c r="F727" s="2">
        <v>0.22891679748822599</v>
      </c>
      <c r="G727" s="2">
        <v>10.94819466248037</v>
      </c>
      <c r="H727" s="2">
        <v>0</v>
      </c>
      <c r="I727" s="2">
        <v>1.8114285714285709</v>
      </c>
      <c r="J727" s="2">
        <v>1.9905808477237049E-2</v>
      </c>
      <c r="K727" s="2">
        <v>6.9670329670329656E-2</v>
      </c>
      <c r="L727" s="2">
        <v>0.55736263736263725</v>
      </c>
      <c r="M727" s="2">
        <v>6.9670329670329656E-2</v>
      </c>
      <c r="N727" s="2">
        <v>2.607660910518053</v>
      </c>
      <c r="O727" s="2">
        <v>5.9219780219780214</v>
      </c>
      <c r="P727" s="2">
        <v>0</v>
      </c>
      <c r="Q727" s="2">
        <v>0.17915227629513339</v>
      </c>
      <c r="R727" s="2">
        <v>2.9858712715855568E-2</v>
      </c>
      <c r="S727" s="2">
        <v>4.9000000000000004</v>
      </c>
      <c r="T727" s="3">
        <f>SUM([1]!Frame0[[#This Row],[Na2O]],[1]!Frame0[[#This Row],[K2O]],[1]!Frame0[[#This Row],[CaO]],[1]!Frame0[[#This Row],[MgO]],[1]!Frame0[[#This Row],[FeO]])/SUM([1]!Frame0[[#This Row],[Al2O3]],[1]!Frame0[[#This Row],[Fe2O3]])</f>
        <v>0.98223435381188895</v>
      </c>
      <c r="U727" s="5">
        <v>0.59899999999999998</v>
      </c>
    </row>
    <row r="728" spans="1:21" x14ac:dyDescent="0.2">
      <c r="A728" s="1" t="s">
        <v>20</v>
      </c>
      <c r="B728" s="1" t="s">
        <v>21</v>
      </c>
      <c r="C728" s="1" t="s">
        <v>234</v>
      </c>
      <c r="D728" s="1" t="s">
        <v>904</v>
      </c>
      <c r="E728" s="2">
        <v>73.199958536332531</v>
      </c>
      <c r="F728" s="2">
        <v>0.2312636052658858</v>
      </c>
      <c r="G728" s="2">
        <v>11.663729656888149</v>
      </c>
      <c r="H728" s="2">
        <v>0</v>
      </c>
      <c r="I728" s="2">
        <v>2.1819218409868348</v>
      </c>
      <c r="J728" s="2">
        <v>4.0219757437545349E-2</v>
      </c>
      <c r="K728" s="2">
        <v>0.120659272312636</v>
      </c>
      <c r="L728" s="2">
        <v>0.78428527003213433</v>
      </c>
      <c r="M728" s="2">
        <v>6.032963615631802E-2</v>
      </c>
      <c r="N728" s="2">
        <v>2.604229294081061</v>
      </c>
      <c r="O728" s="2">
        <v>5.8519747071628494</v>
      </c>
      <c r="P728" s="2">
        <v>0</v>
      </c>
      <c r="Q728" s="2">
        <v>0.24131854462527211</v>
      </c>
      <c r="R728" s="2">
        <v>2.0109878718772671E-2</v>
      </c>
      <c r="S728" s="2">
        <v>3</v>
      </c>
      <c r="T728" s="3">
        <f>SUM([1]!Frame0[[#This Row],[Na2O]],[1]!Frame0[[#This Row],[K2O]],[1]!Frame0[[#This Row],[CaO]],[1]!Frame0[[#This Row],[MgO]],[1]!Frame0[[#This Row],[FeO]])/SUM([1]!Frame0[[#This Row],[Al2O3]],[1]!Frame0[[#This Row],[Fe2O3]])</f>
        <v>0.94585449534576915</v>
      </c>
      <c r="U728" s="5">
        <v>0.59699999999999998</v>
      </c>
    </row>
    <row r="729" spans="1:21" x14ac:dyDescent="0.2">
      <c r="A729" s="1" t="s">
        <v>20</v>
      </c>
      <c r="B729" s="1" t="s">
        <v>21</v>
      </c>
      <c r="C729" s="1" t="s">
        <v>231</v>
      </c>
      <c r="D729" s="1" t="s">
        <v>907</v>
      </c>
      <c r="E729" s="2">
        <v>74.868477265791896</v>
      </c>
      <c r="F729" s="2">
        <v>0.28025633201098582</v>
      </c>
      <c r="G729" s="2">
        <v>11.610619469026551</v>
      </c>
      <c r="H729" s="2">
        <v>0</v>
      </c>
      <c r="I729" s="2">
        <v>2.362160512664023</v>
      </c>
      <c r="J729" s="2">
        <v>3.0027464144034181E-2</v>
      </c>
      <c r="K729" s="2">
        <v>0.1000915471467806</v>
      </c>
      <c r="L729" s="2">
        <v>0.61055843759536177</v>
      </c>
      <c r="M729" s="2">
        <v>8.00732377174245E-2</v>
      </c>
      <c r="N729" s="2">
        <v>2.5423252975282278</v>
      </c>
      <c r="O729" s="2">
        <v>5.6851998779371398</v>
      </c>
      <c r="P729" s="2">
        <v>0</v>
      </c>
      <c r="Q729" s="2">
        <v>0.2101922490082393</v>
      </c>
      <c r="R729" s="2">
        <v>2.0018309429356129E-2</v>
      </c>
      <c r="S729" s="2">
        <v>1.6</v>
      </c>
      <c r="T729" s="3">
        <f>SUM([1]!Frame0[[#This Row],[Na2O]],[1]!Frame0[[#This Row],[K2O]],[1]!Frame0[[#This Row],[CaO]],[1]!Frame0[[#This Row],[MgO]],[1]!Frame0[[#This Row],[FeO]])/SUM([1]!Frame0[[#This Row],[Al2O3]],[1]!Frame0[[#This Row],[Fe2O3]])</f>
        <v>0.89181881354277104</v>
      </c>
      <c r="U729" s="5">
        <v>0.59499999999999997</v>
      </c>
    </row>
    <row r="730" spans="1:21" x14ac:dyDescent="0.2">
      <c r="A730" s="1" t="s">
        <v>20</v>
      </c>
      <c r="B730" s="1" t="s">
        <v>21</v>
      </c>
      <c r="C730" s="1" t="s">
        <v>135</v>
      </c>
      <c r="D730" s="1" t="s">
        <v>910</v>
      </c>
      <c r="E730" s="2">
        <v>74.424614126546047</v>
      </c>
      <c r="F730" s="2">
        <v>0.2095062864152101</v>
      </c>
      <c r="G730" s="2">
        <v>11.77225799856895</v>
      </c>
      <c r="H730" s="2">
        <v>0</v>
      </c>
      <c r="I730" s="2">
        <v>1.8456506184197079</v>
      </c>
      <c r="J730" s="2">
        <v>2.9929469487887151E-2</v>
      </c>
      <c r="K730" s="2">
        <v>1.9952979658591441E-2</v>
      </c>
      <c r="L730" s="2">
        <v>0.36913012368394149</v>
      </c>
      <c r="M730" s="2">
        <v>4.9882449146478602E-2</v>
      </c>
      <c r="N730" s="2">
        <v>2.743534703056322</v>
      </c>
      <c r="O730" s="2">
        <v>6.0058468772360216</v>
      </c>
      <c r="P730" s="2">
        <v>2.9929469487887151E-2</v>
      </c>
      <c r="Q730" s="2">
        <v>5.9858938975774309E-2</v>
      </c>
      <c r="R730" s="2">
        <v>3.9905959317182868E-2</v>
      </c>
      <c r="S730" s="2">
        <v>2.4</v>
      </c>
      <c r="T730" s="3">
        <f>SUM([1]!Frame0[[#This Row],[Na2O]],[1]!Frame0[[#This Row],[K2O]],[1]!Frame0[[#This Row],[CaO]],[1]!Frame0[[#This Row],[MgO]],[1]!Frame0[[#This Row],[FeO]])/SUM([1]!Frame0[[#This Row],[Al2O3]],[1]!Frame0[[#This Row],[Fe2O3]])</f>
        <v>0.90620728095245451</v>
      </c>
      <c r="U730" s="5">
        <v>0.59</v>
      </c>
    </row>
    <row r="731" spans="1:21" x14ac:dyDescent="0.2">
      <c r="A731" s="1" t="s">
        <v>20</v>
      </c>
      <c r="B731" s="1" t="s">
        <v>21</v>
      </c>
      <c r="C731" s="1" t="s">
        <v>233</v>
      </c>
      <c r="D731" s="1" t="s">
        <v>908</v>
      </c>
      <c r="E731" s="2">
        <v>72.969500731146866</v>
      </c>
      <c r="F731" s="2">
        <v>0.26988719448506382</v>
      </c>
      <c r="G731" s="2">
        <v>10.895445999582201</v>
      </c>
      <c r="H731" s="2">
        <v>0</v>
      </c>
      <c r="I731" s="2">
        <v>1.769260497179862</v>
      </c>
      <c r="J731" s="2">
        <v>2.9987466053895968E-2</v>
      </c>
      <c r="K731" s="2">
        <v>7.9966576143722587E-2</v>
      </c>
      <c r="L731" s="2">
        <v>0.55976603300605821</v>
      </c>
      <c r="M731" s="2">
        <v>7.9966576143722587E-2</v>
      </c>
      <c r="N731" s="2">
        <v>2.6888761228326721</v>
      </c>
      <c r="O731" s="2">
        <v>5.87754334656361</v>
      </c>
      <c r="P731" s="2">
        <v>0</v>
      </c>
      <c r="Q731" s="2">
        <v>0.44981199080843959</v>
      </c>
      <c r="R731" s="2">
        <v>2.9987466053895968E-2</v>
      </c>
      <c r="S731" s="2">
        <v>4.3</v>
      </c>
      <c r="T731" s="3">
        <f>SUM([1]!Frame0[[#This Row],[Na2O]],[1]!Frame0[[#This Row],[K2O]],[1]!Frame0[[#This Row],[CaO]],[1]!Frame0[[#This Row],[MgO]],[1]!Frame0[[#This Row],[FeO]])/SUM([1]!Frame0[[#This Row],[Al2O3]],[1]!Frame0[[#This Row],[Fe2O3]])</f>
        <v>0.9983824614835346</v>
      </c>
      <c r="U731" s="5">
        <v>0.59</v>
      </c>
    </row>
    <row r="732" spans="1:21" x14ac:dyDescent="0.2">
      <c r="A732" s="1" t="s">
        <v>20</v>
      </c>
      <c r="B732" s="1" t="s">
        <v>21</v>
      </c>
      <c r="C732" s="1" t="s">
        <v>139</v>
      </c>
      <c r="D732" s="1" t="s">
        <v>906</v>
      </c>
      <c r="E732" s="2">
        <v>74.113275613275604</v>
      </c>
      <c r="F732" s="2">
        <v>0.2106060606060606</v>
      </c>
      <c r="G732" s="2">
        <v>11.63347763347763</v>
      </c>
      <c r="H732" s="2">
        <v>0</v>
      </c>
      <c r="I732" s="2">
        <v>1.795165945165945</v>
      </c>
      <c r="J732" s="2">
        <v>2.0057720057720059E-2</v>
      </c>
      <c r="K732" s="2">
        <v>4.0115440115440111E-2</v>
      </c>
      <c r="L732" s="2">
        <v>0.38109668109668099</v>
      </c>
      <c r="M732" s="2">
        <v>5.0144300144300137E-2</v>
      </c>
      <c r="N732" s="2">
        <v>2.8181096681096678</v>
      </c>
      <c r="O732" s="2">
        <v>6.1376623376623369</v>
      </c>
      <c r="P732" s="2">
        <v>2.0057720057720059E-2</v>
      </c>
      <c r="Q732" s="2">
        <v>4.0115440115440111E-2</v>
      </c>
      <c r="R732" s="2">
        <v>4.0115440115440111E-2</v>
      </c>
      <c r="S732" s="2">
        <v>2.7</v>
      </c>
      <c r="T732" s="3">
        <f>SUM([1]!Frame0[[#This Row],[Na2O]],[1]!Frame0[[#This Row],[K2O]],[1]!Frame0[[#This Row],[CaO]],[1]!Frame0[[#This Row],[MgO]],[1]!Frame0[[#This Row],[FeO]])/SUM([1]!Frame0[[#This Row],[Al2O3]],[1]!Frame0[[#This Row],[Fe2O3]])</f>
        <v>0.94479238272543853</v>
      </c>
      <c r="U732" s="5">
        <v>0.58899999999999997</v>
      </c>
    </row>
    <row r="733" spans="1:21" x14ac:dyDescent="0.2">
      <c r="A733" s="1" t="s">
        <v>20</v>
      </c>
      <c r="B733" s="1" t="s">
        <v>21</v>
      </c>
      <c r="C733" s="1" t="s">
        <v>132</v>
      </c>
      <c r="D733" s="1" t="s">
        <v>911</v>
      </c>
      <c r="E733" s="2">
        <v>73.591228796028133</v>
      </c>
      <c r="F733" s="2">
        <v>0.29035995035167561</v>
      </c>
      <c r="G733" s="2">
        <v>11.41414977244518</v>
      </c>
      <c r="H733" s="2">
        <v>0</v>
      </c>
      <c r="I733" s="2">
        <v>1.8623086470831609</v>
      </c>
      <c r="J733" s="2">
        <v>4.0049648324369053E-2</v>
      </c>
      <c r="K733" s="2">
        <v>0.1101365328920149</v>
      </c>
      <c r="L733" s="2">
        <v>0.70086884567645824</v>
      </c>
      <c r="M733" s="2">
        <v>4.0049648324369053E-2</v>
      </c>
      <c r="N733" s="2">
        <v>2.7333884981381882</v>
      </c>
      <c r="O733" s="2">
        <v>5.917335539925527</v>
      </c>
      <c r="P733" s="2">
        <v>3.0037236243276789E-2</v>
      </c>
      <c r="Q733" s="2">
        <v>5.0062060405461309E-2</v>
      </c>
      <c r="R733" s="2">
        <v>2.0024824162184519E-2</v>
      </c>
      <c r="S733" s="2">
        <v>3.2</v>
      </c>
      <c r="T733" s="3">
        <f>SUM([1]!Frame0[[#This Row],[Na2O]],[1]!Frame0[[#This Row],[K2O]],[1]!Frame0[[#This Row],[CaO]],[1]!Frame0[[#This Row],[MgO]],[1]!Frame0[[#This Row],[FeO]])/SUM([1]!Frame0[[#This Row],[Al2O3]],[1]!Frame0[[#This Row],[Fe2O3]])</f>
        <v>0.98822651311072529</v>
      </c>
      <c r="U733" s="5">
        <v>0.58799999999999997</v>
      </c>
    </row>
    <row r="734" spans="1:21" x14ac:dyDescent="0.2">
      <c r="A734" s="1" t="s">
        <v>20</v>
      </c>
      <c r="B734" s="1" t="s">
        <v>21</v>
      </c>
      <c r="C734" s="1" t="s">
        <v>234</v>
      </c>
      <c r="D734" s="1" t="s">
        <v>911</v>
      </c>
      <c r="E734" s="2">
        <v>73.517013817281921</v>
      </c>
      <c r="F734" s="2">
        <v>0.31134254485460922</v>
      </c>
      <c r="G734" s="2">
        <v>11.85110332027222</v>
      </c>
      <c r="H734" s="2">
        <v>0</v>
      </c>
      <c r="I734" s="2">
        <v>2.0387915034027628</v>
      </c>
      <c r="J734" s="2">
        <v>3.0129923695607339E-2</v>
      </c>
      <c r="K734" s="2">
        <v>0.11047638688389359</v>
      </c>
      <c r="L734" s="2">
        <v>0.53229531862239643</v>
      </c>
      <c r="M734" s="2">
        <v>7.030315528975048E-2</v>
      </c>
      <c r="N734" s="2">
        <v>2.822169519488555</v>
      </c>
      <c r="O734" s="2">
        <v>5.9255516601361116</v>
      </c>
      <c r="P734" s="2">
        <v>1.004330789853578E-2</v>
      </c>
      <c r="Q734" s="2">
        <v>0.16069292637657251</v>
      </c>
      <c r="R734" s="2">
        <v>2.008661579707156E-2</v>
      </c>
      <c r="S734" s="2">
        <v>2.6</v>
      </c>
      <c r="T734" s="3">
        <f>SUM([1]!Frame0[[#This Row],[Na2O]],[1]!Frame0[[#This Row],[K2O]],[1]!Frame0[[#This Row],[CaO]],[1]!Frame0[[#This Row],[MgO]],[1]!Frame0[[#This Row],[FeO]])/SUM([1]!Frame0[[#This Row],[Al2O3]],[1]!Frame0[[#This Row],[Fe2O3]])</f>
        <v>0.93547257445104559</v>
      </c>
      <c r="U734" s="5">
        <v>0.57999999999999996</v>
      </c>
    </row>
    <row r="735" spans="1:21" x14ac:dyDescent="0.2">
      <c r="A735" s="1" t="s">
        <v>20</v>
      </c>
      <c r="B735" s="1" t="s">
        <v>21</v>
      </c>
      <c r="C735" s="1" t="s">
        <v>232</v>
      </c>
      <c r="D735" s="1" t="s">
        <v>912</v>
      </c>
      <c r="E735" s="2">
        <v>73.249590163934428</v>
      </c>
      <c r="F735" s="2">
        <v>0.27942622950819668</v>
      </c>
      <c r="G735" s="2">
        <v>11.47643442622951</v>
      </c>
      <c r="H735" s="2">
        <v>0</v>
      </c>
      <c r="I735" s="2">
        <v>2.5946721311475409</v>
      </c>
      <c r="J735" s="2">
        <v>3.9918032786885237E-2</v>
      </c>
      <c r="K735" s="2">
        <v>5.9877049180327872E-2</v>
      </c>
      <c r="L735" s="2">
        <v>0.76842213114754099</v>
      </c>
      <c r="M735" s="2">
        <v>0.12973360655737701</v>
      </c>
      <c r="N735" s="2">
        <v>2.774303278688524</v>
      </c>
      <c r="O735" s="2">
        <v>5.7481967213114746</v>
      </c>
      <c r="P735" s="2">
        <v>0</v>
      </c>
      <c r="Q735" s="2">
        <v>0.24948770491803279</v>
      </c>
      <c r="R735" s="2">
        <v>2.9938524590163929E-2</v>
      </c>
      <c r="S735" s="2">
        <v>2.6</v>
      </c>
      <c r="T735" s="3">
        <f>SUM([1]!Frame0[[#This Row],[Na2O]],[1]!Frame0[[#This Row],[K2O]],[1]!Frame0[[#This Row],[CaO]],[1]!Frame0[[#This Row],[MgO]],[1]!Frame0[[#This Row],[FeO]])/SUM([1]!Frame0[[#This Row],[Al2O3]],[1]!Frame0[[#This Row],[Fe2O3]])</f>
        <v>0.93920944929143413</v>
      </c>
      <c r="U735" s="5">
        <v>0.57699999999999996</v>
      </c>
    </row>
    <row r="736" spans="1:21" x14ac:dyDescent="0.2">
      <c r="A736" s="1" t="s">
        <v>20</v>
      </c>
      <c r="B736" s="1" t="s">
        <v>21</v>
      </c>
      <c r="C736" s="1" t="s">
        <v>139</v>
      </c>
      <c r="D736" s="1" t="s">
        <v>908</v>
      </c>
      <c r="E736" s="2">
        <v>73.684468999386127</v>
      </c>
      <c r="F736" s="2">
        <v>0.2178841825250665</v>
      </c>
      <c r="G736" s="2">
        <v>11.38940045017393</v>
      </c>
      <c r="H736" s="2">
        <v>0</v>
      </c>
      <c r="I736" s="2">
        <v>1.9114385103335381</v>
      </c>
      <c r="J736" s="2">
        <v>1.9807652956824229E-2</v>
      </c>
      <c r="K736" s="2">
        <v>3.9615305913648452E-2</v>
      </c>
      <c r="L736" s="2">
        <v>0.63384489461837523</v>
      </c>
      <c r="M736" s="2">
        <v>4.9519132392060558E-2</v>
      </c>
      <c r="N736" s="2">
        <v>2.8721096787395131</v>
      </c>
      <c r="O736" s="2">
        <v>5.8531614487415586</v>
      </c>
      <c r="P736" s="2">
        <v>0</v>
      </c>
      <c r="Q736" s="2">
        <v>0.1188459177409454</v>
      </c>
      <c r="R736" s="2">
        <v>9.903826478412113E-3</v>
      </c>
      <c r="S736" s="2">
        <v>3.2</v>
      </c>
      <c r="T736" s="3">
        <f>SUM([1]!Frame0[[#This Row],[Na2O]],[1]!Frame0[[#This Row],[K2O]],[1]!Frame0[[#This Row],[CaO]],[1]!Frame0[[#This Row],[MgO]],[1]!Frame0[[#This Row],[FeO]])/SUM([1]!Frame0[[#This Row],[Al2O3]],[1]!Frame0[[#This Row],[Fe2O3]])</f>
        <v>0.97648429113620372</v>
      </c>
      <c r="U736" s="5">
        <v>0.57299999999999995</v>
      </c>
    </row>
    <row r="737" spans="1:21" x14ac:dyDescent="0.2">
      <c r="A737" s="1" t="s">
        <v>20</v>
      </c>
      <c r="B737" s="1" t="s">
        <v>21</v>
      </c>
      <c r="C737" s="1" t="s">
        <v>139</v>
      </c>
      <c r="D737" s="1" t="s">
        <v>902</v>
      </c>
      <c r="E737" s="2">
        <v>74.594484583290921</v>
      </c>
      <c r="F737" s="2">
        <v>0.1894779688613005</v>
      </c>
      <c r="G737" s="2">
        <v>11.867304365523561</v>
      </c>
      <c r="H737" s="2">
        <v>0</v>
      </c>
      <c r="I737" s="2">
        <v>1.775109392490078</v>
      </c>
      <c r="J737" s="2">
        <v>1.99450493538211E-2</v>
      </c>
      <c r="K737" s="2">
        <v>3.9890098707642208E-2</v>
      </c>
      <c r="L737" s="2">
        <v>0.51857128319934864</v>
      </c>
      <c r="M737" s="2">
        <v>2.9917574030731659E-2</v>
      </c>
      <c r="N737" s="2">
        <v>2.9119772056578812</v>
      </c>
      <c r="O737" s="2">
        <v>5.9037346087310461</v>
      </c>
      <c r="P737" s="2">
        <v>1.99450493538211E-2</v>
      </c>
      <c r="Q737" s="2">
        <v>8.9752722092194967E-2</v>
      </c>
      <c r="R737" s="2">
        <v>3.9890098707642208E-2</v>
      </c>
      <c r="S737" s="2">
        <v>2</v>
      </c>
      <c r="T737" s="3">
        <f>SUM([1]!Frame0[[#This Row],[Na2O]],[1]!Frame0[[#This Row],[K2O]],[1]!Frame0[[#This Row],[CaO]],[1]!Frame0[[#This Row],[MgO]],[1]!Frame0[[#This Row],[FeO]])/SUM([1]!Frame0[[#This Row],[Al2O3]],[1]!Frame0[[#This Row],[Fe2O3]])</f>
        <v>0.94031402324994129</v>
      </c>
      <c r="U737" s="5">
        <v>0.57199999999999995</v>
      </c>
    </row>
    <row r="738" spans="1:21" x14ac:dyDescent="0.2">
      <c r="A738" s="1" t="s">
        <v>20</v>
      </c>
      <c r="B738" s="1" t="s">
        <v>21</v>
      </c>
      <c r="C738" s="1" t="s">
        <v>132</v>
      </c>
      <c r="D738" s="1" t="s">
        <v>913</v>
      </c>
      <c r="E738" s="2">
        <v>74.862343224227558</v>
      </c>
      <c r="F738" s="2">
        <v>0.17895380850412959</v>
      </c>
      <c r="G738" s="2">
        <v>11.83083511777301</v>
      </c>
      <c r="H738" s="2">
        <v>0</v>
      </c>
      <c r="I738" s="2">
        <v>1.322269807280513</v>
      </c>
      <c r="J738" s="2">
        <v>1.988375650045885E-2</v>
      </c>
      <c r="K738" s="2">
        <v>2.9825634750688269E-2</v>
      </c>
      <c r="L738" s="2">
        <v>0.34796573875802977</v>
      </c>
      <c r="M738" s="2">
        <v>9.9418782502294235E-3</v>
      </c>
      <c r="N738" s="2">
        <v>2.9328540838176802</v>
      </c>
      <c r="O738" s="2">
        <v>5.8358825328846722</v>
      </c>
      <c r="P738" s="2">
        <v>9.9418782502294235E-3</v>
      </c>
      <c r="Q738" s="2">
        <v>5.9651269501376537E-2</v>
      </c>
      <c r="R738" s="2">
        <v>5.9651269501376537E-2</v>
      </c>
      <c r="S738" s="2">
        <v>2.5</v>
      </c>
      <c r="T738" s="3">
        <f>SUM([1]!Frame0[[#This Row],[Na2O]],[1]!Frame0[[#This Row],[K2O]],[1]!Frame0[[#This Row],[CaO]],[1]!Frame0[[#This Row],[MgO]],[1]!Frame0[[#This Row],[FeO]])/SUM([1]!Frame0[[#This Row],[Al2O3]],[1]!Frame0[[#This Row],[Fe2O3]])</f>
        <v>0.93490224131825905</v>
      </c>
      <c r="U738" s="5">
        <v>0.56699999999999995</v>
      </c>
    </row>
    <row r="739" spans="1:21" x14ac:dyDescent="0.2">
      <c r="A739" s="1" t="s">
        <v>20</v>
      </c>
      <c r="B739" s="1" t="s">
        <v>21</v>
      </c>
      <c r="C739" s="1" t="s">
        <v>235</v>
      </c>
      <c r="D739" s="1"/>
      <c r="E739" s="2">
        <v>77.050820328131252</v>
      </c>
      <c r="F739" s="2">
        <v>0.18007202881152459</v>
      </c>
      <c r="G739" s="2">
        <v>11.9547819127651</v>
      </c>
      <c r="H739" s="2">
        <v>1.2104841936774711</v>
      </c>
      <c r="I739" s="2">
        <v>0</v>
      </c>
      <c r="J739" s="2">
        <v>8.0032012805122038E-2</v>
      </c>
      <c r="K739" s="2">
        <v>0.13005202080832329</v>
      </c>
      <c r="L739" s="2">
        <v>0.50020008003201277</v>
      </c>
      <c r="M739" s="2">
        <v>9.0036014405762296E-2</v>
      </c>
      <c r="N739" s="2">
        <v>2.9311724689875951</v>
      </c>
      <c r="O739" s="2">
        <v>5.7022809123649454</v>
      </c>
      <c r="P739" s="2">
        <v>5.0020008003201277E-2</v>
      </c>
      <c r="Q739" s="2">
        <v>0</v>
      </c>
      <c r="R739" s="2">
        <v>0.1200480192076831</v>
      </c>
      <c r="S739" s="2">
        <v>0</v>
      </c>
      <c r="T739" s="3">
        <f>SUM([1]!Frame0[[#This Row],[Na2O]],[1]!Frame0[[#This Row],[K2O]],[1]!Frame0[[#This Row],[CaO]],[1]!Frame0[[#This Row],[MgO]],[1]!Frame0[[#This Row],[FeO]])/SUM([1]!Frame0[[#This Row],[Al2O3]],[1]!Frame0[[#This Row],[Fe2O3]])</f>
        <v>1.1669647061098707</v>
      </c>
      <c r="U739" s="5">
        <v>0.56100000000000005</v>
      </c>
    </row>
    <row r="740" spans="1:21" x14ac:dyDescent="0.2">
      <c r="A740" s="1" t="s">
        <v>20</v>
      </c>
      <c r="B740" s="1" t="s">
        <v>21</v>
      </c>
      <c r="C740" s="1" t="s">
        <v>235</v>
      </c>
      <c r="D740" s="1"/>
      <c r="E740" s="2">
        <v>76.295432863087385</v>
      </c>
      <c r="F740" s="2">
        <v>0.20075104029229671</v>
      </c>
      <c r="G740" s="2">
        <v>11.804161169187051</v>
      </c>
      <c r="H740" s="2">
        <v>1.0639805135491729</v>
      </c>
      <c r="I740" s="2">
        <v>0</v>
      </c>
      <c r="J740" s="2">
        <v>4.0150208058459348E-2</v>
      </c>
      <c r="K740" s="2">
        <v>0.13048817618999289</v>
      </c>
      <c r="L740" s="2">
        <v>0.51191515274535671</v>
      </c>
      <c r="M740" s="2">
        <v>9.0337968131533525E-2</v>
      </c>
      <c r="N740" s="2">
        <v>2.7703643560336948</v>
      </c>
      <c r="O740" s="2">
        <v>5.8719679285496804</v>
      </c>
      <c r="P740" s="2">
        <v>0</v>
      </c>
      <c r="Q740" s="2">
        <v>0</v>
      </c>
      <c r="R740" s="2">
        <v>0.120450624175378</v>
      </c>
      <c r="S740" s="2">
        <v>1.1000000000000001</v>
      </c>
      <c r="T740" s="3">
        <f>SUM([1]!Frame0[[#This Row],[Na2O]],[1]!Frame0[[#This Row],[K2O]],[1]!Frame0[[#This Row],[CaO]],[1]!Frame0[[#This Row],[MgO]],[1]!Frame0[[#This Row],[FeO]])/SUM([1]!Frame0[[#This Row],[Al2O3]],[1]!Frame0[[#This Row],[Fe2O3]])</f>
        <v>1.1592889612289057</v>
      </c>
      <c r="U740" s="5">
        <v>0.58199999999999996</v>
      </c>
    </row>
    <row r="741" spans="1:21" x14ac:dyDescent="0.2">
      <c r="A741" s="1" t="s">
        <v>20</v>
      </c>
      <c r="B741" s="1" t="s">
        <v>21</v>
      </c>
      <c r="C741" s="1" t="s">
        <v>235</v>
      </c>
      <c r="D741" s="1"/>
      <c r="E741" s="2">
        <v>76.495524800484901</v>
      </c>
      <c r="F741" s="2">
        <v>0.17070411152641679</v>
      </c>
      <c r="G741" s="2">
        <v>11.93924638852409</v>
      </c>
      <c r="H741" s="2">
        <v>1.425881402161834</v>
      </c>
      <c r="I741" s="2">
        <v>0</v>
      </c>
      <c r="J741" s="2">
        <v>6.0248509950500052E-2</v>
      </c>
      <c r="K741" s="2">
        <v>0.1204970199010001</v>
      </c>
      <c r="L741" s="2">
        <v>0.52215375290433375</v>
      </c>
      <c r="M741" s="2">
        <v>9.0372764925750068E-2</v>
      </c>
      <c r="N741" s="2">
        <v>2.8316799676735021</v>
      </c>
      <c r="O741" s="2">
        <v>5.6231942620466704</v>
      </c>
      <c r="P741" s="2">
        <v>0</v>
      </c>
      <c r="Q741" s="2">
        <v>0</v>
      </c>
      <c r="R741" s="2">
        <v>0.1204970199010001</v>
      </c>
      <c r="S741" s="2">
        <v>0.6</v>
      </c>
      <c r="T741" s="3">
        <f>SUM([1]!Frame0[[#This Row],[Na2O]],[1]!Frame0[[#This Row],[K2O]],[1]!Frame0[[#This Row],[CaO]],[1]!Frame0[[#This Row],[MgO]],[1]!Frame0[[#This Row],[FeO]])/SUM([1]!Frame0[[#This Row],[Al2O3]],[1]!Frame0[[#This Row],[Fe2O3]])</f>
        <v>1.1745260002967108</v>
      </c>
      <c r="U741" s="5">
        <v>0.56599999999999995</v>
      </c>
    </row>
    <row r="742" spans="1:21" x14ac:dyDescent="0.2">
      <c r="A742" s="1" t="s">
        <v>20</v>
      </c>
      <c r="B742" s="1" t="s">
        <v>21</v>
      </c>
      <c r="C742" s="1" t="s">
        <v>235</v>
      </c>
      <c r="D742" s="1"/>
      <c r="E742" s="2">
        <v>75.048335388409384</v>
      </c>
      <c r="F742" s="2">
        <v>0.17083847102342789</v>
      </c>
      <c r="G742" s="2">
        <v>11.818002466091251</v>
      </c>
      <c r="H742" s="2">
        <v>1.2360665844636249</v>
      </c>
      <c r="I742" s="2">
        <v>0</v>
      </c>
      <c r="J742" s="2">
        <v>6.0295930949445131E-2</v>
      </c>
      <c r="K742" s="2">
        <v>0</v>
      </c>
      <c r="L742" s="2">
        <v>0.51251541307028359</v>
      </c>
      <c r="M742" s="2">
        <v>7.0345252774352662E-2</v>
      </c>
      <c r="N742" s="2">
        <v>2.974599260172627</v>
      </c>
      <c r="O742" s="2">
        <v>5.7884093711467326</v>
      </c>
      <c r="P742" s="2">
        <v>0</v>
      </c>
      <c r="Q742" s="2">
        <v>0</v>
      </c>
      <c r="R742" s="2">
        <v>0.1205918618988903</v>
      </c>
      <c r="S742" s="2">
        <v>2.2000000000000002</v>
      </c>
      <c r="T742" s="3">
        <f>SUM([1]!Frame0[[#This Row],[Na2O]],[1]!Frame0[[#This Row],[K2O]],[1]!Frame0[[#This Row],[CaO]],[1]!Frame0[[#This Row],[MgO]],[1]!Frame0[[#This Row],[FeO]])/SUM([1]!Frame0[[#This Row],[Al2O3]],[1]!Frame0[[#This Row],[Fe2O3]])</f>
        <v>1.1715322620394892</v>
      </c>
      <c r="U742" s="5">
        <v>0.56100000000000005</v>
      </c>
    </row>
    <row r="743" spans="1:21" x14ac:dyDescent="0.2">
      <c r="A743" s="1" t="s">
        <v>20</v>
      </c>
      <c r="B743" s="1" t="s">
        <v>21</v>
      </c>
      <c r="C743" s="1" t="s">
        <v>235</v>
      </c>
      <c r="D743" s="1"/>
      <c r="E743" s="2">
        <v>75.892494639027888</v>
      </c>
      <c r="F743" s="2">
        <v>0.18086388236495449</v>
      </c>
      <c r="G743" s="2">
        <v>11.806392321045641</v>
      </c>
      <c r="H743" s="2">
        <v>1.095231287654447</v>
      </c>
      <c r="I743" s="2">
        <v>0</v>
      </c>
      <c r="J743" s="2">
        <v>4.0191973858878793E-2</v>
      </c>
      <c r="K743" s="2">
        <v>0.1406719085060758</v>
      </c>
      <c r="L743" s="2">
        <v>0.48230368630654552</v>
      </c>
      <c r="M743" s="2">
        <v>0.1105279281119167</v>
      </c>
      <c r="N743" s="2">
        <v>2.7832941897273571</v>
      </c>
      <c r="O743" s="2">
        <v>5.7575002552843877</v>
      </c>
      <c r="P743" s="2">
        <v>0</v>
      </c>
      <c r="Q743" s="2">
        <v>0</v>
      </c>
      <c r="R743" s="2">
        <v>0.1105279281119167</v>
      </c>
      <c r="S743" s="2">
        <v>1.6</v>
      </c>
      <c r="T743" s="3">
        <f>SUM([1]!Frame0[[#This Row],[Na2O]],[1]!Frame0[[#This Row],[K2O]],[1]!Frame0[[#This Row],[CaO]],[1]!Frame0[[#This Row],[MgO]],[1]!Frame0[[#This Row],[FeO]])/SUM([1]!Frame0[[#This Row],[Al2O3]],[1]!Frame0[[#This Row],[Fe2O3]])</f>
        <v>1.1517550124117897</v>
      </c>
      <c r="U743" s="5">
        <v>0.57599999999999996</v>
      </c>
    </row>
    <row r="744" spans="1:21" x14ac:dyDescent="0.2">
      <c r="A744" s="1" t="s">
        <v>20</v>
      </c>
      <c r="B744" s="1" t="s">
        <v>21</v>
      </c>
      <c r="C744" s="1" t="s">
        <v>235</v>
      </c>
      <c r="D744" s="1"/>
      <c r="E744" s="2">
        <v>76.183309601301858</v>
      </c>
      <c r="F744" s="2">
        <v>0.1606183889340928</v>
      </c>
      <c r="G744" s="2">
        <v>11.895799430431239</v>
      </c>
      <c r="H744" s="2">
        <v>1.1042514239218879</v>
      </c>
      <c r="I744" s="2">
        <v>0</v>
      </c>
      <c r="J744" s="2">
        <v>0</v>
      </c>
      <c r="K744" s="2">
        <v>0.13050244100895039</v>
      </c>
      <c r="L744" s="2">
        <v>0.54208706265256301</v>
      </c>
      <c r="M744" s="2">
        <v>9.0347843775427164E-2</v>
      </c>
      <c r="N744" s="2">
        <v>2.921246948738812</v>
      </c>
      <c r="O744" s="2">
        <v>5.5614117168429624</v>
      </c>
      <c r="P744" s="2">
        <v>0</v>
      </c>
      <c r="Q744" s="2">
        <v>0</v>
      </c>
      <c r="R744" s="2">
        <v>0.1104251423921888</v>
      </c>
      <c r="S744" s="2">
        <v>1.3</v>
      </c>
      <c r="T744" s="3">
        <f>SUM([1]!Frame0[[#This Row],[Na2O]],[1]!Frame0[[#This Row],[K2O]],[1]!Frame0[[#This Row],[CaO]],[1]!Frame0[[#This Row],[MgO]],[1]!Frame0[[#This Row],[FeO]])/SUM([1]!Frame0[[#This Row],[Al2O3]],[1]!Frame0[[#This Row],[Fe2O3]])</f>
        <v>1.152384533872038</v>
      </c>
      <c r="U744" s="5">
        <v>0.55600000000000005</v>
      </c>
    </row>
    <row r="745" spans="1:21" x14ac:dyDescent="0.2">
      <c r="A745" s="1" t="s">
        <v>20</v>
      </c>
      <c r="B745" s="1" t="s">
        <v>21</v>
      </c>
      <c r="C745" s="1" t="s">
        <v>235</v>
      </c>
      <c r="D745" s="1"/>
      <c r="E745" s="2">
        <v>75.730051387461472</v>
      </c>
      <c r="F745" s="2">
        <v>0.1606577595066804</v>
      </c>
      <c r="G745" s="2">
        <v>11.38661870503597</v>
      </c>
      <c r="H745" s="2">
        <v>0.9940698869475848</v>
      </c>
      <c r="I745" s="2">
        <v>0</v>
      </c>
      <c r="J745" s="2">
        <v>0</v>
      </c>
      <c r="K745" s="2">
        <v>0.10041109969167521</v>
      </c>
      <c r="L745" s="2">
        <v>0.43176772867420349</v>
      </c>
      <c r="M745" s="2">
        <v>0.10041109969167521</v>
      </c>
      <c r="N745" s="2">
        <v>3.152908530318602</v>
      </c>
      <c r="O745" s="2">
        <v>5.4724049331963007</v>
      </c>
      <c r="P745" s="2">
        <v>6.0246659815005141E-2</v>
      </c>
      <c r="Q745" s="2">
        <v>0</v>
      </c>
      <c r="R745" s="2">
        <v>0.11045220966084281</v>
      </c>
      <c r="S745" s="2">
        <v>2.2999999999999998</v>
      </c>
      <c r="T745" s="3">
        <f>SUM([1]!Frame0[[#This Row],[Na2O]],[1]!Frame0[[#This Row],[K2O]],[1]!Frame0[[#This Row],[CaO]],[1]!Frame0[[#This Row],[MgO]],[1]!Frame0[[#This Row],[FeO]])/SUM([1]!Frame0[[#This Row],[Al2O3]],[1]!Frame0[[#This Row],[Fe2O3]])</f>
        <v>1.1908906555098711</v>
      </c>
      <c r="U745" s="5">
        <v>0.53300000000000003</v>
      </c>
    </row>
    <row r="746" spans="1:21" x14ac:dyDescent="0.2">
      <c r="A746" s="1" t="s">
        <v>20</v>
      </c>
      <c r="B746" s="1" t="s">
        <v>21</v>
      </c>
      <c r="C746" s="1" t="s">
        <v>235</v>
      </c>
      <c r="D746" s="1"/>
      <c r="E746" s="2">
        <v>77.094411558141871</v>
      </c>
      <c r="F746" s="2">
        <v>0.1605297481689576</v>
      </c>
      <c r="G746" s="2">
        <v>11.83906892746062</v>
      </c>
      <c r="H746" s="2">
        <v>1.3043042038727799</v>
      </c>
      <c r="I746" s="2">
        <v>0</v>
      </c>
      <c r="J746" s="2">
        <v>0.25082773151399618</v>
      </c>
      <c r="K746" s="2">
        <v>0.30099327781679552</v>
      </c>
      <c r="L746" s="2">
        <v>0.52172168154911214</v>
      </c>
      <c r="M746" s="2">
        <v>0.1003310926055985</v>
      </c>
      <c r="N746" s="2">
        <v>2.5785090799638808</v>
      </c>
      <c r="O746" s="2">
        <v>5.6988060599979944</v>
      </c>
      <c r="P746" s="2">
        <v>4.0132437042239393E-2</v>
      </c>
      <c r="Q746" s="2">
        <v>0</v>
      </c>
      <c r="R746" s="2">
        <v>0.11036420186615831</v>
      </c>
      <c r="S746" s="2">
        <v>0</v>
      </c>
      <c r="T746" s="3">
        <f>SUM([1]!Frame0[[#This Row],[Na2O]],[1]!Frame0[[#This Row],[K2O]],[1]!Frame0[[#This Row],[CaO]],[1]!Frame0[[#This Row],[MgO]],[1]!Frame0[[#This Row],[FeO]])/SUM([1]!Frame0[[#This Row],[Al2O3]],[1]!Frame0[[#This Row],[Fe2O3]])</f>
        <v>1.1801272831093741</v>
      </c>
      <c r="U746" s="5">
        <v>0.59299999999999997</v>
      </c>
    </row>
    <row r="747" spans="1:21" x14ac:dyDescent="0.2">
      <c r="A747" s="1" t="s">
        <v>20</v>
      </c>
      <c r="B747" s="1" t="s">
        <v>21</v>
      </c>
      <c r="C747" s="1" t="s">
        <v>235</v>
      </c>
      <c r="D747" s="1"/>
      <c r="E747" s="2">
        <v>76.552951880307305</v>
      </c>
      <c r="F747" s="2">
        <v>0.18069146785281029</v>
      </c>
      <c r="G747" s="2">
        <v>12.126405175899709</v>
      </c>
      <c r="H747" s="2">
        <v>1.315032349373231</v>
      </c>
      <c r="I747" s="2">
        <v>0</v>
      </c>
      <c r="J747" s="2">
        <v>0</v>
      </c>
      <c r="K747" s="2">
        <v>0.1405378083299636</v>
      </c>
      <c r="L747" s="2">
        <v>0.46176708451273751</v>
      </c>
      <c r="M747" s="2">
        <v>6.0230489284270099E-2</v>
      </c>
      <c r="N747" s="2">
        <v>2.820794581479984</v>
      </c>
      <c r="O747" s="2">
        <v>5.5311665992721366</v>
      </c>
      <c r="P747" s="2">
        <v>0</v>
      </c>
      <c r="Q747" s="2">
        <v>0</v>
      </c>
      <c r="R747" s="2">
        <v>0.1104225636878285</v>
      </c>
      <c r="S747" s="2">
        <v>0.7</v>
      </c>
      <c r="T747" s="3">
        <f>SUM([1]!Frame0[[#This Row],[Na2O]],[1]!Frame0[[#This Row],[K2O]],[1]!Frame0[[#This Row],[CaO]],[1]!Frame0[[#This Row],[MgO]],[1]!Frame0[[#This Row],[FeO]])/SUM([1]!Frame0[[#This Row],[Al2O3]],[1]!Frame0[[#This Row],[Fe2O3]])</f>
        <v>1.1288607209506039</v>
      </c>
      <c r="U747" s="5">
        <v>0.56299999999999994</v>
      </c>
    </row>
    <row r="748" spans="1:21" x14ac:dyDescent="0.2">
      <c r="A748" s="1" t="s">
        <v>20</v>
      </c>
      <c r="B748" s="1" t="s">
        <v>21</v>
      </c>
      <c r="C748" s="1" t="s">
        <v>235</v>
      </c>
      <c r="D748" s="1"/>
      <c r="E748" s="2">
        <v>76.511619433198376</v>
      </c>
      <c r="F748" s="2">
        <v>0.21063765182186231</v>
      </c>
      <c r="G748" s="2">
        <v>11.865921052631579</v>
      </c>
      <c r="H748" s="2">
        <v>1.1735526315789471</v>
      </c>
      <c r="I748" s="2">
        <v>0</v>
      </c>
      <c r="J748" s="2">
        <v>0</v>
      </c>
      <c r="K748" s="2">
        <v>0.11033400809716599</v>
      </c>
      <c r="L748" s="2">
        <v>0.47142712550607291</v>
      </c>
      <c r="M748" s="2">
        <v>0.1003036437246964</v>
      </c>
      <c r="N748" s="2">
        <v>2.8686842105263159</v>
      </c>
      <c r="O748" s="2">
        <v>5.6671558704453444</v>
      </c>
      <c r="P748" s="2">
        <v>0</v>
      </c>
      <c r="Q748" s="2">
        <v>0</v>
      </c>
      <c r="R748" s="2">
        <v>0.12036437246963561</v>
      </c>
      <c r="S748" s="2">
        <v>0.9</v>
      </c>
      <c r="T748" s="3">
        <f>SUM([1]!Frame0[[#This Row],[Na2O]],[1]!Frame0[[#This Row],[K2O]],[1]!Frame0[[#This Row],[CaO]],[1]!Frame0[[#This Row],[MgO]],[1]!Frame0[[#This Row],[FeO]])/SUM([1]!Frame0[[#This Row],[Al2O3]],[1]!Frame0[[#This Row],[Fe2O3]])</f>
        <v>1.1508064519043217</v>
      </c>
      <c r="U748" s="5">
        <v>0.56499999999999995</v>
      </c>
    </row>
    <row r="749" spans="1:21" x14ac:dyDescent="0.2">
      <c r="A749" s="1" t="s">
        <v>20</v>
      </c>
      <c r="B749" s="1" t="s">
        <v>21</v>
      </c>
      <c r="C749" s="1" t="s">
        <v>235</v>
      </c>
      <c r="D749" s="1"/>
      <c r="E749" s="2">
        <v>75.738849872773528</v>
      </c>
      <c r="F749" s="2">
        <v>0.19067684478371499</v>
      </c>
      <c r="G749" s="2">
        <v>11.832000000000001</v>
      </c>
      <c r="H749" s="2">
        <v>1.244417302798982</v>
      </c>
      <c r="I749" s="2">
        <v>0</v>
      </c>
      <c r="J749" s="2">
        <v>0</v>
      </c>
      <c r="K749" s="2">
        <v>0.1204274809160305</v>
      </c>
      <c r="L749" s="2">
        <v>0.49174554707379131</v>
      </c>
      <c r="M749" s="2">
        <v>9.0320610687022893E-2</v>
      </c>
      <c r="N749" s="2">
        <v>2.6092620865139948</v>
      </c>
      <c r="O749" s="2">
        <v>6.1719083969465647</v>
      </c>
      <c r="P749" s="2">
        <v>0</v>
      </c>
      <c r="Q749" s="2">
        <v>0</v>
      </c>
      <c r="R749" s="2">
        <v>0.1103918575063613</v>
      </c>
      <c r="S749" s="2">
        <v>1.4</v>
      </c>
      <c r="T749" s="3">
        <f>SUM([1]!Frame0[[#This Row],[Na2O]],[1]!Frame0[[#This Row],[K2O]],[1]!Frame0[[#This Row],[CaO]],[1]!Frame0[[#This Row],[MgO]],[1]!Frame0[[#This Row],[FeO]])/SUM([1]!Frame0[[#This Row],[Al2O3]],[1]!Frame0[[#This Row],[Fe2O3]])</f>
        <v>1.1779935467696483</v>
      </c>
      <c r="U749" s="5">
        <v>0.60899999999999999</v>
      </c>
    </row>
    <row r="750" spans="1:21" x14ac:dyDescent="0.2">
      <c r="A750" s="1" t="s">
        <v>20</v>
      </c>
      <c r="B750" s="1" t="s">
        <v>21</v>
      </c>
      <c r="C750" s="1" t="s">
        <v>235</v>
      </c>
      <c r="D750" s="1"/>
      <c r="E750" s="2">
        <v>77.149132539842654</v>
      </c>
      <c r="F750" s="2">
        <v>0.18065362114181971</v>
      </c>
      <c r="G750" s="2">
        <v>11.812739560217871</v>
      </c>
      <c r="H750" s="2">
        <v>1.184284849707484</v>
      </c>
      <c r="I750" s="2">
        <v>0</v>
      </c>
      <c r="J750" s="2">
        <v>0</v>
      </c>
      <c r="K750" s="2">
        <v>0.14050837199919311</v>
      </c>
      <c r="L750" s="2">
        <v>0.47170667742586242</v>
      </c>
      <c r="M750" s="2">
        <v>7.0254185999596541E-2</v>
      </c>
      <c r="N750" s="2">
        <v>3.1714746822675011</v>
      </c>
      <c r="O750" s="2">
        <v>5.2088460762558011</v>
      </c>
      <c r="P750" s="2">
        <v>0</v>
      </c>
      <c r="Q750" s="2">
        <v>0</v>
      </c>
      <c r="R750" s="2">
        <v>0.1103994351422231</v>
      </c>
      <c r="S750" s="2">
        <v>0.5</v>
      </c>
      <c r="T750" s="3">
        <f>SUM([1]!Frame0[[#This Row],[Na2O]],[1]!Frame0[[#This Row],[K2O]],[1]!Frame0[[#This Row],[CaO]],[1]!Frame0[[#This Row],[MgO]],[1]!Frame0[[#This Row],[FeO]])/SUM([1]!Frame0[[#This Row],[Al2O3]],[1]!Frame0[[#This Row],[Fe2O3]])</f>
        <v>1.1639530646304777</v>
      </c>
      <c r="U750" s="5">
        <v>0.51900000000000002</v>
      </c>
    </row>
    <row r="751" spans="1:21" x14ac:dyDescent="0.2">
      <c r="A751" s="1" t="s">
        <v>20</v>
      </c>
      <c r="B751" s="1" t="s">
        <v>21</v>
      </c>
      <c r="C751" s="1" t="s">
        <v>235</v>
      </c>
      <c r="D751" s="1"/>
      <c r="E751" s="2">
        <v>74.979100010320977</v>
      </c>
      <c r="F751" s="2">
        <v>0.1811332438848178</v>
      </c>
      <c r="G751" s="2">
        <v>11.642842398596351</v>
      </c>
      <c r="H751" s="2">
        <v>1.2578697492001241</v>
      </c>
      <c r="I751" s="2">
        <v>0</v>
      </c>
      <c r="J751" s="2">
        <v>6.0377747961605929E-2</v>
      </c>
      <c r="K751" s="2">
        <v>9.0566621942408901E-2</v>
      </c>
      <c r="L751" s="2">
        <v>0.48302198369284738</v>
      </c>
      <c r="M751" s="2">
        <v>9.0566621942408901E-2</v>
      </c>
      <c r="N751" s="2">
        <v>2.928320776137888</v>
      </c>
      <c r="O751" s="2">
        <v>5.6553823924037561</v>
      </c>
      <c r="P751" s="2">
        <v>0</v>
      </c>
      <c r="Q751" s="2">
        <v>0</v>
      </c>
      <c r="R751" s="2">
        <v>0.1308184539168129</v>
      </c>
      <c r="S751" s="2">
        <v>2.5</v>
      </c>
      <c r="T751" s="3">
        <f>SUM([1]!Frame0[[#This Row],[Na2O]],[1]!Frame0[[#This Row],[K2O]],[1]!Frame0[[#This Row],[CaO]],[1]!Frame0[[#This Row],[MgO]],[1]!Frame0[[#This Row],[FeO]])/SUM([1]!Frame0[[#This Row],[Al2O3]],[1]!Frame0[[#This Row],[Fe2O3]])</f>
        <v>1.1879810374985402</v>
      </c>
      <c r="U751" s="5">
        <v>0.56000000000000005</v>
      </c>
    </row>
    <row r="752" spans="1:21" x14ac:dyDescent="0.2">
      <c r="A752" s="1" t="s">
        <v>20</v>
      </c>
      <c r="B752" s="1" t="s">
        <v>21</v>
      </c>
      <c r="C752" s="1" t="s">
        <v>235</v>
      </c>
      <c r="D752" s="1"/>
      <c r="E752" s="2">
        <v>74.776544231764092</v>
      </c>
      <c r="F752" s="2">
        <v>0.17079151577858251</v>
      </c>
      <c r="G752" s="2">
        <v>11.69419555095706</v>
      </c>
      <c r="H752" s="2">
        <v>1.1352612519399889</v>
      </c>
      <c r="I752" s="2">
        <v>0</v>
      </c>
      <c r="J752" s="2">
        <v>6.0279358510087942E-2</v>
      </c>
      <c r="K752" s="2">
        <v>8.0372478013450585E-2</v>
      </c>
      <c r="L752" s="2">
        <v>0.5123745473357475</v>
      </c>
      <c r="M752" s="2">
        <v>9.041903776513191E-2</v>
      </c>
      <c r="N752" s="2">
        <v>3.0441076047594411</v>
      </c>
      <c r="O752" s="2">
        <v>5.4050491464045516</v>
      </c>
      <c r="P752" s="2">
        <v>0</v>
      </c>
      <c r="Q752" s="2">
        <v>0</v>
      </c>
      <c r="R752" s="2">
        <v>0.13060527677185721</v>
      </c>
      <c r="S752" s="2">
        <v>2.9</v>
      </c>
      <c r="T752" s="3">
        <f>SUM([1]!Frame0[[#This Row],[Na2O]],[1]!Frame0[[#This Row],[K2O]],[1]!Frame0[[#This Row],[CaO]],[1]!Frame0[[#This Row],[MgO]],[1]!Frame0[[#This Row],[FeO]])/SUM([1]!Frame0[[#This Row],[Al2O3]],[1]!Frame0[[#This Row],[Fe2O3]])</f>
        <v>1.1633603116794595</v>
      </c>
      <c r="U752" s="5">
        <v>0.53900000000000003</v>
      </c>
    </row>
    <row r="753" spans="1:21" x14ac:dyDescent="0.2">
      <c r="A753" s="1" t="s">
        <v>20</v>
      </c>
      <c r="B753" s="1" t="s">
        <v>21</v>
      </c>
      <c r="C753" s="1" t="s">
        <v>235</v>
      </c>
      <c r="D753" s="1"/>
      <c r="E753" s="2">
        <v>75.078301398239248</v>
      </c>
      <c r="F753" s="2">
        <v>0.19088555152770581</v>
      </c>
      <c r="G753" s="2">
        <v>11.593785603314339</v>
      </c>
      <c r="H753" s="2">
        <v>1.135266701191092</v>
      </c>
      <c r="I753" s="2">
        <v>0</v>
      </c>
      <c r="J753" s="2">
        <v>5.0233039875712072E-2</v>
      </c>
      <c r="K753" s="2">
        <v>7.03262558259969E-2</v>
      </c>
      <c r="L753" s="2">
        <v>0.44205075090626611</v>
      </c>
      <c r="M753" s="2">
        <v>9.0419471776281707E-2</v>
      </c>
      <c r="N753" s="2">
        <v>2.9838425686172969</v>
      </c>
      <c r="O753" s="2">
        <v>5.2543759709994822</v>
      </c>
      <c r="P753" s="2">
        <v>0</v>
      </c>
      <c r="Q753" s="2">
        <v>0</v>
      </c>
      <c r="R753" s="2">
        <v>0.1105126877265665</v>
      </c>
      <c r="S753" s="2">
        <v>3</v>
      </c>
      <c r="T753" s="3">
        <f>SUM([1]!Frame0[[#This Row],[Na2O]],[1]!Frame0[[#This Row],[K2O]],[1]!Frame0[[#This Row],[CaO]],[1]!Frame0[[#This Row],[MgO]],[1]!Frame0[[#This Row],[FeO]])/SUM([1]!Frame0[[#This Row],[Al2O3]],[1]!Frame0[[#This Row],[Fe2O3]])</f>
        <v>1.1375968397809222</v>
      </c>
      <c r="U753" s="5">
        <v>0.53700000000000003</v>
      </c>
    </row>
    <row r="754" spans="1:21" x14ac:dyDescent="0.2">
      <c r="A754" s="1" t="s">
        <v>20</v>
      </c>
      <c r="B754" s="1" t="s">
        <v>21</v>
      </c>
      <c r="C754" s="1" t="s">
        <v>236</v>
      </c>
      <c r="D754" s="1" t="s">
        <v>914</v>
      </c>
      <c r="E754" s="2">
        <v>77.327327327327325</v>
      </c>
      <c r="F754" s="2">
        <v>0.29029029029029019</v>
      </c>
      <c r="G754" s="2">
        <v>11.951951951951949</v>
      </c>
      <c r="H754" s="2">
        <v>1.3813813813813809</v>
      </c>
      <c r="I754" s="2">
        <v>0</v>
      </c>
      <c r="J754" s="2">
        <v>2.002002002002002E-2</v>
      </c>
      <c r="K754" s="2">
        <v>4.004004004004004E-2</v>
      </c>
      <c r="L754" s="2">
        <v>0.53053053053053045</v>
      </c>
      <c r="M754" s="2">
        <v>0</v>
      </c>
      <c r="N754" s="2">
        <v>2.382382382382382</v>
      </c>
      <c r="O754" s="2">
        <v>6.0760760760760757</v>
      </c>
      <c r="P754" s="2">
        <v>0</v>
      </c>
      <c r="Q754" s="2">
        <v>0</v>
      </c>
      <c r="R754" s="2">
        <v>0</v>
      </c>
      <c r="S754" s="2">
        <v>0</v>
      </c>
      <c r="T754" s="3">
        <f>SUM([1]!Frame0[[#This Row],[Na2O]],[1]!Frame0[[#This Row],[K2O]],[1]!Frame0[[#This Row],[CaO]],[1]!Frame0[[#This Row],[MgO]],[1]!Frame0[[#This Row],[FeO]])/SUM([1]!Frame0[[#This Row],[Al2O3]],[1]!Frame0[[#This Row],[Fe2O3]])</f>
        <v>1.1314117600441826</v>
      </c>
      <c r="U754" s="5">
        <v>0.627</v>
      </c>
    </row>
    <row r="755" spans="1:21" x14ac:dyDescent="0.2">
      <c r="A755" s="1" t="s">
        <v>20</v>
      </c>
      <c r="B755" s="1" t="s">
        <v>21</v>
      </c>
      <c r="C755" s="1" t="s">
        <v>237</v>
      </c>
      <c r="D755" s="1"/>
      <c r="E755" s="2">
        <v>77.206837948615402</v>
      </c>
      <c r="F755" s="2">
        <v>0.22993102069379179</v>
      </c>
      <c r="G755" s="2">
        <v>12.23632910126962</v>
      </c>
      <c r="H755" s="2">
        <v>0</v>
      </c>
      <c r="I755" s="2">
        <v>1.079676097170849</v>
      </c>
      <c r="J755" s="2">
        <v>9.9970008997300793E-3</v>
      </c>
      <c r="K755" s="2">
        <v>0</v>
      </c>
      <c r="L755" s="2">
        <v>0.29991002699190239</v>
      </c>
      <c r="M755" s="2">
        <v>0</v>
      </c>
      <c r="N755" s="2">
        <v>2.3892832150354888</v>
      </c>
      <c r="O755" s="2">
        <v>6.4780565830250918</v>
      </c>
      <c r="P755" s="2">
        <v>0</v>
      </c>
      <c r="Q755" s="2">
        <v>2.999100269919024E-2</v>
      </c>
      <c r="R755" s="2">
        <v>3.9988003598920317E-2</v>
      </c>
      <c r="S755" s="2">
        <v>0</v>
      </c>
      <c r="T755" s="3">
        <f>SUM([1]!Frame0[[#This Row],[Na2O]],[1]!Frame0[[#This Row],[K2O]],[1]!Frame0[[#This Row],[CaO]],[1]!Frame0[[#This Row],[MgO]],[1]!Frame0[[#This Row],[FeO]])/SUM([1]!Frame0[[#This Row],[Al2O3]],[1]!Frame0[[#This Row],[Fe2O3]])</f>
        <v>0.88877548211917667</v>
      </c>
      <c r="U755" s="5">
        <v>0.64100000000000001</v>
      </c>
    </row>
    <row r="756" spans="1:21" x14ac:dyDescent="0.2">
      <c r="A756" s="1" t="s">
        <v>20</v>
      </c>
      <c r="B756" s="1" t="s">
        <v>21</v>
      </c>
      <c r="C756" s="1" t="s">
        <v>225</v>
      </c>
      <c r="D756" s="1"/>
      <c r="E756" s="2">
        <v>76.312368763123686</v>
      </c>
      <c r="F756" s="2">
        <v>0.20997900209979001</v>
      </c>
      <c r="G756" s="2">
        <v>12.05879412058794</v>
      </c>
      <c r="H756" s="2">
        <v>0</v>
      </c>
      <c r="I756" s="2">
        <v>1.9498050194980501</v>
      </c>
      <c r="J756" s="2">
        <v>2.999700029997001E-2</v>
      </c>
      <c r="K756" s="2">
        <v>1.999800019998E-2</v>
      </c>
      <c r="L756" s="2">
        <v>0.55994400559944013</v>
      </c>
      <c r="M756" s="2">
        <v>0</v>
      </c>
      <c r="N756" s="2">
        <v>2.70972902709729</v>
      </c>
      <c r="O756" s="2">
        <v>6.0593940605939416</v>
      </c>
      <c r="P756" s="2">
        <v>0</v>
      </c>
      <c r="Q756" s="2">
        <v>4.999500049995001E-2</v>
      </c>
      <c r="R756" s="2">
        <v>3.9996000399960013E-2</v>
      </c>
      <c r="S756" s="2">
        <v>0</v>
      </c>
      <c r="T756" s="3">
        <f>SUM([1]!Frame0[[#This Row],[Na2O]],[1]!Frame0[[#This Row],[K2O]],[1]!Frame0[[#This Row],[CaO]],[1]!Frame0[[#This Row],[MgO]],[1]!Frame0[[#This Row],[FeO]])/SUM([1]!Frame0[[#This Row],[Al2O3]],[1]!Frame0[[#This Row],[Fe2O3]])</f>
        <v>0.90842328798922012</v>
      </c>
      <c r="U756" s="5">
        <v>0.59499999999999997</v>
      </c>
    </row>
    <row r="757" spans="1:21" x14ac:dyDescent="0.2">
      <c r="A757" s="1" t="s">
        <v>20</v>
      </c>
      <c r="B757" s="1" t="s">
        <v>21</v>
      </c>
      <c r="C757" s="1" t="s">
        <v>225</v>
      </c>
      <c r="D757" s="1"/>
      <c r="E757" s="2">
        <v>76.509396241503424</v>
      </c>
      <c r="F757" s="2">
        <v>0.2199120351859257</v>
      </c>
      <c r="G757" s="2">
        <v>12.015193922431029</v>
      </c>
      <c r="H757" s="2">
        <v>0</v>
      </c>
      <c r="I757" s="2">
        <v>2.0491803278688532</v>
      </c>
      <c r="J757" s="2">
        <v>3.9984006397441027E-2</v>
      </c>
      <c r="K757" s="2">
        <v>3.9984006397441027E-2</v>
      </c>
      <c r="L757" s="2">
        <v>0.68972411035585779</v>
      </c>
      <c r="M757" s="2">
        <v>0</v>
      </c>
      <c r="N757" s="2">
        <v>2.70891643342663</v>
      </c>
      <c r="O757" s="2">
        <v>5.6377449020391852</v>
      </c>
      <c r="P757" s="2">
        <v>0</v>
      </c>
      <c r="Q757" s="2">
        <v>1.999200319872052E-2</v>
      </c>
      <c r="R757" s="2">
        <v>6.9972011195521822E-2</v>
      </c>
      <c r="S757" s="2">
        <v>0</v>
      </c>
      <c r="T757" s="3">
        <f>SUM([1]!Frame0[[#This Row],[Na2O]],[1]!Frame0[[#This Row],[K2O]],[1]!Frame0[[#This Row],[CaO]],[1]!Frame0[[#This Row],[MgO]],[1]!Frame0[[#This Row],[FeO]])/SUM([1]!Frame0[[#This Row],[Al2O3]],[1]!Frame0[[#This Row],[Fe2O3]])</f>
        <v>0.89421911079975103</v>
      </c>
      <c r="U757" s="5">
        <v>0.57799999999999996</v>
      </c>
    </row>
    <row r="758" spans="1:21" x14ac:dyDescent="0.2">
      <c r="A758" s="1" t="s">
        <v>20</v>
      </c>
      <c r="B758" s="1" t="s">
        <v>21</v>
      </c>
      <c r="C758" s="1" t="s">
        <v>238</v>
      </c>
      <c r="D758" s="1"/>
      <c r="E758" s="2">
        <v>75.184815184815193</v>
      </c>
      <c r="F758" s="2">
        <v>0.31968031968031968</v>
      </c>
      <c r="G758" s="2">
        <v>12.23776223776224</v>
      </c>
      <c r="H758" s="2">
        <v>0</v>
      </c>
      <c r="I758" s="2">
        <v>2.407592407592408</v>
      </c>
      <c r="J758" s="2">
        <v>2.9970029970029968E-2</v>
      </c>
      <c r="K758" s="2">
        <v>0.12987012987012991</v>
      </c>
      <c r="L758" s="2">
        <v>1.0589410589410591</v>
      </c>
      <c r="M758" s="2">
        <v>0</v>
      </c>
      <c r="N758" s="2">
        <v>2.087912087912088</v>
      </c>
      <c r="O758" s="2">
        <v>6.4335664335664342</v>
      </c>
      <c r="P758" s="2">
        <v>0</v>
      </c>
      <c r="Q758" s="2">
        <v>2.9970029970029968E-2</v>
      </c>
      <c r="R758" s="2">
        <v>7.992007992007992E-2</v>
      </c>
      <c r="S758" s="2">
        <v>0</v>
      </c>
      <c r="T758" s="3">
        <f>SUM([1]!Frame0[[#This Row],[Na2O]],[1]!Frame0[[#This Row],[K2O]],[1]!Frame0[[#This Row],[CaO]],[1]!Frame0[[#This Row],[MgO]],[1]!Frame0[[#This Row],[FeO]])/SUM([1]!Frame0[[#This Row],[Al2O3]],[1]!Frame0[[#This Row],[Fe2O3]])</f>
        <v>0.91852999220352771</v>
      </c>
      <c r="U758" s="5">
        <v>0.67</v>
      </c>
    </row>
    <row r="759" spans="1:21" x14ac:dyDescent="0.2">
      <c r="A759" s="1" t="s">
        <v>20</v>
      </c>
      <c r="B759" s="1" t="s">
        <v>21</v>
      </c>
      <c r="C759" s="1" t="s">
        <v>239</v>
      </c>
      <c r="D759" s="1"/>
      <c r="E759" s="2">
        <v>76.127161851444569</v>
      </c>
      <c r="F759" s="2">
        <v>0.31990402879136259</v>
      </c>
      <c r="G759" s="2">
        <v>12.376287113865841</v>
      </c>
      <c r="H759" s="2">
        <v>0</v>
      </c>
      <c r="I759" s="2">
        <v>1.799460161951415</v>
      </c>
      <c r="J759" s="2">
        <v>2.999100269919024E-2</v>
      </c>
      <c r="K759" s="2">
        <v>4.9985004498650412E-2</v>
      </c>
      <c r="L759" s="2">
        <v>0.64980505848245529</v>
      </c>
      <c r="M759" s="2">
        <v>0</v>
      </c>
      <c r="N759" s="2">
        <v>2.889133260021993</v>
      </c>
      <c r="O759" s="2">
        <v>5.6982905128461461</v>
      </c>
      <c r="P759" s="2">
        <v>0</v>
      </c>
      <c r="Q759" s="2">
        <v>3.9988003598920317E-2</v>
      </c>
      <c r="R759" s="2">
        <v>1.9994001799460159E-2</v>
      </c>
      <c r="S759" s="2">
        <v>0</v>
      </c>
      <c r="T759" s="3">
        <f>SUM([1]!Frame0[[#This Row],[Na2O]],[1]!Frame0[[#This Row],[K2O]],[1]!Frame0[[#This Row],[CaO]],[1]!Frame0[[#This Row],[MgO]],[1]!Frame0[[#This Row],[FeO]])/SUM([1]!Frame0[[#This Row],[Al2O3]],[1]!Frame0[[#This Row],[Fe2O3]])</f>
        <v>0.90415681765167755</v>
      </c>
      <c r="U759" s="5">
        <v>0.56499999999999995</v>
      </c>
    </row>
    <row r="760" spans="1:21" x14ac:dyDescent="0.2">
      <c r="A760" s="1" t="s">
        <v>20</v>
      </c>
      <c r="B760" s="1" t="s">
        <v>21</v>
      </c>
      <c r="C760" s="1" t="s">
        <v>240</v>
      </c>
      <c r="D760" s="1"/>
      <c r="E760" s="2">
        <v>76.676996900929709</v>
      </c>
      <c r="F760" s="2">
        <v>0.37988603418974298</v>
      </c>
      <c r="G760" s="2">
        <v>12.36629011296611</v>
      </c>
      <c r="H760" s="2">
        <v>0</v>
      </c>
      <c r="I760" s="2">
        <v>0.93971808457462747</v>
      </c>
      <c r="J760" s="2">
        <v>9.9970008997300793E-3</v>
      </c>
      <c r="K760" s="2">
        <v>1.9994001799460159E-2</v>
      </c>
      <c r="L760" s="2">
        <v>0.30990702789163238</v>
      </c>
      <c r="M760" s="2">
        <v>0</v>
      </c>
      <c r="N760" s="2">
        <v>2.4492652204338698</v>
      </c>
      <c r="O760" s="2">
        <v>6.7879636109167238</v>
      </c>
      <c r="P760" s="2">
        <v>0</v>
      </c>
      <c r="Q760" s="2">
        <v>2.999100269919024E-2</v>
      </c>
      <c r="R760" s="2">
        <v>2.999100269919024E-2</v>
      </c>
      <c r="S760" s="2">
        <v>0</v>
      </c>
      <c r="T760" s="3">
        <f>SUM([1]!Frame0[[#This Row],[Na2O]],[1]!Frame0[[#This Row],[K2O]],[1]!Frame0[[#This Row],[CaO]],[1]!Frame0[[#This Row],[MgO]],[1]!Frame0[[#This Row],[FeO]])/SUM([1]!Frame0[[#This Row],[Al2O3]],[1]!Frame0[[#This Row],[Fe2O3]])</f>
        <v>0.92477709639403516</v>
      </c>
      <c r="U760" s="5">
        <v>0.64600000000000002</v>
      </c>
    </row>
    <row r="761" spans="1:21" x14ac:dyDescent="0.2">
      <c r="A761" s="1" t="s">
        <v>20</v>
      </c>
      <c r="B761" s="1" t="s">
        <v>21</v>
      </c>
      <c r="C761" s="1" t="s">
        <v>241</v>
      </c>
      <c r="D761" s="1"/>
      <c r="E761" s="2">
        <v>76.092390760923905</v>
      </c>
      <c r="F761" s="2">
        <v>0.37996200379962008</v>
      </c>
      <c r="G761" s="2">
        <v>12.42875712428757</v>
      </c>
      <c r="H761" s="2">
        <v>0</v>
      </c>
      <c r="I761" s="2">
        <v>1.56984301569843</v>
      </c>
      <c r="J761" s="2">
        <v>9.9990000999900016E-3</v>
      </c>
      <c r="K761" s="2">
        <v>2.999700029997001E-2</v>
      </c>
      <c r="L761" s="2">
        <v>0.38996100389961008</v>
      </c>
      <c r="M761" s="2">
        <v>0</v>
      </c>
      <c r="N761" s="2">
        <v>2.5797420257974211</v>
      </c>
      <c r="O761" s="2">
        <v>6.4593540645935406</v>
      </c>
      <c r="P761" s="2">
        <v>0</v>
      </c>
      <c r="Q761" s="2">
        <v>2.999700029997001E-2</v>
      </c>
      <c r="R761" s="2">
        <v>2.999700029997001E-2</v>
      </c>
      <c r="S761" s="2">
        <v>0</v>
      </c>
      <c r="T761" s="3">
        <f>SUM([1]!Frame0[[#This Row],[Na2O]],[1]!Frame0[[#This Row],[K2O]],[1]!Frame0[[#This Row],[CaO]],[1]!Frame0[[#This Row],[MgO]],[1]!Frame0[[#This Row],[FeO]])/SUM([1]!Frame0[[#This Row],[Al2O3]],[1]!Frame0[[#This Row],[Fe2O3]])</f>
        <v>0.89499353015792782</v>
      </c>
      <c r="U761" s="5">
        <v>0.622</v>
      </c>
    </row>
    <row r="762" spans="1:21" x14ac:dyDescent="0.2">
      <c r="A762" s="1" t="s">
        <v>20</v>
      </c>
      <c r="B762" s="1" t="s">
        <v>21</v>
      </c>
      <c r="C762" s="1" t="s">
        <v>242</v>
      </c>
      <c r="D762" s="1"/>
      <c r="E762" s="2">
        <v>76.397080875737288</v>
      </c>
      <c r="F762" s="2">
        <v>0.31990402879136259</v>
      </c>
      <c r="G762" s="2">
        <v>12.296311106668</v>
      </c>
      <c r="H762" s="2">
        <v>0</v>
      </c>
      <c r="I762" s="2">
        <v>1.769469159252224</v>
      </c>
      <c r="J762" s="2">
        <v>3.9988003598920331E-2</v>
      </c>
      <c r="K762" s="2">
        <v>3.9988003598920331E-2</v>
      </c>
      <c r="L762" s="2">
        <v>0.47985604318704389</v>
      </c>
      <c r="M762" s="2">
        <v>0</v>
      </c>
      <c r="N762" s="2">
        <v>2.5292412276317111</v>
      </c>
      <c r="O762" s="2">
        <v>6.0581825452364297</v>
      </c>
      <c r="P762" s="2">
        <v>0</v>
      </c>
      <c r="Q762" s="2">
        <v>1.9994001799460169E-2</v>
      </c>
      <c r="R762" s="2">
        <v>4.9985004498650412E-2</v>
      </c>
      <c r="S762" s="2">
        <v>0</v>
      </c>
      <c r="T762" s="3">
        <f>SUM([1]!Frame0[[#This Row],[Na2O]],[1]!Frame0[[#This Row],[K2O]],[1]!Frame0[[#This Row],[CaO]],[1]!Frame0[[#This Row],[MgO]],[1]!Frame0[[#This Row],[FeO]])/SUM([1]!Frame0[[#This Row],[Al2O3]],[1]!Frame0[[#This Row],[Fe2O3]])</f>
        <v>0.87085126970748605</v>
      </c>
      <c r="U762" s="5">
        <v>0.61199999999999999</v>
      </c>
    </row>
    <row r="763" spans="1:21" x14ac:dyDescent="0.2">
      <c r="A763" s="1" t="s">
        <v>20</v>
      </c>
      <c r="B763" s="1" t="s">
        <v>22</v>
      </c>
      <c r="C763" s="1" t="s">
        <v>243</v>
      </c>
      <c r="D763" s="1"/>
      <c r="E763" s="2">
        <v>77.653742649257453</v>
      </c>
      <c r="F763" s="2">
        <v>0.13953951958536831</v>
      </c>
      <c r="G763" s="2">
        <v>12.81770158477026</v>
      </c>
      <c r="H763" s="2">
        <v>1.445230738562743</v>
      </c>
      <c r="I763" s="2">
        <v>0</v>
      </c>
      <c r="J763" s="2">
        <v>0.16944084521080441</v>
      </c>
      <c r="K763" s="2">
        <v>0.16944084521080441</v>
      </c>
      <c r="L763" s="2">
        <v>0.66779627230140537</v>
      </c>
      <c r="M763" s="2">
        <v>0</v>
      </c>
      <c r="N763" s="2">
        <v>2.0631914681550878</v>
      </c>
      <c r="O763" s="2">
        <v>4.8739160769460774</v>
      </c>
      <c r="P763" s="2">
        <v>0</v>
      </c>
      <c r="Q763" s="2">
        <v>0</v>
      </c>
      <c r="R763" s="2">
        <v>0</v>
      </c>
      <c r="S763" s="2">
        <v>0</v>
      </c>
      <c r="T763" s="3">
        <f>SUM([1]!Frame0[[#This Row],[Na2O]],[1]!Frame0[[#This Row],[K2O]],[1]!Frame0[[#This Row],[CaO]],[1]!Frame0[[#This Row],[MgO]],[1]!Frame0[[#This Row],[FeO]])/SUM([1]!Frame0[[#This Row],[Al2O3]],[1]!Frame0[[#This Row],[Fe2O3]])</f>
        <v>0.96458475442572089</v>
      </c>
      <c r="U763" s="5">
        <v>0.60899999999999999</v>
      </c>
    </row>
    <row r="764" spans="1:21" x14ac:dyDescent="0.2">
      <c r="A764" s="1" t="s">
        <v>20</v>
      </c>
      <c r="B764" s="1" t="s">
        <v>22</v>
      </c>
      <c r="C764" s="1" t="s">
        <v>244</v>
      </c>
      <c r="D764" s="1"/>
      <c r="E764" s="2">
        <v>75.885244257197328</v>
      </c>
      <c r="F764" s="2">
        <v>0.1203731567860367</v>
      </c>
      <c r="G764" s="2">
        <v>12.940114354498951</v>
      </c>
      <c r="H764" s="2">
        <v>1.374260206640586</v>
      </c>
      <c r="I764" s="2">
        <v>0</v>
      </c>
      <c r="J764" s="2">
        <v>0.11034206038720031</v>
      </c>
      <c r="K764" s="2">
        <v>0</v>
      </c>
      <c r="L764" s="2">
        <v>0.6520212659243656</v>
      </c>
      <c r="M764" s="2">
        <v>0</v>
      </c>
      <c r="N764" s="2">
        <v>3.5811014143845918</v>
      </c>
      <c r="O764" s="2">
        <v>5.3365432841809612</v>
      </c>
      <c r="P764" s="2">
        <v>0</v>
      </c>
      <c r="Q764" s="2">
        <v>0</v>
      </c>
      <c r="R764" s="2">
        <v>0</v>
      </c>
      <c r="S764" s="2">
        <v>0</v>
      </c>
      <c r="T764" s="3">
        <f>SUM([1]!Frame0[[#This Row],[Na2O]],[1]!Frame0[[#This Row],[K2O]],[1]!Frame0[[#This Row],[CaO]],[1]!Frame0[[#This Row],[MgO]],[1]!Frame0[[#This Row],[FeO]])/SUM([1]!Frame0[[#This Row],[Al2O3]],[1]!Frame0[[#This Row],[Fe2O3]])</f>
        <v>1.1440064100989653</v>
      </c>
      <c r="U764" s="5">
        <v>0.495</v>
      </c>
    </row>
    <row r="765" spans="1:21" x14ac:dyDescent="0.2">
      <c r="A765" s="1" t="s">
        <v>20</v>
      </c>
      <c r="B765" s="1" t="s">
        <v>42</v>
      </c>
      <c r="C765" s="1" t="s">
        <v>245</v>
      </c>
      <c r="D765" s="1" t="s">
        <v>915</v>
      </c>
      <c r="E765" s="2">
        <v>76.172382761723838</v>
      </c>
      <c r="F765" s="2">
        <v>0.10998900109989</v>
      </c>
      <c r="G765" s="2">
        <v>13.78862113788621</v>
      </c>
      <c r="H765" s="2">
        <v>1.3098690130986901</v>
      </c>
      <c r="I765" s="2">
        <v>0</v>
      </c>
      <c r="J765" s="2">
        <v>4.9995000499950003E-2</v>
      </c>
      <c r="K765" s="2">
        <v>0.22997700229977</v>
      </c>
      <c r="L765" s="2">
        <v>1.23987601239876</v>
      </c>
      <c r="M765" s="2">
        <v>0</v>
      </c>
      <c r="N765" s="2">
        <v>3.9196080391960799</v>
      </c>
      <c r="O765" s="2">
        <v>3.17968203179682</v>
      </c>
      <c r="P765" s="2">
        <v>0</v>
      </c>
      <c r="Q765" s="2">
        <v>0</v>
      </c>
      <c r="R765" s="2">
        <v>0</v>
      </c>
      <c r="S765" s="2">
        <v>0</v>
      </c>
      <c r="T765" s="3">
        <f>SUM([1]!Frame0[[#This Row],[Na2O]],[1]!Frame0[[#This Row],[K2O]],[1]!Frame0[[#This Row],[CaO]],[1]!Frame0[[#This Row],[MgO]],[1]!Frame0[[#This Row],[FeO]])/SUM([1]!Frame0[[#This Row],[Al2O3]],[1]!Frame0[[#This Row],[Fe2O3]])</f>
        <v>1.0577585602200605</v>
      </c>
      <c r="U765" s="5">
        <v>0.34799999999999998</v>
      </c>
    </row>
    <row r="766" spans="1:21" x14ac:dyDescent="0.2">
      <c r="A766" s="1" t="s">
        <v>20</v>
      </c>
      <c r="B766" s="1" t="s">
        <v>42</v>
      </c>
      <c r="C766" s="1" t="s">
        <v>245</v>
      </c>
      <c r="D766" s="1" t="s">
        <v>916</v>
      </c>
      <c r="E766" s="2">
        <v>76.122836851055311</v>
      </c>
      <c r="F766" s="2">
        <v>0.13003901170351109</v>
      </c>
      <c r="G766" s="2">
        <v>13.704111233370011</v>
      </c>
      <c r="H766" s="2">
        <v>0</v>
      </c>
      <c r="I766" s="2">
        <v>1.2703811143343</v>
      </c>
      <c r="J766" s="2">
        <v>6.0018005401620493E-2</v>
      </c>
      <c r="K766" s="2">
        <v>0.28008402520756231</v>
      </c>
      <c r="L766" s="2">
        <v>1.4104231269380809</v>
      </c>
      <c r="M766" s="2">
        <v>0</v>
      </c>
      <c r="N766" s="2">
        <v>4.0012003601080322</v>
      </c>
      <c r="O766" s="2">
        <v>2.9808942682804842</v>
      </c>
      <c r="P766" s="2">
        <v>4.0012003601080322E-2</v>
      </c>
      <c r="Q766" s="2">
        <v>0</v>
      </c>
      <c r="R766" s="2">
        <v>0</v>
      </c>
      <c r="S766" s="2">
        <v>0</v>
      </c>
      <c r="T766" s="3">
        <f>SUM([1]!Frame0[[#This Row],[Na2O]],[1]!Frame0[[#This Row],[K2O]],[1]!Frame0[[#This Row],[CaO]],[1]!Frame0[[#This Row],[MgO]],[1]!Frame0[[#This Row],[FeO]])/SUM([1]!Frame0[[#This Row],[Al2O3]],[1]!Frame0[[#This Row],[Fe2O3]])</f>
        <v>0.90126142703094425</v>
      </c>
      <c r="U766" s="5">
        <v>0.32900000000000001</v>
      </c>
    </row>
    <row r="767" spans="1:21" x14ac:dyDescent="0.2">
      <c r="A767" s="1" t="s">
        <v>20</v>
      </c>
      <c r="B767" s="1" t="s">
        <v>43</v>
      </c>
      <c r="C767" s="1" t="s">
        <v>246</v>
      </c>
      <c r="D767" s="1"/>
      <c r="E767" s="2">
        <v>78.50991387943121</v>
      </c>
      <c r="F767" s="2">
        <v>0.1001401962747847</v>
      </c>
      <c r="G767" s="2">
        <v>13.41878630082115</v>
      </c>
      <c r="H767" s="2">
        <v>0.43060284398157422</v>
      </c>
      <c r="I767" s="2">
        <v>0</v>
      </c>
      <c r="J767" s="2">
        <v>4.0056078509913877E-2</v>
      </c>
      <c r="K767" s="2">
        <v>5.0070098137392348E-2</v>
      </c>
      <c r="L767" s="2">
        <v>0.84117764870819145</v>
      </c>
      <c r="M767" s="2">
        <v>0</v>
      </c>
      <c r="N767" s="2">
        <v>1.8025235329461251</v>
      </c>
      <c r="O767" s="2">
        <v>4.8067294211896652</v>
      </c>
      <c r="P767" s="2">
        <v>0</v>
      </c>
      <c r="Q767" s="2">
        <v>0</v>
      </c>
      <c r="R767" s="2">
        <v>0</v>
      </c>
      <c r="S767" s="2">
        <v>0</v>
      </c>
      <c r="T767" s="3">
        <f>SUM([1]!Frame0[[#This Row],[Na2O]],[1]!Frame0[[#This Row],[K2O]],[1]!Frame0[[#This Row],[CaO]],[1]!Frame0[[#This Row],[MgO]],[1]!Frame0[[#This Row],[FeO]])/SUM([1]!Frame0[[#This Row],[Al2O3]],[1]!Frame0[[#This Row],[Fe2O3]])</f>
        <v>0.77768251051350401</v>
      </c>
      <c r="U767" s="5">
        <v>0.63700000000000001</v>
      </c>
    </row>
    <row r="768" spans="1:21" x14ac:dyDescent="0.2">
      <c r="A768" s="1" t="s">
        <v>20</v>
      </c>
      <c r="B768" s="1" t="s">
        <v>43</v>
      </c>
      <c r="C768" s="1" t="s">
        <v>247</v>
      </c>
      <c r="D768" s="1"/>
      <c r="E768" s="2">
        <v>71.52132654080512</v>
      </c>
      <c r="F768" s="2">
        <v>0.4894615922485267</v>
      </c>
      <c r="G768" s="2">
        <v>16.082309459594448</v>
      </c>
      <c r="H768" s="2">
        <v>1.4983518130056941</v>
      </c>
      <c r="I768" s="2">
        <v>0</v>
      </c>
      <c r="J768" s="2">
        <v>8.9901108780341632E-2</v>
      </c>
      <c r="K768" s="2">
        <v>0.63929677354909609</v>
      </c>
      <c r="L768" s="2">
        <v>1.897912296473879</v>
      </c>
      <c r="M768" s="2">
        <v>0</v>
      </c>
      <c r="N768" s="2">
        <v>2.597143142543203</v>
      </c>
      <c r="O768" s="2">
        <v>4.9945060433523132</v>
      </c>
      <c r="P768" s="2">
        <v>0.1897912296473879</v>
      </c>
      <c r="Q768" s="2">
        <v>0</v>
      </c>
      <c r="R768" s="2">
        <v>0</v>
      </c>
      <c r="S768" s="2">
        <v>0</v>
      </c>
      <c r="T768" s="3">
        <f>SUM([1]!Frame0[[#This Row],[Na2O]],[1]!Frame0[[#This Row],[K2O]],[1]!Frame0[[#This Row],[CaO]],[1]!Frame0[[#This Row],[MgO]],[1]!Frame0[[#This Row],[FeO]])/SUM([1]!Frame0[[#This Row],[Al2O3]],[1]!Frame0[[#This Row],[Fe2O3]])</f>
        <v>1.0491872794620265</v>
      </c>
      <c r="U768" s="5">
        <v>0.55900000000000005</v>
      </c>
    </row>
    <row r="769" spans="1:21" x14ac:dyDescent="0.2">
      <c r="A769" s="1" t="s">
        <v>20</v>
      </c>
      <c r="B769" s="1" t="s">
        <v>43</v>
      </c>
      <c r="C769" s="1" t="s">
        <v>246</v>
      </c>
      <c r="D769" s="1"/>
      <c r="E769" s="2">
        <v>77.440064199016959</v>
      </c>
      <c r="F769" s="2">
        <v>0.15046644598254591</v>
      </c>
      <c r="G769" s="2">
        <v>12.53887049854549</v>
      </c>
      <c r="H769" s="2">
        <v>0.75233222991272952</v>
      </c>
      <c r="I769" s="2">
        <v>0</v>
      </c>
      <c r="J769" s="2">
        <v>3.0093289196509179E-2</v>
      </c>
      <c r="K769" s="2">
        <v>0.11034206038720031</v>
      </c>
      <c r="L769" s="2">
        <v>0.85264319390109344</v>
      </c>
      <c r="M769" s="2">
        <v>0</v>
      </c>
      <c r="N769" s="2">
        <v>2.30715217173237</v>
      </c>
      <c r="O769" s="2">
        <v>5.8180359113251079</v>
      </c>
      <c r="P769" s="2">
        <v>0</v>
      </c>
      <c r="Q769" s="2">
        <v>0</v>
      </c>
      <c r="R769" s="2">
        <v>0</v>
      </c>
      <c r="S769" s="2">
        <v>0</v>
      </c>
      <c r="T769" s="3">
        <f>SUM([1]!Frame0[[#This Row],[Na2O]],[1]!Frame0[[#This Row],[K2O]],[1]!Frame0[[#This Row],[CaO]],[1]!Frame0[[#This Row],[MgO]],[1]!Frame0[[#This Row],[FeO]])/SUM([1]!Frame0[[#This Row],[Al2O3]],[1]!Frame0[[#This Row],[Fe2O3]])</f>
        <v>1.0360030346042868</v>
      </c>
      <c r="U769" s="5">
        <v>0.624</v>
      </c>
    </row>
    <row r="770" spans="1:21" x14ac:dyDescent="0.2">
      <c r="A770" s="1" t="s">
        <v>20</v>
      </c>
      <c r="B770" s="1" t="s">
        <v>43</v>
      </c>
      <c r="C770" s="1" t="s">
        <v>247</v>
      </c>
      <c r="D770" s="1"/>
      <c r="E770" s="2">
        <v>78.978978978978986</v>
      </c>
      <c r="F770" s="2">
        <v>0.15015015015015021</v>
      </c>
      <c r="G770" s="2">
        <v>13.01301301301301</v>
      </c>
      <c r="H770" s="2">
        <v>0.33033033033033032</v>
      </c>
      <c r="I770" s="2">
        <v>0</v>
      </c>
      <c r="J770" s="2">
        <v>2.002002002002002E-2</v>
      </c>
      <c r="K770" s="2">
        <v>6.006006006006006E-2</v>
      </c>
      <c r="L770" s="2">
        <v>0.7407407407407407</v>
      </c>
      <c r="M770" s="2">
        <v>0</v>
      </c>
      <c r="N770" s="2">
        <v>1.4014014014014009</v>
      </c>
      <c r="O770" s="2">
        <v>5.3053053053053052</v>
      </c>
      <c r="P770" s="2">
        <v>0</v>
      </c>
      <c r="Q770" s="2">
        <v>0</v>
      </c>
      <c r="R770" s="2">
        <v>0</v>
      </c>
      <c r="S770" s="2">
        <v>0</v>
      </c>
      <c r="T770" s="3">
        <f>SUM([1]!Frame0[[#This Row],[Na2O]],[1]!Frame0[[#This Row],[K2O]],[1]!Frame0[[#This Row],[CaO]],[1]!Frame0[[#This Row],[MgO]],[1]!Frame0[[#This Row],[FeO]])/SUM([1]!Frame0[[#This Row],[Al2O3]],[1]!Frame0[[#This Row],[Fe2O3]])</f>
        <v>0.76966858343897127</v>
      </c>
      <c r="U770" s="5">
        <v>0.71399999999999997</v>
      </c>
    </row>
    <row r="771" spans="1:21" x14ac:dyDescent="0.2">
      <c r="A771" s="1" t="s">
        <v>20</v>
      </c>
      <c r="B771" s="1" t="s">
        <v>43</v>
      </c>
      <c r="C771" s="1" t="s">
        <v>246</v>
      </c>
      <c r="D771" s="1"/>
      <c r="E771" s="2">
        <v>77.430972388955581</v>
      </c>
      <c r="F771" s="2">
        <v>0.120048019207683</v>
      </c>
      <c r="G771" s="2">
        <v>12.805122048819531</v>
      </c>
      <c r="H771" s="2">
        <v>0.24009603841536609</v>
      </c>
      <c r="I771" s="2">
        <v>0</v>
      </c>
      <c r="J771" s="2">
        <v>1.000400160064025E-2</v>
      </c>
      <c r="K771" s="2">
        <v>4.0016006402561012E-2</v>
      </c>
      <c r="L771" s="2">
        <v>0.8503401360544216</v>
      </c>
      <c r="M771" s="2">
        <v>0</v>
      </c>
      <c r="N771" s="2">
        <v>2.601040416166466</v>
      </c>
      <c r="O771" s="2">
        <v>5.9023609443777501</v>
      </c>
      <c r="P771" s="2">
        <v>0</v>
      </c>
      <c r="Q771" s="2">
        <v>0</v>
      </c>
      <c r="R771" s="2">
        <v>0</v>
      </c>
      <c r="S771" s="2">
        <v>0</v>
      </c>
      <c r="T771" s="3">
        <f>SUM([1]!Frame0[[#This Row],[Na2O]],[1]!Frame0[[#This Row],[K2O]],[1]!Frame0[[#This Row],[CaO]],[1]!Frame0[[#This Row],[MgO]],[1]!Frame0[[#This Row],[FeO]])/SUM([1]!Frame0[[#This Row],[Al2O3]],[1]!Frame0[[#This Row],[Fe2O3]])</f>
        <v>0.98835559817030361</v>
      </c>
      <c r="U771" s="5">
        <v>0.59899999999999998</v>
      </c>
    </row>
    <row r="772" spans="1:21" x14ac:dyDescent="0.2">
      <c r="A772" s="1" t="s">
        <v>20</v>
      </c>
      <c r="B772" s="1" t="s">
        <v>43</v>
      </c>
      <c r="C772" s="1" t="s">
        <v>247</v>
      </c>
      <c r="D772" s="1"/>
      <c r="E772" s="2">
        <v>77.485966319165982</v>
      </c>
      <c r="F772" s="2">
        <v>0.11026463512429829</v>
      </c>
      <c r="G772" s="2">
        <v>13.43223736968725</v>
      </c>
      <c r="H772" s="2">
        <v>0.64153969526864463</v>
      </c>
      <c r="I772" s="2">
        <v>0</v>
      </c>
      <c r="J772" s="2">
        <v>5.0120288692862863E-2</v>
      </c>
      <c r="K772" s="2">
        <v>0.14033680834001599</v>
      </c>
      <c r="L772" s="2">
        <v>0.82197273456295095</v>
      </c>
      <c r="M772" s="2">
        <v>0</v>
      </c>
      <c r="N772" s="2">
        <v>1.904570970328789</v>
      </c>
      <c r="O772" s="2">
        <v>5.4129911788291887</v>
      </c>
      <c r="P772" s="2">
        <v>0</v>
      </c>
      <c r="Q772" s="2">
        <v>0</v>
      </c>
      <c r="R772" s="2">
        <v>0</v>
      </c>
      <c r="S772" s="2">
        <v>0</v>
      </c>
      <c r="T772" s="3">
        <f>SUM([1]!Frame0[[#This Row],[Na2O]],[1]!Frame0[[#This Row],[K2O]],[1]!Frame0[[#This Row],[CaO]],[1]!Frame0[[#This Row],[MgO]],[1]!Frame0[[#This Row],[FeO]])/SUM([1]!Frame0[[#This Row],[Al2O3]],[1]!Frame0[[#This Row],[Fe2O3]])</f>
        <v>0.87494500725139956</v>
      </c>
      <c r="U772" s="5">
        <v>0.65200000000000002</v>
      </c>
    </row>
    <row r="773" spans="1:21" x14ac:dyDescent="0.2">
      <c r="A773" s="1" t="s">
        <v>20</v>
      </c>
      <c r="B773" s="1" t="s">
        <v>43</v>
      </c>
      <c r="C773" s="1" t="s">
        <v>246</v>
      </c>
      <c r="D773" s="1"/>
      <c r="E773" s="2">
        <v>77.684463107378519</v>
      </c>
      <c r="F773" s="2">
        <v>0.1499700059988002</v>
      </c>
      <c r="G773" s="2">
        <v>13.09738052389522</v>
      </c>
      <c r="H773" s="2">
        <v>0.33993201359728048</v>
      </c>
      <c r="I773" s="2">
        <v>0</v>
      </c>
      <c r="J773" s="2">
        <v>2.9994001199760041E-2</v>
      </c>
      <c r="K773" s="2">
        <v>5.9988002399520089E-2</v>
      </c>
      <c r="L773" s="2">
        <v>0.93981203759248144</v>
      </c>
      <c r="M773" s="2">
        <v>0</v>
      </c>
      <c r="N773" s="2">
        <v>2.2995400919816031</v>
      </c>
      <c r="O773" s="2">
        <v>5.3989202159568084</v>
      </c>
      <c r="P773" s="2">
        <v>0</v>
      </c>
      <c r="Q773" s="2">
        <v>0</v>
      </c>
      <c r="R773" s="2">
        <v>0</v>
      </c>
      <c r="S773" s="2">
        <v>0</v>
      </c>
      <c r="T773" s="3">
        <f>SUM([1]!Frame0[[#This Row],[Na2O]],[1]!Frame0[[#This Row],[K2O]],[1]!Frame0[[#This Row],[CaO]],[1]!Frame0[[#This Row],[MgO]],[1]!Frame0[[#This Row],[FeO]])/SUM([1]!Frame0[[#This Row],[Al2O3]],[1]!Frame0[[#This Row],[Fe2O3]])</f>
        <v>0.91392020777868654</v>
      </c>
      <c r="U773" s="5">
        <v>0.60699999999999998</v>
      </c>
    </row>
    <row r="774" spans="1:21" x14ac:dyDescent="0.2">
      <c r="A774" s="1" t="s">
        <v>20</v>
      </c>
      <c r="B774" s="1" t="s">
        <v>43</v>
      </c>
      <c r="C774" s="1" t="s">
        <v>247</v>
      </c>
      <c r="D774" s="1"/>
      <c r="E774" s="2">
        <v>78.93157262905163</v>
      </c>
      <c r="F774" s="2">
        <v>0.1100440176070428</v>
      </c>
      <c r="G774" s="2">
        <v>12.404961984793919</v>
      </c>
      <c r="H774" s="2">
        <v>0.31012404961984791</v>
      </c>
      <c r="I774" s="2">
        <v>0</v>
      </c>
      <c r="J774" s="2">
        <v>3.0012004801920761E-2</v>
      </c>
      <c r="K774" s="2">
        <v>4.0016006402561019E-2</v>
      </c>
      <c r="L774" s="2">
        <v>0.77030812324929965</v>
      </c>
      <c r="M774" s="2">
        <v>0</v>
      </c>
      <c r="N774" s="2">
        <v>1.700680272108843</v>
      </c>
      <c r="O774" s="2">
        <v>5.7022809123649454</v>
      </c>
      <c r="P774" s="2">
        <v>0</v>
      </c>
      <c r="Q774" s="2">
        <v>0</v>
      </c>
      <c r="R774" s="2">
        <v>0</v>
      </c>
      <c r="S774" s="2">
        <v>0</v>
      </c>
      <c r="T774" s="3">
        <f>SUM([1]!Frame0[[#This Row],[Na2O]],[1]!Frame0[[#This Row],[K2O]],[1]!Frame0[[#This Row],[CaO]],[1]!Frame0[[#This Row],[MgO]],[1]!Frame0[[#This Row],[FeO]])/SUM([1]!Frame0[[#This Row],[Al2O3]],[1]!Frame0[[#This Row],[Fe2O3]])</f>
        <v>0.87965843575674241</v>
      </c>
      <c r="U774" s="5">
        <v>0.68799999999999994</v>
      </c>
    </row>
    <row r="775" spans="1:21" x14ac:dyDescent="0.2">
      <c r="A775" s="1" t="s">
        <v>20</v>
      </c>
      <c r="B775" s="1" t="s">
        <v>43</v>
      </c>
      <c r="C775" s="1" t="s">
        <v>246</v>
      </c>
      <c r="D775" s="1"/>
      <c r="E775" s="2">
        <v>78.048291754333235</v>
      </c>
      <c r="F775" s="2">
        <v>0.1001903616872057</v>
      </c>
      <c r="G775" s="2">
        <v>12.3234144875263</v>
      </c>
      <c r="H775" s="2">
        <v>0.68129445947299871</v>
      </c>
      <c r="I775" s="2">
        <v>0</v>
      </c>
      <c r="J775" s="2">
        <v>3.0057108506161709E-2</v>
      </c>
      <c r="K775" s="2">
        <v>8.0152289349764552E-2</v>
      </c>
      <c r="L775" s="2">
        <v>0.92175132752229239</v>
      </c>
      <c r="M775" s="2">
        <v>0</v>
      </c>
      <c r="N775" s="2">
        <v>2.504759042180142</v>
      </c>
      <c r="O775" s="2">
        <v>5.3100891694219019</v>
      </c>
      <c r="P775" s="2">
        <v>0</v>
      </c>
      <c r="Q775" s="2">
        <v>0</v>
      </c>
      <c r="R775" s="2">
        <v>0</v>
      </c>
      <c r="S775" s="2">
        <v>0</v>
      </c>
      <c r="T775" s="3">
        <f>SUM([1]!Frame0[[#This Row],[Na2O]],[1]!Frame0[[#This Row],[K2O]],[1]!Frame0[[#This Row],[CaO]],[1]!Frame0[[#This Row],[MgO]],[1]!Frame0[[#This Row],[FeO]])/SUM([1]!Frame0[[#This Row],[Al2O3]],[1]!Frame0[[#This Row],[Fe2O3]])</f>
        <v>1.031697064246756</v>
      </c>
      <c r="U775" s="5">
        <v>0.58199999999999996</v>
      </c>
    </row>
    <row r="776" spans="1:21" x14ac:dyDescent="0.2">
      <c r="A776" s="1" t="s">
        <v>20</v>
      </c>
      <c r="B776" s="1" t="s">
        <v>43</v>
      </c>
      <c r="C776" s="1" t="s">
        <v>248</v>
      </c>
      <c r="D776" s="1" t="s">
        <v>917</v>
      </c>
      <c r="E776" s="2">
        <v>77.315973960941406</v>
      </c>
      <c r="F776" s="2">
        <v>0.10015022533800701</v>
      </c>
      <c r="G776" s="2">
        <v>13.420130195292939</v>
      </c>
      <c r="H776" s="2">
        <v>0.57085628442663983</v>
      </c>
      <c r="I776" s="2">
        <v>0</v>
      </c>
      <c r="J776" s="2">
        <v>0</v>
      </c>
      <c r="K776" s="2">
        <v>6.00901352028042E-2</v>
      </c>
      <c r="L776" s="2">
        <v>0.91136705057586376</v>
      </c>
      <c r="M776" s="2">
        <v>0</v>
      </c>
      <c r="N776" s="2">
        <v>2.4036054081121678</v>
      </c>
      <c r="O776" s="2">
        <v>5.2078117175763641</v>
      </c>
      <c r="P776" s="2">
        <v>1.00150225338007E-2</v>
      </c>
      <c r="Q776" s="2">
        <v>0</v>
      </c>
      <c r="R776" s="2">
        <v>0</v>
      </c>
      <c r="S776" s="2">
        <v>0</v>
      </c>
      <c r="T776" s="3">
        <f>SUM([1]!Frame0[[#This Row],[Na2O]],[1]!Frame0[[#This Row],[K2O]],[1]!Frame0[[#This Row],[CaO]],[1]!Frame0[[#This Row],[MgO]],[1]!Frame0[[#This Row],[FeO]])/SUM([1]!Frame0[[#This Row],[Al2O3]],[1]!Frame0[[#This Row],[Fe2O3]])</f>
        <v>0.90986823928462179</v>
      </c>
      <c r="U776" s="5">
        <v>0.58799999999999997</v>
      </c>
    </row>
    <row r="777" spans="1:21" x14ac:dyDescent="0.2">
      <c r="A777" s="1" t="s">
        <v>20</v>
      </c>
      <c r="B777" s="1" t="s">
        <v>43</v>
      </c>
      <c r="C777" s="1" t="s">
        <v>248</v>
      </c>
      <c r="D777" s="1" t="s">
        <v>918</v>
      </c>
      <c r="E777" s="2">
        <v>79.611456038453852</v>
      </c>
      <c r="F777" s="2">
        <v>0.1001401962747847</v>
      </c>
      <c r="G777" s="2">
        <v>13.919487282195069</v>
      </c>
      <c r="H777" s="2">
        <v>0.3805327458441819</v>
      </c>
      <c r="I777" s="2">
        <v>0</v>
      </c>
      <c r="J777" s="2">
        <v>0</v>
      </c>
      <c r="K777" s="2">
        <v>3.0042058882435409E-2</v>
      </c>
      <c r="L777" s="2">
        <v>0.75105147206088541</v>
      </c>
      <c r="M777" s="2">
        <v>0</v>
      </c>
      <c r="N777" s="2">
        <v>1.101542159022632</v>
      </c>
      <c r="O777" s="2">
        <v>4.1057480472661716</v>
      </c>
      <c r="P777" s="2">
        <v>0</v>
      </c>
      <c r="Q777" s="2">
        <v>0</v>
      </c>
      <c r="R777" s="2">
        <v>0</v>
      </c>
      <c r="S777" s="2">
        <v>0</v>
      </c>
      <c r="T777" s="3">
        <f>SUM([1]!Frame0[[#This Row],[Na2O]],[1]!Frame0[[#This Row],[K2O]],[1]!Frame0[[#This Row],[CaO]],[1]!Frame0[[#This Row],[MgO]],[1]!Frame0[[#This Row],[FeO]])/SUM([1]!Frame0[[#This Row],[Al2O3]],[1]!Frame0[[#This Row],[Fe2O3]])</f>
        <v>0.59183280168733676</v>
      </c>
      <c r="U777" s="5">
        <v>0.71</v>
      </c>
    </row>
    <row r="778" spans="1:21" x14ac:dyDescent="0.2">
      <c r="A778" s="1" t="s">
        <v>20</v>
      </c>
      <c r="B778" s="1" t="s">
        <v>43</v>
      </c>
      <c r="C778" s="1" t="s">
        <v>248</v>
      </c>
      <c r="D778" s="1" t="s">
        <v>919</v>
      </c>
      <c r="E778" s="2">
        <v>78.261744291318792</v>
      </c>
      <c r="F778" s="2">
        <v>0.1106528518257721</v>
      </c>
      <c r="G778" s="2">
        <v>13.27834221909265</v>
      </c>
      <c r="H778" s="2">
        <v>0.51302685846494323</v>
      </c>
      <c r="I778" s="2">
        <v>0</v>
      </c>
      <c r="J778" s="2">
        <v>0</v>
      </c>
      <c r="K778" s="2">
        <v>6.0356100995875683E-2</v>
      </c>
      <c r="L778" s="2">
        <v>0.51302685846494323</v>
      </c>
      <c r="M778" s="2">
        <v>0</v>
      </c>
      <c r="N778" s="2">
        <v>1.9112765315360629</v>
      </c>
      <c r="O778" s="2">
        <v>5.3314555879690184</v>
      </c>
      <c r="P778" s="2">
        <v>2.0118700331958561E-2</v>
      </c>
      <c r="Q778" s="2">
        <v>0</v>
      </c>
      <c r="R778" s="2">
        <v>0</v>
      </c>
      <c r="S778" s="2">
        <v>0</v>
      </c>
      <c r="T778" s="3">
        <f>SUM([1]!Frame0[[#This Row],[Na2O]],[1]!Frame0[[#This Row],[K2O]],[1]!Frame0[[#This Row],[CaO]],[1]!Frame0[[#This Row],[MgO]],[1]!Frame0[[#This Row],[FeO]])/SUM([1]!Frame0[[#This Row],[Al2O3]],[1]!Frame0[[#This Row],[Fe2O3]])</f>
        <v>0.80799180434851514</v>
      </c>
      <c r="U778" s="5">
        <v>0.64700000000000002</v>
      </c>
    </row>
    <row r="779" spans="1:21" x14ac:dyDescent="0.2">
      <c r="A779" s="1" t="s">
        <v>20</v>
      </c>
      <c r="B779" s="1" t="s">
        <v>43</v>
      </c>
      <c r="C779" s="1" t="s">
        <v>248</v>
      </c>
      <c r="D779" s="1" t="s">
        <v>920</v>
      </c>
      <c r="E779" s="2">
        <v>78.541374474053299</v>
      </c>
      <c r="F779" s="2">
        <v>0.1101983570426768</v>
      </c>
      <c r="G779" s="2">
        <v>13.123622520536969</v>
      </c>
      <c r="H779" s="2">
        <v>0.5509917852133841</v>
      </c>
      <c r="I779" s="2">
        <v>0</v>
      </c>
      <c r="J779" s="2">
        <v>0</v>
      </c>
      <c r="K779" s="2">
        <v>7.0126227208976155E-2</v>
      </c>
      <c r="L779" s="2">
        <v>0.89160488879983968</v>
      </c>
      <c r="M779" s="2">
        <v>0</v>
      </c>
      <c r="N779" s="2">
        <v>2.0036064916850331</v>
      </c>
      <c r="O779" s="2">
        <v>4.7084752554598266</v>
      </c>
      <c r="P779" s="2">
        <v>0</v>
      </c>
      <c r="Q779" s="2">
        <v>0</v>
      </c>
      <c r="R779" s="2">
        <v>0</v>
      </c>
      <c r="S779" s="2">
        <v>0</v>
      </c>
      <c r="T779" s="3">
        <f>SUM([1]!Frame0[[#This Row],[Na2O]],[1]!Frame0[[#This Row],[K2O]],[1]!Frame0[[#This Row],[CaO]],[1]!Frame0[[#This Row],[MgO]],[1]!Frame0[[#This Row],[FeO]])/SUM([1]!Frame0[[#This Row],[Al2O3]],[1]!Frame0[[#This Row],[Fe2O3]])</f>
        <v>0.83614700462253977</v>
      </c>
      <c r="U779" s="5">
        <v>0.60699999999999998</v>
      </c>
    </row>
    <row r="780" spans="1:21" x14ac:dyDescent="0.2">
      <c r="A780" s="1" t="s">
        <v>20</v>
      </c>
      <c r="B780" s="1" t="s">
        <v>43</v>
      </c>
      <c r="C780" s="1" t="s">
        <v>248</v>
      </c>
      <c r="D780" s="1" t="s">
        <v>920</v>
      </c>
      <c r="E780" s="2">
        <v>77.547339945897207</v>
      </c>
      <c r="F780" s="2">
        <v>9.0171325518485113E-2</v>
      </c>
      <c r="G780" s="2">
        <v>12.623985572587911</v>
      </c>
      <c r="H780" s="2">
        <v>0.51097084460474895</v>
      </c>
      <c r="I780" s="2">
        <v>0</v>
      </c>
      <c r="J780" s="2">
        <v>0</v>
      </c>
      <c r="K780" s="2">
        <v>7.0133253181043978E-2</v>
      </c>
      <c r="L780" s="2">
        <v>0.94178939985973331</v>
      </c>
      <c r="M780" s="2">
        <v>0</v>
      </c>
      <c r="N780" s="2">
        <v>2.705139765554553</v>
      </c>
      <c r="O780" s="2">
        <v>5.5104698927963121</v>
      </c>
      <c r="P780" s="2">
        <v>0</v>
      </c>
      <c r="Q780" s="2">
        <v>0</v>
      </c>
      <c r="R780" s="2">
        <v>0</v>
      </c>
      <c r="S780" s="2">
        <v>0</v>
      </c>
      <c r="T780" s="3">
        <f>SUM([1]!Frame0[[#This Row],[Na2O]],[1]!Frame0[[#This Row],[K2O]],[1]!Frame0[[#This Row],[CaO]],[1]!Frame0[[#This Row],[MgO]],[1]!Frame0[[#This Row],[FeO]])/SUM([1]!Frame0[[#This Row],[Al2O3]],[1]!Frame0[[#This Row],[Fe2O3]])</f>
        <v>1.0321579654759425</v>
      </c>
      <c r="U780" s="5">
        <v>0.57299999999999995</v>
      </c>
    </row>
    <row r="781" spans="1:21" x14ac:dyDescent="0.2">
      <c r="A781" s="1" t="s">
        <v>20</v>
      </c>
      <c r="B781" s="1" t="s">
        <v>43</v>
      </c>
      <c r="C781" s="1" t="s">
        <v>248</v>
      </c>
      <c r="D781" s="1" t="s">
        <v>921</v>
      </c>
      <c r="E781" s="2">
        <v>76.722756410256409</v>
      </c>
      <c r="F781" s="2">
        <v>0.1201923076923077</v>
      </c>
      <c r="G781" s="2">
        <v>13.02083333333333</v>
      </c>
      <c r="H781" s="2">
        <v>0.32051282051282048</v>
      </c>
      <c r="I781" s="2">
        <v>0</v>
      </c>
      <c r="J781" s="2">
        <v>0</v>
      </c>
      <c r="K781" s="2">
        <v>4.0064102564102567E-2</v>
      </c>
      <c r="L781" s="2">
        <v>0.96153846153846168</v>
      </c>
      <c r="M781" s="2">
        <v>0</v>
      </c>
      <c r="N781" s="2">
        <v>3.1049679487179489</v>
      </c>
      <c r="O781" s="2">
        <v>5.7091346153846159</v>
      </c>
      <c r="P781" s="2">
        <v>0</v>
      </c>
      <c r="Q781" s="2">
        <v>0</v>
      </c>
      <c r="R781" s="2">
        <v>0</v>
      </c>
      <c r="S781" s="2">
        <v>0</v>
      </c>
      <c r="T781" s="3">
        <f>SUM([1]!Frame0[[#This Row],[Na2O]],[1]!Frame0[[#This Row],[K2O]],[1]!Frame0[[#This Row],[CaO]],[1]!Frame0[[#This Row],[MgO]],[1]!Frame0[[#This Row],[FeO]])/SUM([1]!Frame0[[#This Row],[Al2O3]],[1]!Frame0[[#This Row],[Fe2O3]])</f>
        <v>1.0438881195202609</v>
      </c>
      <c r="U781" s="5">
        <v>0.54700000000000004</v>
      </c>
    </row>
    <row r="782" spans="1:21" x14ac:dyDescent="0.2">
      <c r="A782" s="1" t="s">
        <v>20</v>
      </c>
      <c r="B782" s="1" t="s">
        <v>43</v>
      </c>
      <c r="C782" s="1" t="s">
        <v>248</v>
      </c>
      <c r="D782" s="1" t="s">
        <v>921</v>
      </c>
      <c r="E782" s="2">
        <v>78.596491228070178</v>
      </c>
      <c r="F782" s="2">
        <v>3.007518796992481E-2</v>
      </c>
      <c r="G782" s="2">
        <v>12.631578947368419</v>
      </c>
      <c r="H782" s="2">
        <v>0.55137844611528819</v>
      </c>
      <c r="I782" s="2">
        <v>0</v>
      </c>
      <c r="J782" s="2">
        <v>0</v>
      </c>
      <c r="K782" s="2">
        <v>9.0225563909774417E-2</v>
      </c>
      <c r="L782" s="2">
        <v>0.88220551378446099</v>
      </c>
      <c r="M782" s="2">
        <v>0</v>
      </c>
      <c r="N782" s="2">
        <v>1.904761904761904</v>
      </c>
      <c r="O782" s="2">
        <v>5.3132832080200494</v>
      </c>
      <c r="P782" s="2">
        <v>0</v>
      </c>
      <c r="Q782" s="2">
        <v>0</v>
      </c>
      <c r="R782" s="2">
        <v>0</v>
      </c>
      <c r="S782" s="2">
        <v>0</v>
      </c>
      <c r="T782" s="3">
        <f>SUM([1]!Frame0[[#This Row],[Na2O]],[1]!Frame0[[#This Row],[K2O]],[1]!Frame0[[#This Row],[CaO]],[1]!Frame0[[#This Row],[MgO]],[1]!Frame0[[#This Row],[FeO]])/SUM([1]!Frame0[[#This Row],[Al2O3]],[1]!Frame0[[#This Row],[Fe2O3]])</f>
        <v>0.91038873473679538</v>
      </c>
      <c r="U782" s="5">
        <v>0.64700000000000002</v>
      </c>
    </row>
    <row r="783" spans="1:21" x14ac:dyDescent="0.2">
      <c r="A783" s="1" t="s">
        <v>20</v>
      </c>
      <c r="B783" s="1" t="s">
        <v>43</v>
      </c>
      <c r="C783" s="1" t="s">
        <v>248</v>
      </c>
      <c r="D783" s="1" t="s">
        <v>922</v>
      </c>
      <c r="E783" s="2">
        <v>75.944294158901911</v>
      </c>
      <c r="F783" s="2">
        <v>0.2304378318805731</v>
      </c>
      <c r="G783" s="2">
        <v>13.72607955114718</v>
      </c>
      <c r="H783" s="2">
        <v>0.49093277226730792</v>
      </c>
      <c r="I783" s="2">
        <v>0</v>
      </c>
      <c r="J783" s="2">
        <v>0</v>
      </c>
      <c r="K783" s="2">
        <v>5.0095180843602843E-2</v>
      </c>
      <c r="L783" s="2">
        <v>1.4227031359583211</v>
      </c>
      <c r="M783" s="2">
        <v>0</v>
      </c>
      <c r="N783" s="2">
        <v>2.204187957118525</v>
      </c>
      <c r="O783" s="2">
        <v>5.9112313395451359</v>
      </c>
      <c r="P783" s="2">
        <v>2.0038072337441142E-2</v>
      </c>
      <c r="Q783" s="2">
        <v>0</v>
      </c>
      <c r="R783" s="2">
        <v>0</v>
      </c>
      <c r="S783" s="2">
        <v>0</v>
      </c>
      <c r="T783" s="3">
        <f>SUM([1]!Frame0[[#This Row],[Na2O]],[1]!Frame0[[#This Row],[K2O]],[1]!Frame0[[#This Row],[CaO]],[1]!Frame0[[#This Row],[MgO]],[1]!Frame0[[#This Row],[FeO]])/SUM([1]!Frame0[[#This Row],[Al2O3]],[1]!Frame0[[#This Row],[Fe2O3]])</f>
        <v>0.97878804702441569</v>
      </c>
      <c r="U783" s="5">
        <v>0.63800000000000001</v>
      </c>
    </row>
    <row r="784" spans="1:21" x14ac:dyDescent="0.2">
      <c r="A784" s="1" t="s">
        <v>20</v>
      </c>
      <c r="B784" s="1" t="s">
        <v>43</v>
      </c>
      <c r="C784" s="1" t="s">
        <v>248</v>
      </c>
      <c r="D784" s="1" t="s">
        <v>923</v>
      </c>
      <c r="E784" s="2">
        <v>69.191768565463747</v>
      </c>
      <c r="F784" s="2">
        <v>0.65612883984491499</v>
      </c>
      <c r="G784" s="2">
        <v>17.59618252311363</v>
      </c>
      <c r="H784" s="2">
        <v>1.103489412466448</v>
      </c>
      <c r="I784" s="2">
        <v>0</v>
      </c>
      <c r="J784" s="2">
        <v>0</v>
      </c>
      <c r="K784" s="2">
        <v>0.81519037677701556</v>
      </c>
      <c r="L784" s="2">
        <v>1.829207674719157</v>
      </c>
      <c r="M784" s="2">
        <v>0</v>
      </c>
      <c r="N784" s="2">
        <v>3.877124962719952</v>
      </c>
      <c r="O784" s="2">
        <v>4.8712595685455824</v>
      </c>
      <c r="P784" s="2">
        <v>5.9648076349537733E-2</v>
      </c>
      <c r="Q784" s="2">
        <v>0</v>
      </c>
      <c r="R784" s="2">
        <v>0</v>
      </c>
      <c r="S784" s="2">
        <v>0</v>
      </c>
      <c r="T784" s="3">
        <f>SUM([1]!Frame0[[#This Row],[Na2O]],[1]!Frame0[[#This Row],[K2O]],[1]!Frame0[[#This Row],[CaO]],[1]!Frame0[[#This Row],[MgO]],[1]!Frame0[[#This Row],[FeO]])/SUM([1]!Frame0[[#This Row],[Al2O3]],[1]!Frame0[[#This Row],[Fe2O3]])</f>
        <v>1.0573493870481843</v>
      </c>
      <c r="U784" s="5">
        <v>0.45300000000000001</v>
      </c>
    </row>
    <row r="785" spans="1:21" x14ac:dyDescent="0.2">
      <c r="A785" s="1" t="s">
        <v>20</v>
      </c>
      <c r="B785" s="1" t="s">
        <v>43</v>
      </c>
      <c r="C785" s="1" t="s">
        <v>248</v>
      </c>
      <c r="D785" s="1" t="s">
        <v>924</v>
      </c>
      <c r="E785" s="2">
        <v>71.721516454936491</v>
      </c>
      <c r="F785" s="2">
        <v>0.38011403421026307</v>
      </c>
      <c r="G785" s="2">
        <v>15.904771431429429</v>
      </c>
      <c r="H785" s="2">
        <v>0.98029408822646813</v>
      </c>
      <c r="I785" s="2">
        <v>0</v>
      </c>
      <c r="J785" s="2">
        <v>0</v>
      </c>
      <c r="K785" s="2">
        <v>0.34010203060918281</v>
      </c>
      <c r="L785" s="2">
        <v>2.620786235870761</v>
      </c>
      <c r="M785" s="2">
        <v>0</v>
      </c>
      <c r="N785" s="2">
        <v>3.3009902970891272</v>
      </c>
      <c r="O785" s="2">
        <v>4.7014104231269389</v>
      </c>
      <c r="P785" s="2">
        <v>5.0015004501350407E-2</v>
      </c>
      <c r="Q785" s="2">
        <v>0</v>
      </c>
      <c r="R785" s="2">
        <v>0</v>
      </c>
      <c r="S785" s="2">
        <v>0</v>
      </c>
      <c r="T785" s="3">
        <f>SUM([1]!Frame0[[#This Row],[Na2O]],[1]!Frame0[[#This Row],[K2O]],[1]!Frame0[[#This Row],[CaO]],[1]!Frame0[[#This Row],[MgO]],[1]!Frame0[[#This Row],[FeO]])/SUM([1]!Frame0[[#This Row],[Al2O3]],[1]!Frame0[[#This Row],[Fe2O3]])</f>
        <v>1.1025766126082197</v>
      </c>
      <c r="U785" s="5">
        <v>0.48399999999999999</v>
      </c>
    </row>
    <row r="786" spans="1:21" x14ac:dyDescent="0.2">
      <c r="A786" s="1" t="s">
        <v>20</v>
      </c>
      <c r="B786" s="1" t="s">
        <v>43</v>
      </c>
      <c r="C786" s="1" t="s">
        <v>248</v>
      </c>
      <c r="D786" s="1" t="s">
        <v>925</v>
      </c>
      <c r="E786" s="2">
        <v>69.918212647117485</v>
      </c>
      <c r="F786" s="2">
        <v>0.52862557350887696</v>
      </c>
      <c r="G786" s="2">
        <v>16.05824855376023</v>
      </c>
      <c r="H786" s="2">
        <v>2.2441651705565531</v>
      </c>
      <c r="I786" s="2">
        <v>0</v>
      </c>
      <c r="J786" s="2">
        <v>0</v>
      </c>
      <c r="K786" s="2">
        <v>1.0273289447436671</v>
      </c>
      <c r="L786" s="2">
        <v>1.835228406144026</v>
      </c>
      <c r="M786" s="2">
        <v>0</v>
      </c>
      <c r="N786" s="2">
        <v>2.7927388789148222</v>
      </c>
      <c r="O786" s="2">
        <v>5.1865150608418116</v>
      </c>
      <c r="P786" s="2">
        <v>0.40893676441252752</v>
      </c>
      <c r="Q786" s="2">
        <v>0</v>
      </c>
      <c r="R786" s="2">
        <v>0</v>
      </c>
      <c r="S786" s="2">
        <v>0</v>
      </c>
      <c r="T786" s="3">
        <f>SUM([1]!Frame0[[#This Row],[Na2O]],[1]!Frame0[[#This Row],[K2O]],[1]!Frame0[[#This Row],[CaO]],[1]!Frame0[[#This Row],[MgO]],[1]!Frame0[[#This Row],[FeO]])/SUM([1]!Frame0[[#This Row],[Al2O3]],[1]!Frame0[[#This Row],[Fe2O3]])</f>
        <v>1.2036844790692869</v>
      </c>
      <c r="U786" s="5">
        <v>0.55000000000000004</v>
      </c>
    </row>
    <row r="787" spans="1:21" x14ac:dyDescent="0.2">
      <c r="A787" s="1" t="s">
        <v>20</v>
      </c>
      <c r="B787" s="1" t="s">
        <v>43</v>
      </c>
      <c r="C787" s="1" t="s">
        <v>248</v>
      </c>
      <c r="D787" s="1" t="s">
        <v>926</v>
      </c>
      <c r="E787" s="2">
        <v>78.00140182236909</v>
      </c>
      <c r="F787" s="2">
        <v>0.17022128767397621</v>
      </c>
      <c r="G787" s="2">
        <v>14.61900470611795</v>
      </c>
      <c r="H787" s="2">
        <v>0.20026033843997201</v>
      </c>
      <c r="I787" s="2">
        <v>0</v>
      </c>
      <c r="J787" s="2">
        <v>0</v>
      </c>
      <c r="K787" s="2">
        <v>2.0026033843997201E-2</v>
      </c>
      <c r="L787" s="2">
        <v>1.171522979873836</v>
      </c>
      <c r="M787" s="2">
        <v>0</v>
      </c>
      <c r="N787" s="2">
        <v>1.50195253829979</v>
      </c>
      <c r="O787" s="2">
        <v>4.3055972764593973</v>
      </c>
      <c r="P787" s="2">
        <v>1.00130169219986E-2</v>
      </c>
      <c r="Q787" s="2">
        <v>0</v>
      </c>
      <c r="R787" s="2">
        <v>0</v>
      </c>
      <c r="S787" s="2">
        <v>0</v>
      </c>
      <c r="T787" s="3">
        <f>SUM([1]!Frame0[[#This Row],[Na2O]],[1]!Frame0[[#This Row],[K2O]],[1]!Frame0[[#This Row],[CaO]],[1]!Frame0[[#This Row],[MgO]],[1]!Frame0[[#This Row],[FeO]])/SUM([1]!Frame0[[#This Row],[Al2O3]],[1]!Frame0[[#This Row],[Fe2O3]])</f>
        <v>0.65643229702813199</v>
      </c>
      <c r="U787" s="5">
        <v>0.65400000000000003</v>
      </c>
    </row>
    <row r="788" spans="1:21" x14ac:dyDescent="0.2">
      <c r="A788" s="1" t="s">
        <v>20</v>
      </c>
      <c r="B788" s="1" t="s">
        <v>43</v>
      </c>
      <c r="C788" s="1" t="s">
        <v>248</v>
      </c>
      <c r="D788" s="1" t="s">
        <v>926</v>
      </c>
      <c r="E788" s="2">
        <v>74.051776038531003</v>
      </c>
      <c r="F788" s="2">
        <v>0.44150110375275942</v>
      </c>
      <c r="G788" s="2">
        <v>16.25526791089705</v>
      </c>
      <c r="H788" s="2">
        <v>1.2442303833032311</v>
      </c>
      <c r="I788" s="2">
        <v>0</v>
      </c>
      <c r="J788" s="2">
        <v>0</v>
      </c>
      <c r="K788" s="2">
        <v>0.37126229179209308</v>
      </c>
      <c r="L788" s="2">
        <v>1.6556291390728479</v>
      </c>
      <c r="M788" s="2">
        <v>0</v>
      </c>
      <c r="N788" s="2">
        <v>1.705799719044752</v>
      </c>
      <c r="O788" s="2">
        <v>4.214328717639976</v>
      </c>
      <c r="P788" s="2">
        <v>6.0204695966285367E-2</v>
      </c>
      <c r="Q788" s="2">
        <v>0</v>
      </c>
      <c r="R788" s="2">
        <v>0</v>
      </c>
      <c r="S788" s="2">
        <v>0</v>
      </c>
      <c r="T788" s="3">
        <f>SUM([1]!Frame0[[#This Row],[Na2O]],[1]!Frame0[[#This Row],[K2O]],[1]!Frame0[[#This Row],[CaO]],[1]!Frame0[[#This Row],[MgO]],[1]!Frame0[[#This Row],[FeO]])/SUM([1]!Frame0[[#This Row],[Al2O3]],[1]!Frame0[[#This Row],[Fe2O3]])</f>
        <v>0.80486373800210809</v>
      </c>
      <c r="U788" s="5">
        <v>0.61899999999999999</v>
      </c>
    </row>
    <row r="789" spans="1:21" x14ac:dyDescent="0.2">
      <c r="A789" s="1" t="s">
        <v>20</v>
      </c>
      <c r="B789" s="1" t="s">
        <v>43</v>
      </c>
      <c r="C789" s="1" t="s">
        <v>248</v>
      </c>
      <c r="D789" s="1" t="s">
        <v>927</v>
      </c>
      <c r="E789" s="2">
        <v>78.810334468255562</v>
      </c>
      <c r="F789" s="2">
        <v>0.13018225515722009</v>
      </c>
      <c r="G789" s="2">
        <v>13.919487282195069</v>
      </c>
      <c r="H789" s="2">
        <v>0.19026637292209089</v>
      </c>
      <c r="I789" s="2">
        <v>0</v>
      </c>
      <c r="J789" s="2">
        <v>0</v>
      </c>
      <c r="K789" s="2">
        <v>3.0042058882435409E-2</v>
      </c>
      <c r="L789" s="2">
        <v>0.91127578610054072</v>
      </c>
      <c r="M789" s="2">
        <v>0</v>
      </c>
      <c r="N789" s="2">
        <v>1.401962747846986</v>
      </c>
      <c r="O789" s="2">
        <v>4.6064490286400952</v>
      </c>
      <c r="P789" s="2">
        <v>0</v>
      </c>
      <c r="Q789" s="2">
        <v>0</v>
      </c>
      <c r="R789" s="2">
        <v>0</v>
      </c>
      <c r="S789" s="2">
        <v>0</v>
      </c>
      <c r="T789" s="3">
        <f>SUM([1]!Frame0[[#This Row],[Na2O]],[1]!Frame0[[#This Row],[K2O]],[1]!Frame0[[#This Row],[CaO]],[1]!Frame0[[#This Row],[MgO]],[1]!Frame0[[#This Row],[FeO]])/SUM([1]!Frame0[[#This Row],[Al2O3]],[1]!Frame0[[#This Row],[Fe2O3]])</f>
        <v>0.6678059301304442</v>
      </c>
      <c r="U789" s="5">
        <v>0.68400000000000005</v>
      </c>
    </row>
    <row r="790" spans="1:21" x14ac:dyDescent="0.2">
      <c r="A790" s="1" t="s">
        <v>20</v>
      </c>
      <c r="B790" s="1" t="s">
        <v>43</v>
      </c>
      <c r="C790" s="1" t="s">
        <v>248</v>
      </c>
      <c r="D790" s="1" t="s">
        <v>927</v>
      </c>
      <c r="E790" s="2">
        <v>77.554288001601122</v>
      </c>
      <c r="F790" s="2">
        <v>0.11007705393775639</v>
      </c>
      <c r="G790" s="2">
        <v>14.310017011908339</v>
      </c>
      <c r="H790" s="2">
        <v>0.2001400980686481</v>
      </c>
      <c r="I790" s="2">
        <v>0</v>
      </c>
      <c r="J790" s="2">
        <v>0</v>
      </c>
      <c r="K790" s="2">
        <v>3.0021014710297209E-2</v>
      </c>
      <c r="L790" s="2">
        <v>1.190833583508456</v>
      </c>
      <c r="M790" s="2">
        <v>0</v>
      </c>
      <c r="N790" s="2">
        <v>2.0014009806864812</v>
      </c>
      <c r="O790" s="2">
        <v>4.6032222555789053</v>
      </c>
      <c r="P790" s="2">
        <v>0</v>
      </c>
      <c r="Q790" s="2">
        <v>0</v>
      </c>
      <c r="R790" s="2">
        <v>0</v>
      </c>
      <c r="S790" s="2">
        <v>0</v>
      </c>
      <c r="T790" s="3">
        <f>SUM([1]!Frame0[[#This Row],[Na2O]],[1]!Frame0[[#This Row],[K2O]],[1]!Frame0[[#This Row],[CaO]],[1]!Frame0[[#This Row],[MgO]],[1]!Frame0[[#This Row],[FeO]])/SUM([1]!Frame0[[#This Row],[Al2O3]],[1]!Frame0[[#This Row],[Fe2O3]])</f>
        <v>0.75474494358052702</v>
      </c>
      <c r="U790" s="5">
        <v>0.60199999999999998</v>
      </c>
    </row>
    <row r="791" spans="1:21" x14ac:dyDescent="0.2">
      <c r="A791" s="1" t="s">
        <v>20</v>
      </c>
      <c r="B791" s="1" t="s">
        <v>43</v>
      </c>
      <c r="C791" s="1" t="s">
        <v>248</v>
      </c>
      <c r="D791" s="1" t="s">
        <v>927</v>
      </c>
      <c r="E791" s="2">
        <v>73.881269396335966</v>
      </c>
      <c r="F791" s="2">
        <v>0.31034137551306429</v>
      </c>
      <c r="G791" s="2">
        <v>15.9175092601862</v>
      </c>
      <c r="H791" s="2">
        <v>0.64070477525277802</v>
      </c>
      <c r="I791" s="2">
        <v>0</v>
      </c>
      <c r="J791" s="2">
        <v>0</v>
      </c>
      <c r="K791" s="2">
        <v>6.0066072679947943E-2</v>
      </c>
      <c r="L791" s="2">
        <v>1.61177295024527</v>
      </c>
      <c r="M791" s="2">
        <v>0</v>
      </c>
      <c r="N791" s="2">
        <v>2.6028631494644112</v>
      </c>
      <c r="O791" s="2">
        <v>4.9053959355290822</v>
      </c>
      <c r="P791" s="2">
        <v>7.0077084793272612E-2</v>
      </c>
      <c r="Q791" s="2">
        <v>0</v>
      </c>
      <c r="R791" s="2">
        <v>0</v>
      </c>
      <c r="S791" s="2">
        <v>0</v>
      </c>
      <c r="T791" s="3">
        <f>SUM([1]!Frame0[[#This Row],[Na2O]],[1]!Frame0[[#This Row],[K2O]],[1]!Frame0[[#This Row],[CaO]],[1]!Frame0[[#This Row],[MgO]],[1]!Frame0[[#This Row],[FeO]])/SUM([1]!Frame0[[#This Row],[Al2O3]],[1]!Frame0[[#This Row],[Fe2O3]])</f>
        <v>0.85337246441147052</v>
      </c>
      <c r="U791" s="5">
        <v>0.55400000000000005</v>
      </c>
    </row>
    <row r="792" spans="1:21" x14ac:dyDescent="0.2">
      <c r="A792" s="1" t="s">
        <v>20</v>
      </c>
      <c r="B792" s="1" t="s">
        <v>43</v>
      </c>
      <c r="C792" s="1" t="s">
        <v>248</v>
      </c>
      <c r="D792" s="1" t="s">
        <v>927</v>
      </c>
      <c r="E792" s="2">
        <v>72.608913370055092</v>
      </c>
      <c r="F792" s="2">
        <v>0.51076614922383579</v>
      </c>
      <c r="G792" s="2">
        <v>16.324486730095138</v>
      </c>
      <c r="H792" s="2">
        <v>2.2333500250375571</v>
      </c>
      <c r="I792" s="2">
        <v>0</v>
      </c>
      <c r="J792" s="2">
        <v>0</v>
      </c>
      <c r="K792" s="2">
        <v>0.20030045067601401</v>
      </c>
      <c r="L792" s="2">
        <v>1.902854281422133</v>
      </c>
      <c r="M792" s="2">
        <v>0</v>
      </c>
      <c r="N792" s="2">
        <v>1.8027040560841261</v>
      </c>
      <c r="O792" s="2">
        <v>4.3064596895343019</v>
      </c>
      <c r="P792" s="2">
        <v>0.1101652478718077</v>
      </c>
      <c r="Q792" s="2">
        <v>0</v>
      </c>
      <c r="R792" s="2">
        <v>0</v>
      </c>
      <c r="S792" s="2">
        <v>0</v>
      </c>
      <c r="T792" s="3">
        <f>SUM([1]!Frame0[[#This Row],[Na2O]],[1]!Frame0[[#This Row],[K2O]],[1]!Frame0[[#This Row],[CaO]],[1]!Frame0[[#This Row],[MgO]],[1]!Frame0[[#This Row],[FeO]])/SUM([1]!Frame0[[#This Row],[Al2O3]],[1]!Frame0[[#This Row],[Fe2O3]])</f>
        <v>0.90435626941885228</v>
      </c>
      <c r="U792" s="5">
        <v>0.61099999999999999</v>
      </c>
    </row>
    <row r="793" spans="1:21" x14ac:dyDescent="0.2">
      <c r="A793" s="1" t="s">
        <v>20</v>
      </c>
      <c r="B793" s="1" t="s">
        <v>43</v>
      </c>
      <c r="C793" s="1" t="s">
        <v>248</v>
      </c>
      <c r="D793" s="1" t="s">
        <v>928</v>
      </c>
      <c r="E793" s="2">
        <v>77.269092363054767</v>
      </c>
      <c r="F793" s="2">
        <v>0.16993202718912431</v>
      </c>
      <c r="G793" s="2">
        <v>13.19472211115554</v>
      </c>
      <c r="H793" s="2">
        <v>0.50979608156737299</v>
      </c>
      <c r="I793" s="2">
        <v>0</v>
      </c>
      <c r="J793" s="2">
        <v>0</v>
      </c>
      <c r="K793" s="2">
        <v>9.9960015993602547E-2</v>
      </c>
      <c r="L793" s="2">
        <v>0.95961615353858454</v>
      </c>
      <c r="M793" s="2">
        <v>0</v>
      </c>
      <c r="N793" s="2">
        <v>1.899240303878448</v>
      </c>
      <c r="O793" s="2">
        <v>5.8976409436225508</v>
      </c>
      <c r="P793" s="2">
        <v>0</v>
      </c>
      <c r="Q793" s="2">
        <v>0</v>
      </c>
      <c r="R793" s="2">
        <v>0</v>
      </c>
      <c r="S793" s="2">
        <v>0</v>
      </c>
      <c r="T793" s="3">
        <f>SUM([1]!Frame0[[#This Row],[Na2O]],[1]!Frame0[[#This Row],[K2O]],[1]!Frame0[[#This Row],[CaO]],[1]!Frame0[[#This Row],[MgO]],[1]!Frame0[[#This Row],[FeO]])/SUM([1]!Frame0[[#This Row],[Al2O3]],[1]!Frame0[[#This Row],[Fe2O3]])</f>
        <v>0.92684513527714629</v>
      </c>
      <c r="U793" s="5">
        <v>0.67100000000000004</v>
      </c>
    </row>
    <row r="794" spans="1:21" x14ac:dyDescent="0.2">
      <c r="A794" s="1" t="s">
        <v>20</v>
      </c>
      <c r="B794" s="1" t="s">
        <v>43</v>
      </c>
      <c r="C794" s="1" t="s">
        <v>248</v>
      </c>
      <c r="D794" s="1" t="s">
        <v>928</v>
      </c>
      <c r="E794" s="2">
        <v>71.121336400920271</v>
      </c>
      <c r="F794" s="2">
        <v>0.60018005401620489</v>
      </c>
      <c r="G794" s="2">
        <v>16.604981494448339</v>
      </c>
      <c r="H794" s="2">
        <v>1.110333099929979</v>
      </c>
      <c r="I794" s="2">
        <v>0</v>
      </c>
      <c r="J794" s="2">
        <v>0</v>
      </c>
      <c r="K794" s="2">
        <v>0.44013203961188357</v>
      </c>
      <c r="L794" s="2">
        <v>2.0406121836550959</v>
      </c>
      <c r="M794" s="2">
        <v>0</v>
      </c>
      <c r="N794" s="2">
        <v>2.300690207062118</v>
      </c>
      <c r="O794" s="2">
        <v>5.7017105131539463</v>
      </c>
      <c r="P794" s="2">
        <v>8.0024007202160644E-2</v>
      </c>
      <c r="Q794" s="2">
        <v>0</v>
      </c>
      <c r="R794" s="2">
        <v>0</v>
      </c>
      <c r="S794" s="2">
        <v>0</v>
      </c>
      <c r="T794" s="3">
        <f>SUM([1]!Frame0[[#This Row],[Na2O]],[1]!Frame0[[#This Row],[K2O]],[1]!Frame0[[#This Row],[CaO]],[1]!Frame0[[#This Row],[MgO]],[1]!Frame0[[#This Row],[FeO]])/SUM([1]!Frame0[[#This Row],[Al2O3]],[1]!Frame0[[#This Row],[Fe2O3]])</f>
        <v>0.98501329940752447</v>
      </c>
      <c r="U794" s="5">
        <v>0.62</v>
      </c>
    </row>
    <row r="795" spans="1:21" x14ac:dyDescent="0.2">
      <c r="A795" s="1" t="s">
        <v>20</v>
      </c>
      <c r="B795" s="1" t="s">
        <v>43</v>
      </c>
      <c r="C795" s="1" t="s">
        <v>248</v>
      </c>
      <c r="D795" s="1" t="s">
        <v>929</v>
      </c>
      <c r="E795" s="2">
        <v>78.757515030060119</v>
      </c>
      <c r="F795" s="2">
        <v>0.1202404809619239</v>
      </c>
      <c r="G795" s="2">
        <v>13.627254509018041</v>
      </c>
      <c r="H795" s="2">
        <v>0.25050100200400799</v>
      </c>
      <c r="I795" s="2">
        <v>0</v>
      </c>
      <c r="J795" s="2">
        <v>0</v>
      </c>
      <c r="K795" s="2">
        <v>3.0060120240480961E-2</v>
      </c>
      <c r="L795" s="2">
        <v>1.002004008016032</v>
      </c>
      <c r="M795" s="2">
        <v>0</v>
      </c>
      <c r="N795" s="2">
        <v>1.7034068136272551</v>
      </c>
      <c r="O795" s="2">
        <v>4.5090180360721446</v>
      </c>
      <c r="P795" s="2">
        <v>0</v>
      </c>
      <c r="Q795" s="2">
        <v>0</v>
      </c>
      <c r="R795" s="2">
        <v>0</v>
      </c>
      <c r="S795" s="2">
        <v>0</v>
      </c>
      <c r="T795" s="3">
        <f>SUM([1]!Frame0[[#This Row],[Na2O]],[1]!Frame0[[#This Row],[K2O]],[1]!Frame0[[#This Row],[CaO]],[1]!Frame0[[#This Row],[MgO]],[1]!Frame0[[#This Row],[FeO]])/SUM([1]!Frame0[[#This Row],[Al2O3]],[1]!Frame0[[#This Row],[Fe2O3]])</f>
        <v>0.72915993983860816</v>
      </c>
      <c r="U795" s="5">
        <v>0.63500000000000001</v>
      </c>
    </row>
    <row r="796" spans="1:21" x14ac:dyDescent="0.2">
      <c r="A796" s="1" t="s">
        <v>20</v>
      </c>
      <c r="B796" s="1" t="s">
        <v>43</v>
      </c>
      <c r="C796" s="1" t="s">
        <v>248</v>
      </c>
      <c r="D796" s="1" t="s">
        <v>929</v>
      </c>
      <c r="E796" s="2">
        <v>71.135567783891943</v>
      </c>
      <c r="F796" s="2">
        <v>0.53026513256628316</v>
      </c>
      <c r="G796" s="2">
        <v>16.30815407703852</v>
      </c>
      <c r="H796" s="2">
        <v>2.5212606303151581</v>
      </c>
      <c r="I796" s="2">
        <v>0</v>
      </c>
      <c r="J796" s="2">
        <v>0</v>
      </c>
      <c r="K796" s="2">
        <v>1.140570285142571</v>
      </c>
      <c r="L796" s="2">
        <v>2.151075537768885</v>
      </c>
      <c r="M796" s="2">
        <v>0</v>
      </c>
      <c r="N796" s="2">
        <v>2.0010005002501252</v>
      </c>
      <c r="O796" s="2">
        <v>4.1020510255127567</v>
      </c>
      <c r="P796" s="2">
        <v>0.1100550275137569</v>
      </c>
      <c r="Q796" s="2">
        <v>0</v>
      </c>
      <c r="R796" s="2">
        <v>0</v>
      </c>
      <c r="S796" s="2">
        <v>0</v>
      </c>
      <c r="T796" s="3">
        <f>SUM([1]!Frame0[[#This Row],[Na2O]],[1]!Frame0[[#This Row],[K2O]],[1]!Frame0[[#This Row],[CaO]],[1]!Frame0[[#This Row],[MgO]],[1]!Frame0[[#This Row],[FeO]])/SUM([1]!Frame0[[#This Row],[Al2O3]],[1]!Frame0[[#This Row],[Fe2O3]])</f>
        <v>1.1102859538743655</v>
      </c>
      <c r="U796" s="5">
        <v>0.57399999999999995</v>
      </c>
    </row>
    <row r="797" spans="1:21" x14ac:dyDescent="0.2">
      <c r="A797" s="1" t="s">
        <v>20</v>
      </c>
      <c r="B797" s="1" t="s">
        <v>43</v>
      </c>
      <c r="C797" s="1" t="s">
        <v>248</v>
      </c>
      <c r="D797" s="1" t="s">
        <v>930</v>
      </c>
      <c r="E797" s="2">
        <v>78.063934261950109</v>
      </c>
      <c r="F797" s="2">
        <v>0.1102314861208538</v>
      </c>
      <c r="G797" s="2">
        <v>12.22567391522197</v>
      </c>
      <c r="H797" s="2">
        <v>0.68143100511073262</v>
      </c>
      <c r="I797" s="2">
        <v>0</v>
      </c>
      <c r="J797" s="2">
        <v>0</v>
      </c>
      <c r="K797" s="2">
        <v>8.0168353542439133E-2</v>
      </c>
      <c r="L797" s="2">
        <v>0.92193606573804998</v>
      </c>
      <c r="M797" s="2">
        <v>0</v>
      </c>
      <c r="N797" s="2">
        <v>2.605471490129271</v>
      </c>
      <c r="O797" s="2">
        <v>5.3111534221865924</v>
      </c>
      <c r="P797" s="2">
        <v>0</v>
      </c>
      <c r="Q797" s="2">
        <v>0</v>
      </c>
      <c r="R797" s="2">
        <v>0</v>
      </c>
      <c r="S797" s="2">
        <v>0</v>
      </c>
      <c r="T797" s="3">
        <f>SUM([1]!Frame0[[#This Row],[Na2O]],[1]!Frame0[[#This Row],[K2O]],[1]!Frame0[[#This Row],[CaO]],[1]!Frame0[[#This Row],[MgO]],[1]!Frame0[[#This Row],[FeO]])/SUM([1]!Frame0[[#This Row],[Al2O3]],[1]!Frame0[[#This Row],[Fe2O3]])</f>
        <v>1.0536379374437528</v>
      </c>
      <c r="U797" s="5">
        <v>0.57299999999999995</v>
      </c>
    </row>
    <row r="798" spans="1:21" x14ac:dyDescent="0.2">
      <c r="A798" s="1" t="s">
        <v>20</v>
      </c>
      <c r="B798" s="1" t="s">
        <v>43</v>
      </c>
      <c r="C798" s="1" t="s">
        <v>248</v>
      </c>
      <c r="D798" s="1" t="s">
        <v>930</v>
      </c>
      <c r="E798" s="2">
        <v>78.240833500300553</v>
      </c>
      <c r="F798" s="2">
        <v>5.0090162292125838E-2</v>
      </c>
      <c r="G798" s="2">
        <v>12.823081546784209</v>
      </c>
      <c r="H798" s="2">
        <v>0.67120817471448624</v>
      </c>
      <c r="I798" s="2">
        <v>0</v>
      </c>
      <c r="J798" s="2">
        <v>0</v>
      </c>
      <c r="K798" s="2">
        <v>8.0144259667401338E-2</v>
      </c>
      <c r="L798" s="2">
        <v>0.92165898617511544</v>
      </c>
      <c r="M798" s="2">
        <v>0</v>
      </c>
      <c r="N798" s="2">
        <v>2.103786816269285</v>
      </c>
      <c r="O798" s="2">
        <v>5.1091965537968349</v>
      </c>
      <c r="P798" s="2">
        <v>0</v>
      </c>
      <c r="Q798" s="2">
        <v>0</v>
      </c>
      <c r="R798" s="2">
        <v>0</v>
      </c>
      <c r="S798" s="2">
        <v>0</v>
      </c>
      <c r="T798" s="3">
        <f>SUM([1]!Frame0[[#This Row],[Na2O]],[1]!Frame0[[#This Row],[K2O]],[1]!Frame0[[#This Row],[CaO]],[1]!Frame0[[#This Row],[MgO]],[1]!Frame0[[#This Row],[FeO]])/SUM([1]!Frame0[[#This Row],[Al2O3]],[1]!Frame0[[#This Row],[Fe2O3]])</f>
        <v>0.92196541419650491</v>
      </c>
      <c r="U798" s="5">
        <v>0.61499999999999999</v>
      </c>
    </row>
    <row r="799" spans="1:21" x14ac:dyDescent="0.2">
      <c r="A799" s="1" t="s">
        <v>20</v>
      </c>
      <c r="B799" s="1" t="s">
        <v>43</v>
      </c>
      <c r="C799" s="1" t="s">
        <v>248</v>
      </c>
      <c r="D799" s="1" t="s">
        <v>931</v>
      </c>
      <c r="E799" s="2">
        <v>77.707770777077698</v>
      </c>
      <c r="F799" s="2">
        <v>0.15001500150015001</v>
      </c>
      <c r="G799" s="2">
        <v>13.101310131013101</v>
      </c>
      <c r="H799" s="2">
        <v>0.34003400340034001</v>
      </c>
      <c r="I799" s="2">
        <v>0</v>
      </c>
      <c r="J799" s="2">
        <v>0</v>
      </c>
      <c r="K799" s="2">
        <v>6.0006000600059999E-2</v>
      </c>
      <c r="L799" s="2">
        <v>0.94009400940094001</v>
      </c>
      <c r="M799" s="2">
        <v>0</v>
      </c>
      <c r="N799" s="2">
        <v>2.3002300230023001</v>
      </c>
      <c r="O799" s="2">
        <v>5.4005400540053996</v>
      </c>
      <c r="P799" s="2">
        <v>0</v>
      </c>
      <c r="Q799" s="2">
        <v>0</v>
      </c>
      <c r="R799" s="2">
        <v>0</v>
      </c>
      <c r="S799" s="2">
        <v>0</v>
      </c>
      <c r="T799" s="3">
        <f>SUM([1]!Frame0[[#This Row],[Na2O]],[1]!Frame0[[#This Row],[K2O]],[1]!Frame0[[#This Row],[CaO]],[1]!Frame0[[#This Row],[MgO]],[1]!Frame0[[#This Row],[FeO]])/SUM([1]!Frame0[[#This Row],[Al2O3]],[1]!Frame0[[#This Row],[Fe2O3]])</f>
        <v>0.91392020777868621</v>
      </c>
      <c r="U799" s="5">
        <v>0.60699999999999998</v>
      </c>
    </row>
    <row r="800" spans="1:21" x14ac:dyDescent="0.2">
      <c r="A800" s="1" t="s">
        <v>20</v>
      </c>
      <c r="B800" s="1" t="s">
        <v>43</v>
      </c>
      <c r="C800" s="1" t="s">
        <v>248</v>
      </c>
      <c r="D800" s="1" t="s">
        <v>932</v>
      </c>
      <c r="E800" s="2">
        <v>78.955268688081659</v>
      </c>
      <c r="F800" s="2">
        <v>0.11007705393775639</v>
      </c>
      <c r="G800" s="2">
        <v>12.40868608025618</v>
      </c>
      <c r="H800" s="2">
        <v>0.31021715200640448</v>
      </c>
      <c r="I800" s="2">
        <v>0</v>
      </c>
      <c r="J800" s="2">
        <v>0</v>
      </c>
      <c r="K800" s="2">
        <v>4.0028019613729607E-2</v>
      </c>
      <c r="L800" s="2">
        <v>0.77053937756429491</v>
      </c>
      <c r="M800" s="2">
        <v>0</v>
      </c>
      <c r="N800" s="2">
        <v>1.701190833583508</v>
      </c>
      <c r="O800" s="2">
        <v>5.703992794956469</v>
      </c>
      <c r="P800" s="2">
        <v>0</v>
      </c>
      <c r="Q800" s="2">
        <v>0</v>
      </c>
      <c r="R800" s="2">
        <v>0</v>
      </c>
      <c r="S800" s="2">
        <v>0</v>
      </c>
      <c r="T800" s="3">
        <f>SUM([1]!Frame0[[#This Row],[Na2O]],[1]!Frame0[[#This Row],[K2O]],[1]!Frame0[[#This Row],[CaO]],[1]!Frame0[[#This Row],[MgO]],[1]!Frame0[[#This Row],[FeO]])/SUM([1]!Frame0[[#This Row],[Al2O3]],[1]!Frame0[[#This Row],[Fe2O3]])</f>
        <v>0.87965843575674252</v>
      </c>
      <c r="U800" s="5">
        <v>0.68799999999999994</v>
      </c>
    </row>
    <row r="801" spans="1:21" x14ac:dyDescent="0.2">
      <c r="A801" s="1" t="s">
        <v>20</v>
      </c>
      <c r="B801" s="1" t="s">
        <v>43</v>
      </c>
      <c r="C801" s="1" t="s">
        <v>248</v>
      </c>
      <c r="D801" s="1" t="s">
        <v>933</v>
      </c>
      <c r="E801" s="2">
        <v>77.524821983752872</v>
      </c>
      <c r="F801" s="2">
        <v>0.1103199277905927</v>
      </c>
      <c r="G801" s="2">
        <v>13.438973021763109</v>
      </c>
      <c r="H801" s="2">
        <v>0.6418613980543576</v>
      </c>
      <c r="I801" s="2">
        <v>0</v>
      </c>
      <c r="J801" s="2">
        <v>0</v>
      </c>
      <c r="K801" s="2">
        <v>0.14040718082439069</v>
      </c>
      <c r="L801" s="2">
        <v>0.8223849162571456</v>
      </c>
      <c r="M801" s="2">
        <v>0</v>
      </c>
      <c r="N801" s="2">
        <v>1.905526025473874</v>
      </c>
      <c r="O801" s="2">
        <v>5.4157055460836423</v>
      </c>
      <c r="P801" s="2">
        <v>0</v>
      </c>
      <c r="Q801" s="2">
        <v>0</v>
      </c>
      <c r="R801" s="2">
        <v>0</v>
      </c>
      <c r="S801" s="2">
        <v>0</v>
      </c>
      <c r="T801" s="3">
        <f>SUM([1]!Frame0[[#This Row],[Na2O]],[1]!Frame0[[#This Row],[K2O]],[1]!Frame0[[#This Row],[CaO]],[1]!Frame0[[#This Row],[MgO]],[1]!Frame0[[#This Row],[FeO]])/SUM([1]!Frame0[[#This Row],[Al2O3]],[1]!Frame0[[#This Row],[Fe2O3]])</f>
        <v>0.87494500725139956</v>
      </c>
      <c r="U801" s="5">
        <v>0.65200000000000002</v>
      </c>
    </row>
    <row r="802" spans="1:21" x14ac:dyDescent="0.2">
      <c r="A802" s="1" t="s">
        <v>20</v>
      </c>
      <c r="B802" s="1" t="s">
        <v>43</v>
      </c>
      <c r="C802" s="1" t="s">
        <v>248</v>
      </c>
      <c r="D802" s="1" t="s">
        <v>934</v>
      </c>
      <c r="E802" s="2">
        <v>77.438719359679837</v>
      </c>
      <c r="F802" s="2">
        <v>0.12006003001500749</v>
      </c>
      <c r="G802" s="2">
        <v>12.8064032016008</v>
      </c>
      <c r="H802" s="2">
        <v>0.24012006003001499</v>
      </c>
      <c r="I802" s="2">
        <v>0</v>
      </c>
      <c r="J802" s="2">
        <v>0</v>
      </c>
      <c r="K802" s="2">
        <v>4.0020010005002493E-2</v>
      </c>
      <c r="L802" s="2">
        <v>0.85042521260630299</v>
      </c>
      <c r="M802" s="2">
        <v>0</v>
      </c>
      <c r="N802" s="2">
        <v>2.6013006503251619</v>
      </c>
      <c r="O802" s="2">
        <v>5.9029514757378676</v>
      </c>
      <c r="P802" s="2">
        <v>0</v>
      </c>
      <c r="Q802" s="2">
        <v>0</v>
      </c>
      <c r="R802" s="2">
        <v>0</v>
      </c>
      <c r="S802" s="2">
        <v>0</v>
      </c>
      <c r="T802" s="3">
        <f>SUM([1]!Frame0[[#This Row],[Na2O]],[1]!Frame0[[#This Row],[K2O]],[1]!Frame0[[#This Row],[CaO]],[1]!Frame0[[#This Row],[MgO]],[1]!Frame0[[#This Row],[FeO]])/SUM([1]!Frame0[[#This Row],[Al2O3]],[1]!Frame0[[#This Row],[Fe2O3]])</f>
        <v>0.98835559817030361</v>
      </c>
      <c r="U802" s="5">
        <v>0.59899999999999998</v>
      </c>
    </row>
    <row r="803" spans="1:21" x14ac:dyDescent="0.2">
      <c r="A803" s="1" t="s">
        <v>20</v>
      </c>
      <c r="B803" s="1" t="s">
        <v>43</v>
      </c>
      <c r="C803" s="1" t="s">
        <v>248</v>
      </c>
      <c r="D803" s="1" t="s">
        <v>935</v>
      </c>
      <c r="E803" s="2">
        <v>77.463375476620513</v>
      </c>
      <c r="F803" s="2">
        <v>0.1505117399157134</v>
      </c>
      <c r="G803" s="2">
        <v>12.54264499297612</v>
      </c>
      <c r="H803" s="2">
        <v>0.75255869957856714</v>
      </c>
      <c r="I803" s="2">
        <v>0</v>
      </c>
      <c r="J803" s="2">
        <v>0</v>
      </c>
      <c r="K803" s="2">
        <v>0.1103752759381899</v>
      </c>
      <c r="L803" s="2">
        <v>0.85289985952237612</v>
      </c>
      <c r="M803" s="2">
        <v>0</v>
      </c>
      <c r="N803" s="2">
        <v>2.3078466787076062</v>
      </c>
      <c r="O803" s="2">
        <v>5.8197872767409189</v>
      </c>
      <c r="P803" s="2">
        <v>0</v>
      </c>
      <c r="Q803" s="2">
        <v>0</v>
      </c>
      <c r="R803" s="2">
        <v>0</v>
      </c>
      <c r="S803" s="2">
        <v>0</v>
      </c>
      <c r="T803" s="3">
        <f>SUM([1]!Frame0[[#This Row],[Na2O]],[1]!Frame0[[#This Row],[K2O]],[1]!Frame0[[#This Row],[CaO]],[1]!Frame0[[#This Row],[MgO]],[1]!Frame0[[#This Row],[FeO]])/SUM([1]!Frame0[[#This Row],[Al2O3]],[1]!Frame0[[#This Row],[Fe2O3]])</f>
        <v>1.0360030346042868</v>
      </c>
      <c r="U803" s="5">
        <v>0.624</v>
      </c>
    </row>
    <row r="804" spans="1:21" x14ac:dyDescent="0.2">
      <c r="A804" s="1" t="s">
        <v>20</v>
      </c>
      <c r="B804" s="1" t="s">
        <v>43</v>
      </c>
      <c r="C804" s="1" t="s">
        <v>248</v>
      </c>
      <c r="D804" s="1" t="s">
        <v>936</v>
      </c>
      <c r="E804" s="2">
        <v>78.085894483932307</v>
      </c>
      <c r="F804" s="2">
        <v>0.16017619381319451</v>
      </c>
      <c r="G804" s="2">
        <v>12.81409550505556</v>
      </c>
      <c r="H804" s="2">
        <v>0.31034137551306429</v>
      </c>
      <c r="I804" s="2">
        <v>0</v>
      </c>
      <c r="J804" s="2">
        <v>0</v>
      </c>
      <c r="K804" s="2">
        <v>6.0066072679947943E-2</v>
      </c>
      <c r="L804" s="2">
        <v>0.75082590849934916</v>
      </c>
      <c r="M804" s="2">
        <v>0</v>
      </c>
      <c r="N804" s="2">
        <v>1.9020923015316851</v>
      </c>
      <c r="O804" s="2">
        <v>5.9064971468615468</v>
      </c>
      <c r="P804" s="2">
        <v>1.001101211332465E-2</v>
      </c>
      <c r="Q804" s="2">
        <v>0</v>
      </c>
      <c r="R804" s="2">
        <v>0</v>
      </c>
      <c r="S804" s="2">
        <v>0</v>
      </c>
      <c r="T804" s="3">
        <f>SUM([1]!Frame0[[#This Row],[Na2O]],[1]!Frame0[[#This Row],[K2O]],[1]!Frame0[[#This Row],[CaO]],[1]!Frame0[[#This Row],[MgO]],[1]!Frame0[[#This Row],[FeO]])/SUM([1]!Frame0[[#This Row],[Al2O3]],[1]!Frame0[[#This Row],[Fe2O3]])</f>
        <v>0.89589867372105914</v>
      </c>
      <c r="U804" s="5">
        <v>0.67100000000000004</v>
      </c>
    </row>
    <row r="805" spans="1:21" x14ac:dyDescent="0.2">
      <c r="A805" s="1" t="s">
        <v>20</v>
      </c>
      <c r="B805" s="1" t="s">
        <v>26</v>
      </c>
      <c r="C805" s="1" t="s">
        <v>249</v>
      </c>
      <c r="D805" s="1" t="s">
        <v>937</v>
      </c>
      <c r="E805" s="2">
        <v>72.907290729072926</v>
      </c>
      <c r="F805" s="2">
        <v>0.57005700570057005</v>
      </c>
      <c r="G805" s="2">
        <v>14.4014401440144</v>
      </c>
      <c r="H805" s="2">
        <v>3.4503450345034499</v>
      </c>
      <c r="I805" s="2">
        <v>0</v>
      </c>
      <c r="J805" s="2">
        <v>0.12001200120012</v>
      </c>
      <c r="K805" s="2">
        <v>0.45004500450044999</v>
      </c>
      <c r="L805" s="2">
        <v>1.6301630163016301</v>
      </c>
      <c r="M805" s="2">
        <v>0</v>
      </c>
      <c r="N805" s="2">
        <v>3.2103210321032098</v>
      </c>
      <c r="O805" s="2">
        <v>2.9702970297029698</v>
      </c>
      <c r="P805" s="2">
        <v>0.11001100110011</v>
      </c>
      <c r="Q805" s="2">
        <v>0</v>
      </c>
      <c r="R805" s="2">
        <v>0.18001800180017999</v>
      </c>
      <c r="S805" s="2">
        <v>0</v>
      </c>
      <c r="T805" s="3">
        <f>SUM([1]!Frame0[[#This Row],[Na2O]],[1]!Frame0[[#This Row],[K2O]],[1]!Frame0[[#This Row],[CaO]],[1]!Frame0[[#This Row],[MgO]],[1]!Frame0[[#This Row],[FeO]])/SUM([1]!Frame0[[#This Row],[Al2O3]],[1]!Frame0[[#This Row],[Fe2O3]])</f>
        <v>1.2148495045243128</v>
      </c>
      <c r="U805" s="5">
        <v>0.378</v>
      </c>
    </row>
    <row r="806" spans="1:21" x14ac:dyDescent="0.2">
      <c r="A806" s="1" t="s">
        <v>20</v>
      </c>
      <c r="B806" s="1" t="s">
        <v>26</v>
      </c>
      <c r="C806" s="1" t="s">
        <v>249</v>
      </c>
      <c r="D806" s="1" t="s">
        <v>938</v>
      </c>
      <c r="E806" s="2">
        <v>72.858286629303436</v>
      </c>
      <c r="F806" s="2">
        <v>0.51040832666132907</v>
      </c>
      <c r="G806" s="2">
        <v>14.111289031224979</v>
      </c>
      <c r="H806" s="2">
        <v>3.3326661329063252</v>
      </c>
      <c r="I806" s="2">
        <v>0</v>
      </c>
      <c r="J806" s="2">
        <v>0.1301040832666133</v>
      </c>
      <c r="K806" s="2">
        <v>0.34027221777421929</v>
      </c>
      <c r="L806" s="2">
        <v>1.4011208967173741</v>
      </c>
      <c r="M806" s="2">
        <v>0</v>
      </c>
      <c r="N806" s="2">
        <v>3.9431545236188952</v>
      </c>
      <c r="O806" s="2">
        <v>3.1024819855884709</v>
      </c>
      <c r="P806" s="2">
        <v>7.0056044835868705E-2</v>
      </c>
      <c r="Q806" s="2">
        <v>0</v>
      </c>
      <c r="R806" s="2">
        <v>0.20016012810248199</v>
      </c>
      <c r="S806" s="2">
        <v>0</v>
      </c>
      <c r="T806" s="3">
        <f>SUM([1]!Frame0[[#This Row],[Na2O]],[1]!Frame0[[#This Row],[K2O]],[1]!Frame0[[#This Row],[CaO]],[1]!Frame0[[#This Row],[MgO]],[1]!Frame0[[#This Row],[FeO]])/SUM([1]!Frame0[[#This Row],[Al2O3]],[1]!Frame0[[#This Row],[Fe2O3]])</f>
        <v>1.2743755806572952</v>
      </c>
      <c r="U806" s="5">
        <v>0.34100000000000003</v>
      </c>
    </row>
    <row r="807" spans="1:21" x14ac:dyDescent="0.2">
      <c r="A807" s="1" t="s">
        <v>20</v>
      </c>
      <c r="B807" s="1" t="s">
        <v>26</v>
      </c>
      <c r="C807" s="1" t="s">
        <v>249</v>
      </c>
      <c r="D807" s="1" t="s">
        <v>939</v>
      </c>
      <c r="E807" s="2">
        <v>73.006627836915044</v>
      </c>
      <c r="F807" s="2">
        <v>0.5523197429202652</v>
      </c>
      <c r="G807" s="2">
        <v>14.1594697730468</v>
      </c>
      <c r="H807" s="2">
        <v>3.3239606346655961</v>
      </c>
      <c r="I807" s="2">
        <v>0</v>
      </c>
      <c r="J807" s="2">
        <v>8.0337417152038557E-2</v>
      </c>
      <c r="K807" s="2">
        <v>0.36151837718417351</v>
      </c>
      <c r="L807" s="2">
        <v>1.446073508736694</v>
      </c>
      <c r="M807" s="2">
        <v>0</v>
      </c>
      <c r="N807" s="2">
        <v>3.7457320747137981</v>
      </c>
      <c r="O807" s="2">
        <v>3.0528218517774648</v>
      </c>
      <c r="P807" s="2">
        <v>8.0337417152038557E-2</v>
      </c>
      <c r="Q807" s="2">
        <v>0</v>
      </c>
      <c r="R807" s="2">
        <v>0.1908013657360916</v>
      </c>
      <c r="S807" s="2">
        <v>0</v>
      </c>
      <c r="T807" s="3">
        <f>SUM([1]!Frame0[[#This Row],[Na2O]],[1]!Frame0[[#This Row],[K2O]],[1]!Frame0[[#This Row],[CaO]],[1]!Frame0[[#This Row],[MgO]],[1]!Frame0[[#This Row],[FeO]])/SUM([1]!Frame0[[#This Row],[Al2O3]],[1]!Frame0[[#This Row],[Fe2O3]])</f>
        <v>1.2520015734123859</v>
      </c>
      <c r="U807" s="5">
        <v>0.34899999999999998</v>
      </c>
    </row>
    <row r="808" spans="1:21" x14ac:dyDescent="0.2">
      <c r="A808" s="1" t="s">
        <v>20</v>
      </c>
      <c r="B808" s="1" t="s">
        <v>26</v>
      </c>
      <c r="C808" s="1" t="s">
        <v>250</v>
      </c>
      <c r="D808" s="1" t="s">
        <v>940</v>
      </c>
      <c r="E808" s="2">
        <v>72.085582883423314</v>
      </c>
      <c r="F808" s="2">
        <v>0.61987602479504111</v>
      </c>
      <c r="G808" s="2">
        <v>14.49710057988403</v>
      </c>
      <c r="H808" s="2">
        <v>3.5092981403719259</v>
      </c>
      <c r="I808" s="2">
        <v>0</v>
      </c>
      <c r="J808" s="2">
        <v>0.11997600479904021</v>
      </c>
      <c r="K808" s="2">
        <v>0.47990401919616088</v>
      </c>
      <c r="L808" s="2">
        <v>1.669666066786643</v>
      </c>
      <c r="M808" s="2">
        <v>0</v>
      </c>
      <c r="N808" s="2">
        <v>3.6992601479704068</v>
      </c>
      <c r="O808" s="2">
        <v>3.049390121975605</v>
      </c>
      <c r="P808" s="2">
        <v>0.12997400519896021</v>
      </c>
      <c r="Q808" s="2">
        <v>0</v>
      </c>
      <c r="R808" s="2">
        <v>0.13997200559888029</v>
      </c>
      <c r="S808" s="2">
        <v>0</v>
      </c>
      <c r="T808" s="3">
        <f>SUM([1]!Frame0[[#This Row],[Na2O]],[1]!Frame0[[#This Row],[K2O]],[1]!Frame0[[#This Row],[CaO]],[1]!Frame0[[#This Row],[MgO]],[1]!Frame0[[#This Row],[FeO]])/SUM([1]!Frame0[[#This Row],[Al2O3]],[1]!Frame0[[#This Row],[Fe2O3]])</f>
        <v>1.284158292898965</v>
      </c>
      <c r="U808" s="5">
        <v>0.35199999999999998</v>
      </c>
    </row>
    <row r="809" spans="1:21" x14ac:dyDescent="0.2">
      <c r="A809" s="1" t="s">
        <v>20</v>
      </c>
      <c r="B809" s="1" t="s">
        <v>26</v>
      </c>
      <c r="C809" s="1" t="s">
        <v>250</v>
      </c>
      <c r="D809" s="1" t="s">
        <v>941</v>
      </c>
      <c r="E809" s="2">
        <v>71.954964176049117</v>
      </c>
      <c r="F809" s="2">
        <v>0.63459570112589547</v>
      </c>
      <c r="G809" s="2">
        <v>14.431934493346979</v>
      </c>
      <c r="H809" s="2">
        <v>3.6540429887410428</v>
      </c>
      <c r="I809" s="2">
        <v>0</v>
      </c>
      <c r="J809" s="2">
        <v>0.15353121801432959</v>
      </c>
      <c r="K809" s="2">
        <v>0.55271238485158636</v>
      </c>
      <c r="L809" s="2">
        <v>1.8321392016376661</v>
      </c>
      <c r="M809" s="2">
        <v>0</v>
      </c>
      <c r="N809" s="2">
        <v>3.6745138178096211</v>
      </c>
      <c r="O809" s="2">
        <v>2.8556806550665299</v>
      </c>
      <c r="P809" s="2">
        <v>0.10235414534288639</v>
      </c>
      <c r="Q809" s="2">
        <v>0</v>
      </c>
      <c r="R809" s="2">
        <v>0.15353121801432959</v>
      </c>
      <c r="S809" s="2">
        <v>0</v>
      </c>
      <c r="T809" s="3">
        <f>SUM([1]!Frame0[[#This Row],[Na2O]],[1]!Frame0[[#This Row],[K2O]],[1]!Frame0[[#This Row],[CaO]],[1]!Frame0[[#This Row],[MgO]],[1]!Frame0[[#This Row],[FeO]])/SUM([1]!Frame0[[#This Row],[Al2O3]],[1]!Frame0[[#This Row],[Fe2O3]])</f>
        <v>1.3200726833180436</v>
      </c>
      <c r="U809" s="5">
        <v>0.33800000000000002</v>
      </c>
    </row>
    <row r="810" spans="1:21" x14ac:dyDescent="0.2">
      <c r="A810" s="1" t="s">
        <v>20</v>
      </c>
      <c r="B810" s="1" t="s">
        <v>26</v>
      </c>
      <c r="C810" s="1" t="s">
        <v>249</v>
      </c>
      <c r="D810" s="1" t="s">
        <v>942</v>
      </c>
      <c r="E810" s="2">
        <v>71.957566052842267</v>
      </c>
      <c r="F810" s="2">
        <v>0.63050440352281811</v>
      </c>
      <c r="G810" s="2">
        <v>14.4115292233787</v>
      </c>
      <c r="H810" s="2">
        <v>3.66293034427542</v>
      </c>
      <c r="I810" s="2">
        <v>0</v>
      </c>
      <c r="J810" s="2">
        <v>0.1501200960768615</v>
      </c>
      <c r="K810" s="2">
        <v>0.55044035228182542</v>
      </c>
      <c r="L810" s="2">
        <v>1.841473178542834</v>
      </c>
      <c r="M810" s="2">
        <v>0</v>
      </c>
      <c r="N810" s="2">
        <v>3.682946357085668</v>
      </c>
      <c r="O810" s="2">
        <v>2.8622898318654921</v>
      </c>
      <c r="P810" s="2">
        <v>0.10008006405124099</v>
      </c>
      <c r="Q810" s="2">
        <v>0</v>
      </c>
      <c r="R810" s="2">
        <v>0.1501200960768615</v>
      </c>
      <c r="S810" s="2">
        <v>0</v>
      </c>
      <c r="T810" s="3">
        <f>SUM([1]!Frame0[[#This Row],[Na2O]],[1]!Frame0[[#This Row],[K2O]],[1]!Frame0[[#This Row],[CaO]],[1]!Frame0[[#This Row],[MgO]],[1]!Frame0[[#This Row],[FeO]])/SUM([1]!Frame0[[#This Row],[Al2O3]],[1]!Frame0[[#This Row],[Fe2O3]])</f>
        <v>1.3250547314837426</v>
      </c>
      <c r="U810" s="5">
        <v>0.33800000000000002</v>
      </c>
    </row>
    <row r="811" spans="1:21" x14ac:dyDescent="0.2">
      <c r="A811" s="1" t="s">
        <v>20</v>
      </c>
      <c r="B811" s="1" t="s">
        <v>26</v>
      </c>
      <c r="C811" s="1" t="s">
        <v>249</v>
      </c>
      <c r="D811" s="1" t="s">
        <v>943</v>
      </c>
      <c r="E811" s="2">
        <v>72.743646187712628</v>
      </c>
      <c r="F811" s="2">
        <v>0.52031218731238749</v>
      </c>
      <c r="G811" s="2">
        <v>14.20852511506904</v>
      </c>
      <c r="H811" s="2">
        <v>3.3920352211326801</v>
      </c>
      <c r="I811" s="2">
        <v>0</v>
      </c>
      <c r="J811" s="2">
        <v>0.1300780468280969</v>
      </c>
      <c r="K811" s="2">
        <v>0.43025815489293578</v>
      </c>
      <c r="L811" s="2">
        <v>1.560936561937162</v>
      </c>
      <c r="M811" s="2">
        <v>0</v>
      </c>
      <c r="N811" s="2">
        <v>3.722233340004002</v>
      </c>
      <c r="O811" s="2">
        <v>3.0218130878527121</v>
      </c>
      <c r="P811" s="2">
        <v>0.10006003602161299</v>
      </c>
      <c r="Q811" s="2">
        <v>0</v>
      </c>
      <c r="R811" s="2">
        <v>0.17010206123674201</v>
      </c>
      <c r="S811" s="2">
        <v>0</v>
      </c>
      <c r="T811" s="3">
        <f>SUM([1]!Frame0[[#This Row],[Na2O]],[1]!Frame0[[#This Row],[K2O]],[1]!Frame0[[#This Row],[CaO]],[1]!Frame0[[#This Row],[MgO]],[1]!Frame0[[#This Row],[FeO]])/SUM([1]!Frame0[[#This Row],[Al2O3]],[1]!Frame0[[#This Row],[Fe2O3]])</f>
        <v>1.2763330247050881</v>
      </c>
      <c r="U811" s="5">
        <v>0.34799999999999998</v>
      </c>
    </row>
    <row r="812" spans="1:21" x14ac:dyDescent="0.2">
      <c r="A812" s="1" t="s">
        <v>20</v>
      </c>
      <c r="B812" s="1" t="s">
        <v>26</v>
      </c>
      <c r="C812" s="1" t="s">
        <v>251</v>
      </c>
      <c r="D812" s="1" t="s">
        <v>944</v>
      </c>
      <c r="E812" s="2">
        <v>73.192680731926799</v>
      </c>
      <c r="F812" s="2">
        <v>0.50994900509948993</v>
      </c>
      <c r="G812" s="2">
        <v>13.898610138986101</v>
      </c>
      <c r="H812" s="2">
        <v>3.0896910308969101</v>
      </c>
      <c r="I812" s="2">
        <v>0</v>
      </c>
      <c r="J812" s="2">
        <v>0.10998900109989</v>
      </c>
      <c r="K812" s="2">
        <v>0.44995500449954989</v>
      </c>
      <c r="L812" s="2">
        <v>1.71982801719828</v>
      </c>
      <c r="M812" s="2">
        <v>0</v>
      </c>
      <c r="N812" s="2">
        <v>3.7896210378962101</v>
      </c>
      <c r="O812" s="2">
        <v>2.97970202979702</v>
      </c>
      <c r="P812" s="2">
        <v>9.9990000999899992E-2</v>
      </c>
      <c r="Q812" s="2">
        <v>0</v>
      </c>
      <c r="R812" s="2">
        <v>0.15998400159984</v>
      </c>
      <c r="S812" s="2">
        <v>0</v>
      </c>
      <c r="T812" s="3">
        <f>SUM([1]!Frame0[[#This Row],[Na2O]],[1]!Frame0[[#This Row],[K2O]],[1]!Frame0[[#This Row],[CaO]],[1]!Frame0[[#This Row],[MgO]],[1]!Frame0[[#This Row],[FeO]])/SUM([1]!Frame0[[#This Row],[Al2O3]],[1]!Frame0[[#This Row],[Fe2O3]])</f>
        <v>1.302989377576482</v>
      </c>
      <c r="U812" s="5">
        <v>0.34100000000000003</v>
      </c>
    </row>
    <row r="813" spans="1:21" x14ac:dyDescent="0.2">
      <c r="A813" s="1" t="s">
        <v>20</v>
      </c>
      <c r="B813" s="1" t="s">
        <v>26</v>
      </c>
      <c r="C813" s="1" t="s">
        <v>251</v>
      </c>
      <c r="D813" s="1" t="s">
        <v>945</v>
      </c>
      <c r="E813" s="2">
        <v>72.228891556622656</v>
      </c>
      <c r="F813" s="2">
        <v>0.64025610244097642</v>
      </c>
      <c r="G813" s="2">
        <v>14.10564225690276</v>
      </c>
      <c r="H813" s="2">
        <v>3.3113245298119249</v>
      </c>
      <c r="I813" s="2">
        <v>0</v>
      </c>
      <c r="J813" s="2">
        <v>0.1200480192076831</v>
      </c>
      <c r="K813" s="2">
        <v>0.44017607042817131</v>
      </c>
      <c r="L813" s="2">
        <v>1.850740296118448</v>
      </c>
      <c r="M813" s="2">
        <v>0</v>
      </c>
      <c r="N813" s="2">
        <v>3.8515406162464991</v>
      </c>
      <c r="O813" s="2">
        <v>3.161264505802321</v>
      </c>
      <c r="P813" s="2">
        <v>0.1200480192076831</v>
      </c>
      <c r="Q813" s="2">
        <v>0</v>
      </c>
      <c r="R813" s="2">
        <v>0.1700680272108844</v>
      </c>
      <c r="S813" s="2">
        <v>0</v>
      </c>
      <c r="T813" s="3">
        <f>SUM([1]!Frame0[[#This Row],[Na2O]],[1]!Frame0[[#This Row],[K2O]],[1]!Frame0[[#This Row],[CaO]],[1]!Frame0[[#This Row],[MgO]],[1]!Frame0[[#This Row],[FeO]])/SUM([1]!Frame0[[#This Row],[Al2O3]],[1]!Frame0[[#This Row],[Fe2O3]])</f>
        <v>1.3424386859933488</v>
      </c>
      <c r="U813" s="5">
        <v>0.35099999999999998</v>
      </c>
    </row>
    <row r="814" spans="1:21" x14ac:dyDescent="0.2">
      <c r="A814" s="1" t="s">
        <v>20</v>
      </c>
      <c r="B814" s="1" t="s">
        <v>26</v>
      </c>
      <c r="C814" s="1" t="s">
        <v>252</v>
      </c>
      <c r="D814" s="1" t="s">
        <v>946</v>
      </c>
      <c r="E814" s="2">
        <v>70.871651339464222</v>
      </c>
      <c r="F814" s="2">
        <v>0.68972411035585757</v>
      </c>
      <c r="G814" s="2">
        <v>14.59416233506597</v>
      </c>
      <c r="H814" s="2">
        <v>3.9484206317473012</v>
      </c>
      <c r="I814" s="2">
        <v>0</v>
      </c>
      <c r="J814" s="2">
        <v>0.13994402239104359</v>
      </c>
      <c r="K814" s="2">
        <v>0.55977608956417435</v>
      </c>
      <c r="L814" s="2">
        <v>1.9992003198720509</v>
      </c>
      <c r="M814" s="2">
        <v>0</v>
      </c>
      <c r="N814" s="2">
        <v>4.1183526589364252</v>
      </c>
      <c r="O814" s="2">
        <v>2.7788884446221509</v>
      </c>
      <c r="P814" s="2">
        <v>0.10995601759296279</v>
      </c>
      <c r="Q814" s="2">
        <v>0</v>
      </c>
      <c r="R814" s="2">
        <v>0.18992403038784489</v>
      </c>
      <c r="S814" s="2">
        <v>0</v>
      </c>
      <c r="T814" s="3">
        <f>SUM([1]!Frame0[[#This Row],[Na2O]],[1]!Frame0[[#This Row],[K2O]],[1]!Frame0[[#This Row],[CaO]],[1]!Frame0[[#This Row],[MgO]],[1]!Frame0[[#This Row],[FeO]])/SUM([1]!Frame0[[#This Row],[Al2O3]],[1]!Frame0[[#This Row],[Fe2O3]])</f>
        <v>1.400397497255075</v>
      </c>
      <c r="U814" s="5">
        <v>0.307</v>
      </c>
    </row>
    <row r="815" spans="1:21" x14ac:dyDescent="0.2">
      <c r="A815" s="1" t="s">
        <v>20</v>
      </c>
      <c r="B815" s="1" t="s">
        <v>26</v>
      </c>
      <c r="C815" s="1" t="s">
        <v>252</v>
      </c>
      <c r="D815" s="1" t="s">
        <v>947</v>
      </c>
      <c r="E815" s="2">
        <v>71.421426427928395</v>
      </c>
      <c r="F815" s="2">
        <v>0.61018305491647495</v>
      </c>
      <c r="G815" s="2">
        <v>14.10423126938081</v>
      </c>
      <c r="H815" s="2">
        <v>4.0412123637091124</v>
      </c>
      <c r="I815" s="2">
        <v>0</v>
      </c>
      <c r="J815" s="2">
        <v>0.16004801440432129</v>
      </c>
      <c r="K815" s="2">
        <v>0.43012903871161351</v>
      </c>
      <c r="L815" s="2">
        <v>1.750525157547264</v>
      </c>
      <c r="M815" s="2">
        <v>0</v>
      </c>
      <c r="N815" s="2">
        <v>4.2312693808142452</v>
      </c>
      <c r="O815" s="2">
        <v>2.9608882664799441</v>
      </c>
      <c r="P815" s="2">
        <v>8.0024007202160644E-2</v>
      </c>
      <c r="Q815" s="2">
        <v>0</v>
      </c>
      <c r="R815" s="2">
        <v>0.21006301890567169</v>
      </c>
      <c r="S815" s="2">
        <v>0</v>
      </c>
      <c r="T815" s="3">
        <f>SUM([1]!Frame0[[#This Row],[Na2O]],[1]!Frame0[[#This Row],[K2O]],[1]!Frame0[[#This Row],[CaO]],[1]!Frame0[[#This Row],[MgO]],[1]!Frame0[[#This Row],[FeO]])/SUM([1]!Frame0[[#This Row],[Al2O3]],[1]!Frame0[[#This Row],[Fe2O3]])</f>
        <v>1.4302054035602123</v>
      </c>
      <c r="U815" s="5">
        <v>0.315</v>
      </c>
    </row>
    <row r="816" spans="1:21" x14ac:dyDescent="0.2">
      <c r="A816" s="1" t="s">
        <v>20</v>
      </c>
      <c r="B816" s="1" t="s">
        <v>44</v>
      </c>
      <c r="C816" s="1" t="s">
        <v>253</v>
      </c>
      <c r="D816" s="1" t="s">
        <v>948</v>
      </c>
      <c r="E816" s="2">
        <v>70.077007700770068</v>
      </c>
      <c r="F816" s="2">
        <v>0.47004700470047012</v>
      </c>
      <c r="G816" s="2">
        <v>15.491549154915489</v>
      </c>
      <c r="H816" s="2">
        <v>3.4403440344034411</v>
      </c>
      <c r="I816" s="2">
        <v>0</v>
      </c>
      <c r="J816" s="2">
        <v>0.13001300130012999</v>
      </c>
      <c r="K816" s="2">
        <v>0.45004500450044999</v>
      </c>
      <c r="L816" s="2">
        <v>2.0802080208020799</v>
      </c>
      <c r="M816" s="2">
        <v>0</v>
      </c>
      <c r="N816" s="2">
        <v>4.9804980498049813</v>
      </c>
      <c r="O816" s="2">
        <v>2.74027402740274</v>
      </c>
      <c r="P816" s="2">
        <v>0.14001400140014</v>
      </c>
      <c r="Q816" s="2">
        <v>0</v>
      </c>
      <c r="R816" s="2">
        <v>0</v>
      </c>
      <c r="S816" s="2">
        <v>0</v>
      </c>
      <c r="T816" s="3">
        <f>SUM([1]!Frame0[[#This Row],[Na2O]],[1]!Frame0[[#This Row],[K2O]],[1]!Frame0[[#This Row],[CaO]],[1]!Frame0[[#This Row],[MgO]],[1]!Frame0[[#This Row],[FeO]])/SUM([1]!Frame0[[#This Row],[Al2O3]],[1]!Frame0[[#This Row],[Fe2O3]])</f>
        <v>1.3531756921166314</v>
      </c>
      <c r="U816" s="5">
        <v>0.26600000000000001</v>
      </c>
    </row>
    <row r="817" spans="1:21" x14ac:dyDescent="0.2">
      <c r="A817" s="1" t="s">
        <v>20</v>
      </c>
      <c r="B817" s="1" t="s">
        <v>44</v>
      </c>
      <c r="C817" s="1" t="s">
        <v>253</v>
      </c>
      <c r="D817" s="1" t="s">
        <v>948</v>
      </c>
      <c r="E817" s="2">
        <v>71.82281771822818</v>
      </c>
      <c r="F817" s="2">
        <v>0.39996000399960002</v>
      </c>
      <c r="G817" s="2">
        <v>14.71852814718528</v>
      </c>
      <c r="H817" s="2">
        <v>2.7797220277972201</v>
      </c>
      <c r="I817" s="2">
        <v>0</v>
      </c>
      <c r="J817" s="2">
        <v>0.10998900109989</v>
      </c>
      <c r="K817" s="2">
        <v>0.2999700029997</v>
      </c>
      <c r="L817" s="2">
        <v>1.4198580141985799</v>
      </c>
      <c r="M817" s="2">
        <v>0</v>
      </c>
      <c r="N817" s="2">
        <v>5.0594940505949397</v>
      </c>
      <c r="O817" s="2">
        <v>3.3096690330966898</v>
      </c>
      <c r="P817" s="2">
        <v>7.9992000799919999E-2</v>
      </c>
      <c r="Q817" s="2">
        <v>0</v>
      </c>
      <c r="R817" s="2">
        <v>0</v>
      </c>
      <c r="S817" s="2">
        <v>0</v>
      </c>
      <c r="T817" s="3">
        <f>SUM([1]!Frame0[[#This Row],[Na2O]],[1]!Frame0[[#This Row],[K2O]],[1]!Frame0[[#This Row],[CaO]],[1]!Frame0[[#This Row],[MgO]],[1]!Frame0[[#This Row],[FeO]])/SUM([1]!Frame0[[#This Row],[Al2O3]],[1]!Frame0[[#This Row],[Fe2O3]])</f>
        <v>1.3038820660637149</v>
      </c>
      <c r="U817" s="5">
        <v>0.30099999999999999</v>
      </c>
    </row>
    <row r="818" spans="1:21" x14ac:dyDescent="0.2">
      <c r="A818" s="1" t="s">
        <v>20</v>
      </c>
      <c r="B818" s="1" t="s">
        <v>44</v>
      </c>
      <c r="C818" s="1" t="s">
        <v>254</v>
      </c>
      <c r="D818" s="1" t="s">
        <v>949</v>
      </c>
      <c r="E818" s="2">
        <v>74.117647058823522</v>
      </c>
      <c r="F818" s="2">
        <v>0.27069234773555428</v>
      </c>
      <c r="G818" s="2">
        <v>14.086413326392501</v>
      </c>
      <c r="H818" s="2">
        <v>1.998958875585632</v>
      </c>
      <c r="I818" s="2">
        <v>0</v>
      </c>
      <c r="J818" s="2">
        <v>6.2467464862051007E-2</v>
      </c>
      <c r="K818" s="2">
        <v>0.28110359187922951</v>
      </c>
      <c r="L818" s="2">
        <v>1.395106715252473</v>
      </c>
      <c r="M818" s="2">
        <v>0</v>
      </c>
      <c r="N818" s="2">
        <v>4.3727225403435703</v>
      </c>
      <c r="O818" s="2">
        <v>3.38365434669443</v>
      </c>
      <c r="P818" s="2">
        <v>3.12337324310255E-2</v>
      </c>
      <c r="Q818" s="2">
        <v>0</v>
      </c>
      <c r="R818" s="2">
        <v>0</v>
      </c>
      <c r="S818" s="2">
        <v>0</v>
      </c>
      <c r="T818" s="3">
        <f>SUM([1]!Frame0[[#This Row],[Na2O]],[1]!Frame0[[#This Row],[K2O]],[1]!Frame0[[#This Row],[CaO]],[1]!Frame0[[#This Row],[MgO]],[1]!Frame0[[#This Row],[FeO]])/SUM([1]!Frame0[[#This Row],[Al2O3]],[1]!Frame0[[#This Row],[Fe2O3]])</f>
        <v>1.2026304378345531</v>
      </c>
      <c r="U818" s="5">
        <v>0.33700000000000002</v>
      </c>
    </row>
    <row r="819" spans="1:21" x14ac:dyDescent="0.2">
      <c r="A819" s="1" t="s">
        <v>20</v>
      </c>
      <c r="B819" s="1" t="s">
        <v>44</v>
      </c>
      <c r="C819" s="1" t="s">
        <v>254</v>
      </c>
      <c r="D819" s="1" t="s">
        <v>950</v>
      </c>
      <c r="E819" s="2">
        <v>73.866272938198691</v>
      </c>
      <c r="F819" s="2">
        <v>0.26365745623286219</v>
      </c>
      <c r="G819" s="2">
        <v>13.942206285593761</v>
      </c>
      <c r="H819" s="2">
        <v>2.362370807846446</v>
      </c>
      <c r="I819" s="2">
        <v>0</v>
      </c>
      <c r="J819" s="2">
        <v>7.3824087745201439E-2</v>
      </c>
      <c r="K819" s="2">
        <v>0.30584264923012022</v>
      </c>
      <c r="L819" s="2">
        <v>1.476481754904029</v>
      </c>
      <c r="M819" s="2">
        <v>0</v>
      </c>
      <c r="N819" s="2">
        <v>4.3767137734655126</v>
      </c>
      <c r="O819" s="2">
        <v>3.2482598607888629</v>
      </c>
      <c r="P819" s="2">
        <v>8.437038599451592E-2</v>
      </c>
      <c r="Q819" s="2">
        <v>0</v>
      </c>
      <c r="R819" s="2">
        <v>0</v>
      </c>
      <c r="S819" s="2">
        <v>0</v>
      </c>
      <c r="T819" s="3">
        <f>SUM([1]!Frame0[[#This Row],[Na2O]],[1]!Frame0[[#This Row],[K2O]],[1]!Frame0[[#This Row],[CaO]],[1]!Frame0[[#This Row],[MgO]],[1]!Frame0[[#This Row],[FeO]])/SUM([1]!Frame0[[#This Row],[Al2O3]],[1]!Frame0[[#This Row],[Fe2O3]])</f>
        <v>1.2571210865265561</v>
      </c>
      <c r="U819" s="5">
        <v>0.32800000000000001</v>
      </c>
    </row>
    <row r="820" spans="1:21" x14ac:dyDescent="0.2">
      <c r="A820" s="1" t="s">
        <v>20</v>
      </c>
      <c r="B820" s="1" t="s">
        <v>44</v>
      </c>
      <c r="C820" s="1" t="s">
        <v>255</v>
      </c>
      <c r="D820" s="1" t="s">
        <v>951</v>
      </c>
      <c r="E820" s="2">
        <v>72.581313445204046</v>
      </c>
      <c r="F820" s="2">
        <v>0.61114563911332087</v>
      </c>
      <c r="G820" s="2">
        <v>14.377460120157449</v>
      </c>
      <c r="H820" s="2">
        <v>2.506732960430909</v>
      </c>
      <c r="I820" s="2">
        <v>0</v>
      </c>
      <c r="J820" s="2">
        <v>8.286720530350114E-2</v>
      </c>
      <c r="K820" s="2">
        <v>0.42469442718044331</v>
      </c>
      <c r="L820" s="2">
        <v>1.729852910710586</v>
      </c>
      <c r="M820" s="2">
        <v>0</v>
      </c>
      <c r="N820" s="2">
        <v>3.946550652579242</v>
      </c>
      <c r="O820" s="2">
        <v>3.5529314273876111</v>
      </c>
      <c r="P820" s="2">
        <v>0.18645121193287759</v>
      </c>
      <c r="Q820" s="2">
        <v>0</v>
      </c>
      <c r="R820" s="2">
        <v>0</v>
      </c>
      <c r="S820" s="2">
        <v>0</v>
      </c>
      <c r="T820" s="3">
        <f>SUM([1]!Frame0[[#This Row],[Na2O]],[1]!Frame0[[#This Row],[K2O]],[1]!Frame0[[#This Row],[CaO]],[1]!Frame0[[#This Row],[MgO]],[1]!Frame0[[#This Row],[FeO]])/SUM([1]!Frame0[[#This Row],[Al2O3]],[1]!Frame0[[#This Row],[Fe2O3]])</f>
        <v>1.2599865851820713</v>
      </c>
      <c r="U820" s="5">
        <v>0.372</v>
      </c>
    </row>
    <row r="821" spans="1:21" x14ac:dyDescent="0.2">
      <c r="A821" s="1" t="s">
        <v>20</v>
      </c>
      <c r="B821" s="1" t="s">
        <v>44</v>
      </c>
      <c r="C821" s="1" t="s">
        <v>255</v>
      </c>
      <c r="D821" s="1" t="s">
        <v>952</v>
      </c>
      <c r="E821" s="2">
        <v>74.132586741325866</v>
      </c>
      <c r="F821" s="2">
        <v>0.54994500549945013</v>
      </c>
      <c r="G821" s="2">
        <v>12.148785121487849</v>
      </c>
      <c r="H821" s="2">
        <v>3.2396760323967602</v>
      </c>
      <c r="I821" s="2">
        <v>0</v>
      </c>
      <c r="J821" s="2">
        <v>7.9992000799919999E-2</v>
      </c>
      <c r="K821" s="2">
        <v>0.62993700629936999</v>
      </c>
      <c r="L821" s="2">
        <v>1.2098790120987899</v>
      </c>
      <c r="M821" s="2">
        <v>0</v>
      </c>
      <c r="N821" s="2">
        <v>4.6995300469953003</v>
      </c>
      <c r="O821" s="2">
        <v>3.1496850314968499</v>
      </c>
      <c r="P821" s="2">
        <v>0.15998400159984</v>
      </c>
      <c r="Q821" s="2">
        <v>0</v>
      </c>
      <c r="R821" s="2">
        <v>0</v>
      </c>
      <c r="S821" s="2">
        <v>0</v>
      </c>
      <c r="T821" s="3">
        <f>SUM([1]!Frame0[[#This Row],[Na2O]],[1]!Frame0[[#This Row],[K2O]],[1]!Frame0[[#This Row],[CaO]],[1]!Frame0[[#This Row],[MgO]],[1]!Frame0[[#This Row],[FeO]])/SUM([1]!Frame0[[#This Row],[Al2O3]],[1]!Frame0[[#This Row],[Fe2O3]])</f>
        <v>1.6076986849705819</v>
      </c>
      <c r="U821" s="5">
        <v>0.30599999999999999</v>
      </c>
    </row>
    <row r="822" spans="1:21" x14ac:dyDescent="0.2">
      <c r="A822" s="1" t="s">
        <v>20</v>
      </c>
      <c r="B822" s="1" t="s">
        <v>28</v>
      </c>
      <c r="C822" s="1" t="s">
        <v>256</v>
      </c>
      <c r="D822" s="1" t="s">
        <v>953</v>
      </c>
      <c r="E822" s="2">
        <v>73.649337410805302</v>
      </c>
      <c r="F822" s="2">
        <v>0.37716615698267081</v>
      </c>
      <c r="G822" s="2">
        <v>15.20897043832824</v>
      </c>
      <c r="H822" s="2">
        <v>1.957186544342508</v>
      </c>
      <c r="I822" s="2">
        <v>0</v>
      </c>
      <c r="J822" s="2">
        <v>0</v>
      </c>
      <c r="K822" s="2">
        <v>0.40774719673802251</v>
      </c>
      <c r="L822" s="2">
        <v>1.957186544342508</v>
      </c>
      <c r="M822" s="2">
        <v>0</v>
      </c>
      <c r="N822" s="2">
        <v>2.4362895005096838</v>
      </c>
      <c r="O822" s="2">
        <v>3.9245667686034662</v>
      </c>
      <c r="P822" s="2">
        <v>0</v>
      </c>
      <c r="Q822" s="2">
        <v>8.1549439347604488E-2</v>
      </c>
      <c r="R822" s="2">
        <v>0</v>
      </c>
      <c r="S822" s="2">
        <v>0</v>
      </c>
      <c r="T822" s="3">
        <f>SUM([1]!Frame0[[#This Row],[Na2O]],[1]!Frame0[[#This Row],[K2O]],[1]!Frame0[[#This Row],[CaO]],[1]!Frame0[[#This Row],[MgO]],[1]!Frame0[[#This Row],[FeO]])/SUM([1]!Frame0[[#This Row],[Al2O3]],[1]!Frame0[[#This Row],[Fe2O3]])</f>
        <v>1.0272717088792402</v>
      </c>
      <c r="U822" s="5">
        <v>0.51500000000000001</v>
      </c>
    </row>
    <row r="823" spans="1:21" x14ac:dyDescent="0.2">
      <c r="A823" s="1" t="s">
        <v>20</v>
      </c>
      <c r="B823" s="1" t="s">
        <v>28</v>
      </c>
      <c r="C823" s="1" t="s">
        <v>256</v>
      </c>
      <c r="D823" s="1" t="s">
        <v>954</v>
      </c>
      <c r="E823" s="2">
        <v>75.583993499898426</v>
      </c>
      <c r="F823" s="2">
        <v>0.28437944342880361</v>
      </c>
      <c r="G823" s="2">
        <v>14.18850294535852</v>
      </c>
      <c r="H823" s="2">
        <v>1.6453382084095061</v>
      </c>
      <c r="I823" s="2">
        <v>0</v>
      </c>
      <c r="J823" s="2">
        <v>0</v>
      </c>
      <c r="K823" s="2">
        <v>0.29453585212268929</v>
      </c>
      <c r="L823" s="2">
        <v>1.239081860654073</v>
      </c>
      <c r="M823" s="2">
        <v>0</v>
      </c>
      <c r="N823" s="2">
        <v>2.183627869185456</v>
      </c>
      <c r="O823" s="2">
        <v>4.5297582774730856</v>
      </c>
      <c r="P823" s="2">
        <v>0</v>
      </c>
      <c r="Q823" s="2">
        <v>5.0782043469429203E-2</v>
      </c>
      <c r="R823" s="2">
        <v>0</v>
      </c>
      <c r="S823" s="2">
        <v>0</v>
      </c>
      <c r="T823" s="3">
        <f>SUM([1]!Frame0[[#This Row],[Na2O]],[1]!Frame0[[#This Row],[K2O]],[1]!Frame0[[#This Row],[CaO]],[1]!Frame0[[#This Row],[MgO]],[1]!Frame0[[#This Row],[FeO]])/SUM([1]!Frame0[[#This Row],[Al2O3]],[1]!Frame0[[#This Row],[Fe2O3]])</f>
        <v>0.97462963925629975</v>
      </c>
      <c r="U823" s="5">
        <v>0.57699999999999996</v>
      </c>
    </row>
    <row r="824" spans="1:21" x14ac:dyDescent="0.2">
      <c r="A824" s="1" t="s">
        <v>20</v>
      </c>
      <c r="B824" s="1" t="s">
        <v>28</v>
      </c>
      <c r="C824" s="1" t="s">
        <v>256</v>
      </c>
      <c r="D824" s="1" t="s">
        <v>955</v>
      </c>
      <c r="E824" s="2">
        <v>75.342602780834241</v>
      </c>
      <c r="F824" s="2">
        <v>0.28008402520756231</v>
      </c>
      <c r="G824" s="2">
        <v>14.274282284685411</v>
      </c>
      <c r="H824" s="2">
        <v>1.660498149444833</v>
      </c>
      <c r="I824" s="2">
        <v>0</v>
      </c>
      <c r="J824" s="2">
        <v>0</v>
      </c>
      <c r="K824" s="2">
        <v>0.30009002700810239</v>
      </c>
      <c r="L824" s="2">
        <v>1.3003901170351111</v>
      </c>
      <c r="M824" s="2">
        <v>0</v>
      </c>
      <c r="N824" s="2">
        <v>2.3907172151645488</v>
      </c>
      <c r="O824" s="2">
        <v>4.4113233970191059</v>
      </c>
      <c r="P824" s="2">
        <v>0</v>
      </c>
      <c r="Q824" s="2">
        <v>4.0012003601080322E-2</v>
      </c>
      <c r="R824" s="2">
        <v>0</v>
      </c>
      <c r="S824" s="2">
        <v>0</v>
      </c>
      <c r="T824" s="3">
        <f>SUM([1]!Frame0[[#This Row],[Na2O]],[1]!Frame0[[#This Row],[K2O]],[1]!Frame0[[#This Row],[CaO]],[1]!Frame0[[#This Row],[MgO]],[1]!Frame0[[#This Row],[FeO]])/SUM([1]!Frame0[[#This Row],[Al2O3]],[1]!Frame0[[#This Row],[Fe2O3]])</f>
        <v>0.99395922922109492</v>
      </c>
      <c r="U824" s="5">
        <v>0.54800000000000004</v>
      </c>
    </row>
    <row r="825" spans="1:21" x14ac:dyDescent="0.2">
      <c r="A825" s="1" t="s">
        <v>20</v>
      </c>
      <c r="B825" s="1" t="s">
        <v>28</v>
      </c>
      <c r="C825" s="1" t="s">
        <v>256</v>
      </c>
      <c r="D825" s="1" t="s">
        <v>956</v>
      </c>
      <c r="E825" s="2">
        <v>75.180577849117185</v>
      </c>
      <c r="F825" s="2">
        <v>0.3009630818619583</v>
      </c>
      <c r="G825" s="2">
        <v>14.38603531300161</v>
      </c>
      <c r="H825" s="2">
        <v>1.725521669341894</v>
      </c>
      <c r="I825" s="2">
        <v>0</v>
      </c>
      <c r="J825" s="2">
        <v>0</v>
      </c>
      <c r="K825" s="2">
        <v>0.31099518459069031</v>
      </c>
      <c r="L825" s="2">
        <v>1.334269662921348</v>
      </c>
      <c r="M825" s="2">
        <v>0</v>
      </c>
      <c r="N825" s="2">
        <v>2.387640449438202</v>
      </c>
      <c r="O825" s="2">
        <v>4.2837078651685392</v>
      </c>
      <c r="P825" s="2">
        <v>0</v>
      </c>
      <c r="Q825" s="2">
        <v>9.0288924558587488E-2</v>
      </c>
      <c r="R825" s="2">
        <v>0</v>
      </c>
      <c r="S825" s="2">
        <v>0</v>
      </c>
      <c r="T825" s="3">
        <f>SUM([1]!Frame0[[#This Row],[Na2O]],[1]!Frame0[[#This Row],[K2O]],[1]!Frame0[[#This Row],[CaO]],[1]!Frame0[[#This Row],[MgO]],[1]!Frame0[[#This Row],[FeO]])/SUM([1]!Frame0[[#This Row],[Al2O3]],[1]!Frame0[[#This Row],[Fe2O3]])</f>
        <v>0.98889814789966624</v>
      </c>
      <c r="U825" s="5">
        <v>0.54100000000000004</v>
      </c>
    </row>
    <row r="826" spans="1:21" x14ac:dyDescent="0.2">
      <c r="A826" s="1" t="s">
        <v>20</v>
      </c>
      <c r="B826" s="1" t="s">
        <v>28</v>
      </c>
      <c r="C826" s="1" t="s">
        <v>256</v>
      </c>
      <c r="D826" s="1" t="s">
        <v>957</v>
      </c>
      <c r="E826" s="2">
        <v>75.521685761047465</v>
      </c>
      <c r="F826" s="2">
        <v>0.30687397708674302</v>
      </c>
      <c r="G826" s="2">
        <v>14.10597381342062</v>
      </c>
      <c r="H826" s="2">
        <v>1.677577741407529</v>
      </c>
      <c r="I826" s="2">
        <v>0</v>
      </c>
      <c r="J826" s="2">
        <v>0</v>
      </c>
      <c r="K826" s="2">
        <v>0.31710310965630112</v>
      </c>
      <c r="L826" s="2">
        <v>1.3195581014729949</v>
      </c>
      <c r="M826" s="2">
        <v>0</v>
      </c>
      <c r="N826" s="2">
        <v>2.465220949263502</v>
      </c>
      <c r="O826" s="2">
        <v>4.2757774140752858</v>
      </c>
      <c r="P826" s="2">
        <v>0</v>
      </c>
      <c r="Q826" s="2">
        <v>1.02291325695581E-2</v>
      </c>
      <c r="R826" s="2">
        <v>0</v>
      </c>
      <c r="S826" s="2">
        <v>0</v>
      </c>
      <c r="T826" s="3">
        <f>SUM([1]!Frame0[[#This Row],[Na2O]],[1]!Frame0[[#This Row],[K2O]],[1]!Frame0[[#This Row],[CaO]],[1]!Frame0[[#This Row],[MgO]],[1]!Frame0[[#This Row],[FeO]])/SUM([1]!Frame0[[#This Row],[Al2O3]],[1]!Frame0[[#This Row],[Fe2O3]])</f>
        <v>1.0113466184709188</v>
      </c>
      <c r="U826" s="5">
        <v>0.53300000000000003</v>
      </c>
    </row>
    <row r="827" spans="1:21" x14ac:dyDescent="0.2">
      <c r="A827" s="1" t="s">
        <v>20</v>
      </c>
      <c r="B827" s="1" t="s">
        <v>28</v>
      </c>
      <c r="C827" s="1" t="s">
        <v>256</v>
      </c>
      <c r="D827" s="1" t="s">
        <v>958</v>
      </c>
      <c r="E827" s="2">
        <v>75.158583998363014</v>
      </c>
      <c r="F827" s="2">
        <v>0.30693677102516892</v>
      </c>
      <c r="G827" s="2">
        <v>14.241866175567839</v>
      </c>
      <c r="H827" s="2">
        <v>1.780233271945979</v>
      </c>
      <c r="I827" s="2">
        <v>0</v>
      </c>
      <c r="J827" s="2">
        <v>0</v>
      </c>
      <c r="K827" s="2">
        <v>0.32739922242684683</v>
      </c>
      <c r="L827" s="2">
        <v>1.4221403724166159</v>
      </c>
      <c r="M827" s="2">
        <v>0</v>
      </c>
      <c r="N827" s="2">
        <v>2.3531819111929608</v>
      </c>
      <c r="O827" s="2">
        <v>4.2868835686515263</v>
      </c>
      <c r="P827" s="2">
        <v>0</v>
      </c>
      <c r="Q827" s="2">
        <v>0.1227747084100675</v>
      </c>
      <c r="R827" s="2">
        <v>0</v>
      </c>
      <c r="S827" s="2">
        <v>0</v>
      </c>
      <c r="T827" s="3">
        <f>SUM([1]!Frame0[[#This Row],[Na2O]],[1]!Frame0[[#This Row],[K2O]],[1]!Frame0[[#This Row],[CaO]],[1]!Frame0[[#This Row],[MgO]],[1]!Frame0[[#This Row],[FeO]])/SUM([1]!Frame0[[#This Row],[Al2O3]],[1]!Frame0[[#This Row],[Fe2O3]])</f>
        <v>1.0147537157118121</v>
      </c>
      <c r="U827" s="5">
        <v>0.54500000000000004</v>
      </c>
    </row>
    <row r="828" spans="1:21" x14ac:dyDescent="0.2">
      <c r="A828" s="1" t="s">
        <v>20</v>
      </c>
      <c r="B828" s="1" t="s">
        <v>28</v>
      </c>
      <c r="C828" s="1" t="s">
        <v>256</v>
      </c>
      <c r="D828" s="1" t="s">
        <v>959</v>
      </c>
      <c r="E828" s="2">
        <v>75.512925728354531</v>
      </c>
      <c r="F828" s="2">
        <v>0.28723840787853921</v>
      </c>
      <c r="G828" s="2">
        <v>14.08494050061551</v>
      </c>
      <c r="H828" s="2">
        <v>1.5695527287648749</v>
      </c>
      <c r="I828" s="2">
        <v>0</v>
      </c>
      <c r="J828" s="2">
        <v>0</v>
      </c>
      <c r="K828" s="2">
        <v>0.27697989331144851</v>
      </c>
      <c r="L828" s="2">
        <v>1.251538777185063</v>
      </c>
      <c r="M828" s="2">
        <v>0</v>
      </c>
      <c r="N828" s="2">
        <v>2.5954041854739431</v>
      </c>
      <c r="O828" s="2">
        <v>4.3085761181780873</v>
      </c>
      <c r="P828" s="2">
        <v>0</v>
      </c>
      <c r="Q828" s="2">
        <v>0.1128436602379975</v>
      </c>
      <c r="R828" s="2">
        <v>0</v>
      </c>
      <c r="S828" s="2">
        <v>0</v>
      </c>
      <c r="T828" s="3">
        <f>SUM([1]!Frame0[[#This Row],[Na2O]],[1]!Frame0[[#This Row],[K2O]],[1]!Frame0[[#This Row],[CaO]],[1]!Frame0[[#This Row],[MgO]],[1]!Frame0[[#This Row],[FeO]])/SUM([1]!Frame0[[#This Row],[Al2O3]],[1]!Frame0[[#This Row],[Fe2O3]])</f>
        <v>1.003711120981905</v>
      </c>
      <c r="U828" s="5">
        <v>0.52200000000000002</v>
      </c>
    </row>
    <row r="829" spans="1:21" x14ac:dyDescent="0.2">
      <c r="A829" s="1" t="s">
        <v>20</v>
      </c>
      <c r="B829" s="1" t="s">
        <v>28</v>
      </c>
      <c r="C829" s="1" t="s">
        <v>256</v>
      </c>
      <c r="D829" s="1" t="s">
        <v>960</v>
      </c>
      <c r="E829" s="2">
        <v>74.716634330644325</v>
      </c>
      <c r="F829" s="2">
        <v>0.27570713775145511</v>
      </c>
      <c r="G829" s="2">
        <v>14.20402328193607</v>
      </c>
      <c r="H829" s="2">
        <v>1.5827631982027981</v>
      </c>
      <c r="I829" s="2">
        <v>0</v>
      </c>
      <c r="J829" s="2">
        <v>0</v>
      </c>
      <c r="K829" s="2">
        <v>0.26549576227917893</v>
      </c>
      <c r="L829" s="2">
        <v>1.1947309302563049</v>
      </c>
      <c r="M829" s="2">
        <v>0</v>
      </c>
      <c r="N829" s="2">
        <v>3.2574287756560798</v>
      </c>
      <c r="O829" s="2">
        <v>4.3194118247727964</v>
      </c>
      <c r="P829" s="2">
        <v>0</v>
      </c>
      <c r="Q829" s="2">
        <v>0.18380475850097</v>
      </c>
      <c r="R829" s="2">
        <v>0</v>
      </c>
      <c r="S829" s="2">
        <v>0</v>
      </c>
      <c r="T829" s="3">
        <f>SUM([1]!Frame0[[#This Row],[Na2O]],[1]!Frame0[[#This Row],[K2O]],[1]!Frame0[[#This Row],[CaO]],[1]!Frame0[[#This Row],[MgO]],[1]!Frame0[[#This Row],[FeO]])/SUM([1]!Frame0[[#This Row],[Al2O3]],[1]!Frame0[[#This Row],[Fe2O3]])</f>
        <v>1.0647994060188244</v>
      </c>
      <c r="U829" s="5">
        <v>0.46600000000000003</v>
      </c>
    </row>
    <row r="830" spans="1:21" x14ac:dyDescent="0.2">
      <c r="A830" s="1" t="s">
        <v>20</v>
      </c>
      <c r="B830" s="1" t="s">
        <v>45</v>
      </c>
      <c r="C830" s="1" t="s">
        <v>257</v>
      </c>
      <c r="D830" s="1" t="s">
        <v>961</v>
      </c>
      <c r="E830" s="2">
        <v>80.584175252575761</v>
      </c>
      <c r="F830" s="2">
        <v>0.4001200360108032</v>
      </c>
      <c r="G830" s="2">
        <v>9.7329198759627875</v>
      </c>
      <c r="H830" s="2">
        <v>1.6204861458437529</v>
      </c>
      <c r="I830" s="2">
        <v>0</v>
      </c>
      <c r="J830" s="2">
        <v>2.0006001800540161E-2</v>
      </c>
      <c r="K830" s="2">
        <v>0.1400420126037811</v>
      </c>
      <c r="L830" s="2">
        <v>0.46013804141242359</v>
      </c>
      <c r="M830" s="2">
        <v>0</v>
      </c>
      <c r="N830" s="2">
        <v>2.43072921876563</v>
      </c>
      <c r="O830" s="2">
        <v>4.4013203961188356</v>
      </c>
      <c r="P830" s="2">
        <v>0</v>
      </c>
      <c r="Q830" s="2">
        <v>0</v>
      </c>
      <c r="R830" s="2">
        <v>0.21006301890567169</v>
      </c>
      <c r="S830" s="2">
        <v>0</v>
      </c>
      <c r="T830" s="3">
        <f>SUM([1]!Frame0[[#This Row],[Na2O]],[1]!Frame0[[#This Row],[K2O]],[1]!Frame0[[#This Row],[CaO]],[1]!Frame0[[#This Row],[MgO]],[1]!Frame0[[#This Row],[FeO]])/SUM([1]!Frame0[[#This Row],[Al2O3]],[1]!Frame0[[#This Row],[Fe2O3]])</f>
        <v>1.258985426076038</v>
      </c>
      <c r="U830" s="5">
        <v>0.54400000000000004</v>
      </c>
    </row>
    <row r="831" spans="1:21" x14ac:dyDescent="0.2">
      <c r="A831" s="1" t="s">
        <v>20</v>
      </c>
      <c r="B831" s="1" t="s">
        <v>45</v>
      </c>
      <c r="C831" s="1" t="s">
        <v>257</v>
      </c>
      <c r="D831" s="1" t="s">
        <v>962</v>
      </c>
      <c r="E831" s="2">
        <v>70.979371119567389</v>
      </c>
      <c r="F831" s="2">
        <v>0.73102343280592819</v>
      </c>
      <c r="G831" s="2">
        <v>15.00100140196275</v>
      </c>
      <c r="H831" s="2">
        <v>2.002803925495694</v>
      </c>
      <c r="I831" s="2">
        <v>0</v>
      </c>
      <c r="J831" s="2">
        <v>2.0028039254956938E-2</v>
      </c>
      <c r="K831" s="2">
        <v>0.21029441217704781</v>
      </c>
      <c r="L831" s="2">
        <v>2.3933506909673539</v>
      </c>
      <c r="M831" s="2">
        <v>0</v>
      </c>
      <c r="N831" s="2">
        <v>3.8353695173242528</v>
      </c>
      <c r="O831" s="2">
        <v>4.5964350090126169</v>
      </c>
      <c r="P831" s="2">
        <v>0</v>
      </c>
      <c r="Q831" s="2">
        <v>0</v>
      </c>
      <c r="R831" s="2">
        <v>0.2303224514320048</v>
      </c>
      <c r="S831" s="2">
        <v>0</v>
      </c>
      <c r="T831" s="3">
        <f>SUM([1]!Frame0[[#This Row],[Na2O]],[1]!Frame0[[#This Row],[K2O]],[1]!Frame0[[#This Row],[CaO]],[1]!Frame0[[#This Row],[MgO]],[1]!Frame0[[#This Row],[FeO]])/SUM([1]!Frame0[[#This Row],[Al2O3]],[1]!Frame0[[#This Row],[Fe2O3]])</f>
        <v>1.2673079404173899</v>
      </c>
      <c r="U831" s="5">
        <v>0.441</v>
      </c>
    </row>
    <row r="832" spans="1:21" x14ac:dyDescent="0.2">
      <c r="A832" s="1" t="s">
        <v>20</v>
      </c>
      <c r="B832" s="1" t="s">
        <v>45</v>
      </c>
      <c r="C832" s="1" t="s">
        <v>257</v>
      </c>
      <c r="D832" s="1" t="s">
        <v>963</v>
      </c>
      <c r="E832" s="2">
        <v>74.226494442775618</v>
      </c>
      <c r="F832" s="2">
        <v>0.91118453990187254</v>
      </c>
      <c r="G832" s="2">
        <v>12.29598478021428</v>
      </c>
      <c r="H832" s="2">
        <v>2.2529288074496852</v>
      </c>
      <c r="I832" s="2">
        <v>0</v>
      </c>
      <c r="J832" s="2">
        <v>4.0052067687994387E-2</v>
      </c>
      <c r="K832" s="2">
        <v>0.34044257534795241</v>
      </c>
      <c r="L832" s="2">
        <v>0.98127565835586272</v>
      </c>
      <c r="M832" s="2">
        <v>0</v>
      </c>
      <c r="N832" s="2">
        <v>3.6146991088414939</v>
      </c>
      <c r="O832" s="2">
        <v>5.0565735456092922</v>
      </c>
      <c r="P832" s="2">
        <v>0</v>
      </c>
      <c r="Q832" s="2">
        <v>0</v>
      </c>
      <c r="R832" s="2">
        <v>0.2803644738159608</v>
      </c>
      <c r="S832" s="2">
        <v>0</v>
      </c>
      <c r="T832" s="3">
        <f>SUM([1]!Frame0[[#This Row],[Na2O]],[1]!Frame0[[#This Row],[K2O]],[1]!Frame0[[#This Row],[CaO]],[1]!Frame0[[#This Row],[MgO]],[1]!Frame0[[#This Row],[FeO]])/SUM([1]!Frame0[[#This Row],[Al2O3]],[1]!Frame0[[#This Row],[Fe2O3]])</f>
        <v>1.4039279407096892</v>
      </c>
      <c r="U832" s="5">
        <v>0.47899999999999998</v>
      </c>
    </row>
    <row r="833" spans="1:21" x14ac:dyDescent="0.2">
      <c r="A833" s="1" t="s">
        <v>20</v>
      </c>
      <c r="B833" s="1" t="s">
        <v>46</v>
      </c>
      <c r="C833" s="1" t="s">
        <v>258</v>
      </c>
      <c r="D833" s="1" t="s">
        <v>964</v>
      </c>
      <c r="E833" s="2">
        <v>76.429287863590773</v>
      </c>
      <c r="F833" s="2">
        <v>0.30090270812437309</v>
      </c>
      <c r="G833" s="2">
        <v>13.03911735205617</v>
      </c>
      <c r="H833" s="2">
        <v>1.8054162487462391</v>
      </c>
      <c r="I833" s="2">
        <v>0</v>
      </c>
      <c r="J833" s="2">
        <v>0</v>
      </c>
      <c r="K833" s="2">
        <v>0</v>
      </c>
      <c r="L833" s="2">
        <v>1.404212637913741</v>
      </c>
      <c r="M833" s="2">
        <v>0</v>
      </c>
      <c r="N833" s="2">
        <v>4.0120361083249749</v>
      </c>
      <c r="O833" s="2">
        <v>3.009027081243731</v>
      </c>
      <c r="P833" s="2">
        <v>0</v>
      </c>
      <c r="Q833" s="2">
        <v>0</v>
      </c>
      <c r="R833" s="2">
        <v>0</v>
      </c>
      <c r="S833" s="2">
        <v>0</v>
      </c>
      <c r="T833" s="3">
        <f>SUM([1]!Frame0[[#This Row],[Na2O]],[1]!Frame0[[#This Row],[K2O]],[1]!Frame0[[#This Row],[CaO]],[1]!Frame0[[#This Row],[MgO]],[1]!Frame0[[#This Row],[FeO]])/SUM([1]!Frame0[[#This Row],[Al2O3]],[1]!Frame0[[#This Row],[Fe2O3]])</f>
        <v>1.1482853463964431</v>
      </c>
      <c r="U833" s="5">
        <v>0.33</v>
      </c>
    </row>
    <row r="834" spans="1:21" x14ac:dyDescent="0.2">
      <c r="A834" s="1" t="s">
        <v>20</v>
      </c>
      <c r="B834" s="1" t="s">
        <v>38</v>
      </c>
      <c r="C834" s="1" t="s">
        <v>259</v>
      </c>
      <c r="D834" s="1"/>
      <c r="E834" s="2">
        <v>78.322182192485826</v>
      </c>
      <c r="F834" s="2">
        <v>0.12352032938754499</v>
      </c>
      <c r="G834" s="2">
        <v>12.454966546577451</v>
      </c>
      <c r="H834" s="2">
        <v>0.90581574884199678</v>
      </c>
      <c r="I834" s="2">
        <v>0</v>
      </c>
      <c r="J834" s="2">
        <v>0</v>
      </c>
      <c r="K834" s="2">
        <v>0.12352032938754499</v>
      </c>
      <c r="L834" s="2">
        <v>0.80288214101904254</v>
      </c>
      <c r="M834" s="2">
        <v>0</v>
      </c>
      <c r="N834" s="2">
        <v>3.798250128667009</v>
      </c>
      <c r="O834" s="2">
        <v>3.4688625836335558</v>
      </c>
      <c r="P834" s="2">
        <v>0</v>
      </c>
      <c r="Q834" s="2">
        <v>0</v>
      </c>
      <c r="R834" s="2">
        <v>0</v>
      </c>
      <c r="S834" s="2">
        <v>0</v>
      </c>
      <c r="T834" s="3">
        <f>SUM([1]!Frame0[[#This Row],[Na2O]],[1]!Frame0[[#This Row],[K2O]],[1]!Frame0[[#This Row],[CaO]],[1]!Frame0[[#This Row],[MgO]],[1]!Frame0[[#This Row],[FeO]])/SUM([1]!Frame0[[#This Row],[Al2O3]],[1]!Frame0[[#This Row],[Fe2O3]])</f>
        <v>1.0486678620339167</v>
      </c>
      <c r="U834" s="5">
        <v>0.375</v>
      </c>
    </row>
    <row r="835" spans="1:21" x14ac:dyDescent="0.2">
      <c r="A835" s="1" t="s">
        <v>20</v>
      </c>
      <c r="B835" s="1" t="s">
        <v>38</v>
      </c>
      <c r="C835" s="1" t="s">
        <v>260</v>
      </c>
      <c r="D835" s="1"/>
      <c r="E835" s="2">
        <v>78.390568939005632</v>
      </c>
      <c r="F835" s="2">
        <v>7.1758072783188104E-2</v>
      </c>
      <c r="G835" s="2">
        <v>12.54741158380318</v>
      </c>
      <c r="H835" s="2">
        <v>0.64582265504869285</v>
      </c>
      <c r="I835" s="2">
        <v>0</v>
      </c>
      <c r="J835" s="2">
        <v>0</v>
      </c>
      <c r="K835" s="2">
        <v>7.1758072783188104E-2</v>
      </c>
      <c r="L835" s="2">
        <v>0.47155304971809331</v>
      </c>
      <c r="M835" s="2">
        <v>0</v>
      </c>
      <c r="N835" s="2">
        <v>3.772424397744746</v>
      </c>
      <c r="O835" s="2">
        <v>4.0287032291132752</v>
      </c>
      <c r="P835" s="2">
        <v>0</v>
      </c>
      <c r="Q835" s="2">
        <v>0</v>
      </c>
      <c r="R835" s="2">
        <v>0</v>
      </c>
      <c r="S835" s="2">
        <v>0</v>
      </c>
      <c r="T835" s="3">
        <f>SUM([1]!Frame0[[#This Row],[Na2O]],[1]!Frame0[[#This Row],[K2O]],[1]!Frame0[[#This Row],[CaO]],[1]!Frame0[[#This Row],[MgO]],[1]!Frame0[[#This Row],[FeO]])/SUM([1]!Frame0[[#This Row],[Al2O3]],[1]!Frame0[[#This Row],[Fe2O3]])</f>
        <v>0.99799719717392488</v>
      </c>
      <c r="U835" s="5">
        <v>0.41299999999999998</v>
      </c>
    </row>
    <row r="836" spans="1:21" x14ac:dyDescent="0.2">
      <c r="A836" s="1" t="s">
        <v>20</v>
      </c>
      <c r="B836" s="1" t="s">
        <v>38</v>
      </c>
      <c r="C836" s="1" t="s">
        <v>261</v>
      </c>
      <c r="D836" s="1"/>
      <c r="E836" s="2">
        <v>78.522877143146999</v>
      </c>
      <c r="F836" s="2">
        <v>0.11159582022927871</v>
      </c>
      <c r="G836" s="2">
        <v>12.346555747184739</v>
      </c>
      <c r="H836" s="2">
        <v>0.82175103987014297</v>
      </c>
      <c r="I836" s="2">
        <v>0</v>
      </c>
      <c r="J836" s="2">
        <v>0</v>
      </c>
      <c r="K836" s="2">
        <v>0.1014507456629806</v>
      </c>
      <c r="L836" s="2">
        <v>0.68986507050826817</v>
      </c>
      <c r="M836" s="2">
        <v>0</v>
      </c>
      <c r="N836" s="2">
        <v>3.895708633458455</v>
      </c>
      <c r="O836" s="2">
        <v>3.5101957999391291</v>
      </c>
      <c r="P836" s="2">
        <v>0</v>
      </c>
      <c r="Q836" s="2">
        <v>0</v>
      </c>
      <c r="R836" s="2">
        <v>0</v>
      </c>
      <c r="S836" s="2">
        <v>0</v>
      </c>
      <c r="T836" s="3">
        <f>SUM([1]!Frame0[[#This Row],[Na2O]],[1]!Frame0[[#This Row],[K2O]],[1]!Frame0[[#This Row],[CaO]],[1]!Frame0[[#This Row],[MgO]],[1]!Frame0[[#This Row],[FeO]])/SUM([1]!Frame0[[#This Row],[Al2O3]],[1]!Frame0[[#This Row],[Fe2O3]])</f>
        <v>1.0436568842810214</v>
      </c>
      <c r="U836" s="5">
        <v>0.372</v>
      </c>
    </row>
    <row r="837" spans="1:21" x14ac:dyDescent="0.2">
      <c r="A837" s="1" t="s">
        <v>20</v>
      </c>
      <c r="B837" s="1" t="s">
        <v>38</v>
      </c>
      <c r="C837" s="1" t="s">
        <v>262</v>
      </c>
      <c r="D837" s="1"/>
      <c r="E837" s="2">
        <v>78.552864123089719</v>
      </c>
      <c r="F837" s="2">
        <v>0.1143570017673355</v>
      </c>
      <c r="G837" s="2">
        <v>12.39214055515126</v>
      </c>
      <c r="H837" s="2">
        <v>0.87327164985965278</v>
      </c>
      <c r="I837" s="2">
        <v>0</v>
      </c>
      <c r="J837" s="2">
        <v>0</v>
      </c>
      <c r="K837" s="2">
        <v>0.10396091069757769</v>
      </c>
      <c r="L837" s="2">
        <v>0.77970683023183285</v>
      </c>
      <c r="M837" s="2">
        <v>0</v>
      </c>
      <c r="N837" s="2">
        <v>3.472294417299095</v>
      </c>
      <c r="O837" s="2">
        <v>3.7114045119035239</v>
      </c>
      <c r="P837" s="2">
        <v>0</v>
      </c>
      <c r="Q837" s="2">
        <v>0</v>
      </c>
      <c r="R837" s="2">
        <v>0</v>
      </c>
      <c r="S837" s="2">
        <v>0</v>
      </c>
      <c r="T837" s="3">
        <f>SUM([1]!Frame0[[#This Row],[Na2O]],[1]!Frame0[[#This Row],[K2O]],[1]!Frame0[[#This Row],[CaO]],[1]!Frame0[[#This Row],[MgO]],[1]!Frame0[[#This Row],[FeO]])/SUM([1]!Frame0[[#This Row],[Al2O3]],[1]!Frame0[[#This Row],[Fe2O3]])</f>
        <v>1.0207784954388264</v>
      </c>
      <c r="U837" s="5">
        <v>0.41299999999999998</v>
      </c>
    </row>
    <row r="838" spans="1:21" x14ac:dyDescent="0.2">
      <c r="A838" s="1" t="s">
        <v>20</v>
      </c>
      <c r="B838" s="1" t="s">
        <v>38</v>
      </c>
      <c r="C838" s="1" t="s">
        <v>263</v>
      </c>
      <c r="D838" s="1"/>
      <c r="E838" s="2">
        <v>72.219042167525288</v>
      </c>
      <c r="F838" s="2">
        <v>0.104941804999046</v>
      </c>
      <c r="G838" s="2">
        <v>11.48635756535012</v>
      </c>
      <c r="H838" s="2">
        <v>8.5289066971951915</v>
      </c>
      <c r="I838" s="2">
        <v>0</v>
      </c>
      <c r="J838" s="2">
        <v>0</v>
      </c>
      <c r="K838" s="2">
        <v>9.5401640908223631E-2</v>
      </c>
      <c r="L838" s="2">
        <v>0.78229345544743378</v>
      </c>
      <c r="M838" s="2">
        <v>0</v>
      </c>
      <c r="N838" s="2">
        <v>3.405838580423584</v>
      </c>
      <c r="O838" s="2">
        <v>3.3772180881511158</v>
      </c>
      <c r="P838" s="2">
        <v>0</v>
      </c>
      <c r="Q838" s="2">
        <v>0</v>
      </c>
      <c r="R838" s="2">
        <v>0</v>
      </c>
      <c r="S838" s="2">
        <v>0</v>
      </c>
      <c r="T838" s="3">
        <f>SUM([1]!Frame0[[#This Row],[Na2O]],[1]!Frame0[[#This Row],[K2O]],[1]!Frame0[[#This Row],[CaO]],[1]!Frame0[[#This Row],[MgO]],[1]!Frame0[[#This Row],[FeO]])/SUM([1]!Frame0[[#This Row],[Al2O3]],[1]!Frame0[[#This Row],[Fe2O3]])</f>
        <v>2.0046555284569898</v>
      </c>
      <c r="U838" s="5">
        <v>0.39500000000000002</v>
      </c>
    </row>
    <row r="839" spans="1:21" x14ac:dyDescent="0.2">
      <c r="A839" s="1" t="s">
        <v>20</v>
      </c>
      <c r="B839" s="1" t="s">
        <v>38</v>
      </c>
      <c r="C839" s="1" t="s">
        <v>264</v>
      </c>
      <c r="D839" s="1"/>
      <c r="E839" s="2">
        <v>78.576498022913938</v>
      </c>
      <c r="F839" s="2">
        <v>0.11152793267768429</v>
      </c>
      <c r="G839" s="2">
        <v>12.48098955692994</v>
      </c>
      <c r="H839" s="2">
        <v>0.75027881983169431</v>
      </c>
      <c r="I839" s="2">
        <v>0</v>
      </c>
      <c r="J839" s="2">
        <v>0</v>
      </c>
      <c r="K839" s="2">
        <v>0.1216668356483829</v>
      </c>
      <c r="L839" s="2">
        <v>0.74013991686099578</v>
      </c>
      <c r="M839" s="2">
        <v>0</v>
      </c>
      <c r="N839" s="2">
        <v>3.9338943526310461</v>
      </c>
      <c r="O839" s="2">
        <v>3.2850045625063369</v>
      </c>
      <c r="P839" s="2">
        <v>0</v>
      </c>
      <c r="Q839" s="2">
        <v>0</v>
      </c>
      <c r="R839" s="2">
        <v>0</v>
      </c>
      <c r="S839" s="2">
        <v>0</v>
      </c>
      <c r="T839" s="3">
        <f>SUM([1]!Frame0[[#This Row],[Na2O]],[1]!Frame0[[#This Row],[K2O]],[1]!Frame0[[#This Row],[CaO]],[1]!Frame0[[#This Row],[MgO]],[1]!Frame0[[#This Row],[FeO]])/SUM([1]!Frame0[[#This Row],[Al2O3]],[1]!Frame0[[#This Row],[Fe2O3]])</f>
        <v>1.0212133295739503</v>
      </c>
      <c r="U839" s="5">
        <v>0.35499999999999998</v>
      </c>
    </row>
    <row r="840" spans="1:21" x14ac:dyDescent="0.2">
      <c r="A840" s="1" t="s">
        <v>20</v>
      </c>
      <c r="B840" s="1" t="s">
        <v>38</v>
      </c>
      <c r="C840" s="1" t="s">
        <v>265</v>
      </c>
      <c r="D840" s="1"/>
      <c r="E840" s="2">
        <v>77.797531897092668</v>
      </c>
      <c r="F840" s="2">
        <v>0.19870320016732901</v>
      </c>
      <c r="G840" s="2">
        <v>12.64379836854215</v>
      </c>
      <c r="H840" s="2">
        <v>1.202677264170676</v>
      </c>
      <c r="I840" s="2">
        <v>0</v>
      </c>
      <c r="J840" s="2">
        <v>0</v>
      </c>
      <c r="K840" s="2">
        <v>0.19870320016732901</v>
      </c>
      <c r="L840" s="2">
        <v>1.098096632503661</v>
      </c>
      <c r="M840" s="2">
        <v>0</v>
      </c>
      <c r="N840" s="2">
        <v>3.775360803179252</v>
      </c>
      <c r="O840" s="2">
        <v>3.085128634176951</v>
      </c>
      <c r="P840" s="2">
        <v>0</v>
      </c>
      <c r="Q840" s="2">
        <v>0</v>
      </c>
      <c r="R840" s="2">
        <v>0</v>
      </c>
      <c r="S840" s="2">
        <v>0</v>
      </c>
      <c r="T840" s="3">
        <f>SUM([1]!Frame0[[#This Row],[Na2O]],[1]!Frame0[[#This Row],[K2O]],[1]!Frame0[[#This Row],[CaO]],[1]!Frame0[[#This Row],[MgO]],[1]!Frame0[[#This Row],[FeO]])/SUM([1]!Frame0[[#This Row],[Al2O3]],[1]!Frame0[[#This Row],[Fe2O3]])</f>
        <v>1.0879924342360854</v>
      </c>
      <c r="U840" s="5">
        <v>0.35</v>
      </c>
    </row>
    <row r="841" spans="1:21" x14ac:dyDescent="0.2">
      <c r="A841" s="1" t="s">
        <v>20</v>
      </c>
      <c r="B841" s="1" t="s">
        <v>38</v>
      </c>
      <c r="C841" s="1" t="s">
        <v>266</v>
      </c>
      <c r="D841" s="1"/>
      <c r="E841" s="2">
        <v>78.140259740259737</v>
      </c>
      <c r="F841" s="2">
        <v>0.15584415584415581</v>
      </c>
      <c r="G841" s="2">
        <v>12.74805194805195</v>
      </c>
      <c r="H841" s="2">
        <v>1.122077922077922</v>
      </c>
      <c r="I841" s="2">
        <v>0</v>
      </c>
      <c r="J841" s="2">
        <v>0</v>
      </c>
      <c r="K841" s="2">
        <v>0.1766233766233766</v>
      </c>
      <c r="L841" s="2">
        <v>1.0077922077922079</v>
      </c>
      <c r="M841" s="2">
        <v>0</v>
      </c>
      <c r="N841" s="2">
        <v>3.761038961038961</v>
      </c>
      <c r="O841" s="2">
        <v>2.8883116883116879</v>
      </c>
      <c r="P841" s="2">
        <v>0</v>
      </c>
      <c r="Q841" s="2">
        <v>0</v>
      </c>
      <c r="R841" s="2">
        <v>0</v>
      </c>
      <c r="S841" s="2">
        <v>0</v>
      </c>
      <c r="T841" s="3">
        <f>SUM([1]!Frame0[[#This Row],[Na2O]],[1]!Frame0[[#This Row],[K2O]],[1]!Frame0[[#This Row],[CaO]],[1]!Frame0[[#This Row],[MgO]],[1]!Frame0[[#This Row],[FeO]])/SUM([1]!Frame0[[#This Row],[Al2O3]],[1]!Frame0[[#This Row],[Fe2O3]])</f>
        <v>1.0343005574528363</v>
      </c>
      <c r="U841" s="5">
        <v>0.33600000000000002</v>
      </c>
    </row>
    <row r="842" spans="1:21" x14ac:dyDescent="0.2">
      <c r="A842" s="1" t="s">
        <v>20</v>
      </c>
      <c r="B842" s="1" t="s">
        <v>38</v>
      </c>
      <c r="C842" s="1" t="s">
        <v>267</v>
      </c>
      <c r="D842" s="1"/>
      <c r="E842" s="2">
        <v>78.335411471321706</v>
      </c>
      <c r="F842" s="2">
        <v>0.13507896924355781</v>
      </c>
      <c r="G842" s="2">
        <v>12.36492103075644</v>
      </c>
      <c r="H842" s="2">
        <v>0.94555278470490445</v>
      </c>
      <c r="I842" s="2">
        <v>0</v>
      </c>
      <c r="J842" s="2">
        <v>0</v>
      </c>
      <c r="K842" s="2">
        <v>0.13507896924355781</v>
      </c>
      <c r="L842" s="2">
        <v>0.86242726517040735</v>
      </c>
      <c r="M842" s="2">
        <v>0</v>
      </c>
      <c r="N842" s="2">
        <v>3.8237738985868659</v>
      </c>
      <c r="O842" s="2">
        <v>3.3977556109725691</v>
      </c>
      <c r="P842" s="2">
        <v>0</v>
      </c>
      <c r="Q842" s="2">
        <v>0</v>
      </c>
      <c r="R842" s="2">
        <v>0</v>
      </c>
      <c r="S842" s="2">
        <v>0</v>
      </c>
      <c r="T842" s="3">
        <f>SUM([1]!Frame0[[#This Row],[Na2O]],[1]!Frame0[[#This Row],[K2O]],[1]!Frame0[[#This Row],[CaO]],[1]!Frame0[[#This Row],[MgO]],[1]!Frame0[[#This Row],[FeO]])/SUM([1]!Frame0[[#This Row],[Al2O3]],[1]!Frame0[[#This Row],[Fe2O3]])</f>
        <v>1.0691571461156091</v>
      </c>
      <c r="U842" s="5">
        <v>0.36899999999999999</v>
      </c>
    </row>
    <row r="843" spans="1:21" x14ac:dyDescent="0.2">
      <c r="A843" s="1" t="s">
        <v>20</v>
      </c>
      <c r="B843" s="1" t="s">
        <v>38</v>
      </c>
      <c r="C843" s="1" t="s">
        <v>268</v>
      </c>
      <c r="D843" s="1"/>
      <c r="E843" s="2">
        <v>78.495284952849516</v>
      </c>
      <c r="F843" s="2">
        <v>0.12300123001230009</v>
      </c>
      <c r="G843" s="2">
        <v>12.42312423124231</v>
      </c>
      <c r="H843" s="2">
        <v>0.77900779007790066</v>
      </c>
      <c r="I843" s="2">
        <v>0</v>
      </c>
      <c r="J843" s="2">
        <v>0</v>
      </c>
      <c r="K843" s="2">
        <v>0.1025010250102501</v>
      </c>
      <c r="L843" s="2">
        <v>0.67650676506765062</v>
      </c>
      <c r="M843" s="2">
        <v>0</v>
      </c>
      <c r="N843" s="2">
        <v>3.7720377203772029</v>
      </c>
      <c r="O843" s="2">
        <v>3.6285362853628529</v>
      </c>
      <c r="P843" s="2">
        <v>0</v>
      </c>
      <c r="Q843" s="2">
        <v>0</v>
      </c>
      <c r="R843" s="2">
        <v>0</v>
      </c>
      <c r="S843" s="2">
        <v>0</v>
      </c>
      <c r="T843" s="3">
        <f>SUM([1]!Frame0[[#This Row],[Na2O]],[1]!Frame0[[#This Row],[K2O]],[1]!Frame0[[#This Row],[CaO]],[1]!Frame0[[#This Row],[MgO]],[1]!Frame0[[#This Row],[FeO]])/SUM([1]!Frame0[[#This Row],[Al2O3]],[1]!Frame0[[#This Row],[Fe2O3]])</f>
        <v>1.0245348996329884</v>
      </c>
      <c r="U843" s="5">
        <v>0.38800000000000001</v>
      </c>
    </row>
    <row r="844" spans="1:21" x14ac:dyDescent="0.2">
      <c r="A844" s="1" t="s">
        <v>20</v>
      </c>
      <c r="B844" s="1" t="s">
        <v>46</v>
      </c>
      <c r="C844" s="1" t="s">
        <v>269</v>
      </c>
      <c r="D844" s="1"/>
      <c r="E844" s="2">
        <v>76.815900010244846</v>
      </c>
      <c r="F844" s="2">
        <v>0.19465218727589381</v>
      </c>
      <c r="G844" s="2">
        <v>13.051941399446781</v>
      </c>
      <c r="H844" s="2">
        <v>1.7211351295973769</v>
      </c>
      <c r="I844" s="2">
        <v>0</v>
      </c>
      <c r="J844" s="2">
        <v>0</v>
      </c>
      <c r="K844" s="2">
        <v>0.19465218727589381</v>
      </c>
      <c r="L844" s="2">
        <v>1.280606495236144</v>
      </c>
      <c r="M844" s="2">
        <v>0</v>
      </c>
      <c r="N844" s="2">
        <v>3.8827988935559881</v>
      </c>
      <c r="O844" s="2">
        <v>2.8583136973670729</v>
      </c>
      <c r="P844" s="2">
        <v>0</v>
      </c>
      <c r="Q844" s="2">
        <v>0</v>
      </c>
      <c r="R844" s="2">
        <v>0</v>
      </c>
      <c r="S844" s="2">
        <v>0</v>
      </c>
      <c r="T844" s="3">
        <f>SUM([1]!Frame0[[#This Row],[Na2O]],[1]!Frame0[[#This Row],[K2O]],[1]!Frame0[[#This Row],[CaO]],[1]!Frame0[[#This Row],[MgO]],[1]!Frame0[[#This Row],[FeO]])/SUM([1]!Frame0[[#This Row],[Al2O3]],[1]!Frame0[[#This Row],[Fe2O3]])</f>
        <v>1.129713870971945</v>
      </c>
      <c r="U844" s="5">
        <v>0.32600000000000001</v>
      </c>
    </row>
    <row r="845" spans="1:21" x14ac:dyDescent="0.2">
      <c r="A845" s="1" t="s">
        <v>20</v>
      </c>
      <c r="B845" s="1" t="s">
        <v>46</v>
      </c>
      <c r="C845" s="1" t="s">
        <v>270</v>
      </c>
      <c r="D845" s="1"/>
      <c r="E845" s="2">
        <v>75.991032304086417</v>
      </c>
      <c r="F845" s="2">
        <v>0.23438296137776421</v>
      </c>
      <c r="G845" s="2">
        <v>13.339447671456229</v>
      </c>
      <c r="H845" s="2">
        <v>1.803729746254968</v>
      </c>
      <c r="I845" s="2">
        <v>0</v>
      </c>
      <c r="J845" s="2">
        <v>0</v>
      </c>
      <c r="K845" s="2">
        <v>0.2445735249159279</v>
      </c>
      <c r="L845" s="2">
        <v>1.3349638234994401</v>
      </c>
      <c r="M845" s="2">
        <v>0</v>
      </c>
      <c r="N845" s="2">
        <v>4.3615611943340467</v>
      </c>
      <c r="O845" s="2">
        <v>2.690308774075207</v>
      </c>
      <c r="P845" s="2">
        <v>0</v>
      </c>
      <c r="Q845" s="2">
        <v>0</v>
      </c>
      <c r="R845" s="2">
        <v>0</v>
      </c>
      <c r="S845" s="2">
        <v>0</v>
      </c>
      <c r="T845" s="3">
        <f>SUM([1]!Frame0[[#This Row],[Na2O]],[1]!Frame0[[#This Row],[K2O]],[1]!Frame0[[#This Row],[CaO]],[1]!Frame0[[#This Row],[MgO]],[1]!Frame0[[#This Row],[FeO]])/SUM([1]!Frame0[[#This Row],[Al2O3]],[1]!Frame0[[#This Row],[Fe2O3]])</f>
        <v>1.1764392624391422</v>
      </c>
      <c r="U845" s="5">
        <v>0.28899999999999998</v>
      </c>
    </row>
    <row r="846" spans="1:21" x14ac:dyDescent="0.2">
      <c r="A846" s="1" t="s">
        <v>20</v>
      </c>
      <c r="B846" s="1" t="s">
        <v>46</v>
      </c>
      <c r="C846" s="1" t="s">
        <v>271</v>
      </c>
      <c r="D846" s="1"/>
      <c r="E846" s="2">
        <v>77.034468692637162</v>
      </c>
      <c r="F846" s="2">
        <v>0.1835610850499694</v>
      </c>
      <c r="G846" s="2">
        <v>12.9614521721395</v>
      </c>
      <c r="H846" s="2">
        <v>1.641851927391393</v>
      </c>
      <c r="I846" s="2">
        <v>0</v>
      </c>
      <c r="J846" s="2">
        <v>0</v>
      </c>
      <c r="K846" s="2">
        <v>0.16316540893330611</v>
      </c>
      <c r="L846" s="2">
        <v>1.274729757291454</v>
      </c>
      <c r="M846" s="2">
        <v>0</v>
      </c>
      <c r="N846" s="2">
        <v>3.7732000815827038</v>
      </c>
      <c r="O846" s="2">
        <v>2.9675708749745051</v>
      </c>
      <c r="P846" s="2">
        <v>0</v>
      </c>
      <c r="Q846" s="2">
        <v>0</v>
      </c>
      <c r="R846" s="2">
        <v>0</v>
      </c>
      <c r="S846" s="2">
        <v>0</v>
      </c>
      <c r="T846" s="3">
        <f>SUM([1]!Frame0[[#This Row],[Na2O]],[1]!Frame0[[#This Row],[K2O]],[1]!Frame0[[#This Row],[CaO]],[1]!Frame0[[#This Row],[MgO]],[1]!Frame0[[#This Row],[FeO]])/SUM([1]!Frame0[[#This Row],[Al2O3]],[1]!Frame0[[#This Row],[Fe2O3]])</f>
        <v>1.1171640438425177</v>
      </c>
      <c r="U846" s="5">
        <v>0.34100000000000003</v>
      </c>
    </row>
    <row r="847" spans="1:21" x14ac:dyDescent="0.2">
      <c r="A847" s="1" t="s">
        <v>20</v>
      </c>
      <c r="B847" s="1" t="s">
        <v>46</v>
      </c>
      <c r="C847" s="1" t="s">
        <v>272</v>
      </c>
      <c r="D847" s="1"/>
      <c r="E847" s="2">
        <v>77.168288139101634</v>
      </c>
      <c r="F847" s="2">
        <v>0.15524736079486651</v>
      </c>
      <c r="G847" s="2">
        <v>13.09252742703374</v>
      </c>
      <c r="H847" s="2">
        <v>1.6559718484785759</v>
      </c>
      <c r="I847" s="2">
        <v>0</v>
      </c>
      <c r="J847" s="2">
        <v>0</v>
      </c>
      <c r="K847" s="2">
        <v>0.18629683295383981</v>
      </c>
      <c r="L847" s="2">
        <v>1.3765265990478159</v>
      </c>
      <c r="M847" s="2">
        <v>0</v>
      </c>
      <c r="N847" s="2">
        <v>3.5292900020699651</v>
      </c>
      <c r="O847" s="2">
        <v>2.8358517905195608</v>
      </c>
      <c r="P847" s="2">
        <v>0</v>
      </c>
      <c r="Q847" s="2">
        <v>0</v>
      </c>
      <c r="R847" s="2">
        <v>0</v>
      </c>
      <c r="S847" s="2">
        <v>0</v>
      </c>
      <c r="T847" s="3">
        <f>SUM([1]!Frame0[[#This Row],[Na2O]],[1]!Frame0[[#This Row],[K2O]],[1]!Frame0[[#This Row],[CaO]],[1]!Frame0[[#This Row],[MgO]],[1]!Frame0[[#This Row],[FeO]])/SUM([1]!Frame0[[#This Row],[Al2O3]],[1]!Frame0[[#This Row],[Fe2O3]])</f>
        <v>1.0845791435707424</v>
      </c>
      <c r="U847" s="5">
        <v>0.34599999999999997</v>
      </c>
    </row>
    <row r="848" spans="1:21" x14ac:dyDescent="0.2">
      <c r="A848" s="1" t="s">
        <v>20</v>
      </c>
      <c r="B848" s="1" t="s">
        <v>46</v>
      </c>
      <c r="C848" s="1" t="s">
        <v>273</v>
      </c>
      <c r="D848" s="1"/>
      <c r="E848" s="2">
        <v>76.392117230924711</v>
      </c>
      <c r="F848" s="2">
        <v>0.22233451237998991</v>
      </c>
      <c r="G848" s="2">
        <v>13.1177362304194</v>
      </c>
      <c r="H848" s="2">
        <v>1.7887822132390101</v>
      </c>
      <c r="I848" s="2">
        <v>0</v>
      </c>
      <c r="J848" s="2">
        <v>0</v>
      </c>
      <c r="K848" s="2">
        <v>0.23244062657908041</v>
      </c>
      <c r="L848" s="2">
        <v>1.3441131884790301</v>
      </c>
      <c r="M848" s="2">
        <v>0</v>
      </c>
      <c r="N848" s="2">
        <v>4.0424456796361801</v>
      </c>
      <c r="O848" s="2">
        <v>2.8600303183425968</v>
      </c>
      <c r="P848" s="2">
        <v>0</v>
      </c>
      <c r="Q848" s="2">
        <v>0</v>
      </c>
      <c r="R848" s="2">
        <v>0</v>
      </c>
      <c r="S848" s="2">
        <v>0</v>
      </c>
      <c r="T848" s="3">
        <f>SUM([1]!Frame0[[#This Row],[Na2O]],[1]!Frame0[[#This Row],[K2O]],[1]!Frame0[[#This Row],[CaO]],[1]!Frame0[[#This Row],[MgO]],[1]!Frame0[[#This Row],[FeO]])/SUM([1]!Frame0[[#This Row],[Al2O3]],[1]!Frame0[[#This Row],[Fe2O3]])</f>
        <v>1.167619128591292</v>
      </c>
      <c r="U848" s="5">
        <v>0.318</v>
      </c>
    </row>
    <row r="849" spans="1:21" x14ac:dyDescent="0.2">
      <c r="A849" s="1" t="s">
        <v>20</v>
      </c>
      <c r="B849" s="1" t="s">
        <v>46</v>
      </c>
      <c r="C849" s="1" t="s">
        <v>274</v>
      </c>
      <c r="D849" s="1"/>
      <c r="E849" s="2">
        <v>77.513937641957483</v>
      </c>
      <c r="F849" s="2">
        <v>0.16518686764402229</v>
      </c>
      <c r="G849" s="2">
        <v>13.44208135453232</v>
      </c>
      <c r="H849" s="2">
        <v>0.68139582903159213</v>
      </c>
      <c r="I849" s="2">
        <v>0</v>
      </c>
      <c r="J849" s="2">
        <v>0</v>
      </c>
      <c r="K849" s="2">
        <v>0.1858352260995251</v>
      </c>
      <c r="L849" s="2">
        <v>1.300846582696676</v>
      </c>
      <c r="M849" s="2">
        <v>0</v>
      </c>
      <c r="N849" s="2">
        <v>3.9025397480900268</v>
      </c>
      <c r="O849" s="2">
        <v>2.808176749948379</v>
      </c>
      <c r="P849" s="2">
        <v>0</v>
      </c>
      <c r="Q849" s="2">
        <v>0</v>
      </c>
      <c r="R849" s="2">
        <v>0</v>
      </c>
      <c r="S849" s="2">
        <v>0</v>
      </c>
      <c r="T849" s="3">
        <f>SUM([1]!Frame0[[#This Row],[Na2O]],[1]!Frame0[[#This Row],[K2O]],[1]!Frame0[[#This Row],[CaO]],[1]!Frame0[[#This Row],[MgO]],[1]!Frame0[[#This Row],[FeO]])/SUM([1]!Frame0[[#This Row],[Al2O3]],[1]!Frame0[[#This Row],[Fe2O3]])</f>
        <v>0.98661085273996973</v>
      </c>
      <c r="U849" s="5">
        <v>0.32100000000000001</v>
      </c>
    </row>
    <row r="850" spans="1:21" x14ac:dyDescent="0.2">
      <c r="A850" s="1" t="s">
        <v>20</v>
      </c>
      <c r="B850" s="1" t="s">
        <v>46</v>
      </c>
      <c r="C850" s="1" t="s">
        <v>275</v>
      </c>
      <c r="D850" s="1"/>
      <c r="E850" s="2">
        <v>76.652028439983269</v>
      </c>
      <c r="F850" s="2">
        <v>0.16729401923881221</v>
      </c>
      <c r="G850" s="2">
        <v>13.059389376829779</v>
      </c>
      <c r="H850" s="2">
        <v>1.7252195734002509</v>
      </c>
      <c r="I850" s="2">
        <v>0</v>
      </c>
      <c r="J850" s="2">
        <v>0</v>
      </c>
      <c r="K850" s="2">
        <v>0.1882057716436637</v>
      </c>
      <c r="L850" s="2">
        <v>1.411543287327478</v>
      </c>
      <c r="M850" s="2">
        <v>0</v>
      </c>
      <c r="N850" s="2">
        <v>3.952321204516938</v>
      </c>
      <c r="O850" s="2">
        <v>2.8439983270598082</v>
      </c>
      <c r="P850" s="2">
        <v>0</v>
      </c>
      <c r="Q850" s="2">
        <v>0</v>
      </c>
      <c r="R850" s="2">
        <v>0</v>
      </c>
      <c r="S850" s="2">
        <v>0</v>
      </c>
      <c r="T850" s="3">
        <f>SUM([1]!Frame0[[#This Row],[Na2O]],[1]!Frame0[[#This Row],[K2O]],[1]!Frame0[[#This Row],[CaO]],[1]!Frame0[[#This Row],[MgO]],[1]!Frame0[[#This Row],[FeO]])/SUM([1]!Frame0[[#This Row],[Al2O3]],[1]!Frame0[[#This Row],[Fe2O3]])</f>
        <v>1.1540658936361459</v>
      </c>
      <c r="U850" s="5">
        <v>0.32100000000000001</v>
      </c>
    </row>
    <row r="851" spans="1:21" x14ac:dyDescent="0.2">
      <c r="A851" s="1" t="s">
        <v>20</v>
      </c>
      <c r="B851" s="1" t="s">
        <v>46</v>
      </c>
      <c r="C851" s="1" t="s">
        <v>276</v>
      </c>
      <c r="D851" s="1"/>
      <c r="E851" s="2">
        <v>76.901840490797539</v>
      </c>
      <c r="F851" s="2">
        <v>0.15337423312883439</v>
      </c>
      <c r="G851" s="2">
        <v>12.97546012269939</v>
      </c>
      <c r="H851" s="2">
        <v>1.6053169734151329</v>
      </c>
      <c r="I851" s="2">
        <v>0</v>
      </c>
      <c r="J851" s="2">
        <v>0</v>
      </c>
      <c r="K851" s="2">
        <v>0.14314928425357881</v>
      </c>
      <c r="L851" s="2">
        <v>1.278118609406953</v>
      </c>
      <c r="M851" s="2">
        <v>0</v>
      </c>
      <c r="N851" s="2">
        <v>3.9161554192229042</v>
      </c>
      <c r="O851" s="2">
        <v>3.0265848670756652</v>
      </c>
      <c r="P851" s="2">
        <v>0</v>
      </c>
      <c r="Q851" s="2">
        <v>0</v>
      </c>
      <c r="R851" s="2">
        <v>0</v>
      </c>
      <c r="S851" s="2">
        <v>0</v>
      </c>
      <c r="T851" s="3">
        <f>SUM([1]!Frame0[[#This Row],[Na2O]],[1]!Frame0[[#This Row],[K2O]],[1]!Frame0[[#This Row],[CaO]],[1]!Frame0[[#This Row],[MgO]],[1]!Frame0[[#This Row],[FeO]])/SUM([1]!Frame0[[#This Row],[Al2O3]],[1]!Frame0[[#This Row],[Fe2O3]])</f>
        <v>1.1315820756181105</v>
      </c>
      <c r="U851" s="5">
        <v>0.33700000000000002</v>
      </c>
    </row>
    <row r="852" spans="1:21" x14ac:dyDescent="0.2">
      <c r="A852" s="1" t="s">
        <v>20</v>
      </c>
      <c r="B852" s="1" t="s">
        <v>46</v>
      </c>
      <c r="C852" s="1" t="s">
        <v>277</v>
      </c>
      <c r="D852" s="1"/>
      <c r="E852" s="2">
        <v>77.029662321666848</v>
      </c>
      <c r="F852" s="2">
        <v>0.2463306989633583</v>
      </c>
      <c r="G852" s="2">
        <v>13.240275069280511</v>
      </c>
      <c r="H852" s="2">
        <v>1.8987991378425539</v>
      </c>
      <c r="I852" s="2">
        <v>0</v>
      </c>
      <c r="J852" s="2">
        <v>0</v>
      </c>
      <c r="K852" s="2">
        <v>0.2463306989633583</v>
      </c>
      <c r="L852" s="2">
        <v>1.2316534948167921</v>
      </c>
      <c r="M852" s="2">
        <v>0</v>
      </c>
      <c r="N852" s="2">
        <v>3.499948681104383</v>
      </c>
      <c r="O852" s="2">
        <v>2.6069998973622091</v>
      </c>
      <c r="P852" s="2">
        <v>0</v>
      </c>
      <c r="Q852" s="2">
        <v>0</v>
      </c>
      <c r="R852" s="2">
        <v>0</v>
      </c>
      <c r="S852" s="2">
        <v>0</v>
      </c>
      <c r="T852" s="3">
        <f>SUM([1]!Frame0[[#This Row],[Na2O]],[1]!Frame0[[#This Row],[K2O]],[1]!Frame0[[#This Row],[CaO]],[1]!Frame0[[#This Row],[MgO]],[1]!Frame0[[#This Row],[FeO]])/SUM([1]!Frame0[[#This Row],[Al2O3]],[1]!Frame0[[#This Row],[Fe2O3]])</f>
        <v>1.0677244044285215</v>
      </c>
      <c r="U852" s="5">
        <v>0.32900000000000001</v>
      </c>
    </row>
    <row r="853" spans="1:21" x14ac:dyDescent="0.2">
      <c r="A853" s="1" t="s">
        <v>20</v>
      </c>
      <c r="B853" s="1" t="s">
        <v>46</v>
      </c>
      <c r="C853" s="1" t="s">
        <v>278</v>
      </c>
      <c r="D853" s="1"/>
      <c r="E853" s="2">
        <v>76.572246650986827</v>
      </c>
      <c r="F853" s="2">
        <v>0.19429389508129671</v>
      </c>
      <c r="G853" s="2">
        <v>12.96656099805706</v>
      </c>
      <c r="H853" s="2">
        <v>1.7077410778198181</v>
      </c>
      <c r="I853" s="2">
        <v>0</v>
      </c>
      <c r="J853" s="2">
        <v>0</v>
      </c>
      <c r="K853" s="2">
        <v>0.1738419061253707</v>
      </c>
      <c r="L853" s="2">
        <v>1.2782493097453731</v>
      </c>
      <c r="M853" s="2">
        <v>0</v>
      </c>
      <c r="N853" s="2">
        <v>4.1926577359648229</v>
      </c>
      <c r="O853" s="2">
        <v>2.9144084262194498</v>
      </c>
      <c r="P853" s="2">
        <v>0</v>
      </c>
      <c r="Q853" s="2">
        <v>0</v>
      </c>
      <c r="R853" s="2">
        <v>0</v>
      </c>
      <c r="S853" s="2">
        <v>0</v>
      </c>
      <c r="T853" s="3">
        <f>SUM([1]!Frame0[[#This Row],[Na2O]],[1]!Frame0[[#This Row],[K2O]],[1]!Frame0[[#This Row],[CaO]],[1]!Frame0[[#This Row],[MgO]],[1]!Frame0[[#This Row],[FeO]])/SUM([1]!Frame0[[#This Row],[Al2O3]],[1]!Frame0[[#This Row],[Fe2O3]])</f>
        <v>1.175291138412514</v>
      </c>
      <c r="U853" s="5">
        <v>0.314</v>
      </c>
    </row>
    <row r="854" spans="1:21" x14ac:dyDescent="0.2">
      <c r="A854" s="1" t="s">
        <v>20</v>
      </c>
      <c r="B854" s="1" t="s">
        <v>46</v>
      </c>
      <c r="C854" s="1" t="s">
        <v>279</v>
      </c>
      <c r="D854" s="1"/>
      <c r="E854" s="2">
        <v>77.723328228688118</v>
      </c>
      <c r="F854" s="2">
        <v>0.1633486472690148</v>
      </c>
      <c r="G854" s="2">
        <v>12.3940786115365</v>
      </c>
      <c r="H854" s="2">
        <v>1.5211842776927</v>
      </c>
      <c r="I854" s="2">
        <v>0</v>
      </c>
      <c r="J854" s="2">
        <v>0</v>
      </c>
      <c r="K854" s="2">
        <v>0.13272077590607451</v>
      </c>
      <c r="L854" s="2">
        <v>0.98009188361408894</v>
      </c>
      <c r="M854" s="2">
        <v>0</v>
      </c>
      <c r="N854" s="2">
        <v>3.940786115364983</v>
      </c>
      <c r="O854" s="2">
        <v>3.144461459928535</v>
      </c>
      <c r="P854" s="2">
        <v>0</v>
      </c>
      <c r="Q854" s="2">
        <v>0</v>
      </c>
      <c r="R854" s="2">
        <v>0</v>
      </c>
      <c r="S854" s="2">
        <v>0</v>
      </c>
      <c r="T854" s="3">
        <f>SUM([1]!Frame0[[#This Row],[Na2O]],[1]!Frame0[[#This Row],[K2O]],[1]!Frame0[[#This Row],[CaO]],[1]!Frame0[[#This Row],[MgO]],[1]!Frame0[[#This Row],[FeO]])/SUM([1]!Frame0[[#This Row],[Al2O3]],[1]!Frame0[[#This Row],[Fe2O3]])</f>
        <v>1.142743379037354</v>
      </c>
      <c r="U854" s="5">
        <v>0.34399999999999997</v>
      </c>
    </row>
    <row r="855" spans="1:21" x14ac:dyDescent="0.2">
      <c r="A855" s="1" t="s">
        <v>20</v>
      </c>
      <c r="B855" s="1" t="s">
        <v>47</v>
      </c>
      <c r="C855" s="1" t="s">
        <v>280</v>
      </c>
      <c r="D855" s="1" t="s">
        <v>965</v>
      </c>
      <c r="E855" s="2">
        <v>76.176705225368977</v>
      </c>
      <c r="F855" s="2">
        <v>0.26924611088950939</v>
      </c>
      <c r="G855" s="2">
        <v>13.641802951735141</v>
      </c>
      <c r="H855" s="2">
        <v>2.0143597925807741</v>
      </c>
      <c r="I855" s="2">
        <v>0</v>
      </c>
      <c r="J855" s="2">
        <v>6.9804547267650591E-2</v>
      </c>
      <c r="K855" s="2">
        <v>0.1994415636218588</v>
      </c>
      <c r="L855" s="2">
        <v>1.216593538093339</v>
      </c>
      <c r="M855" s="2">
        <v>0</v>
      </c>
      <c r="N855" s="2">
        <v>2.8420422816114881</v>
      </c>
      <c r="O855" s="2">
        <v>3.5700039888312731</v>
      </c>
      <c r="P855" s="2">
        <v>0</v>
      </c>
      <c r="Q855" s="2">
        <v>0</v>
      </c>
      <c r="R855" s="2">
        <v>0</v>
      </c>
      <c r="S855" s="2">
        <v>0</v>
      </c>
      <c r="T855" s="3">
        <f>SUM([1]!Frame0[[#This Row],[Na2O]],[1]!Frame0[[#This Row],[K2O]],[1]!Frame0[[#This Row],[CaO]],[1]!Frame0[[#This Row],[MgO]],[1]!Frame0[[#This Row],[FeO]])/SUM([1]!Frame0[[#This Row],[Al2O3]],[1]!Frame0[[#This Row],[Fe2O3]])</f>
        <v>1.0346906811626988</v>
      </c>
      <c r="U855" s="5">
        <v>0.45300000000000001</v>
      </c>
    </row>
    <row r="856" spans="1:21" x14ac:dyDescent="0.2">
      <c r="A856" s="1" t="s">
        <v>20</v>
      </c>
      <c r="B856" s="1" t="s">
        <v>47</v>
      </c>
      <c r="C856" s="1" t="s">
        <v>280</v>
      </c>
      <c r="D856" s="1" t="s">
        <v>966</v>
      </c>
      <c r="E856" s="2">
        <v>76.450477626948199</v>
      </c>
      <c r="F856" s="2">
        <v>0.29160382101558557</v>
      </c>
      <c r="G856" s="2">
        <v>13.504273504273501</v>
      </c>
      <c r="H856" s="2">
        <v>1.7797888386123679</v>
      </c>
      <c r="I856" s="2">
        <v>0</v>
      </c>
      <c r="J856" s="2">
        <v>5.0276520864756147E-2</v>
      </c>
      <c r="K856" s="2">
        <v>0.18099547511312211</v>
      </c>
      <c r="L856" s="2">
        <v>0.95525389643036684</v>
      </c>
      <c r="M856" s="2">
        <v>0</v>
      </c>
      <c r="N856" s="2">
        <v>2.755153343388637</v>
      </c>
      <c r="O856" s="2">
        <v>4.0321769733534429</v>
      </c>
      <c r="P856" s="2">
        <v>0</v>
      </c>
      <c r="Q856" s="2">
        <v>0</v>
      </c>
      <c r="R856" s="2">
        <v>0</v>
      </c>
      <c r="S856" s="2">
        <v>0</v>
      </c>
      <c r="T856" s="3">
        <f>SUM([1]!Frame0[[#This Row],[Na2O]],[1]!Frame0[[#This Row],[K2O]],[1]!Frame0[[#This Row],[CaO]],[1]!Frame0[[#This Row],[MgO]],[1]!Frame0[[#This Row],[FeO]])/SUM([1]!Frame0[[#This Row],[Al2O3]],[1]!Frame0[[#This Row],[Fe2O3]])</f>
        <v>1.0083955112052783</v>
      </c>
      <c r="U856" s="5">
        <v>0.49099999999999999</v>
      </c>
    </row>
    <row r="857" spans="1:21" x14ac:dyDescent="0.2">
      <c r="A857" s="1" t="s">
        <v>20</v>
      </c>
      <c r="B857" s="1" t="s">
        <v>47</v>
      </c>
      <c r="C857" s="1" t="s">
        <v>281</v>
      </c>
      <c r="D857" s="1" t="s">
        <v>967</v>
      </c>
      <c r="E857" s="2">
        <v>79.161179211832632</v>
      </c>
      <c r="F857" s="2">
        <v>0.13169891601661429</v>
      </c>
      <c r="G857" s="2">
        <v>13.52446560632155</v>
      </c>
      <c r="H857" s="2">
        <v>1.7120859082159861</v>
      </c>
      <c r="I857" s="2">
        <v>0</v>
      </c>
      <c r="J857" s="2">
        <v>0.13169891601661429</v>
      </c>
      <c r="K857" s="2">
        <v>0.1418296018640462</v>
      </c>
      <c r="L857" s="2">
        <v>1.3372505318610071</v>
      </c>
      <c r="M857" s="2">
        <v>0</v>
      </c>
      <c r="N857" s="2">
        <v>2.370580488299058</v>
      </c>
      <c r="O857" s="2">
        <v>1.4892108195724849</v>
      </c>
      <c r="P857" s="2">
        <v>0</v>
      </c>
      <c r="Q857" s="2">
        <v>0</v>
      </c>
      <c r="R857" s="2">
        <v>0</v>
      </c>
      <c r="S857" s="2">
        <v>0</v>
      </c>
      <c r="T857" s="3">
        <f>SUM([1]!Frame0[[#This Row],[Na2O]],[1]!Frame0[[#This Row],[K2O]],[1]!Frame0[[#This Row],[CaO]],[1]!Frame0[[#This Row],[MgO]],[1]!Frame0[[#This Row],[FeO]])/SUM([1]!Frame0[[#This Row],[Al2O3]],[1]!Frame0[[#This Row],[Fe2O3]])</f>
        <v>0.79350743125499779</v>
      </c>
      <c r="U857" s="5">
        <v>0.29199999999999998</v>
      </c>
    </row>
    <row r="858" spans="1:21" x14ac:dyDescent="0.2">
      <c r="A858" s="1" t="s">
        <v>20</v>
      </c>
      <c r="B858" s="1" t="s">
        <v>47</v>
      </c>
      <c r="C858" s="1" t="s">
        <v>281</v>
      </c>
      <c r="D858" s="1" t="s">
        <v>968</v>
      </c>
      <c r="E858" s="2">
        <v>76.615013081102845</v>
      </c>
      <c r="F858" s="2">
        <v>0.1207486415777823</v>
      </c>
      <c r="G858" s="2">
        <v>13.654658885087541</v>
      </c>
      <c r="H858" s="2">
        <v>1.7005433688870999</v>
      </c>
      <c r="I858" s="2">
        <v>0</v>
      </c>
      <c r="J858" s="2">
        <v>0.19118534916482191</v>
      </c>
      <c r="K858" s="2">
        <v>0.15093580197222781</v>
      </c>
      <c r="L858" s="2">
        <v>1.408734151740793</v>
      </c>
      <c r="M858" s="2">
        <v>0</v>
      </c>
      <c r="N858" s="2">
        <v>4.6286979271483188</v>
      </c>
      <c r="O858" s="2">
        <v>1.5294827933185751</v>
      </c>
      <c r="P858" s="2">
        <v>0</v>
      </c>
      <c r="Q858" s="2">
        <v>0</v>
      </c>
      <c r="R858" s="2">
        <v>0</v>
      </c>
      <c r="S858" s="2">
        <v>0</v>
      </c>
      <c r="T858" s="3">
        <f>SUM([1]!Frame0[[#This Row],[Na2O]],[1]!Frame0[[#This Row],[K2O]],[1]!Frame0[[#This Row],[CaO]],[1]!Frame0[[#This Row],[MgO]],[1]!Frame0[[#This Row],[FeO]])/SUM([1]!Frame0[[#This Row],[Al2O3]],[1]!Frame0[[#This Row],[Fe2O3]])</f>
        <v>1.0711941968039485</v>
      </c>
      <c r="U858" s="5">
        <v>0.17899999999999999</v>
      </c>
    </row>
    <row r="859" spans="1:21" x14ac:dyDescent="0.2">
      <c r="A859" s="1" t="s">
        <v>20</v>
      </c>
      <c r="B859" s="1" t="s">
        <v>48</v>
      </c>
      <c r="C859" s="1" t="s">
        <v>125</v>
      </c>
      <c r="D859" s="1" t="s">
        <v>969</v>
      </c>
      <c r="E859" s="2">
        <v>77.59</v>
      </c>
      <c r="F859" s="2">
        <v>0.03</v>
      </c>
      <c r="G859" s="2">
        <v>12.56</v>
      </c>
      <c r="H859" s="2">
        <v>0.6</v>
      </c>
      <c r="I859" s="2">
        <v>0</v>
      </c>
      <c r="J859" s="2">
        <v>0</v>
      </c>
      <c r="K859" s="2">
        <v>0.04</v>
      </c>
      <c r="L859" s="2">
        <v>0.4</v>
      </c>
      <c r="M859" s="2">
        <v>0</v>
      </c>
      <c r="N859" s="2">
        <v>4.1100000000000003</v>
      </c>
      <c r="O859" s="2">
        <v>4.67</v>
      </c>
      <c r="P859" s="2">
        <v>0</v>
      </c>
      <c r="Q859" s="2">
        <v>0</v>
      </c>
      <c r="R859" s="2">
        <v>0</v>
      </c>
      <c r="S859" s="2">
        <v>0</v>
      </c>
      <c r="T859" s="3">
        <f>SUM([1]!Frame0[[#This Row],[Na2O]],[1]!Frame0[[#This Row],[K2O]],[1]!Frame0[[#This Row],[CaO]],[1]!Frame0[[#This Row],[MgO]],[1]!Frame0[[#This Row],[FeO]])/SUM([1]!Frame0[[#This Row],[Al2O3]],[1]!Frame0[[#This Row],[Fe2O3]])</f>
        <v>1.074547890360074</v>
      </c>
      <c r="U859" s="5">
        <v>0.42799999999999999</v>
      </c>
    </row>
    <row r="860" spans="1:21" x14ac:dyDescent="0.2">
      <c r="A860" s="1" t="s">
        <v>20</v>
      </c>
      <c r="B860" s="1" t="s">
        <v>48</v>
      </c>
      <c r="C860" s="1" t="s">
        <v>125</v>
      </c>
      <c r="D860" s="1" t="s">
        <v>970</v>
      </c>
      <c r="E860" s="2">
        <v>77.853356006802045</v>
      </c>
      <c r="F860" s="2">
        <v>5.0015004501350407E-2</v>
      </c>
      <c r="G860" s="2">
        <v>12.78383515054516</v>
      </c>
      <c r="H860" s="2">
        <v>0.65019505851755532</v>
      </c>
      <c r="I860" s="2">
        <v>0</v>
      </c>
      <c r="J860" s="2">
        <v>0</v>
      </c>
      <c r="K860" s="2">
        <v>2.0006001800540161E-2</v>
      </c>
      <c r="L860" s="2">
        <v>0.44013203961188357</v>
      </c>
      <c r="M860" s="2">
        <v>0</v>
      </c>
      <c r="N860" s="2">
        <v>3.77113133940182</v>
      </c>
      <c r="O860" s="2">
        <v>4.4313293988196456</v>
      </c>
      <c r="P860" s="2">
        <v>0</v>
      </c>
      <c r="Q860" s="2">
        <v>0</v>
      </c>
      <c r="R860" s="2">
        <v>0</v>
      </c>
      <c r="S860" s="2">
        <v>0</v>
      </c>
      <c r="T860" s="3">
        <f>SUM([1]!Frame0[[#This Row],[Na2O]],[1]!Frame0[[#This Row],[K2O]],[1]!Frame0[[#This Row],[CaO]],[1]!Frame0[[#This Row],[MgO]],[1]!Frame0[[#This Row],[FeO]])/SUM([1]!Frame0[[#This Row],[Al2O3]],[1]!Frame0[[#This Row],[Fe2O3]])</f>
        <v>0.99924064011555869</v>
      </c>
      <c r="U860" s="5">
        <v>0.436</v>
      </c>
    </row>
    <row r="861" spans="1:21" x14ac:dyDescent="0.2">
      <c r="A861" s="1" t="s">
        <v>20</v>
      </c>
      <c r="B861" s="1" t="s">
        <v>48</v>
      </c>
      <c r="C861" s="1" t="s">
        <v>125</v>
      </c>
      <c r="D861" s="1" t="s">
        <v>971</v>
      </c>
      <c r="E861" s="2">
        <v>78.047804780478046</v>
      </c>
      <c r="F861" s="2">
        <v>7.0007000700070016E-2</v>
      </c>
      <c r="G861" s="2">
        <v>12.671267126712671</v>
      </c>
      <c r="H861" s="2">
        <v>0.36003600360035998</v>
      </c>
      <c r="I861" s="2">
        <v>0</v>
      </c>
      <c r="J861" s="2">
        <v>0</v>
      </c>
      <c r="K861" s="2">
        <v>4.0004000400039999E-2</v>
      </c>
      <c r="L861" s="2">
        <v>0.44004400440044</v>
      </c>
      <c r="M861" s="2">
        <v>0</v>
      </c>
      <c r="N861" s="2">
        <v>3.6803680368036802</v>
      </c>
      <c r="O861" s="2">
        <v>4.690469046904691</v>
      </c>
      <c r="P861" s="2">
        <v>0</v>
      </c>
      <c r="Q861" s="2">
        <v>0</v>
      </c>
      <c r="R861" s="2">
        <v>0</v>
      </c>
      <c r="S861" s="2">
        <v>0</v>
      </c>
      <c r="T861" s="3">
        <f>SUM([1]!Frame0[[#This Row],[Na2O]],[1]!Frame0[[#This Row],[K2O]],[1]!Frame0[[#This Row],[CaO]],[1]!Frame0[[#This Row],[MgO]],[1]!Frame0[[#This Row],[FeO]])/SUM([1]!Frame0[[#This Row],[Al2O3]],[1]!Frame0[[#This Row],[Fe2O3]])</f>
        <v>0.98995364901548766</v>
      </c>
      <c r="U861" s="5">
        <v>0.45600000000000002</v>
      </c>
    </row>
    <row r="862" spans="1:21" x14ac:dyDescent="0.2">
      <c r="A862" s="1" t="s">
        <v>20</v>
      </c>
      <c r="B862" s="1" t="s">
        <v>48</v>
      </c>
      <c r="C862" s="1" t="s">
        <v>125</v>
      </c>
      <c r="D862" s="1" t="s">
        <v>972</v>
      </c>
      <c r="E862" s="2">
        <v>77.83778377837784</v>
      </c>
      <c r="F862" s="2">
        <v>0.11001100110011</v>
      </c>
      <c r="G862" s="2">
        <v>12.671267126712671</v>
      </c>
      <c r="H862" s="2">
        <v>0.30003000300030003</v>
      </c>
      <c r="I862" s="2">
        <v>0</v>
      </c>
      <c r="J862" s="2">
        <v>0</v>
      </c>
      <c r="K862" s="2">
        <v>4.0004000400040013E-2</v>
      </c>
      <c r="L862" s="2">
        <v>0.51005100510051005</v>
      </c>
      <c r="M862" s="2">
        <v>4.0004000400040013E-2</v>
      </c>
      <c r="N862" s="2">
        <v>3.2103210321032098</v>
      </c>
      <c r="O862" s="2">
        <v>5.2805280528052796</v>
      </c>
      <c r="P862" s="2">
        <v>0</v>
      </c>
      <c r="Q862" s="2">
        <v>0</v>
      </c>
      <c r="R862" s="2">
        <v>0</v>
      </c>
      <c r="S862" s="2">
        <v>0</v>
      </c>
      <c r="T862" s="3">
        <f>SUM([1]!Frame0[[#This Row],[Na2O]],[1]!Frame0[[#This Row],[K2O]],[1]!Frame0[[#This Row],[CaO]],[1]!Frame0[[#This Row],[MgO]],[1]!Frame0[[#This Row],[FeO]])/SUM([1]!Frame0[[#This Row],[Al2O3]],[1]!Frame0[[#This Row],[Fe2O3]])</f>
        <v>0.9826590716342205</v>
      </c>
      <c r="U862" s="5">
        <v>0.52</v>
      </c>
    </row>
    <row r="863" spans="1:21" x14ac:dyDescent="0.2">
      <c r="A863" s="1" t="s">
        <v>20</v>
      </c>
      <c r="B863" s="1" t="s">
        <v>48</v>
      </c>
      <c r="C863" s="1" t="s">
        <v>125</v>
      </c>
      <c r="D863" s="1" t="s">
        <v>973</v>
      </c>
      <c r="E863" s="2">
        <v>77.855571114222826</v>
      </c>
      <c r="F863" s="2">
        <v>0.1100220044008802</v>
      </c>
      <c r="G863" s="2">
        <v>12.472494498899779</v>
      </c>
      <c r="H863" s="2">
        <v>0.70014002800560105</v>
      </c>
      <c r="I863" s="2">
        <v>0</v>
      </c>
      <c r="J863" s="2">
        <v>0</v>
      </c>
      <c r="K863" s="2">
        <v>8.0016003200640118E-2</v>
      </c>
      <c r="L863" s="2">
        <v>0.5101020204040807</v>
      </c>
      <c r="M863" s="2">
        <v>4.0008001600320059E-2</v>
      </c>
      <c r="N863" s="2">
        <v>3.1706341268253651</v>
      </c>
      <c r="O863" s="2">
        <v>5.0610122024404864</v>
      </c>
      <c r="P863" s="2">
        <v>0</v>
      </c>
      <c r="Q863" s="2">
        <v>0</v>
      </c>
      <c r="R863" s="2">
        <v>0</v>
      </c>
      <c r="S863" s="2">
        <v>0</v>
      </c>
      <c r="T863" s="3">
        <f>SUM([1]!Frame0[[#This Row],[Na2O]],[1]!Frame0[[#This Row],[K2O]],[1]!Frame0[[#This Row],[CaO]],[1]!Frame0[[#This Row],[MgO]],[1]!Frame0[[#This Row],[FeO]])/SUM([1]!Frame0[[#This Row],[Al2O3]],[1]!Frame0[[#This Row],[Fe2O3]])</f>
        <v>1.0276828270307325</v>
      </c>
      <c r="U863" s="5">
        <v>0.51200000000000001</v>
      </c>
    </row>
    <row r="864" spans="1:21" x14ac:dyDescent="0.2">
      <c r="A864" s="1" t="s">
        <v>20</v>
      </c>
      <c r="B864" s="1" t="s">
        <v>48</v>
      </c>
      <c r="C864" s="1" t="s">
        <v>125</v>
      </c>
      <c r="D864" s="1" t="s">
        <v>974</v>
      </c>
      <c r="E864" s="2">
        <v>77.681072428971575</v>
      </c>
      <c r="F864" s="2">
        <v>0.1500600240096038</v>
      </c>
      <c r="G864" s="2">
        <v>12.575030012004801</v>
      </c>
      <c r="H864" s="2">
        <v>0.40016006402561022</v>
      </c>
      <c r="I864" s="2">
        <v>0</v>
      </c>
      <c r="J864" s="2">
        <v>0</v>
      </c>
      <c r="K864" s="2">
        <v>6.0024009603841522E-2</v>
      </c>
      <c r="L864" s="2">
        <v>0.47018807523009187</v>
      </c>
      <c r="M864" s="2">
        <v>4.0016006402561012E-2</v>
      </c>
      <c r="N864" s="2">
        <v>3.4213685474189668</v>
      </c>
      <c r="O864" s="2">
        <v>5.2020808323329319</v>
      </c>
      <c r="P864" s="2">
        <v>0</v>
      </c>
      <c r="Q864" s="2">
        <v>0</v>
      </c>
      <c r="R864" s="2">
        <v>0</v>
      </c>
      <c r="S864" s="2">
        <v>0</v>
      </c>
      <c r="T864" s="3">
        <f>SUM([1]!Frame0[[#This Row],[Na2O]],[1]!Frame0[[#This Row],[K2O]],[1]!Frame0[[#This Row],[CaO]],[1]!Frame0[[#This Row],[MgO]],[1]!Frame0[[#This Row],[FeO]])/SUM([1]!Frame0[[#This Row],[Al2O3]],[1]!Frame0[[#This Row],[Fe2O3]])</f>
        <v>1.0206003402199231</v>
      </c>
      <c r="U864" s="5">
        <v>0.5</v>
      </c>
    </row>
    <row r="865" spans="1:21" x14ac:dyDescent="0.2">
      <c r="A865" s="1" t="s">
        <v>20</v>
      </c>
      <c r="B865" s="1" t="s">
        <v>48</v>
      </c>
      <c r="C865" s="1" t="s">
        <v>125</v>
      </c>
      <c r="D865" s="1" t="s">
        <v>975</v>
      </c>
      <c r="E865" s="2">
        <v>78.060000000000016</v>
      </c>
      <c r="F865" s="2">
        <v>0.16</v>
      </c>
      <c r="G865" s="2">
        <v>12.33</v>
      </c>
      <c r="H865" s="2">
        <v>0.33000000000000013</v>
      </c>
      <c r="I865" s="2">
        <v>0</v>
      </c>
      <c r="J865" s="2">
        <v>0</v>
      </c>
      <c r="K865" s="2">
        <v>0.02</v>
      </c>
      <c r="L865" s="2">
        <v>0.55000000000000016</v>
      </c>
      <c r="M865" s="2">
        <v>5.000000000000001E-2</v>
      </c>
      <c r="N865" s="2">
        <v>3.160000000000001</v>
      </c>
      <c r="O865" s="2">
        <v>5.3400000000000007</v>
      </c>
      <c r="P865" s="2">
        <v>0</v>
      </c>
      <c r="Q865" s="2">
        <v>0</v>
      </c>
      <c r="R865" s="2">
        <v>0</v>
      </c>
      <c r="S865" s="2">
        <v>0</v>
      </c>
      <c r="T865" s="3">
        <f>SUM([1]!Frame0[[#This Row],[Na2O]],[1]!Frame0[[#This Row],[K2O]],[1]!Frame0[[#This Row],[CaO]],[1]!Frame0[[#This Row],[MgO]],[1]!Frame0[[#This Row],[FeO]])/SUM([1]!Frame0[[#This Row],[Al2O3]],[1]!Frame0[[#This Row],[Fe2O3]])</f>
        <v>1.0136002310477994</v>
      </c>
      <c r="U865" s="5">
        <v>0.52600000000000002</v>
      </c>
    </row>
    <row r="866" spans="1:21" x14ac:dyDescent="0.2">
      <c r="A866" s="1" t="s">
        <v>20</v>
      </c>
      <c r="B866" s="1" t="s">
        <v>48</v>
      </c>
      <c r="C866" s="1" t="s">
        <v>125</v>
      </c>
      <c r="D866" s="1" t="s">
        <v>976</v>
      </c>
      <c r="E866" s="2">
        <v>76.599980093560262</v>
      </c>
      <c r="F866" s="2">
        <v>0.1592515178660297</v>
      </c>
      <c r="G866" s="2">
        <v>12.80979396834876</v>
      </c>
      <c r="H866" s="2">
        <v>0.74649148999701409</v>
      </c>
      <c r="I866" s="2">
        <v>0</v>
      </c>
      <c r="J866" s="2">
        <v>0</v>
      </c>
      <c r="K866" s="2">
        <v>8.957897879964169E-2</v>
      </c>
      <c r="L866" s="2">
        <v>0.57728675226435744</v>
      </c>
      <c r="M866" s="2">
        <v>0.54742709266447709</v>
      </c>
      <c r="N866" s="2">
        <v>3.2049367970538469</v>
      </c>
      <c r="O866" s="2">
        <v>5.2652533094456064</v>
      </c>
      <c r="P866" s="2">
        <v>0</v>
      </c>
      <c r="Q866" s="2">
        <v>0</v>
      </c>
      <c r="R866" s="2">
        <v>0</v>
      </c>
      <c r="S866" s="2">
        <v>0</v>
      </c>
      <c r="T866" s="3">
        <f>SUM([1]!Frame0[[#This Row],[Na2O]],[1]!Frame0[[#This Row],[K2O]],[1]!Frame0[[#This Row],[CaO]],[1]!Frame0[[#This Row],[MgO]],[1]!Frame0[[#This Row],[FeO]])/SUM([1]!Frame0[[#This Row],[Al2O3]],[1]!Frame0[[#This Row],[Fe2O3]])</f>
        <v>1.0388464767515153</v>
      </c>
      <c r="U866" s="5">
        <v>0.51900000000000002</v>
      </c>
    </row>
    <row r="867" spans="1:21" x14ac:dyDescent="0.2">
      <c r="A867" s="1" t="s">
        <v>20</v>
      </c>
      <c r="B867" s="1" t="s">
        <v>48</v>
      </c>
      <c r="C867" s="1" t="s">
        <v>125</v>
      </c>
      <c r="D867" s="1" t="s">
        <v>975</v>
      </c>
      <c r="E867" s="2">
        <v>77.709999999999994</v>
      </c>
      <c r="F867" s="2">
        <v>0.15</v>
      </c>
      <c r="G867" s="2">
        <v>12.59</v>
      </c>
      <c r="H867" s="2">
        <v>0.36</v>
      </c>
      <c r="I867" s="2">
        <v>0</v>
      </c>
      <c r="J867" s="2">
        <v>0</v>
      </c>
      <c r="K867" s="2">
        <v>0.03</v>
      </c>
      <c r="L867" s="2">
        <v>0.54</v>
      </c>
      <c r="M867" s="2">
        <v>0.06</v>
      </c>
      <c r="N867" s="2">
        <v>3.15</v>
      </c>
      <c r="O867" s="2">
        <v>5.41</v>
      </c>
      <c r="P867" s="2">
        <v>0</v>
      </c>
      <c r="Q867" s="2">
        <v>0</v>
      </c>
      <c r="R867" s="2">
        <v>0</v>
      </c>
      <c r="S867" s="2">
        <v>0</v>
      </c>
      <c r="T867" s="3">
        <f>SUM([1]!Frame0[[#This Row],[Na2O]],[1]!Frame0[[#This Row],[K2O]],[1]!Frame0[[#This Row],[CaO]],[1]!Frame0[[#This Row],[MgO]],[1]!Frame0[[#This Row],[FeO]])/SUM([1]!Frame0[[#This Row],[Al2O3]],[1]!Frame0[[#This Row],[Fe2O3]])</f>
        <v>1.0013265806837777</v>
      </c>
      <c r="U867" s="5">
        <v>0.53100000000000003</v>
      </c>
    </row>
    <row r="868" spans="1:21" x14ac:dyDescent="0.2">
      <c r="A868" s="1" t="s">
        <v>20</v>
      </c>
      <c r="B868" s="1" t="s">
        <v>48</v>
      </c>
      <c r="C868" s="1" t="s">
        <v>125</v>
      </c>
      <c r="D868" s="1" t="s">
        <v>977</v>
      </c>
      <c r="E868" s="2">
        <v>77.387738773877402</v>
      </c>
      <c r="F868" s="2">
        <v>6.0006000600060019E-2</v>
      </c>
      <c r="G868" s="2">
        <v>12.841284128412839</v>
      </c>
      <c r="H868" s="2">
        <v>0.2100210021002101</v>
      </c>
      <c r="I868" s="2">
        <v>0</v>
      </c>
      <c r="J868" s="2">
        <v>0</v>
      </c>
      <c r="K868" s="2">
        <v>6.0006000600060019E-2</v>
      </c>
      <c r="L868" s="2">
        <v>0.63006300630063017</v>
      </c>
      <c r="M868" s="2">
        <v>2.000200020002001E-2</v>
      </c>
      <c r="N868" s="2">
        <v>2.8602860286028609</v>
      </c>
      <c r="O868" s="2">
        <v>5.9305930593059317</v>
      </c>
      <c r="P868" s="2">
        <v>0</v>
      </c>
      <c r="Q868" s="2">
        <v>0</v>
      </c>
      <c r="R868" s="2">
        <v>0</v>
      </c>
      <c r="S868" s="2">
        <v>0</v>
      </c>
      <c r="T868" s="3">
        <f>SUM([1]!Frame0[[#This Row],[Na2O]],[1]!Frame0[[#This Row],[K2O]],[1]!Frame0[[#This Row],[CaO]],[1]!Frame0[[#This Row],[MgO]],[1]!Frame0[[#This Row],[FeO]])/SUM([1]!Frame0[[#This Row],[Al2O3]],[1]!Frame0[[#This Row],[Fe2O3]])</f>
        <v>0.99058866035658022</v>
      </c>
      <c r="U868" s="5">
        <v>0.57699999999999996</v>
      </c>
    </row>
    <row r="869" spans="1:21" x14ac:dyDescent="0.2">
      <c r="A869" s="1" t="s">
        <v>20</v>
      </c>
      <c r="B869" s="1" t="s">
        <v>48</v>
      </c>
      <c r="C869" s="1" t="s">
        <v>282</v>
      </c>
      <c r="D869" s="1"/>
      <c r="E869" s="2">
        <v>76.474691111996819</v>
      </c>
      <c r="F869" s="2">
        <v>0</v>
      </c>
      <c r="G869" s="2">
        <v>13.60103626943005</v>
      </c>
      <c r="H869" s="2">
        <v>0.69748903945795138</v>
      </c>
      <c r="I869" s="2">
        <v>0</v>
      </c>
      <c r="J869" s="2">
        <v>0</v>
      </c>
      <c r="K869" s="2">
        <v>0.1195695496213631</v>
      </c>
      <c r="L869" s="2">
        <v>0.73734555599840579</v>
      </c>
      <c r="M869" s="2">
        <v>0</v>
      </c>
      <c r="N869" s="2">
        <v>3.2383419689119171</v>
      </c>
      <c r="O869" s="2">
        <v>5.1315265045834986</v>
      </c>
      <c r="P869" s="2">
        <v>0</v>
      </c>
      <c r="Q869" s="2">
        <v>0</v>
      </c>
      <c r="R869" s="2">
        <v>0</v>
      </c>
      <c r="S869" s="2">
        <v>0</v>
      </c>
      <c r="T869" s="3">
        <f>SUM([1]!Frame0[[#This Row],[Na2O]],[1]!Frame0[[#This Row],[K2O]],[1]!Frame0[[#This Row],[CaO]],[1]!Frame0[[#This Row],[MgO]],[1]!Frame0[[#This Row],[FeO]])/SUM([1]!Frame0[[#This Row],[Al2O3]],[1]!Frame0[[#This Row],[Fe2O3]])</f>
        <v>0.99367160934942977</v>
      </c>
      <c r="U869" s="5">
        <v>0.51</v>
      </c>
    </row>
    <row r="870" spans="1:21" x14ac:dyDescent="0.2">
      <c r="A870" s="1" t="s">
        <v>20</v>
      </c>
      <c r="B870" s="1" t="s">
        <v>42</v>
      </c>
      <c r="C870" s="1" t="s">
        <v>283</v>
      </c>
      <c r="D870" s="1" t="s">
        <v>978</v>
      </c>
      <c r="E870" s="2">
        <v>75.240416483953524</v>
      </c>
      <c r="F870" s="2">
        <v>0.15296913082939859</v>
      </c>
      <c r="G870" s="2">
        <v>14.0323682680835</v>
      </c>
      <c r="H870" s="2">
        <v>1.5398892503492789</v>
      </c>
      <c r="I870" s="2">
        <v>0</v>
      </c>
      <c r="J870" s="2">
        <v>5.8128269715171467E-2</v>
      </c>
      <c r="K870" s="2">
        <v>0.26514649343762431</v>
      </c>
      <c r="L870" s="2">
        <v>1.499097482128106</v>
      </c>
      <c r="M870" s="2">
        <v>0</v>
      </c>
      <c r="N870" s="2">
        <v>4.1607603585596422</v>
      </c>
      <c r="O870" s="2">
        <v>2.9879970222009189</v>
      </c>
      <c r="P870" s="2">
        <v>6.3227240742818089E-2</v>
      </c>
      <c r="Q870" s="2">
        <v>0</v>
      </c>
      <c r="R870" s="2">
        <v>0</v>
      </c>
      <c r="S870" s="2">
        <v>0</v>
      </c>
      <c r="T870" s="3">
        <f>SUM([1]!Frame0[[#This Row],[Na2O]],[1]!Frame0[[#This Row],[K2O]],[1]!Frame0[[#This Row],[CaO]],[1]!Frame0[[#This Row],[MgO]],[1]!Frame0[[#This Row],[FeO]])/SUM([1]!Frame0[[#This Row],[Al2O3]],[1]!Frame0[[#This Row],[Fe2O3]])</f>
        <v>1.1160619753435488</v>
      </c>
      <c r="U870" s="5">
        <v>0.32100000000000001</v>
      </c>
    </row>
    <row r="871" spans="1:21" x14ac:dyDescent="0.2">
      <c r="A871" s="1" t="s">
        <v>20</v>
      </c>
      <c r="B871" s="1" t="s">
        <v>42</v>
      </c>
      <c r="C871" s="1" t="s">
        <v>283</v>
      </c>
      <c r="D871" s="1" t="s">
        <v>979</v>
      </c>
      <c r="E871" s="2">
        <v>73.515414856196998</v>
      </c>
      <c r="F871" s="2">
        <v>0.25450031036623222</v>
      </c>
      <c r="G871" s="2">
        <v>14.659631698737851</v>
      </c>
      <c r="H871" s="2">
        <v>2.3070556590109672</v>
      </c>
      <c r="I871" s="2">
        <v>0</v>
      </c>
      <c r="J871" s="2">
        <v>6.7246016966687375E-2</v>
      </c>
      <c r="K871" s="2">
        <v>0.4862404303745087</v>
      </c>
      <c r="L871" s="2">
        <v>1.7690875232774681</v>
      </c>
      <c r="M871" s="2">
        <v>0</v>
      </c>
      <c r="N871" s="2">
        <v>4.04510655907304</v>
      </c>
      <c r="O871" s="2">
        <v>2.8036416304572729</v>
      </c>
      <c r="P871" s="2">
        <v>9.2075315539002708E-2</v>
      </c>
      <c r="Q871" s="2">
        <v>0</v>
      </c>
      <c r="R871" s="2">
        <v>0</v>
      </c>
      <c r="S871" s="2">
        <v>0</v>
      </c>
      <c r="T871" s="3">
        <f>SUM([1]!Frame0[[#This Row],[Na2O]],[1]!Frame0[[#This Row],[K2O]],[1]!Frame0[[#This Row],[CaO]],[1]!Frame0[[#This Row],[MgO]],[1]!Frame0[[#This Row],[FeO]])/SUM([1]!Frame0[[#This Row],[Al2O3]],[1]!Frame0[[#This Row],[Fe2O3]])</f>
        <v>1.1876244424919817</v>
      </c>
      <c r="U871" s="5">
        <v>0.313</v>
      </c>
    </row>
    <row r="872" spans="1:21" x14ac:dyDescent="0.2">
      <c r="A872" s="1" t="s">
        <v>20</v>
      </c>
      <c r="B872" s="1" t="s">
        <v>42</v>
      </c>
      <c r="C872" s="1" t="s">
        <v>283</v>
      </c>
      <c r="D872" s="1" t="s">
        <v>980</v>
      </c>
      <c r="E872" s="2">
        <v>74.684245058640201</v>
      </c>
      <c r="F872" s="2">
        <v>0.1999097843024687</v>
      </c>
      <c r="G872" s="2">
        <v>14.178217009759701</v>
      </c>
      <c r="H872" s="2">
        <v>1.835069302058558</v>
      </c>
      <c r="I872" s="2">
        <v>0</v>
      </c>
      <c r="J872" s="2">
        <v>6.0485524481259753E-2</v>
      </c>
      <c r="K872" s="2">
        <v>0.3383088657426393</v>
      </c>
      <c r="L872" s="2">
        <v>1.5890264906093661</v>
      </c>
      <c r="M872" s="2">
        <v>0</v>
      </c>
      <c r="N872" s="2">
        <v>4.1109653079635864</v>
      </c>
      <c r="O872" s="2">
        <v>2.9320101697695402</v>
      </c>
      <c r="P872" s="2">
        <v>7.1762486672681064E-2</v>
      </c>
      <c r="Q872" s="2">
        <v>0</v>
      </c>
      <c r="R872" s="2">
        <v>0</v>
      </c>
      <c r="S872" s="2">
        <v>0</v>
      </c>
      <c r="T872" s="3">
        <f>SUM([1]!Frame0[[#This Row],[Na2O]],[1]!Frame0[[#This Row],[K2O]],[1]!Frame0[[#This Row],[CaO]],[1]!Frame0[[#This Row],[MgO]],[1]!Frame0[[#This Row],[FeO]])/SUM([1]!Frame0[[#This Row],[Al2O3]],[1]!Frame0[[#This Row],[Fe2O3]])</f>
        <v>1.1486619436974579</v>
      </c>
      <c r="U872" s="5">
        <v>0.31900000000000001</v>
      </c>
    </row>
    <row r="873" spans="1:21" x14ac:dyDescent="0.2">
      <c r="A873" s="1" t="s">
        <v>20</v>
      </c>
      <c r="B873" s="1" t="s">
        <v>42</v>
      </c>
      <c r="C873" s="1" t="s">
        <v>283</v>
      </c>
      <c r="D873" s="1" t="s">
        <v>981</v>
      </c>
      <c r="E873" s="2">
        <v>74.818424011588448</v>
      </c>
      <c r="F873" s="2">
        <v>0.16410214852257421</v>
      </c>
      <c r="G873" s="2">
        <v>14.141148107253921</v>
      </c>
      <c r="H873" s="2">
        <v>1.610632198462302</v>
      </c>
      <c r="I873" s="2">
        <v>0</v>
      </c>
      <c r="J873" s="2">
        <v>5.9765597301431328E-2</v>
      </c>
      <c r="K873" s="2">
        <v>0.32415239214335639</v>
      </c>
      <c r="L873" s="2">
        <v>1.6410214852257421</v>
      </c>
      <c r="M873" s="2">
        <v>0</v>
      </c>
      <c r="N873" s="2">
        <v>4.1937215733546731</v>
      </c>
      <c r="O873" s="2">
        <v>2.9781501028170871</v>
      </c>
      <c r="P873" s="2">
        <v>6.8882383330463245E-2</v>
      </c>
      <c r="Q873" s="2">
        <v>0</v>
      </c>
      <c r="R873" s="2">
        <v>0</v>
      </c>
      <c r="S873" s="2">
        <v>0</v>
      </c>
      <c r="T873" s="3">
        <f>SUM([1]!Frame0[[#This Row],[Na2O]],[1]!Frame0[[#This Row],[K2O]],[1]!Frame0[[#This Row],[CaO]],[1]!Frame0[[#This Row],[MgO]],[1]!Frame0[[#This Row],[FeO]])/SUM([1]!Frame0[[#This Row],[Al2O3]],[1]!Frame0[[#This Row],[Fe2O3]])</f>
        <v>1.1464611866491423</v>
      </c>
      <c r="U873" s="5">
        <v>0.318</v>
      </c>
    </row>
    <row r="874" spans="1:21" x14ac:dyDescent="0.2">
      <c r="A874" s="1" t="s">
        <v>20</v>
      </c>
      <c r="B874" s="1" t="s">
        <v>42</v>
      </c>
      <c r="C874" s="1" t="s">
        <v>284</v>
      </c>
      <c r="D874" s="1" t="s">
        <v>982</v>
      </c>
      <c r="E874" s="2">
        <v>75.971443141254454</v>
      </c>
      <c r="F874" s="2">
        <v>0.16318204997450281</v>
      </c>
      <c r="G874" s="2">
        <v>14.145843957164709</v>
      </c>
      <c r="H874" s="2">
        <v>0</v>
      </c>
      <c r="I874" s="2">
        <v>1.28505864354921</v>
      </c>
      <c r="J874" s="2">
        <v>0</v>
      </c>
      <c r="K874" s="2">
        <v>0.26517083120856699</v>
      </c>
      <c r="L874" s="2">
        <v>1.387047424783274</v>
      </c>
      <c r="M874" s="2">
        <v>0</v>
      </c>
      <c r="N874" s="2">
        <v>3.7123916369199388</v>
      </c>
      <c r="O874" s="2">
        <v>3.0698623151453339</v>
      </c>
      <c r="P874" s="2">
        <v>0</v>
      </c>
      <c r="Q874" s="2">
        <v>0</v>
      </c>
      <c r="R874" s="2">
        <v>0</v>
      </c>
      <c r="S874" s="2">
        <v>0</v>
      </c>
      <c r="T874" s="3">
        <f>SUM([1]!Frame0[[#This Row],[Na2O]],[1]!Frame0[[#This Row],[K2O]],[1]!Frame0[[#This Row],[CaO]],[1]!Frame0[[#This Row],[MgO]],[1]!Frame0[[#This Row],[FeO]])/SUM([1]!Frame0[[#This Row],[Al2O3]],[1]!Frame0[[#This Row],[Fe2O3]])</f>
        <v>0.84342459539467263</v>
      </c>
      <c r="U874" s="5">
        <v>0.35199999999999998</v>
      </c>
    </row>
    <row r="875" spans="1:21" x14ac:dyDescent="0.2">
      <c r="A875" s="1" t="s">
        <v>20</v>
      </c>
      <c r="B875" s="1" t="s">
        <v>42</v>
      </c>
      <c r="C875" s="1" t="s">
        <v>284</v>
      </c>
      <c r="D875" s="1" t="s">
        <v>983</v>
      </c>
      <c r="E875" s="2">
        <v>76.605083188731243</v>
      </c>
      <c r="F875" s="2">
        <v>0.142900888026947</v>
      </c>
      <c r="G875" s="2">
        <v>13.810350107175671</v>
      </c>
      <c r="H875" s="2">
        <v>0</v>
      </c>
      <c r="I875" s="2">
        <v>1.184035929366132</v>
      </c>
      <c r="J875" s="2">
        <v>8.1657650301112591E-2</v>
      </c>
      <c r="K875" s="2">
        <v>0.18372971317750331</v>
      </c>
      <c r="L875" s="2">
        <v>1.2656935796672451</v>
      </c>
      <c r="M875" s="2">
        <v>0</v>
      </c>
      <c r="N875" s="2">
        <v>3.5827294069613149</v>
      </c>
      <c r="O875" s="2">
        <v>3.1438195365928352</v>
      </c>
      <c r="P875" s="2">
        <v>0</v>
      </c>
      <c r="Q875" s="2">
        <v>0</v>
      </c>
      <c r="R875" s="2">
        <v>0</v>
      </c>
      <c r="S875" s="2">
        <v>0</v>
      </c>
      <c r="T875" s="3">
        <f>SUM([1]!Frame0[[#This Row],[Na2O]],[1]!Frame0[[#This Row],[K2O]],[1]!Frame0[[#This Row],[CaO]],[1]!Frame0[[#This Row],[MgO]],[1]!Frame0[[#This Row],[FeO]])/SUM([1]!Frame0[[#This Row],[Al2O3]],[1]!Frame0[[#This Row],[Fe2O3]])</f>
        <v>0.82814525943133144</v>
      </c>
      <c r="U875" s="5">
        <v>0.36599999999999999</v>
      </c>
    </row>
    <row r="876" spans="1:21" x14ac:dyDescent="0.2">
      <c r="A876" s="1" t="s">
        <v>20</v>
      </c>
      <c r="B876" s="1" t="s">
        <v>42</v>
      </c>
      <c r="C876" s="1" t="s">
        <v>284</v>
      </c>
      <c r="D876" s="1" t="s">
        <v>984</v>
      </c>
      <c r="E876" s="2">
        <v>75.796762040525408</v>
      </c>
      <c r="F876" s="2">
        <v>0.1425516749821811</v>
      </c>
      <c r="G876" s="2">
        <v>14.163527135729559</v>
      </c>
      <c r="H876" s="2">
        <v>0</v>
      </c>
      <c r="I876" s="2">
        <v>1.303329599837084</v>
      </c>
      <c r="J876" s="2">
        <v>6.1093574992363307E-2</v>
      </c>
      <c r="K876" s="2">
        <v>0.26473882496690759</v>
      </c>
      <c r="L876" s="2">
        <v>1.4153344873230831</v>
      </c>
      <c r="M876" s="2">
        <v>0</v>
      </c>
      <c r="N876" s="2">
        <v>3.7979839120252521</v>
      </c>
      <c r="O876" s="2">
        <v>3.0546787496181649</v>
      </c>
      <c r="P876" s="2">
        <v>0</v>
      </c>
      <c r="Q876" s="2">
        <v>0</v>
      </c>
      <c r="R876" s="2">
        <v>0</v>
      </c>
      <c r="S876" s="2">
        <v>0</v>
      </c>
      <c r="T876" s="3">
        <f>SUM([1]!Frame0[[#This Row],[Na2O]],[1]!Frame0[[#This Row],[K2O]],[1]!Frame0[[#This Row],[CaO]],[1]!Frame0[[#This Row],[MgO]],[1]!Frame0[[#This Row],[FeO]])/SUM([1]!Frame0[[#This Row],[Al2O3]],[1]!Frame0[[#This Row],[Fe2O3]])</f>
        <v>0.85342463306802041</v>
      </c>
      <c r="U876" s="5">
        <v>0.34599999999999997</v>
      </c>
    </row>
    <row r="877" spans="1:21" x14ac:dyDescent="0.2">
      <c r="A877" s="1" t="s">
        <v>20</v>
      </c>
      <c r="B877" s="1" t="s">
        <v>42</v>
      </c>
      <c r="C877" s="1" t="s">
        <v>284</v>
      </c>
      <c r="D877" s="1" t="s">
        <v>985</v>
      </c>
      <c r="E877" s="2">
        <v>75.851956719587434</v>
      </c>
      <c r="F877" s="2">
        <v>0.14157144301749419</v>
      </c>
      <c r="G877" s="2">
        <v>14.157144301749421</v>
      </c>
      <c r="H877" s="2">
        <v>0</v>
      </c>
      <c r="I877" s="2">
        <v>1.29436747901709</v>
      </c>
      <c r="J877" s="2">
        <v>6.0673475578926078E-2</v>
      </c>
      <c r="K877" s="2">
        <v>0.26291839417534629</v>
      </c>
      <c r="L877" s="2">
        <v>1.405602184245121</v>
      </c>
      <c r="M877" s="2">
        <v>0</v>
      </c>
      <c r="N877" s="2">
        <v>3.731418748103954</v>
      </c>
      <c r="O877" s="2">
        <v>3.0943472545252302</v>
      </c>
      <c r="P877" s="2">
        <v>0</v>
      </c>
      <c r="Q877" s="2">
        <v>0</v>
      </c>
      <c r="R877" s="2">
        <v>0</v>
      </c>
      <c r="S877" s="2">
        <v>0</v>
      </c>
      <c r="T877" s="3">
        <f>SUM([1]!Frame0[[#This Row],[Na2O]],[1]!Frame0[[#This Row],[K2O]],[1]!Frame0[[#This Row],[CaO]],[1]!Frame0[[#This Row],[MgO]],[1]!Frame0[[#This Row],[FeO]])/SUM([1]!Frame0[[#This Row],[Al2O3]],[1]!Frame0[[#This Row],[Fe2O3]])</f>
        <v>0.84818311048120643</v>
      </c>
      <c r="U877" s="5">
        <v>0.35299999999999998</v>
      </c>
    </row>
    <row r="878" spans="1:21" x14ac:dyDescent="0.2">
      <c r="A878" s="1" t="s">
        <v>20</v>
      </c>
      <c r="B878" s="1" t="s">
        <v>42</v>
      </c>
      <c r="C878" s="1" t="s">
        <v>284</v>
      </c>
      <c r="D878" s="1" t="s">
        <v>986</v>
      </c>
      <c r="E878" s="2">
        <v>75.860655737704917</v>
      </c>
      <c r="F878" s="2">
        <v>0.13319672131147539</v>
      </c>
      <c r="G878" s="2">
        <v>14.159836065573771</v>
      </c>
      <c r="H878" s="2">
        <v>0</v>
      </c>
      <c r="I878" s="2">
        <v>1.2602459016393439</v>
      </c>
      <c r="J878" s="2">
        <v>6.1475409836065573E-2</v>
      </c>
      <c r="K878" s="2">
        <v>0.24590163934426229</v>
      </c>
      <c r="L878" s="2">
        <v>1.4241803278688521</v>
      </c>
      <c r="M878" s="2">
        <v>0</v>
      </c>
      <c r="N878" s="2">
        <v>3.6885245901639339</v>
      </c>
      <c r="O878" s="2">
        <v>3.165983606557377</v>
      </c>
      <c r="P878" s="2">
        <v>0</v>
      </c>
      <c r="Q878" s="2">
        <v>0</v>
      </c>
      <c r="R878" s="2">
        <v>0</v>
      </c>
      <c r="S878" s="2">
        <v>0</v>
      </c>
      <c r="T878" s="3">
        <f>SUM([1]!Frame0[[#This Row],[Na2O]],[1]!Frame0[[#This Row],[K2O]],[1]!Frame0[[#This Row],[CaO]],[1]!Frame0[[#This Row],[MgO]],[1]!Frame0[[#This Row],[FeO]])/SUM([1]!Frame0[[#This Row],[Al2O3]],[1]!Frame0[[#This Row],[Fe2O3]])</f>
        <v>0.84911223015190396</v>
      </c>
      <c r="U878" s="5">
        <v>0.36099999999999999</v>
      </c>
    </row>
    <row r="879" spans="1:21" x14ac:dyDescent="0.2">
      <c r="A879" s="1" t="s">
        <v>20</v>
      </c>
      <c r="B879" s="1" t="s">
        <v>42</v>
      </c>
      <c r="C879" s="1" t="s">
        <v>285</v>
      </c>
      <c r="D879" s="1"/>
      <c r="E879" s="2">
        <v>75.966146629958189</v>
      </c>
      <c r="F879" s="2">
        <v>0.14275517487508921</v>
      </c>
      <c r="G879" s="2">
        <v>14.13276231263383</v>
      </c>
      <c r="H879" s="2">
        <v>0</v>
      </c>
      <c r="I879" s="2">
        <v>1.2949933720811659</v>
      </c>
      <c r="J879" s="2">
        <v>5.0983991026817582E-2</v>
      </c>
      <c r="K879" s="2">
        <v>0.26511675333945139</v>
      </c>
      <c r="L879" s="2">
        <v>1.376567757724074</v>
      </c>
      <c r="M879" s="2">
        <v>0</v>
      </c>
      <c r="N879" s="2">
        <v>3.6810441521362289</v>
      </c>
      <c r="O879" s="2">
        <v>3.089629856225145</v>
      </c>
      <c r="P879" s="2">
        <v>0</v>
      </c>
      <c r="Q879" s="2">
        <v>0</v>
      </c>
      <c r="R879" s="2">
        <v>0</v>
      </c>
      <c r="S879" s="2">
        <v>0</v>
      </c>
      <c r="T879" s="3">
        <f>SUM([1]!Frame0[[#This Row],[Na2O]],[1]!Frame0[[#This Row],[K2O]],[1]!Frame0[[#This Row],[CaO]],[1]!Frame0[[#This Row],[MgO]],[1]!Frame0[[#This Row],[FeO]])/SUM([1]!Frame0[[#This Row],[Al2O3]],[1]!Frame0[[#This Row],[Fe2O3]])</f>
        <v>0.84050472891140049</v>
      </c>
      <c r="U879" s="5">
        <v>0.35599999999999998</v>
      </c>
    </row>
    <row r="880" spans="1:21" x14ac:dyDescent="0.2">
      <c r="A880" s="1" t="s">
        <v>20</v>
      </c>
      <c r="B880" s="1" t="s">
        <v>42</v>
      </c>
      <c r="C880" s="1" t="s">
        <v>286</v>
      </c>
      <c r="D880" s="1" t="s">
        <v>987</v>
      </c>
      <c r="E880" s="2">
        <v>75.797579757975797</v>
      </c>
      <c r="F880" s="2">
        <v>0.1000100010001</v>
      </c>
      <c r="G880" s="2">
        <v>14.14141414141414</v>
      </c>
      <c r="H880" s="2">
        <v>0</v>
      </c>
      <c r="I880" s="2">
        <v>1.31013101310131</v>
      </c>
      <c r="J880" s="2">
        <v>7.0007000700070016E-2</v>
      </c>
      <c r="K880" s="2">
        <v>0.20002000200020001</v>
      </c>
      <c r="L880" s="2">
        <v>1.25012501250125</v>
      </c>
      <c r="M880" s="2">
        <v>0</v>
      </c>
      <c r="N880" s="2">
        <v>4.0404040404040398</v>
      </c>
      <c r="O880" s="2">
        <v>3.0903090309030898</v>
      </c>
      <c r="P880" s="2">
        <v>0</v>
      </c>
      <c r="Q880" s="2">
        <v>0</v>
      </c>
      <c r="R880" s="2">
        <v>0</v>
      </c>
      <c r="S880" s="2">
        <v>0</v>
      </c>
      <c r="T880" s="3">
        <f>SUM([1]!Frame0[[#This Row],[Na2O]],[1]!Frame0[[#This Row],[K2O]],[1]!Frame0[[#This Row],[CaO]],[1]!Frame0[[#This Row],[MgO]],[1]!Frame0[[#This Row],[FeO]])/SUM([1]!Frame0[[#This Row],[Al2O3]],[1]!Frame0[[#This Row],[Fe2O3]])</f>
        <v>0.85265159990848649</v>
      </c>
      <c r="U880" s="5">
        <v>0.33500000000000002</v>
      </c>
    </row>
    <row r="881" spans="1:21" x14ac:dyDescent="0.2">
      <c r="A881" s="1" t="s">
        <v>20</v>
      </c>
      <c r="B881" s="1" t="s">
        <v>42</v>
      </c>
      <c r="C881" s="1" t="s">
        <v>286</v>
      </c>
      <c r="D881" s="1" t="s">
        <v>988</v>
      </c>
      <c r="E881" s="2">
        <v>76.690000000000012</v>
      </c>
      <c r="F881" s="2">
        <v>0.1</v>
      </c>
      <c r="G881" s="2">
        <v>13.58</v>
      </c>
      <c r="H881" s="2">
        <v>0</v>
      </c>
      <c r="I881" s="2">
        <v>1.1100000000000001</v>
      </c>
      <c r="J881" s="2">
        <v>6.0000000000000012E-2</v>
      </c>
      <c r="K881" s="2">
        <v>0.17</v>
      </c>
      <c r="L881" s="2">
        <v>0.96000000000000019</v>
      </c>
      <c r="M881" s="2">
        <v>0</v>
      </c>
      <c r="N881" s="2">
        <v>3.870000000000001</v>
      </c>
      <c r="O881" s="2">
        <v>3.46</v>
      </c>
      <c r="P881" s="2">
        <v>0</v>
      </c>
      <c r="Q881" s="2">
        <v>0</v>
      </c>
      <c r="R881" s="2">
        <v>0</v>
      </c>
      <c r="S881" s="2">
        <v>0</v>
      </c>
      <c r="T881" s="3">
        <f>SUM([1]!Frame0[[#This Row],[Na2O]],[1]!Frame0[[#This Row],[K2O]],[1]!Frame0[[#This Row],[CaO]],[1]!Frame0[[#This Row],[MgO]],[1]!Frame0[[#This Row],[FeO]])/SUM([1]!Frame0[[#This Row],[Al2O3]],[1]!Frame0[[#This Row],[Fe2O3]])</f>
        <v>0.85993183304426712</v>
      </c>
      <c r="U881" s="5">
        <v>0.37</v>
      </c>
    </row>
    <row r="882" spans="1:21" x14ac:dyDescent="0.2">
      <c r="A882" s="1" t="s">
        <v>20</v>
      </c>
      <c r="B882" s="1" t="s">
        <v>42</v>
      </c>
      <c r="C882" s="1" t="s">
        <v>286</v>
      </c>
      <c r="D882" s="1" t="s">
        <v>989</v>
      </c>
      <c r="E882" s="2">
        <v>76.172382761723824</v>
      </c>
      <c r="F882" s="2">
        <v>0.10998900109989</v>
      </c>
      <c r="G882" s="2">
        <v>13.78862113788621</v>
      </c>
      <c r="H882" s="2">
        <v>0</v>
      </c>
      <c r="I882" s="2">
        <v>1.3098690130986901</v>
      </c>
      <c r="J882" s="2">
        <v>4.9995000499950003E-2</v>
      </c>
      <c r="K882" s="2">
        <v>0.22997700229977</v>
      </c>
      <c r="L882" s="2">
        <v>1.23987601239876</v>
      </c>
      <c r="M882" s="2">
        <v>0</v>
      </c>
      <c r="N882" s="2">
        <v>3.919608039196079</v>
      </c>
      <c r="O882" s="2">
        <v>3.17968203179682</v>
      </c>
      <c r="P882" s="2">
        <v>0</v>
      </c>
      <c r="Q882" s="2">
        <v>0</v>
      </c>
      <c r="R882" s="2">
        <v>0</v>
      </c>
      <c r="S882" s="2">
        <v>0</v>
      </c>
      <c r="T882" s="3">
        <f>SUM([1]!Frame0[[#This Row],[Na2O]],[1]!Frame0[[#This Row],[K2O]],[1]!Frame0[[#This Row],[CaO]],[1]!Frame0[[#This Row],[MgO]],[1]!Frame0[[#This Row],[FeO]])/SUM([1]!Frame0[[#This Row],[Al2O3]],[1]!Frame0[[#This Row],[Fe2O3]])</f>
        <v>0.87016436655835006</v>
      </c>
      <c r="U882" s="5">
        <v>0.34799999999999998</v>
      </c>
    </row>
    <row r="883" spans="1:21" x14ac:dyDescent="0.2">
      <c r="A883" s="1" t="s">
        <v>20</v>
      </c>
      <c r="B883" s="1" t="s">
        <v>42</v>
      </c>
      <c r="C883" s="1" t="s">
        <v>286</v>
      </c>
      <c r="D883" s="1" t="s">
        <v>990</v>
      </c>
      <c r="E883" s="2">
        <v>76.03</v>
      </c>
      <c r="F883" s="2">
        <v>0.09</v>
      </c>
      <c r="G883" s="2">
        <v>13.99</v>
      </c>
      <c r="H883" s="2">
        <v>0</v>
      </c>
      <c r="I883" s="2">
        <v>1.2</v>
      </c>
      <c r="J883" s="2">
        <v>0.06</v>
      </c>
      <c r="K883" s="2">
        <v>0.22</v>
      </c>
      <c r="L883" s="2">
        <v>1.27</v>
      </c>
      <c r="M883" s="2">
        <v>0</v>
      </c>
      <c r="N883" s="2">
        <v>3.94</v>
      </c>
      <c r="O883" s="2">
        <v>3.2</v>
      </c>
      <c r="P883" s="2">
        <v>0</v>
      </c>
      <c r="Q883" s="2">
        <v>0</v>
      </c>
      <c r="R883" s="2">
        <v>0</v>
      </c>
      <c r="S883" s="2">
        <v>0</v>
      </c>
      <c r="T883" s="3">
        <f>SUM([1]!Frame0[[#This Row],[Na2O]],[1]!Frame0[[#This Row],[K2O]],[1]!Frame0[[#This Row],[CaO]],[1]!Frame0[[#This Row],[MgO]],[1]!Frame0[[#This Row],[FeO]])/SUM([1]!Frame0[[#This Row],[Al2O3]],[1]!Frame0[[#This Row],[Fe2O3]])</f>
        <v>0.8681910780866563</v>
      </c>
      <c r="U883" s="5">
        <v>0.34799999999999998</v>
      </c>
    </row>
    <row r="884" spans="1:21" x14ac:dyDescent="0.2">
      <c r="A884" s="1" t="s">
        <v>20</v>
      </c>
      <c r="B884" s="1" t="s">
        <v>42</v>
      </c>
      <c r="C884" s="1" t="s">
        <v>286</v>
      </c>
      <c r="D884" s="1" t="s">
        <v>991</v>
      </c>
      <c r="E884" s="2">
        <v>75.930000000000007</v>
      </c>
      <c r="F884" s="2">
        <v>0.11</v>
      </c>
      <c r="G884" s="2">
        <v>14.09</v>
      </c>
      <c r="H884" s="2">
        <v>0</v>
      </c>
      <c r="I884" s="2">
        <v>1.24</v>
      </c>
      <c r="J884" s="2">
        <v>0.05</v>
      </c>
      <c r="K884" s="2">
        <v>0.21</v>
      </c>
      <c r="L884" s="2">
        <v>1.22</v>
      </c>
      <c r="M884" s="2">
        <v>0</v>
      </c>
      <c r="N884" s="2">
        <v>3.91</v>
      </c>
      <c r="O884" s="2">
        <v>3.24</v>
      </c>
      <c r="P884" s="2">
        <v>0</v>
      </c>
      <c r="Q884" s="2">
        <v>0</v>
      </c>
      <c r="R884" s="2">
        <v>0</v>
      </c>
      <c r="S884" s="2">
        <v>0</v>
      </c>
      <c r="T884" s="3">
        <f>SUM([1]!Frame0[[#This Row],[Na2O]],[1]!Frame0[[#This Row],[K2O]],[1]!Frame0[[#This Row],[CaO]],[1]!Frame0[[#This Row],[MgO]],[1]!Frame0[[#This Row],[FeO]])/SUM([1]!Frame0[[#This Row],[Al2O3]],[1]!Frame0[[#This Row],[Fe2O3]])</f>
        <v>0.85265143175330127</v>
      </c>
      <c r="U884" s="5">
        <v>0.35299999999999998</v>
      </c>
    </row>
    <row r="885" spans="1:21" x14ac:dyDescent="0.2">
      <c r="A885" s="1" t="s">
        <v>20</v>
      </c>
      <c r="B885" s="1" t="s">
        <v>42</v>
      </c>
      <c r="C885" s="1" t="s">
        <v>286</v>
      </c>
      <c r="D885" s="1" t="s">
        <v>992</v>
      </c>
      <c r="E885" s="2">
        <v>75.8</v>
      </c>
      <c r="F885" s="2">
        <v>0.13</v>
      </c>
      <c r="G885" s="2">
        <v>14</v>
      </c>
      <c r="H885" s="2">
        <v>0</v>
      </c>
      <c r="I885" s="2">
        <v>1.22</v>
      </c>
      <c r="J885" s="2">
        <v>0.08</v>
      </c>
      <c r="K885" s="2">
        <v>0.25</v>
      </c>
      <c r="L885" s="2">
        <v>1.35</v>
      </c>
      <c r="M885" s="2">
        <v>0</v>
      </c>
      <c r="N885" s="2">
        <v>3.94</v>
      </c>
      <c r="O885" s="2">
        <v>3.23</v>
      </c>
      <c r="P885" s="2">
        <v>0</v>
      </c>
      <c r="Q885" s="2">
        <v>0</v>
      </c>
      <c r="R885" s="2">
        <v>0</v>
      </c>
      <c r="S885" s="2">
        <v>0</v>
      </c>
      <c r="T885" s="3">
        <f>SUM([1]!Frame0[[#This Row],[Na2O]],[1]!Frame0[[#This Row],[K2O]],[1]!Frame0[[#This Row],[CaO]],[1]!Frame0[[#This Row],[MgO]],[1]!Frame0[[#This Row],[FeO]])/SUM([1]!Frame0[[#This Row],[Al2O3]],[1]!Frame0[[#This Row],[Fe2O3]])</f>
        <v>0.88402828338695938</v>
      </c>
      <c r="U885" s="5">
        <v>0.35</v>
      </c>
    </row>
    <row r="886" spans="1:21" x14ac:dyDescent="0.2">
      <c r="A886" s="1" t="s">
        <v>20</v>
      </c>
      <c r="B886" s="1" t="s">
        <v>42</v>
      </c>
      <c r="C886" s="1" t="s">
        <v>287</v>
      </c>
      <c r="D886" s="1"/>
      <c r="E886" s="2">
        <v>75.7</v>
      </c>
      <c r="F886" s="2">
        <v>0.14000000000000001</v>
      </c>
      <c r="G886" s="2">
        <v>14.02</v>
      </c>
      <c r="H886" s="2">
        <v>0</v>
      </c>
      <c r="I886" s="2">
        <v>1.3</v>
      </c>
      <c r="J886" s="2">
        <v>0.06</v>
      </c>
      <c r="K886" s="2">
        <v>0.26</v>
      </c>
      <c r="L886" s="2">
        <v>1.36</v>
      </c>
      <c r="M886" s="2">
        <v>0</v>
      </c>
      <c r="N886" s="2">
        <v>3.95</v>
      </c>
      <c r="O886" s="2">
        <v>3.21</v>
      </c>
      <c r="P886" s="2">
        <v>0</v>
      </c>
      <c r="Q886" s="2">
        <v>0</v>
      </c>
      <c r="R886" s="2">
        <v>0</v>
      </c>
      <c r="S886" s="2">
        <v>0</v>
      </c>
      <c r="T886" s="3">
        <f>SUM([1]!Frame0[[#This Row],[Na2O]],[1]!Frame0[[#This Row],[K2O]],[1]!Frame0[[#This Row],[CaO]],[1]!Frame0[[#This Row],[MgO]],[1]!Frame0[[#This Row],[FeO]])/SUM([1]!Frame0[[#This Row],[Al2O3]],[1]!Frame0[[#This Row],[Fe2O3]])</f>
        <v>0.8823748399324568</v>
      </c>
      <c r="U886" s="5">
        <v>0.34799999999999998</v>
      </c>
    </row>
    <row r="887" spans="1:21" x14ac:dyDescent="0.2">
      <c r="A887" s="1" t="s">
        <v>20</v>
      </c>
      <c r="B887" s="1" t="s">
        <v>49</v>
      </c>
      <c r="C887" s="1" t="s">
        <v>288</v>
      </c>
      <c r="D887" s="1" t="s">
        <v>993</v>
      </c>
      <c r="E887" s="2">
        <v>78.907126108675712</v>
      </c>
      <c r="F887" s="2">
        <v>0.54032011418085435</v>
      </c>
      <c r="G887" s="2">
        <v>11.31613824039148</v>
      </c>
      <c r="H887" s="2">
        <v>1.5088184320521969</v>
      </c>
      <c r="I887" s="2">
        <v>0</v>
      </c>
      <c r="J887" s="2">
        <v>3.058415740646345E-2</v>
      </c>
      <c r="K887" s="2">
        <v>0.33642573147109789</v>
      </c>
      <c r="L887" s="2">
        <v>0.86655112651646449</v>
      </c>
      <c r="M887" s="2">
        <v>0</v>
      </c>
      <c r="N887" s="2">
        <v>2.6710164134978078</v>
      </c>
      <c r="O887" s="2">
        <v>3.8230196758079309</v>
      </c>
      <c r="P887" s="2">
        <v>0</v>
      </c>
      <c r="Q887" s="2">
        <v>0</v>
      </c>
      <c r="R887" s="2">
        <v>0</v>
      </c>
      <c r="S887" s="2">
        <v>0</v>
      </c>
      <c r="T887" s="3">
        <f>SUM([1]!Frame0[[#This Row],[Na2O]],[1]!Frame0[[#This Row],[K2O]],[1]!Frame0[[#This Row],[CaO]],[1]!Frame0[[#This Row],[MgO]],[1]!Frame0[[#This Row],[FeO]])/SUM([1]!Frame0[[#This Row],[Al2O3]],[1]!Frame0[[#This Row],[Fe2O3]])</f>
        <v>1.1576572135939778</v>
      </c>
      <c r="U887" s="5">
        <v>0.48499999999999999</v>
      </c>
    </row>
    <row r="888" spans="1:21" x14ac:dyDescent="0.2">
      <c r="A888" s="1" t="s">
        <v>20</v>
      </c>
      <c r="B888" s="1" t="s">
        <v>49</v>
      </c>
      <c r="C888" s="1" t="s">
        <v>288</v>
      </c>
      <c r="D888" s="1" t="s">
        <v>994</v>
      </c>
      <c r="E888" s="2">
        <v>77.77103559870551</v>
      </c>
      <c r="F888" s="2">
        <v>0.37419093851132679</v>
      </c>
      <c r="G888" s="2">
        <v>12.13592233009709</v>
      </c>
      <c r="H888" s="2">
        <v>1.547330097087378</v>
      </c>
      <c r="I888" s="2">
        <v>0</v>
      </c>
      <c r="J888" s="2">
        <v>5.0566343042071193E-2</v>
      </c>
      <c r="K888" s="2">
        <v>0.2022653721682848</v>
      </c>
      <c r="L888" s="2">
        <v>0.8090614886731391</v>
      </c>
      <c r="M888" s="2">
        <v>0</v>
      </c>
      <c r="N888" s="2">
        <v>2.9733009708737859</v>
      </c>
      <c r="O888" s="2">
        <v>4.1363268608414234</v>
      </c>
      <c r="P888" s="2">
        <v>0</v>
      </c>
      <c r="Q888" s="2">
        <v>0</v>
      </c>
      <c r="R888" s="2">
        <v>0</v>
      </c>
      <c r="S888" s="2">
        <v>0</v>
      </c>
      <c r="T888" s="3">
        <f>SUM([1]!Frame0[[#This Row],[Na2O]],[1]!Frame0[[#This Row],[K2O]],[1]!Frame0[[#This Row],[CaO]],[1]!Frame0[[#This Row],[MgO]],[1]!Frame0[[#This Row],[FeO]])/SUM([1]!Frame0[[#This Row],[Al2O3]],[1]!Frame0[[#This Row],[Fe2O3]])</f>
        <v>1.1163023287523395</v>
      </c>
      <c r="U888" s="5">
        <v>0.47799999999999998</v>
      </c>
    </row>
    <row r="889" spans="1:21" x14ac:dyDescent="0.2">
      <c r="A889" s="1" t="s">
        <v>20</v>
      </c>
      <c r="B889" s="1" t="s">
        <v>49</v>
      </c>
      <c r="C889" s="1" t="s">
        <v>288</v>
      </c>
      <c r="D889" s="1" t="s">
        <v>995</v>
      </c>
      <c r="E889" s="2">
        <v>72.912381735911154</v>
      </c>
      <c r="F889" s="2">
        <v>0.35993418346359518</v>
      </c>
      <c r="G889" s="2">
        <v>15.322912381735909</v>
      </c>
      <c r="H889" s="2">
        <v>2.6532291238173591</v>
      </c>
      <c r="I889" s="2">
        <v>0</v>
      </c>
      <c r="J889" s="2">
        <v>7.1986836692719047E-2</v>
      </c>
      <c r="K889" s="2">
        <v>0.80213903743315496</v>
      </c>
      <c r="L889" s="2">
        <v>2.591526120937885</v>
      </c>
      <c r="M889" s="2">
        <v>0</v>
      </c>
      <c r="N889" s="2">
        <v>2.2521596051007808</v>
      </c>
      <c r="O889" s="2">
        <v>3.0337309749074448</v>
      </c>
      <c r="P889" s="2">
        <v>0</v>
      </c>
      <c r="Q889" s="2">
        <v>0</v>
      </c>
      <c r="R889" s="2">
        <v>0</v>
      </c>
      <c r="S889" s="2">
        <v>0</v>
      </c>
      <c r="T889" s="3">
        <f>SUM([1]!Frame0[[#This Row],[Na2O]],[1]!Frame0[[#This Row],[K2O]],[1]!Frame0[[#This Row],[CaO]],[1]!Frame0[[#This Row],[MgO]],[1]!Frame0[[#This Row],[FeO]])/SUM([1]!Frame0[[#This Row],[Al2O3]],[1]!Frame0[[#This Row],[Fe2O3]])</f>
        <v>1.14178410605054</v>
      </c>
      <c r="U889" s="5">
        <v>0.47</v>
      </c>
    </row>
    <row r="890" spans="1:21" x14ac:dyDescent="0.2">
      <c r="A890" s="1" t="s">
        <v>20</v>
      </c>
      <c r="B890" s="1" t="s">
        <v>49</v>
      </c>
      <c r="C890" s="1" t="s">
        <v>289</v>
      </c>
      <c r="D890" s="1" t="s">
        <v>996</v>
      </c>
      <c r="E890" s="2">
        <v>80.763732897692464</v>
      </c>
      <c r="F890" s="2">
        <v>0.15315499285276701</v>
      </c>
      <c r="G890" s="2">
        <v>10.72084949969369</v>
      </c>
      <c r="H890" s="2">
        <v>0.70451296712272826</v>
      </c>
      <c r="I890" s="2">
        <v>0</v>
      </c>
      <c r="J890" s="2">
        <v>5.1051664284255671E-2</v>
      </c>
      <c r="K890" s="2">
        <v>0.1123136614253625</v>
      </c>
      <c r="L890" s="2">
        <v>0.45946497855830098</v>
      </c>
      <c r="M890" s="2">
        <v>0</v>
      </c>
      <c r="N890" s="2">
        <v>2.9814171942005312</v>
      </c>
      <c r="O890" s="2">
        <v>4.0535021441699</v>
      </c>
      <c r="P890" s="2">
        <v>0</v>
      </c>
      <c r="Q890" s="2">
        <v>0</v>
      </c>
      <c r="R890" s="2">
        <v>0</v>
      </c>
      <c r="S890" s="2">
        <v>0</v>
      </c>
      <c r="T890" s="3">
        <f>SUM([1]!Frame0[[#This Row],[Na2O]],[1]!Frame0[[#This Row],[K2O]],[1]!Frame0[[#This Row],[CaO]],[1]!Frame0[[#This Row],[MgO]],[1]!Frame0[[#This Row],[FeO]])/SUM([1]!Frame0[[#This Row],[Al2O3]],[1]!Frame0[[#This Row],[Fe2O3]])</f>
        <v>1.0644452176281902</v>
      </c>
      <c r="U890" s="5">
        <v>0.47199999999999998</v>
      </c>
    </row>
    <row r="891" spans="1:21" x14ac:dyDescent="0.2">
      <c r="A891" s="1" t="s">
        <v>20</v>
      </c>
      <c r="B891" s="1" t="s">
        <v>49</v>
      </c>
      <c r="C891" s="1" t="s">
        <v>289</v>
      </c>
      <c r="D891" s="1" t="s">
        <v>996</v>
      </c>
      <c r="E891" s="2">
        <v>80.251291924207109</v>
      </c>
      <c r="F891" s="2">
        <v>0.1722565609484244</v>
      </c>
      <c r="G891" s="2">
        <v>11.24734015604418</v>
      </c>
      <c r="H891" s="2">
        <v>0.80048637146620738</v>
      </c>
      <c r="I891" s="2">
        <v>0</v>
      </c>
      <c r="J891" s="2">
        <v>3.0398216637957241E-2</v>
      </c>
      <c r="K891" s="2">
        <v>0.1013273887931908</v>
      </c>
      <c r="L891" s="2">
        <v>0.64849528827642111</v>
      </c>
      <c r="M891" s="2">
        <v>0</v>
      </c>
      <c r="N891" s="2">
        <v>3.2120782247441491</v>
      </c>
      <c r="O891" s="2">
        <v>3.5363258688823591</v>
      </c>
      <c r="P891" s="2">
        <v>0</v>
      </c>
      <c r="Q891" s="2">
        <v>0</v>
      </c>
      <c r="R891" s="2">
        <v>0</v>
      </c>
      <c r="S891" s="2">
        <v>0</v>
      </c>
      <c r="T891" s="3">
        <f>SUM([1]!Frame0[[#This Row],[Na2O]],[1]!Frame0[[#This Row],[K2O]],[1]!Frame0[[#This Row],[CaO]],[1]!Frame0[[#This Row],[MgO]],[1]!Frame0[[#This Row],[FeO]])/SUM([1]!Frame0[[#This Row],[Al2O3]],[1]!Frame0[[#This Row],[Fe2O3]])</f>
        <v>1.0387797502553477</v>
      </c>
      <c r="U891" s="5">
        <v>0.42</v>
      </c>
    </row>
    <row r="892" spans="1:21" x14ac:dyDescent="0.2">
      <c r="A892" s="1" t="s">
        <v>20</v>
      </c>
      <c r="B892" s="1" t="s">
        <v>49</v>
      </c>
      <c r="C892" s="1" t="s">
        <v>289</v>
      </c>
      <c r="D892" s="1" t="s">
        <v>996</v>
      </c>
      <c r="E892" s="2">
        <v>78.583061889250814</v>
      </c>
      <c r="F892" s="2">
        <v>0.17304560260586321</v>
      </c>
      <c r="G892" s="2">
        <v>12.113192182410421</v>
      </c>
      <c r="H892" s="2">
        <v>0.84486970684039076</v>
      </c>
      <c r="I892" s="2">
        <v>0</v>
      </c>
      <c r="J892" s="2">
        <v>4.071661237785016E-2</v>
      </c>
      <c r="K892" s="2">
        <v>0.1832247557003257</v>
      </c>
      <c r="L892" s="2">
        <v>1.058631921824104</v>
      </c>
      <c r="M892" s="2">
        <v>0</v>
      </c>
      <c r="N892" s="2">
        <v>3.80700325732899</v>
      </c>
      <c r="O892" s="2">
        <v>3.196254071661238</v>
      </c>
      <c r="P892" s="2">
        <v>0</v>
      </c>
      <c r="Q892" s="2">
        <v>0</v>
      </c>
      <c r="R892" s="2">
        <v>0</v>
      </c>
      <c r="S892" s="2">
        <v>0</v>
      </c>
      <c r="T892" s="3">
        <f>SUM([1]!Frame0[[#This Row],[Na2O]],[1]!Frame0[[#This Row],[K2O]],[1]!Frame0[[#This Row],[CaO]],[1]!Frame0[[#This Row],[MgO]],[1]!Frame0[[#This Row],[FeO]])/SUM([1]!Frame0[[#This Row],[Al2O3]],[1]!Frame0[[#This Row],[Fe2O3]])</f>
        <v>1.0988019542849676</v>
      </c>
      <c r="U892" s="5">
        <v>0.35599999999999998</v>
      </c>
    </row>
    <row r="893" spans="1:21" x14ac:dyDescent="0.2">
      <c r="A893" s="1" t="s">
        <v>20</v>
      </c>
      <c r="B893" s="1" t="s">
        <v>49</v>
      </c>
      <c r="C893" s="1" t="s">
        <v>289</v>
      </c>
      <c r="D893" s="1" t="s">
        <v>996</v>
      </c>
      <c r="E893" s="2">
        <v>79.030130871461907</v>
      </c>
      <c r="F893" s="2">
        <v>0.1217408947955767</v>
      </c>
      <c r="G893" s="2">
        <v>11.86973724256873</v>
      </c>
      <c r="H893" s="2">
        <v>0.71015521964086425</v>
      </c>
      <c r="I893" s="2">
        <v>0</v>
      </c>
      <c r="J893" s="2">
        <v>5.0725372831490298E-2</v>
      </c>
      <c r="K893" s="2">
        <v>0.162321193060769</v>
      </c>
      <c r="L893" s="2">
        <v>0.94349193466571968</v>
      </c>
      <c r="M893" s="2">
        <v>0</v>
      </c>
      <c r="N893" s="2">
        <v>3.8754184843258601</v>
      </c>
      <c r="O893" s="2">
        <v>3.236278786649081</v>
      </c>
      <c r="P893" s="2">
        <v>0</v>
      </c>
      <c r="Q893" s="2">
        <v>0</v>
      </c>
      <c r="R893" s="2">
        <v>0</v>
      </c>
      <c r="S893" s="2">
        <v>0</v>
      </c>
      <c r="T893" s="3">
        <f>SUM([1]!Frame0[[#This Row],[Na2O]],[1]!Frame0[[#This Row],[K2O]],[1]!Frame0[[#This Row],[CaO]],[1]!Frame0[[#This Row],[MgO]],[1]!Frame0[[#This Row],[FeO]])/SUM([1]!Frame0[[#This Row],[Al2O3]],[1]!Frame0[[#This Row],[Fe2O3]])</f>
        <v>1.0962718255181172</v>
      </c>
      <c r="U893" s="5">
        <v>0.35499999999999998</v>
      </c>
    </row>
    <row r="894" spans="1:21" x14ac:dyDescent="0.2">
      <c r="A894" s="1" t="s">
        <v>20</v>
      </c>
      <c r="B894" s="1" t="s">
        <v>49</v>
      </c>
      <c r="C894" s="1" t="s">
        <v>289</v>
      </c>
      <c r="D894" s="1" t="s">
        <v>996</v>
      </c>
      <c r="E894" s="2">
        <v>79.23387096774195</v>
      </c>
      <c r="F894" s="2">
        <v>0.10080645161290321</v>
      </c>
      <c r="G894" s="2">
        <v>12.19758064516129</v>
      </c>
      <c r="H894" s="2">
        <v>0.93750000000000022</v>
      </c>
      <c r="I894" s="2">
        <v>0</v>
      </c>
      <c r="J894" s="2">
        <v>8.0645161290322606E-2</v>
      </c>
      <c r="K894" s="2">
        <v>0.28225806451612911</v>
      </c>
      <c r="L894" s="2">
        <v>0.96774193548387122</v>
      </c>
      <c r="M894" s="2">
        <v>0</v>
      </c>
      <c r="N894" s="2">
        <v>3.0443548387096779</v>
      </c>
      <c r="O894" s="2">
        <v>3.1552419354838719</v>
      </c>
      <c r="P894" s="2">
        <v>0</v>
      </c>
      <c r="Q894" s="2">
        <v>0</v>
      </c>
      <c r="R894" s="2">
        <v>0</v>
      </c>
      <c r="S894" s="2">
        <v>0</v>
      </c>
      <c r="T894" s="3">
        <f>SUM([1]!Frame0[[#This Row],[Na2O]],[1]!Frame0[[#This Row],[K2O]],[1]!Frame0[[#This Row],[CaO]],[1]!Frame0[[#This Row],[MgO]],[1]!Frame0[[#This Row],[FeO]])/SUM([1]!Frame0[[#This Row],[Al2O3]],[1]!Frame0[[#This Row],[Fe2O3]])</f>
        <v>1.0024703893049773</v>
      </c>
      <c r="U894" s="5">
        <v>0.40500000000000003</v>
      </c>
    </row>
    <row r="895" spans="1:21" x14ac:dyDescent="0.2">
      <c r="A895" s="1" t="s">
        <v>20</v>
      </c>
      <c r="B895" s="1" t="s">
        <v>49</v>
      </c>
      <c r="C895" s="1" t="s">
        <v>289</v>
      </c>
      <c r="D895" s="1" t="s">
        <v>996</v>
      </c>
      <c r="E895" s="2">
        <v>79.650513054962914</v>
      </c>
      <c r="F895" s="2">
        <v>0.121914050594331</v>
      </c>
      <c r="G895" s="2">
        <v>12.1914050594331</v>
      </c>
      <c r="H895" s="2">
        <v>0.69084628670120884</v>
      </c>
      <c r="I895" s="2">
        <v>0</v>
      </c>
      <c r="J895" s="2">
        <v>4.0638016864776992E-2</v>
      </c>
      <c r="K895" s="2">
        <v>0.18287107589149651</v>
      </c>
      <c r="L895" s="2">
        <v>0.95499339632225932</v>
      </c>
      <c r="M895" s="2">
        <v>0</v>
      </c>
      <c r="N895" s="2">
        <v>3.058010769074468</v>
      </c>
      <c r="O895" s="2">
        <v>3.1088082901554399</v>
      </c>
      <c r="P895" s="2">
        <v>0</v>
      </c>
      <c r="Q895" s="2">
        <v>0</v>
      </c>
      <c r="R895" s="2">
        <v>0</v>
      </c>
      <c r="S895" s="2">
        <v>0</v>
      </c>
      <c r="T895" s="3">
        <f>SUM([1]!Frame0[[#This Row],[Na2O]],[1]!Frame0[[#This Row],[K2O]],[1]!Frame0[[#This Row],[CaO]],[1]!Frame0[[#This Row],[MgO]],[1]!Frame0[[#This Row],[FeO]])/SUM([1]!Frame0[[#This Row],[Al2O3]],[1]!Frame0[[#This Row],[Fe2O3]])</f>
        <v>0.94946124962040357</v>
      </c>
      <c r="U895" s="5">
        <v>0.40100000000000002</v>
      </c>
    </row>
    <row r="896" spans="1:21" x14ac:dyDescent="0.2">
      <c r="A896" s="1" t="s">
        <v>20</v>
      </c>
      <c r="B896" s="1" t="s">
        <v>49</v>
      </c>
      <c r="C896" s="1" t="s">
        <v>289</v>
      </c>
      <c r="D896" s="1" t="s">
        <v>996</v>
      </c>
      <c r="E896" s="2">
        <v>79.979726305119115</v>
      </c>
      <c r="F896" s="2">
        <v>0.13177901672579831</v>
      </c>
      <c r="G896" s="2">
        <v>11.75874303091738</v>
      </c>
      <c r="H896" s="2">
        <v>0.83122149011657365</v>
      </c>
      <c r="I896" s="2">
        <v>0</v>
      </c>
      <c r="J896" s="2">
        <v>3.0410542321338059E-2</v>
      </c>
      <c r="K896" s="2">
        <v>0.16218955904713631</v>
      </c>
      <c r="L896" s="2">
        <v>0.93258996452103393</v>
      </c>
      <c r="M896" s="2">
        <v>0</v>
      </c>
      <c r="N896" s="2">
        <v>3.1525595539787119</v>
      </c>
      <c r="O896" s="2">
        <v>3.020780537252914</v>
      </c>
      <c r="P896" s="2">
        <v>0</v>
      </c>
      <c r="Q896" s="2">
        <v>0</v>
      </c>
      <c r="R896" s="2">
        <v>0</v>
      </c>
      <c r="S896" s="2">
        <v>0</v>
      </c>
      <c r="T896" s="3">
        <f>SUM([1]!Frame0[[#This Row],[Na2O]],[1]!Frame0[[#This Row],[K2O]],[1]!Frame0[[#This Row],[CaO]],[1]!Frame0[[#This Row],[MgO]],[1]!Frame0[[#This Row],[FeO]])/SUM([1]!Frame0[[#This Row],[Al2O3]],[1]!Frame0[[#This Row],[Fe2O3]])</f>
        <v>0.99854914745296963</v>
      </c>
      <c r="U896" s="5">
        <v>0.38700000000000001</v>
      </c>
    </row>
    <row r="897" spans="1:21" x14ac:dyDescent="0.2">
      <c r="A897" s="1" t="s">
        <v>20</v>
      </c>
      <c r="B897" s="1" t="s">
        <v>49</v>
      </c>
      <c r="C897" s="1" t="s">
        <v>289</v>
      </c>
      <c r="D897" s="1" t="s">
        <v>996</v>
      </c>
      <c r="E897" s="2">
        <v>80.331559557920585</v>
      </c>
      <c r="F897" s="2">
        <v>0.122799836266885</v>
      </c>
      <c r="G897" s="2">
        <v>11.66598444535407</v>
      </c>
      <c r="H897" s="2">
        <v>0.78796561604584525</v>
      </c>
      <c r="I897" s="2">
        <v>0</v>
      </c>
      <c r="J897" s="2">
        <v>4.0933278755628327E-2</v>
      </c>
      <c r="K897" s="2">
        <v>0.15349979533360619</v>
      </c>
      <c r="L897" s="2">
        <v>0.78796561604584525</v>
      </c>
      <c r="M897" s="2">
        <v>0</v>
      </c>
      <c r="N897" s="2">
        <v>2.8755628325828901</v>
      </c>
      <c r="O897" s="2">
        <v>3.2337290216946379</v>
      </c>
      <c r="P897" s="2">
        <v>0</v>
      </c>
      <c r="Q897" s="2">
        <v>0</v>
      </c>
      <c r="R897" s="2">
        <v>0</v>
      </c>
      <c r="S897" s="2">
        <v>0</v>
      </c>
      <c r="T897" s="3">
        <f>SUM([1]!Frame0[[#This Row],[Na2O]],[1]!Frame0[[#This Row],[K2O]],[1]!Frame0[[#This Row],[CaO]],[1]!Frame0[[#This Row],[MgO]],[1]!Frame0[[#This Row],[FeO]])/SUM([1]!Frame0[[#This Row],[Al2O3]],[1]!Frame0[[#This Row],[Fe2O3]])</f>
        <v>0.95749936238302036</v>
      </c>
      <c r="U897" s="5">
        <v>0.42499999999999999</v>
      </c>
    </row>
    <row r="898" spans="1:21" x14ac:dyDescent="0.2">
      <c r="A898" s="1" t="s">
        <v>20</v>
      </c>
      <c r="B898" s="1" t="s">
        <v>49</v>
      </c>
      <c r="C898" s="1" t="s">
        <v>289</v>
      </c>
      <c r="D898" s="1" t="s">
        <v>996</v>
      </c>
      <c r="E898" s="2">
        <v>79.008835178226875</v>
      </c>
      <c r="F898" s="2">
        <v>0.12186452726718799</v>
      </c>
      <c r="G898" s="2">
        <v>11.88179140855083</v>
      </c>
      <c r="H898" s="2">
        <v>0.84289631359805017</v>
      </c>
      <c r="I898" s="2">
        <v>0</v>
      </c>
      <c r="J898" s="2">
        <v>4.062150908906266E-2</v>
      </c>
      <c r="K898" s="2">
        <v>0.17264141362851629</v>
      </c>
      <c r="L898" s="2">
        <v>1.025693104498832</v>
      </c>
      <c r="M898" s="2">
        <v>0</v>
      </c>
      <c r="N898" s="2">
        <v>3.645780440743374</v>
      </c>
      <c r="O898" s="2">
        <v>3.1278561998578249</v>
      </c>
      <c r="P898" s="2">
        <v>0</v>
      </c>
      <c r="Q898" s="2">
        <v>0</v>
      </c>
      <c r="R898" s="2">
        <v>0.13201990453945359</v>
      </c>
      <c r="S898" s="2">
        <v>0</v>
      </c>
      <c r="T898" s="3">
        <f>SUM([1]!Frame0[[#This Row],[Na2O]],[1]!Frame0[[#This Row],[K2O]],[1]!Frame0[[#This Row],[CaO]],[1]!Frame0[[#This Row],[MgO]],[1]!Frame0[[#This Row],[FeO]])/SUM([1]!Frame0[[#This Row],[Al2O3]],[1]!Frame0[[#This Row],[Fe2O3]])</f>
        <v>1.0841186435227912</v>
      </c>
      <c r="U898" s="5">
        <v>0.36099999999999999</v>
      </c>
    </row>
    <row r="899" spans="1:21" x14ac:dyDescent="0.2">
      <c r="A899" s="1" t="s">
        <v>20</v>
      </c>
      <c r="B899" s="1" t="s">
        <v>49</v>
      </c>
      <c r="C899" s="1" t="s">
        <v>289</v>
      </c>
      <c r="D899" s="1" t="s">
        <v>996</v>
      </c>
      <c r="E899" s="2">
        <v>78.596847991865786</v>
      </c>
      <c r="F899" s="2">
        <v>0.13218098627351299</v>
      </c>
      <c r="G899" s="2">
        <v>11.99796644636502</v>
      </c>
      <c r="H899" s="2">
        <v>0.72191154041687855</v>
      </c>
      <c r="I899" s="2">
        <v>0</v>
      </c>
      <c r="J899" s="2">
        <v>5.0838840874428068E-2</v>
      </c>
      <c r="K899" s="2">
        <v>0.17285205897305539</v>
      </c>
      <c r="L899" s="2">
        <v>1.077783426537875</v>
      </c>
      <c r="M899" s="2">
        <v>0</v>
      </c>
      <c r="N899" s="2">
        <v>3.9349262836807322</v>
      </c>
      <c r="O899" s="2">
        <v>3.2130147432638538</v>
      </c>
      <c r="P899" s="2">
        <v>0</v>
      </c>
      <c r="Q899" s="2">
        <v>0</v>
      </c>
      <c r="R899" s="2">
        <v>0.10167768174885609</v>
      </c>
      <c r="S899" s="2">
        <v>0</v>
      </c>
      <c r="T899" s="3">
        <f>SUM([1]!Frame0[[#This Row],[Na2O]],[1]!Frame0[[#This Row],[K2O]],[1]!Frame0[[#This Row],[CaO]],[1]!Frame0[[#This Row],[MgO]],[1]!Frame0[[#This Row],[FeO]])/SUM([1]!Frame0[[#This Row],[Al2O3]],[1]!Frame0[[#This Row],[Fe2O3]])</f>
        <v>1.1145780687563387</v>
      </c>
      <c r="U899" s="5">
        <v>0.34899999999999998</v>
      </c>
    </row>
    <row r="900" spans="1:21" x14ac:dyDescent="0.2">
      <c r="A900" s="1" t="s">
        <v>20</v>
      </c>
      <c r="B900" s="1" t="s">
        <v>49</v>
      </c>
      <c r="C900" s="1" t="s">
        <v>289</v>
      </c>
      <c r="D900" s="1" t="s">
        <v>996</v>
      </c>
      <c r="E900" s="2">
        <v>80.2957182462265</v>
      </c>
      <c r="F900" s="2">
        <v>0.2053598932128555</v>
      </c>
      <c r="G900" s="2">
        <v>11.500154019919909</v>
      </c>
      <c r="H900" s="2">
        <v>0.92411951945784976</v>
      </c>
      <c r="I900" s="2">
        <v>0</v>
      </c>
      <c r="J900" s="2">
        <v>3.080398398192832E-2</v>
      </c>
      <c r="K900" s="2">
        <v>0.10267994660642769</v>
      </c>
      <c r="L900" s="2">
        <v>0.66741965294178041</v>
      </c>
      <c r="M900" s="2">
        <v>0</v>
      </c>
      <c r="N900" s="2">
        <v>2.854502515658691</v>
      </c>
      <c r="O900" s="2">
        <v>3.265222302084402</v>
      </c>
      <c r="P900" s="2">
        <v>0</v>
      </c>
      <c r="Q900" s="2">
        <v>0</v>
      </c>
      <c r="R900" s="2">
        <v>0.15401991990964159</v>
      </c>
      <c r="S900" s="2">
        <v>0</v>
      </c>
      <c r="T900" s="3">
        <f>SUM([1]!Frame0[[#This Row],[Na2O]],[1]!Frame0[[#This Row],[K2O]],[1]!Frame0[[#This Row],[CaO]],[1]!Frame0[[#This Row],[MgO]],[1]!Frame0[[#This Row],[FeO]])/SUM([1]!Frame0[[#This Row],[Al2O3]],[1]!Frame0[[#This Row],[Fe2O3]])</f>
        <v>0.95782161134096711</v>
      </c>
      <c r="U900" s="5">
        <v>0.42899999999999999</v>
      </c>
    </row>
    <row r="901" spans="1:21" x14ac:dyDescent="0.2">
      <c r="A901" s="1" t="s">
        <v>20</v>
      </c>
      <c r="B901" s="1" t="s">
        <v>49</v>
      </c>
      <c r="C901" s="1" t="s">
        <v>289</v>
      </c>
      <c r="D901" s="1" t="s">
        <v>996</v>
      </c>
      <c r="E901" s="2">
        <v>82.060280759702735</v>
      </c>
      <c r="F901" s="2">
        <v>0.28901734104046251</v>
      </c>
      <c r="G901" s="2">
        <v>10.425268373245251</v>
      </c>
      <c r="H901" s="2">
        <v>0.71222130470685385</v>
      </c>
      <c r="I901" s="2">
        <v>0</v>
      </c>
      <c r="J901" s="2">
        <v>4.1288191577208921E-2</v>
      </c>
      <c r="K901" s="2">
        <v>0.2167630057803468</v>
      </c>
      <c r="L901" s="2">
        <v>0.63996696944673825</v>
      </c>
      <c r="M901" s="2">
        <v>0</v>
      </c>
      <c r="N901" s="2">
        <v>2.3224607762180018</v>
      </c>
      <c r="O901" s="2">
        <v>3.127580511973576</v>
      </c>
      <c r="P901" s="2">
        <v>0</v>
      </c>
      <c r="Q901" s="2">
        <v>0</v>
      </c>
      <c r="R901" s="2">
        <v>0.16515276630883571</v>
      </c>
      <c r="S901" s="2">
        <v>0</v>
      </c>
      <c r="T901" s="3">
        <f>SUM([1]!Frame0[[#This Row],[Na2O]],[1]!Frame0[[#This Row],[K2O]],[1]!Frame0[[#This Row],[CaO]],[1]!Frame0[[#This Row],[MgO]],[1]!Frame0[[#This Row],[FeO]])/SUM([1]!Frame0[[#This Row],[Al2O3]],[1]!Frame0[[#This Row],[Fe2O3]])</f>
        <v>0.95238068498549999</v>
      </c>
      <c r="U901" s="5">
        <v>0.47</v>
      </c>
    </row>
    <row r="902" spans="1:21" x14ac:dyDescent="0.2">
      <c r="A902" s="1" t="s">
        <v>20</v>
      </c>
      <c r="B902" s="1" t="s">
        <v>49</v>
      </c>
      <c r="C902" s="1" t="s">
        <v>289</v>
      </c>
      <c r="D902" s="1" t="s">
        <v>996</v>
      </c>
      <c r="E902" s="2">
        <v>79.181855002025102</v>
      </c>
      <c r="F902" s="2">
        <v>0.1215066828675577</v>
      </c>
      <c r="G902" s="2">
        <v>11.74564601053058</v>
      </c>
      <c r="H902" s="2">
        <v>0.85054678007290385</v>
      </c>
      <c r="I902" s="2">
        <v>0</v>
      </c>
      <c r="J902" s="2">
        <v>5.062778452814904E-2</v>
      </c>
      <c r="K902" s="2">
        <v>0.1417577966788173</v>
      </c>
      <c r="L902" s="2">
        <v>0.83029566626164419</v>
      </c>
      <c r="M902" s="2">
        <v>0</v>
      </c>
      <c r="N902" s="2">
        <v>3.3515593357634659</v>
      </c>
      <c r="O902" s="2">
        <v>3.5844471445929522</v>
      </c>
      <c r="P902" s="2">
        <v>0</v>
      </c>
      <c r="Q902" s="2">
        <v>0</v>
      </c>
      <c r="R902" s="2">
        <v>0.1417577966788173</v>
      </c>
      <c r="S902" s="2">
        <v>0</v>
      </c>
      <c r="T902" s="3">
        <f>SUM([1]!Frame0[[#This Row],[Na2O]],[1]!Frame0[[#This Row],[K2O]],[1]!Frame0[[#This Row],[CaO]],[1]!Frame0[[#This Row],[MgO]],[1]!Frame0[[#This Row],[FeO]])/SUM([1]!Frame0[[#This Row],[Al2O3]],[1]!Frame0[[#This Row],[Fe2O3]])</f>
        <v>1.0615794645151351</v>
      </c>
      <c r="U902" s="5">
        <v>0.41299999999999998</v>
      </c>
    </row>
    <row r="903" spans="1:21" x14ac:dyDescent="0.2">
      <c r="A903" s="1" t="s">
        <v>20</v>
      </c>
      <c r="B903" s="1" t="s">
        <v>49</v>
      </c>
      <c r="C903" s="1" t="s">
        <v>289</v>
      </c>
      <c r="D903" s="1" t="s">
        <v>996</v>
      </c>
      <c r="E903" s="2">
        <v>78.270554880518418</v>
      </c>
      <c r="F903" s="2">
        <v>0.1215066828675577</v>
      </c>
      <c r="G903" s="2">
        <v>12.150668286755771</v>
      </c>
      <c r="H903" s="2">
        <v>0.83029566626164431</v>
      </c>
      <c r="I903" s="2">
        <v>0</v>
      </c>
      <c r="J903" s="2">
        <v>3.0376670716889431E-2</v>
      </c>
      <c r="K903" s="2">
        <v>0.19238558120696639</v>
      </c>
      <c r="L903" s="2">
        <v>1.1340623734305391</v>
      </c>
      <c r="M903" s="2">
        <v>0</v>
      </c>
      <c r="N903" s="2">
        <v>4.0097205346294036</v>
      </c>
      <c r="O903" s="2">
        <v>3.1389226407452409</v>
      </c>
      <c r="P903" s="2">
        <v>0</v>
      </c>
      <c r="Q903" s="2">
        <v>0</v>
      </c>
      <c r="R903" s="2">
        <v>0.1215066828675577</v>
      </c>
      <c r="S903" s="2">
        <v>0</v>
      </c>
      <c r="T903" s="3">
        <f>SUM([1]!Frame0[[#This Row],[Na2O]],[1]!Frame0[[#This Row],[K2O]],[1]!Frame0[[#This Row],[CaO]],[1]!Frame0[[#This Row],[MgO]],[1]!Frame0[[#This Row],[FeO]])/SUM([1]!Frame0[[#This Row],[Al2O3]],[1]!Frame0[[#This Row],[Fe2O3]])</f>
        <v>1.1292441704852945</v>
      </c>
      <c r="U903" s="5">
        <v>0.34</v>
      </c>
    </row>
    <row r="904" spans="1:21" x14ac:dyDescent="0.2">
      <c r="A904" s="1" t="s">
        <v>20</v>
      </c>
      <c r="B904" s="1" t="s">
        <v>49</v>
      </c>
      <c r="C904" s="1" t="s">
        <v>289</v>
      </c>
      <c r="D904" s="1" t="s">
        <v>996</v>
      </c>
      <c r="E904" s="2">
        <v>78.752159333401082</v>
      </c>
      <c r="F904" s="2">
        <v>0.1117772584086983</v>
      </c>
      <c r="G904" s="2">
        <v>12.29549842495681</v>
      </c>
      <c r="H904" s="2">
        <v>0.76211767096839755</v>
      </c>
      <c r="I904" s="2">
        <v>0</v>
      </c>
      <c r="J904" s="2">
        <v>1.01615689462453E-2</v>
      </c>
      <c r="K904" s="2">
        <v>0.1829082410324154</v>
      </c>
      <c r="L904" s="2">
        <v>1.087287877248247</v>
      </c>
      <c r="M904" s="2">
        <v>0</v>
      </c>
      <c r="N904" s="2">
        <v>3.6175185448633269</v>
      </c>
      <c r="O904" s="2">
        <v>3.1805710801747789</v>
      </c>
      <c r="P904" s="2">
        <v>0</v>
      </c>
      <c r="Q904" s="2">
        <v>0</v>
      </c>
      <c r="R904" s="2">
        <v>0</v>
      </c>
      <c r="S904" s="2">
        <v>0</v>
      </c>
      <c r="T904" s="3">
        <f>SUM([1]!Frame0[[#This Row],[Na2O]],[1]!Frame0[[#This Row],[K2O]],[1]!Frame0[[#This Row],[CaO]],[1]!Frame0[[#This Row],[MgO]],[1]!Frame0[[#This Row],[FeO]])/SUM([1]!Frame0[[#This Row],[Al2O3]],[1]!Frame0[[#This Row],[Fe2O3]])</f>
        <v>1.0503980843262584</v>
      </c>
      <c r="U904" s="5">
        <v>0.36599999999999999</v>
      </c>
    </row>
    <row r="905" spans="1:21" x14ac:dyDescent="0.2">
      <c r="A905" s="1" t="s">
        <v>20</v>
      </c>
      <c r="B905" s="1" t="s">
        <v>49</v>
      </c>
      <c r="C905" s="1" t="s">
        <v>289</v>
      </c>
      <c r="D905" s="1" t="s">
        <v>996</v>
      </c>
      <c r="E905" s="2">
        <v>79.244132886315157</v>
      </c>
      <c r="F905" s="2">
        <v>0.14223305902671951</v>
      </c>
      <c r="G905" s="2">
        <v>12.394595143756989</v>
      </c>
      <c r="H905" s="2">
        <v>0.72132479934979177</v>
      </c>
      <c r="I905" s="2">
        <v>0</v>
      </c>
      <c r="J905" s="2">
        <v>1.015950421619425E-2</v>
      </c>
      <c r="K905" s="2">
        <v>0.17271157167530229</v>
      </c>
      <c r="L905" s="2">
        <v>1.036269430051814</v>
      </c>
      <c r="M905" s="2">
        <v>0</v>
      </c>
      <c r="N905" s="2">
        <v>3.179924819668801</v>
      </c>
      <c r="O905" s="2">
        <v>3.098648785939246</v>
      </c>
      <c r="P905" s="2">
        <v>0</v>
      </c>
      <c r="Q905" s="2">
        <v>0</v>
      </c>
      <c r="R905" s="2">
        <v>0</v>
      </c>
      <c r="S905" s="2">
        <v>0</v>
      </c>
      <c r="T905" s="3">
        <f>SUM([1]!Frame0[[#This Row],[Na2O]],[1]!Frame0[[#This Row],[K2O]],[1]!Frame0[[#This Row],[CaO]],[1]!Frame0[[#This Row],[MgO]],[1]!Frame0[[#This Row],[FeO]])/SUM([1]!Frame0[[#This Row],[Al2O3]],[1]!Frame0[[#This Row],[Fe2O3]])</f>
        <v>0.96252923482172925</v>
      </c>
      <c r="U905" s="5">
        <v>0.39100000000000001</v>
      </c>
    </row>
    <row r="906" spans="1:21" x14ac:dyDescent="0.2">
      <c r="A906" s="1" t="s">
        <v>20</v>
      </c>
      <c r="B906" s="1" t="s">
        <v>49</v>
      </c>
      <c r="C906" s="1" t="s">
        <v>289</v>
      </c>
      <c r="D906" s="1" t="s">
        <v>996</v>
      </c>
      <c r="E906" s="2">
        <v>79.008835178226875</v>
      </c>
      <c r="F906" s="2">
        <v>0.12186452726718799</v>
      </c>
      <c r="G906" s="2">
        <v>11.88179140855083</v>
      </c>
      <c r="H906" s="2">
        <v>0.84289631359805017</v>
      </c>
      <c r="I906" s="2">
        <v>0</v>
      </c>
      <c r="J906" s="2">
        <v>4.062150908906266E-2</v>
      </c>
      <c r="K906" s="2">
        <v>0.17264141362851629</v>
      </c>
      <c r="L906" s="2">
        <v>1.025693104498832</v>
      </c>
      <c r="M906" s="2">
        <v>0</v>
      </c>
      <c r="N906" s="2">
        <v>3.645780440743374</v>
      </c>
      <c r="O906" s="2">
        <v>3.1278561998578249</v>
      </c>
      <c r="P906" s="2">
        <v>0</v>
      </c>
      <c r="Q906" s="2">
        <v>0</v>
      </c>
      <c r="R906" s="2">
        <v>0.13201990453945359</v>
      </c>
      <c r="S906" s="2">
        <v>0</v>
      </c>
      <c r="T906" s="3">
        <f>SUM([1]!Frame0[[#This Row],[Na2O]],[1]!Frame0[[#This Row],[K2O]],[1]!Frame0[[#This Row],[CaO]],[1]!Frame0[[#This Row],[MgO]],[1]!Frame0[[#This Row],[FeO]])/SUM([1]!Frame0[[#This Row],[Al2O3]],[1]!Frame0[[#This Row],[Fe2O3]])</f>
        <v>1.0841186435227912</v>
      </c>
      <c r="U906" s="5">
        <v>0.36099999999999999</v>
      </c>
    </row>
    <row r="907" spans="1:21" x14ac:dyDescent="0.2">
      <c r="A907" s="1" t="s">
        <v>20</v>
      </c>
      <c r="B907" s="1" t="s">
        <v>49</v>
      </c>
      <c r="C907" s="1" t="s">
        <v>289</v>
      </c>
      <c r="D907" s="1" t="s">
        <v>996</v>
      </c>
      <c r="E907" s="2">
        <v>78.596847991865786</v>
      </c>
      <c r="F907" s="2">
        <v>0.13218098627351299</v>
      </c>
      <c r="G907" s="2">
        <v>11.99796644636502</v>
      </c>
      <c r="H907" s="2">
        <v>0.72191154041687855</v>
      </c>
      <c r="I907" s="2">
        <v>0</v>
      </c>
      <c r="J907" s="2">
        <v>5.0838840874428068E-2</v>
      </c>
      <c r="K907" s="2">
        <v>0.17285205897305539</v>
      </c>
      <c r="L907" s="2">
        <v>1.077783426537875</v>
      </c>
      <c r="M907" s="2">
        <v>0</v>
      </c>
      <c r="N907" s="2">
        <v>3.9349262836807322</v>
      </c>
      <c r="O907" s="2">
        <v>3.2130147432638538</v>
      </c>
      <c r="P907" s="2">
        <v>0</v>
      </c>
      <c r="Q907" s="2">
        <v>0</v>
      </c>
      <c r="R907" s="2">
        <v>0.10167768174885609</v>
      </c>
      <c r="S907" s="2">
        <v>0</v>
      </c>
      <c r="T907" s="3">
        <f>SUM([1]!Frame0[[#This Row],[Na2O]],[1]!Frame0[[#This Row],[K2O]],[1]!Frame0[[#This Row],[CaO]],[1]!Frame0[[#This Row],[MgO]],[1]!Frame0[[#This Row],[FeO]])/SUM([1]!Frame0[[#This Row],[Al2O3]],[1]!Frame0[[#This Row],[Fe2O3]])</f>
        <v>1.1145780687563387</v>
      </c>
      <c r="U907" s="5">
        <v>0.34899999999999998</v>
      </c>
    </row>
    <row r="908" spans="1:21" x14ac:dyDescent="0.2">
      <c r="A908" s="1" t="s">
        <v>20</v>
      </c>
      <c r="B908" s="1" t="s">
        <v>49</v>
      </c>
      <c r="C908" s="1" t="s">
        <v>289</v>
      </c>
      <c r="D908" s="1" t="s">
        <v>996</v>
      </c>
      <c r="E908" s="2">
        <v>80.2957182462265</v>
      </c>
      <c r="F908" s="2">
        <v>0.2053598932128555</v>
      </c>
      <c r="G908" s="2">
        <v>11.500154019919909</v>
      </c>
      <c r="H908" s="2">
        <v>0.92411951945784976</v>
      </c>
      <c r="I908" s="2">
        <v>0</v>
      </c>
      <c r="J908" s="2">
        <v>3.080398398192832E-2</v>
      </c>
      <c r="K908" s="2">
        <v>0.10267994660642769</v>
      </c>
      <c r="L908" s="2">
        <v>0.66741965294178041</v>
      </c>
      <c r="M908" s="2">
        <v>0</v>
      </c>
      <c r="N908" s="2">
        <v>2.854502515658691</v>
      </c>
      <c r="O908" s="2">
        <v>3.265222302084402</v>
      </c>
      <c r="P908" s="2">
        <v>0</v>
      </c>
      <c r="Q908" s="2">
        <v>0</v>
      </c>
      <c r="R908" s="2">
        <v>0.15401991990964159</v>
      </c>
      <c r="S908" s="2">
        <v>0</v>
      </c>
      <c r="T908" s="3">
        <f>SUM([1]!Frame0[[#This Row],[Na2O]],[1]!Frame0[[#This Row],[K2O]],[1]!Frame0[[#This Row],[CaO]],[1]!Frame0[[#This Row],[MgO]],[1]!Frame0[[#This Row],[FeO]])/SUM([1]!Frame0[[#This Row],[Al2O3]],[1]!Frame0[[#This Row],[Fe2O3]])</f>
        <v>0.95782161134096711</v>
      </c>
      <c r="U908" s="5">
        <v>0.42899999999999999</v>
      </c>
    </row>
    <row r="909" spans="1:21" x14ac:dyDescent="0.2">
      <c r="A909" s="1" t="s">
        <v>20</v>
      </c>
      <c r="B909" s="1" t="s">
        <v>49</v>
      </c>
      <c r="C909" s="1" t="s">
        <v>289</v>
      </c>
      <c r="D909" s="1" t="s">
        <v>996</v>
      </c>
      <c r="E909" s="2">
        <v>82.060280759702735</v>
      </c>
      <c r="F909" s="2">
        <v>0.28901734104046251</v>
      </c>
      <c r="G909" s="2">
        <v>10.425268373245251</v>
      </c>
      <c r="H909" s="2">
        <v>0.71222130470685385</v>
      </c>
      <c r="I909" s="2">
        <v>0</v>
      </c>
      <c r="J909" s="2">
        <v>4.1288191577208921E-2</v>
      </c>
      <c r="K909" s="2">
        <v>0.2167630057803468</v>
      </c>
      <c r="L909" s="2">
        <v>0.63996696944673825</v>
      </c>
      <c r="M909" s="2">
        <v>0</v>
      </c>
      <c r="N909" s="2">
        <v>2.3224607762180018</v>
      </c>
      <c r="O909" s="2">
        <v>3.127580511973576</v>
      </c>
      <c r="P909" s="2">
        <v>0</v>
      </c>
      <c r="Q909" s="2">
        <v>0</v>
      </c>
      <c r="R909" s="2">
        <v>0.16515276630883571</v>
      </c>
      <c r="S909" s="2">
        <v>0</v>
      </c>
      <c r="T909" s="3">
        <f>SUM([1]!Frame0[[#This Row],[Na2O]],[1]!Frame0[[#This Row],[K2O]],[1]!Frame0[[#This Row],[CaO]],[1]!Frame0[[#This Row],[MgO]],[1]!Frame0[[#This Row],[FeO]])/SUM([1]!Frame0[[#This Row],[Al2O3]],[1]!Frame0[[#This Row],[Fe2O3]])</f>
        <v>0.95238068498549999</v>
      </c>
      <c r="U909" s="5">
        <v>0.47</v>
      </c>
    </row>
    <row r="910" spans="1:21" x14ac:dyDescent="0.2">
      <c r="A910" s="1" t="s">
        <v>20</v>
      </c>
      <c r="B910" s="1" t="s">
        <v>49</v>
      </c>
      <c r="C910" s="1" t="s">
        <v>289</v>
      </c>
      <c r="D910" s="1" t="s">
        <v>996</v>
      </c>
      <c r="E910" s="2">
        <v>79.181855002025102</v>
      </c>
      <c r="F910" s="2">
        <v>0.1215066828675577</v>
      </c>
      <c r="G910" s="2">
        <v>11.74564601053058</v>
      </c>
      <c r="H910" s="2">
        <v>0.85054678007290385</v>
      </c>
      <c r="I910" s="2">
        <v>0</v>
      </c>
      <c r="J910" s="2">
        <v>5.062778452814904E-2</v>
      </c>
      <c r="K910" s="2">
        <v>0.1417577966788173</v>
      </c>
      <c r="L910" s="2">
        <v>0.83029566626164419</v>
      </c>
      <c r="M910" s="2">
        <v>0</v>
      </c>
      <c r="N910" s="2">
        <v>3.3515593357634659</v>
      </c>
      <c r="O910" s="2">
        <v>3.5844471445929522</v>
      </c>
      <c r="P910" s="2">
        <v>0</v>
      </c>
      <c r="Q910" s="2">
        <v>0</v>
      </c>
      <c r="R910" s="2">
        <v>0.1417577966788173</v>
      </c>
      <c r="S910" s="2">
        <v>0</v>
      </c>
      <c r="T910" s="3">
        <f>SUM([1]!Frame0[[#This Row],[Na2O]],[1]!Frame0[[#This Row],[K2O]],[1]!Frame0[[#This Row],[CaO]],[1]!Frame0[[#This Row],[MgO]],[1]!Frame0[[#This Row],[FeO]])/SUM([1]!Frame0[[#This Row],[Al2O3]],[1]!Frame0[[#This Row],[Fe2O3]])</f>
        <v>1.0615794645151351</v>
      </c>
      <c r="U910" s="5">
        <v>0.41299999999999998</v>
      </c>
    </row>
    <row r="911" spans="1:21" x14ac:dyDescent="0.2">
      <c r="A911" s="1" t="s">
        <v>20</v>
      </c>
      <c r="B911" s="1" t="s">
        <v>49</v>
      </c>
      <c r="C911" s="1" t="s">
        <v>289</v>
      </c>
      <c r="D911" s="1" t="s">
        <v>996</v>
      </c>
      <c r="E911" s="2">
        <v>78.270554880518418</v>
      </c>
      <c r="F911" s="2">
        <v>0.1215066828675577</v>
      </c>
      <c r="G911" s="2">
        <v>12.150668286755771</v>
      </c>
      <c r="H911" s="2">
        <v>0.83029566626164431</v>
      </c>
      <c r="I911" s="2">
        <v>0</v>
      </c>
      <c r="J911" s="2">
        <v>3.0376670716889431E-2</v>
      </c>
      <c r="K911" s="2">
        <v>0.19238558120696639</v>
      </c>
      <c r="L911" s="2">
        <v>1.1340623734305391</v>
      </c>
      <c r="M911" s="2">
        <v>0</v>
      </c>
      <c r="N911" s="2">
        <v>4.0097205346294036</v>
      </c>
      <c r="O911" s="2">
        <v>3.1389226407452409</v>
      </c>
      <c r="P911" s="2">
        <v>0</v>
      </c>
      <c r="Q911" s="2">
        <v>0</v>
      </c>
      <c r="R911" s="2">
        <v>0.1215066828675577</v>
      </c>
      <c r="S911" s="2">
        <v>0</v>
      </c>
      <c r="T911" s="3">
        <f>SUM([1]!Frame0[[#This Row],[Na2O]],[1]!Frame0[[#This Row],[K2O]],[1]!Frame0[[#This Row],[CaO]],[1]!Frame0[[#This Row],[MgO]],[1]!Frame0[[#This Row],[FeO]])/SUM([1]!Frame0[[#This Row],[Al2O3]],[1]!Frame0[[#This Row],[Fe2O3]])</f>
        <v>1.1292441704852945</v>
      </c>
      <c r="U911" s="5">
        <v>0.34</v>
      </c>
    </row>
    <row r="912" spans="1:21" x14ac:dyDescent="0.2">
      <c r="A912" s="1" t="s">
        <v>20</v>
      </c>
      <c r="B912" s="1" t="s">
        <v>49</v>
      </c>
      <c r="C912" s="1" t="s">
        <v>289</v>
      </c>
      <c r="D912" s="1" t="s">
        <v>996</v>
      </c>
      <c r="E912" s="2">
        <v>78.752159333401082</v>
      </c>
      <c r="F912" s="2">
        <v>0.1117772584086983</v>
      </c>
      <c r="G912" s="2">
        <v>12.29549842495681</v>
      </c>
      <c r="H912" s="2">
        <v>0.76211767096839755</v>
      </c>
      <c r="I912" s="2">
        <v>0</v>
      </c>
      <c r="J912" s="2">
        <v>1.01615689462453E-2</v>
      </c>
      <c r="K912" s="2">
        <v>0.1829082410324154</v>
      </c>
      <c r="L912" s="2">
        <v>1.087287877248247</v>
      </c>
      <c r="M912" s="2">
        <v>0</v>
      </c>
      <c r="N912" s="2">
        <v>3.6175185448633269</v>
      </c>
      <c r="O912" s="2">
        <v>3.1805710801747789</v>
      </c>
      <c r="P912" s="2">
        <v>0</v>
      </c>
      <c r="Q912" s="2">
        <v>0</v>
      </c>
      <c r="R912" s="2">
        <v>0</v>
      </c>
      <c r="S912" s="2">
        <v>0</v>
      </c>
      <c r="T912" s="3">
        <f>SUM([1]!Frame0[[#This Row],[Na2O]],[1]!Frame0[[#This Row],[K2O]],[1]!Frame0[[#This Row],[CaO]],[1]!Frame0[[#This Row],[MgO]],[1]!Frame0[[#This Row],[FeO]])/SUM([1]!Frame0[[#This Row],[Al2O3]],[1]!Frame0[[#This Row],[Fe2O3]])</f>
        <v>1.0503980843262584</v>
      </c>
      <c r="U912" s="5">
        <v>0.36599999999999999</v>
      </c>
    </row>
    <row r="913" spans="1:21" x14ac:dyDescent="0.2">
      <c r="A913" s="1" t="s">
        <v>20</v>
      </c>
      <c r="B913" s="1" t="s">
        <v>49</v>
      </c>
      <c r="C913" s="1" t="s">
        <v>289</v>
      </c>
      <c r="D913" s="1" t="s">
        <v>996</v>
      </c>
      <c r="E913" s="2">
        <v>79.244132886315157</v>
      </c>
      <c r="F913" s="2">
        <v>0.14223305902671951</v>
      </c>
      <c r="G913" s="2">
        <v>12.394595143756989</v>
      </c>
      <c r="H913" s="2">
        <v>0.72132479934979177</v>
      </c>
      <c r="I913" s="2">
        <v>0</v>
      </c>
      <c r="J913" s="2">
        <v>1.015950421619425E-2</v>
      </c>
      <c r="K913" s="2">
        <v>0.17271157167530229</v>
      </c>
      <c r="L913" s="2">
        <v>1.036269430051814</v>
      </c>
      <c r="M913" s="2">
        <v>0</v>
      </c>
      <c r="N913" s="2">
        <v>3.179924819668801</v>
      </c>
      <c r="O913" s="2">
        <v>3.098648785939246</v>
      </c>
      <c r="P913" s="2">
        <v>0</v>
      </c>
      <c r="Q913" s="2">
        <v>0</v>
      </c>
      <c r="R913" s="2">
        <v>0</v>
      </c>
      <c r="S913" s="2">
        <v>0</v>
      </c>
      <c r="T913" s="3">
        <f>SUM([1]!Frame0[[#This Row],[Na2O]],[1]!Frame0[[#This Row],[K2O]],[1]!Frame0[[#This Row],[CaO]],[1]!Frame0[[#This Row],[MgO]],[1]!Frame0[[#This Row],[FeO]])/SUM([1]!Frame0[[#This Row],[Al2O3]],[1]!Frame0[[#This Row],[Fe2O3]])</f>
        <v>0.96252923482172925</v>
      </c>
      <c r="U913" s="5">
        <v>0.39100000000000001</v>
      </c>
    </row>
    <row r="914" spans="1:21" x14ac:dyDescent="0.2">
      <c r="A914" s="1" t="s">
        <v>20</v>
      </c>
      <c r="B914" s="1" t="s">
        <v>49</v>
      </c>
      <c r="C914" s="1" t="s">
        <v>290</v>
      </c>
      <c r="D914" s="1"/>
      <c r="E914" s="2">
        <v>77.742225777422249</v>
      </c>
      <c r="F914" s="2">
        <v>0.12998700129987001</v>
      </c>
      <c r="G914" s="2">
        <v>13.108689131086891</v>
      </c>
      <c r="H914" s="2">
        <v>0.9499050094990501</v>
      </c>
      <c r="I914" s="2">
        <v>0</v>
      </c>
      <c r="J914" s="2">
        <v>0</v>
      </c>
      <c r="K914" s="2">
        <v>0.20997900209979001</v>
      </c>
      <c r="L914" s="2">
        <v>1.25987401259874</v>
      </c>
      <c r="M914" s="2">
        <v>0</v>
      </c>
      <c r="N914" s="2">
        <v>3.6496350364963499</v>
      </c>
      <c r="O914" s="2">
        <v>2.9497050294970499</v>
      </c>
      <c r="P914" s="2">
        <v>0</v>
      </c>
      <c r="Q914" s="2">
        <v>0</v>
      </c>
      <c r="R914" s="2">
        <v>0</v>
      </c>
      <c r="S914" s="2">
        <v>0</v>
      </c>
      <c r="T914" s="3">
        <f>SUM([1]!Frame0[[#This Row],[Na2O]],[1]!Frame0[[#This Row],[K2O]],[1]!Frame0[[#This Row],[CaO]],[1]!Frame0[[#This Row],[MgO]],[1]!Frame0[[#This Row],[FeO]])/SUM([1]!Frame0[[#This Row],[Al2O3]],[1]!Frame0[[#This Row],[Fe2O3]])</f>
        <v>1.0196967756952071</v>
      </c>
      <c r="U914" s="5">
        <v>0.34699999999999998</v>
      </c>
    </row>
    <row r="915" spans="1:21" x14ac:dyDescent="0.2">
      <c r="A915" s="1" t="s">
        <v>20</v>
      </c>
      <c r="B915" s="1" t="s">
        <v>50</v>
      </c>
      <c r="C915" s="1" t="s">
        <v>291</v>
      </c>
      <c r="D915" s="1" t="s">
        <v>997</v>
      </c>
      <c r="E915" s="2">
        <v>78.02417235943247</v>
      </c>
      <c r="F915" s="2">
        <v>0.1050972149238045</v>
      </c>
      <c r="G915" s="2">
        <v>12.35943247503941</v>
      </c>
      <c r="H915" s="2">
        <v>1.071991592222806</v>
      </c>
      <c r="I915" s="2">
        <v>0</v>
      </c>
      <c r="J915" s="2">
        <v>6.3058328954282719E-2</v>
      </c>
      <c r="K915" s="2">
        <v>0.1050972149238045</v>
      </c>
      <c r="L915" s="2">
        <v>0.63058328954282716</v>
      </c>
      <c r="M915" s="2">
        <v>0</v>
      </c>
      <c r="N915" s="2">
        <v>3.268523384130321</v>
      </c>
      <c r="O915" s="2">
        <v>4.3720441408302682</v>
      </c>
      <c r="P915" s="2">
        <v>0</v>
      </c>
      <c r="Q915" s="2">
        <v>0</v>
      </c>
      <c r="R915" s="2">
        <v>0</v>
      </c>
      <c r="S915" s="2">
        <v>0</v>
      </c>
      <c r="T915" s="3">
        <f>SUM([1]!Frame0[[#This Row],[Na2O]],[1]!Frame0[[#This Row],[K2O]],[1]!Frame0[[#This Row],[CaO]],[1]!Frame0[[#This Row],[MgO]],[1]!Frame0[[#This Row],[FeO]])/SUM([1]!Frame0[[#This Row],[Al2O3]],[1]!Frame0[[#This Row],[Fe2O3]])</f>
        <v>1.0553287659970225</v>
      </c>
      <c r="U915" s="5">
        <v>0.46800000000000003</v>
      </c>
    </row>
    <row r="916" spans="1:21" x14ac:dyDescent="0.2">
      <c r="A916" s="1" t="s">
        <v>20</v>
      </c>
      <c r="B916" s="1" t="s">
        <v>50</v>
      </c>
      <c r="C916" s="1" t="s">
        <v>291</v>
      </c>
      <c r="D916" s="1" t="s">
        <v>997</v>
      </c>
      <c r="E916" s="2">
        <v>79.397300408077868</v>
      </c>
      <c r="F916" s="2">
        <v>0.36622371036936291</v>
      </c>
      <c r="G916" s="2">
        <v>11.35293502145025</v>
      </c>
      <c r="H916" s="2">
        <v>1.2765512190017789</v>
      </c>
      <c r="I916" s="2">
        <v>0</v>
      </c>
      <c r="J916" s="2">
        <v>0.1360259495657633</v>
      </c>
      <c r="K916" s="2">
        <v>6.278120749189077E-2</v>
      </c>
      <c r="L916" s="2">
        <v>0.77430155906665288</v>
      </c>
      <c r="M916" s="2">
        <v>0</v>
      </c>
      <c r="N916" s="2">
        <v>2.6054201109134669</v>
      </c>
      <c r="O916" s="2">
        <v>4.0284608140629912</v>
      </c>
      <c r="P916" s="2">
        <v>0</v>
      </c>
      <c r="Q916" s="2">
        <v>0</v>
      </c>
      <c r="R916" s="2">
        <v>0</v>
      </c>
      <c r="S916" s="2">
        <v>0</v>
      </c>
      <c r="T916" s="3">
        <f>SUM([1]!Frame0[[#This Row],[Na2O]],[1]!Frame0[[#This Row],[K2O]],[1]!Frame0[[#This Row],[CaO]],[1]!Frame0[[#This Row],[MgO]],[1]!Frame0[[#This Row],[FeO]])/SUM([1]!Frame0[[#This Row],[Al2O3]],[1]!Frame0[[#This Row],[Fe2O3]])</f>
        <v>1.059202322295143</v>
      </c>
      <c r="U916" s="5">
        <v>0.504</v>
      </c>
    </row>
    <row r="917" spans="1:21" x14ac:dyDescent="0.2">
      <c r="A917" s="1" t="s">
        <v>20</v>
      </c>
      <c r="B917" s="1" t="s">
        <v>51</v>
      </c>
      <c r="C917" s="1" t="s">
        <v>292</v>
      </c>
      <c r="D917" s="1" t="s">
        <v>998</v>
      </c>
      <c r="E917" s="2">
        <v>76.925391095066175</v>
      </c>
      <c r="F917" s="2">
        <v>0.22061772964300039</v>
      </c>
      <c r="G917" s="2">
        <v>12.505014039310071</v>
      </c>
      <c r="H917" s="2">
        <v>2.8279181708784602</v>
      </c>
      <c r="I917" s="2">
        <v>0</v>
      </c>
      <c r="J917" s="2">
        <v>0</v>
      </c>
      <c r="K917" s="2">
        <v>0</v>
      </c>
      <c r="L917" s="2">
        <v>1.062976333734456</v>
      </c>
      <c r="M917" s="2">
        <v>0</v>
      </c>
      <c r="N917" s="2">
        <v>3.259125551544324</v>
      </c>
      <c r="O917" s="2">
        <v>3.1989570798235061</v>
      </c>
      <c r="P917" s="2">
        <v>0</v>
      </c>
      <c r="Q917" s="2">
        <v>0</v>
      </c>
      <c r="R917" s="2">
        <v>0</v>
      </c>
      <c r="S917" s="2">
        <v>0</v>
      </c>
      <c r="T917" s="3">
        <f>SUM([1]!Frame0[[#This Row],[Na2O]],[1]!Frame0[[#This Row],[K2O]],[1]!Frame0[[#This Row],[CaO]],[1]!Frame0[[#This Row],[MgO]],[1]!Frame0[[#This Row],[FeO]])/SUM([1]!Frame0[[#This Row],[Al2O3]],[1]!Frame0[[#This Row],[Fe2O3]])</f>
        <v>1.1811469023077152</v>
      </c>
      <c r="U917" s="5">
        <v>0.39200000000000002</v>
      </c>
    </row>
    <row r="918" spans="1:21" x14ac:dyDescent="0.2">
      <c r="A918" s="1" t="s">
        <v>20</v>
      </c>
      <c r="B918" s="1" t="s">
        <v>52</v>
      </c>
      <c r="C918" s="1" t="s">
        <v>293</v>
      </c>
      <c r="D918" s="1" t="s">
        <v>999</v>
      </c>
      <c r="E918" s="2">
        <v>73.448025702145287</v>
      </c>
      <c r="F918" s="2">
        <v>0.19691159705668981</v>
      </c>
      <c r="G918" s="2">
        <v>14.72691470618717</v>
      </c>
      <c r="H918" s="2">
        <v>2.124572494559021</v>
      </c>
      <c r="I918" s="2">
        <v>0</v>
      </c>
      <c r="J918" s="2">
        <v>0</v>
      </c>
      <c r="K918" s="2">
        <v>0.40418696237952118</v>
      </c>
      <c r="L918" s="2">
        <v>1.938024665768473</v>
      </c>
      <c r="M918" s="2">
        <v>0</v>
      </c>
      <c r="N918" s="2">
        <v>4.3527826717794582</v>
      </c>
      <c r="O918" s="2">
        <v>2.8085812001243649</v>
      </c>
      <c r="P918" s="2">
        <v>0</v>
      </c>
      <c r="Q918" s="2">
        <v>0</v>
      </c>
      <c r="R918" s="2">
        <v>0</v>
      </c>
      <c r="S918" s="2">
        <v>0</v>
      </c>
      <c r="T918" s="3">
        <f>SUM([1]!Frame0[[#This Row],[Na2O]],[1]!Frame0[[#This Row],[K2O]],[1]!Frame0[[#This Row],[CaO]],[1]!Frame0[[#This Row],[MgO]],[1]!Frame0[[#This Row],[FeO]])/SUM([1]!Frame0[[#This Row],[Al2O3]],[1]!Frame0[[#This Row],[Fe2O3]])</f>
        <v>1.206108280628658</v>
      </c>
      <c r="U918" s="5">
        <v>0.29799999999999999</v>
      </c>
    </row>
    <row r="919" spans="1:21" x14ac:dyDescent="0.2">
      <c r="A919" s="1" t="s">
        <v>20</v>
      </c>
      <c r="B919" s="1" t="s">
        <v>53</v>
      </c>
      <c r="C919" s="1" t="s">
        <v>294</v>
      </c>
      <c r="D919" s="1" t="s">
        <v>1000</v>
      </c>
      <c r="E919" s="2">
        <v>73.022729610202603</v>
      </c>
      <c r="F919" s="2">
        <v>0.2468373958654736</v>
      </c>
      <c r="G919" s="2">
        <v>13.88460351743289</v>
      </c>
      <c r="H919" s="2">
        <v>3.496863108094209</v>
      </c>
      <c r="I919" s="2">
        <v>0</v>
      </c>
      <c r="J919" s="2">
        <v>0.10284891494394729</v>
      </c>
      <c r="K919" s="2">
        <v>1.0284891494394729E-2</v>
      </c>
      <c r="L919" s="2">
        <v>1.100483389900236</v>
      </c>
      <c r="M919" s="2">
        <v>0</v>
      </c>
      <c r="N919" s="2">
        <v>4.669340738455209</v>
      </c>
      <c r="O919" s="2">
        <v>3.4660084336110248</v>
      </c>
      <c r="P919" s="2">
        <v>0</v>
      </c>
      <c r="Q919" s="2">
        <v>0</v>
      </c>
      <c r="R919" s="2">
        <v>0</v>
      </c>
      <c r="S919" s="2">
        <v>0</v>
      </c>
      <c r="T919" s="3">
        <f>SUM([1]!Frame0[[#This Row],[Na2O]],[1]!Frame0[[#This Row],[K2O]],[1]!Frame0[[#This Row],[CaO]],[1]!Frame0[[#This Row],[MgO]],[1]!Frame0[[#This Row],[FeO]])/SUM([1]!Frame0[[#This Row],[Al2O3]],[1]!Frame0[[#This Row],[Fe2O3]])</f>
        <v>1.3268519195695589</v>
      </c>
      <c r="U919" s="5">
        <v>0.32800000000000001</v>
      </c>
    </row>
    <row r="920" spans="1:21" x14ac:dyDescent="0.2">
      <c r="A920" s="1" t="s">
        <v>20</v>
      </c>
      <c r="B920" s="1" t="s">
        <v>46</v>
      </c>
      <c r="C920" s="1" t="s">
        <v>295</v>
      </c>
      <c r="D920" s="1" t="s">
        <v>1001</v>
      </c>
      <c r="E920" s="2">
        <v>76.644944292621375</v>
      </c>
      <c r="F920" s="2">
        <v>0.21021652301870919</v>
      </c>
      <c r="G920" s="2">
        <v>12.69707799033004</v>
      </c>
      <c r="H920" s="2">
        <v>1.976035316375867</v>
      </c>
      <c r="I920" s="2">
        <v>0</v>
      </c>
      <c r="J920" s="2">
        <v>0.12612991381122551</v>
      </c>
      <c r="K920" s="2">
        <v>9.4597435358419149E-2</v>
      </c>
      <c r="L920" s="2">
        <v>1.3979398780744161</v>
      </c>
      <c r="M920" s="2">
        <v>0</v>
      </c>
      <c r="N920" s="2">
        <v>4.2148412865251199</v>
      </c>
      <c r="O920" s="2">
        <v>2.6382173638848001</v>
      </c>
      <c r="P920" s="2">
        <v>0</v>
      </c>
      <c r="Q920" s="2">
        <v>0</v>
      </c>
      <c r="R920" s="2">
        <v>0</v>
      </c>
      <c r="S920" s="2">
        <v>0</v>
      </c>
      <c r="T920" s="3">
        <f>SUM([1]!Frame0[[#This Row],[Na2O]],[1]!Frame0[[#This Row],[K2O]],[1]!Frame0[[#This Row],[CaO]],[1]!Frame0[[#This Row],[MgO]],[1]!Frame0[[#This Row],[FeO]])/SUM([1]!Frame0[[#This Row],[Al2O3]],[1]!Frame0[[#This Row],[Fe2O3]])</f>
        <v>1.2109023443391342</v>
      </c>
      <c r="U920" s="5">
        <v>0.29199999999999998</v>
      </c>
    </row>
    <row r="921" spans="1:21" x14ac:dyDescent="0.2">
      <c r="A921" s="1" t="s">
        <v>20</v>
      </c>
      <c r="B921" s="1" t="s">
        <v>47</v>
      </c>
      <c r="C921" s="1" t="s">
        <v>296</v>
      </c>
      <c r="D921" s="1" t="s">
        <v>1001</v>
      </c>
      <c r="E921" s="2">
        <v>75.839871253268953</v>
      </c>
      <c r="F921" s="2">
        <v>0.39227519613759798</v>
      </c>
      <c r="G921" s="2">
        <v>13.2166566083283</v>
      </c>
      <c r="H921" s="2">
        <v>1.8406759203379599</v>
      </c>
      <c r="I921" s="2">
        <v>0</v>
      </c>
      <c r="J921" s="2">
        <v>0.1207000603500302</v>
      </c>
      <c r="K921" s="2">
        <v>0.39227519613759798</v>
      </c>
      <c r="L921" s="2">
        <v>1.388050694025347</v>
      </c>
      <c r="M921" s="2">
        <v>0</v>
      </c>
      <c r="N921" s="2">
        <v>4.3150271575135779</v>
      </c>
      <c r="O921" s="2">
        <v>2.4944679139006229</v>
      </c>
      <c r="P921" s="2">
        <v>0</v>
      </c>
      <c r="Q921" s="2">
        <v>0</v>
      </c>
      <c r="R921" s="2">
        <v>0</v>
      </c>
      <c r="S921" s="2">
        <v>0</v>
      </c>
      <c r="T921" s="3">
        <f>SUM([1]!Frame0[[#This Row],[Na2O]],[1]!Frame0[[#This Row],[K2O]],[1]!Frame0[[#This Row],[CaO]],[1]!Frame0[[#This Row],[MgO]],[1]!Frame0[[#This Row],[FeO]])/SUM([1]!Frame0[[#This Row],[Al2O3]],[1]!Frame0[[#This Row],[Fe2O3]])</f>
        <v>1.2050795382084722</v>
      </c>
      <c r="U921" s="5">
        <v>0.27600000000000002</v>
      </c>
    </row>
    <row r="922" spans="1:21" x14ac:dyDescent="0.2">
      <c r="A922" s="1" t="s">
        <v>20</v>
      </c>
      <c r="B922" s="1" t="s">
        <v>54</v>
      </c>
      <c r="C922" s="1" t="s">
        <v>297</v>
      </c>
      <c r="D922" s="1" t="s">
        <v>1001</v>
      </c>
      <c r="E922" s="2">
        <v>75.244165724272648</v>
      </c>
      <c r="F922" s="2">
        <v>0</v>
      </c>
      <c r="G922" s="2">
        <v>14.855556697851339</v>
      </c>
      <c r="H922" s="2">
        <v>1.408450704225352</v>
      </c>
      <c r="I922" s="2">
        <v>0</v>
      </c>
      <c r="J922" s="2">
        <v>1.028066207463761E-2</v>
      </c>
      <c r="K922" s="2">
        <v>0.30841986223912821</v>
      </c>
      <c r="L922" s="2">
        <v>1.6963092423152051</v>
      </c>
      <c r="M922" s="2">
        <v>0</v>
      </c>
      <c r="N922" s="2">
        <v>4.1842294643775064</v>
      </c>
      <c r="O922" s="2">
        <v>2.292587642644186</v>
      </c>
      <c r="P922" s="2">
        <v>0</v>
      </c>
      <c r="Q922" s="2">
        <v>0</v>
      </c>
      <c r="R922" s="2">
        <v>0</v>
      </c>
      <c r="S922" s="2">
        <v>0</v>
      </c>
      <c r="T922" s="3">
        <f>SUM([1]!Frame0[[#This Row],[Na2O]],[1]!Frame0[[#This Row],[K2O]],[1]!Frame0[[#This Row],[CaO]],[1]!Frame0[[#This Row],[MgO]],[1]!Frame0[[#This Row],[FeO]])/SUM([1]!Frame0[[#This Row],[Al2O3]],[1]!Frame0[[#This Row],[Fe2O3]])</f>
        <v>1.0250962593837292</v>
      </c>
      <c r="U922" s="5">
        <v>0.26500000000000001</v>
      </c>
    </row>
    <row r="923" spans="1:21" x14ac:dyDescent="0.2">
      <c r="A923" s="1" t="s">
        <v>20</v>
      </c>
      <c r="B923" s="1" t="s">
        <v>53</v>
      </c>
      <c r="C923" s="1" t="s">
        <v>298</v>
      </c>
      <c r="D923" s="1" t="s">
        <v>1001</v>
      </c>
      <c r="E923" s="2">
        <v>73.488983222154829</v>
      </c>
      <c r="F923" s="2">
        <v>0.24257125530624621</v>
      </c>
      <c r="G923" s="2">
        <v>13.300990499292499</v>
      </c>
      <c r="H923" s="2">
        <v>3.335354760460886</v>
      </c>
      <c r="I923" s="2">
        <v>0</v>
      </c>
      <c r="J923" s="2">
        <v>0.1212856276531231</v>
      </c>
      <c r="K923" s="2">
        <v>1.0107135637760259E-2</v>
      </c>
      <c r="L923" s="2">
        <v>1.0107135637760261</v>
      </c>
      <c r="M923" s="2">
        <v>0</v>
      </c>
      <c r="N923" s="2">
        <v>5.0030321406913281</v>
      </c>
      <c r="O923" s="2">
        <v>3.4869617950272889</v>
      </c>
      <c r="P923" s="2">
        <v>0</v>
      </c>
      <c r="Q923" s="2">
        <v>0</v>
      </c>
      <c r="R923" s="2">
        <v>0</v>
      </c>
      <c r="S923" s="2">
        <v>0</v>
      </c>
      <c r="T923" s="3">
        <f>SUM([1]!Frame0[[#This Row],[Na2O]],[1]!Frame0[[#This Row],[K2O]],[1]!Frame0[[#This Row],[CaO]],[1]!Frame0[[#This Row],[MgO]],[1]!Frame0[[#This Row],[FeO]])/SUM([1]!Frame0[[#This Row],[Al2O3]],[1]!Frame0[[#This Row],[Fe2O3]])</f>
        <v>1.398509953383597</v>
      </c>
      <c r="U923" s="5">
        <v>0.314</v>
      </c>
    </row>
    <row r="924" spans="1:21" x14ac:dyDescent="0.2">
      <c r="A924" s="1" t="s">
        <v>20</v>
      </c>
      <c r="B924" s="1" t="s">
        <v>33</v>
      </c>
      <c r="C924" s="1" t="s">
        <v>299</v>
      </c>
      <c r="D924" s="1" t="s">
        <v>1002</v>
      </c>
      <c r="E924" s="2">
        <v>73.934409788386318</v>
      </c>
      <c r="F924" s="2">
        <v>0.80232674756794709</v>
      </c>
      <c r="G924" s="2">
        <v>12.84725704543175</v>
      </c>
      <c r="H924" s="2">
        <v>3.3497141710961791</v>
      </c>
      <c r="I924" s="2">
        <v>0</v>
      </c>
      <c r="J924" s="2">
        <v>8.0232674756794714E-2</v>
      </c>
      <c r="K924" s="2">
        <v>0.60174506067596034</v>
      </c>
      <c r="L924" s="2">
        <v>2.3167184836024468</v>
      </c>
      <c r="M924" s="2">
        <v>0</v>
      </c>
      <c r="N924" s="2">
        <v>3.660615785778758</v>
      </c>
      <c r="O924" s="2">
        <v>2.4069802427038409</v>
      </c>
      <c r="P924" s="2">
        <v>0</v>
      </c>
      <c r="Q924" s="2">
        <v>0</v>
      </c>
      <c r="R924" s="2">
        <v>0</v>
      </c>
      <c r="S924" s="2">
        <v>0</v>
      </c>
      <c r="T924" s="3">
        <f>SUM([1]!Frame0[[#This Row],[Na2O]],[1]!Frame0[[#This Row],[K2O]],[1]!Frame0[[#This Row],[CaO]],[1]!Frame0[[#This Row],[MgO]],[1]!Frame0[[#This Row],[FeO]])/SUM([1]!Frame0[[#This Row],[Al2O3]],[1]!Frame0[[#This Row],[Fe2O3]])</f>
        <v>1.4879342668917213</v>
      </c>
      <c r="U924" s="5">
        <v>0.30199999999999999</v>
      </c>
    </row>
    <row r="925" spans="1:21" x14ac:dyDescent="0.2">
      <c r="A925" s="1" t="s">
        <v>20</v>
      </c>
      <c r="B925" s="1" t="s">
        <v>55</v>
      </c>
      <c r="C925" s="1" t="s">
        <v>300</v>
      </c>
      <c r="D925" s="1" t="s">
        <v>1003</v>
      </c>
      <c r="E925" s="2">
        <v>72.002916362878878</v>
      </c>
      <c r="F925" s="2">
        <v>0.2187272159150089</v>
      </c>
      <c r="G925" s="2">
        <v>16.998229351109259</v>
      </c>
      <c r="H925" s="2">
        <v>1.2707009686490991</v>
      </c>
      <c r="I925" s="2">
        <v>0</v>
      </c>
      <c r="J925" s="2">
        <v>5.2077908551192591E-2</v>
      </c>
      <c r="K925" s="2">
        <v>0.18748047078429331</v>
      </c>
      <c r="L925" s="2">
        <v>1.7185709821893549</v>
      </c>
      <c r="M925" s="2">
        <v>0</v>
      </c>
      <c r="N925" s="2">
        <v>2.822622643474638</v>
      </c>
      <c r="O925" s="2">
        <v>4.7286740964482874</v>
      </c>
      <c r="P925" s="2">
        <v>0</v>
      </c>
      <c r="Q925" s="2">
        <v>0</v>
      </c>
      <c r="R925" s="2">
        <v>0</v>
      </c>
      <c r="S925" s="2">
        <v>0</v>
      </c>
      <c r="T925" s="3">
        <f>SUM([1]!Frame0[[#This Row],[Na2O]],[1]!Frame0[[#This Row],[K2O]],[1]!Frame0[[#This Row],[CaO]],[1]!Frame0[[#This Row],[MgO]],[1]!Frame0[[#This Row],[FeO]])/SUM([1]!Frame0[[#This Row],[Al2O3]],[1]!Frame0[[#This Row],[Fe2O3]])</f>
        <v>0.89211517298573584</v>
      </c>
      <c r="U925" s="5">
        <v>0.52400000000000002</v>
      </c>
    </row>
    <row r="926" spans="1:21" x14ac:dyDescent="0.2">
      <c r="A926" s="1" t="s">
        <v>20</v>
      </c>
      <c r="B926" s="1" t="s">
        <v>55</v>
      </c>
      <c r="C926" s="1" t="s">
        <v>300</v>
      </c>
      <c r="D926" s="1" t="s">
        <v>1003</v>
      </c>
      <c r="E926" s="2">
        <v>71.785861926415876</v>
      </c>
      <c r="F926" s="2">
        <v>0.25837122778007438</v>
      </c>
      <c r="G926" s="2">
        <v>16.680446465481609</v>
      </c>
      <c r="H926" s="2">
        <v>1.364200082678793</v>
      </c>
      <c r="I926" s="2">
        <v>0</v>
      </c>
      <c r="J926" s="2">
        <v>9.3013642000826791E-2</v>
      </c>
      <c r="K926" s="2">
        <v>0.2687060768912774</v>
      </c>
      <c r="L926" s="2">
        <v>1.9016122364613479</v>
      </c>
      <c r="M926" s="2">
        <v>0</v>
      </c>
      <c r="N926" s="2">
        <v>2.873088052914428</v>
      </c>
      <c r="O926" s="2">
        <v>4.774700289375776</v>
      </c>
      <c r="P926" s="2">
        <v>0</v>
      </c>
      <c r="Q926" s="2">
        <v>0</v>
      </c>
      <c r="R926" s="2">
        <v>0</v>
      </c>
      <c r="S926" s="2">
        <v>0</v>
      </c>
      <c r="T926" s="3">
        <f>SUM([1]!Frame0[[#This Row],[Na2O]],[1]!Frame0[[#This Row],[K2O]],[1]!Frame0[[#This Row],[CaO]],[1]!Frame0[[#This Row],[MgO]],[1]!Frame0[[#This Row],[FeO]])/SUM([1]!Frame0[[#This Row],[Al2O3]],[1]!Frame0[[#This Row],[Fe2O3]])</f>
        <v>0.95730084163952178</v>
      </c>
      <c r="U926" s="5">
        <v>0.52200000000000002</v>
      </c>
    </row>
    <row r="927" spans="1:21" x14ac:dyDescent="0.2">
      <c r="A927" s="1" t="s">
        <v>20</v>
      </c>
      <c r="B927" s="1" t="s">
        <v>55</v>
      </c>
      <c r="C927" s="1" t="s">
        <v>300</v>
      </c>
      <c r="D927" s="1" t="s">
        <v>1004</v>
      </c>
      <c r="E927" s="2">
        <v>72.50600647654862</v>
      </c>
      <c r="F927" s="2">
        <v>0.26115115428810193</v>
      </c>
      <c r="G927" s="2">
        <v>16.95393293638358</v>
      </c>
      <c r="H927" s="2">
        <v>1.4520004178418471</v>
      </c>
      <c r="I927" s="2">
        <v>0</v>
      </c>
      <c r="J927" s="2">
        <v>0.1566906925728612</v>
      </c>
      <c r="K927" s="2">
        <v>0.17758278491590929</v>
      </c>
      <c r="L927" s="2">
        <v>1.660921341272328</v>
      </c>
      <c r="M927" s="2">
        <v>0</v>
      </c>
      <c r="N927" s="2">
        <v>2.3816985271074889</v>
      </c>
      <c r="O927" s="2">
        <v>4.4500156690692574</v>
      </c>
      <c r="P927" s="2">
        <v>0</v>
      </c>
      <c r="Q927" s="2">
        <v>0</v>
      </c>
      <c r="R927" s="2">
        <v>0</v>
      </c>
      <c r="S927" s="2">
        <v>0</v>
      </c>
      <c r="T927" s="3">
        <f>SUM([1]!Frame0[[#This Row],[Na2O]],[1]!Frame0[[#This Row],[K2O]],[1]!Frame0[[#This Row],[CaO]],[1]!Frame0[[#This Row],[MgO]],[1]!Frame0[[#This Row],[FeO]])/SUM([1]!Frame0[[#This Row],[Al2O3]],[1]!Frame0[[#This Row],[Fe2O3]])</f>
        <v>0.84138703872364828</v>
      </c>
      <c r="U927" s="5">
        <v>0.55100000000000005</v>
      </c>
    </row>
    <row r="928" spans="1:21" x14ac:dyDescent="0.2">
      <c r="A928" s="1" t="s">
        <v>20</v>
      </c>
      <c r="B928" s="1" t="s">
        <v>55</v>
      </c>
      <c r="C928" s="1" t="s">
        <v>300</v>
      </c>
      <c r="D928" s="1" t="s">
        <v>1004</v>
      </c>
      <c r="E928" s="2">
        <v>72.59545170039641</v>
      </c>
      <c r="F928" s="2">
        <v>0.31295639474233261</v>
      </c>
      <c r="G928" s="2">
        <v>17.02482787398289</v>
      </c>
      <c r="H928" s="2">
        <v>1.5439182140621741</v>
      </c>
      <c r="I928" s="2">
        <v>0</v>
      </c>
      <c r="J928" s="2">
        <v>5.2159399123722097E-2</v>
      </c>
      <c r="K928" s="2">
        <v>0.20863759649488839</v>
      </c>
      <c r="L928" s="2">
        <v>1.7316920509075731</v>
      </c>
      <c r="M928" s="2">
        <v>0</v>
      </c>
      <c r="N928" s="2">
        <v>2.117671604423117</v>
      </c>
      <c r="O928" s="2">
        <v>4.4126851658668897</v>
      </c>
      <c r="P928" s="2">
        <v>0</v>
      </c>
      <c r="Q928" s="2">
        <v>0</v>
      </c>
      <c r="R928" s="2">
        <v>0</v>
      </c>
      <c r="S928" s="2">
        <v>0</v>
      </c>
      <c r="T928" s="3">
        <f>SUM([1]!Frame0[[#This Row],[Na2O]],[1]!Frame0[[#This Row],[K2O]],[1]!Frame0[[#This Row],[CaO]],[1]!Frame0[[#This Row],[MgO]],[1]!Frame0[[#This Row],[FeO]])/SUM([1]!Frame0[[#This Row],[Al2O3]],[1]!Frame0[[#This Row],[Fe2O3]])</f>
        <v>0.82983214043057218</v>
      </c>
      <c r="U928" s="5">
        <v>0.57799999999999996</v>
      </c>
    </row>
    <row r="929" spans="1:21" x14ac:dyDescent="0.2">
      <c r="A929" s="1" t="s">
        <v>20</v>
      </c>
      <c r="B929" s="1" t="s">
        <v>55</v>
      </c>
      <c r="C929" s="1" t="s">
        <v>300</v>
      </c>
      <c r="D929" s="1" t="s">
        <v>1004</v>
      </c>
      <c r="E929" s="2">
        <v>69.108151735270383</v>
      </c>
      <c r="F929" s="2">
        <v>0.25221953188054891</v>
      </c>
      <c r="G929" s="2">
        <v>16.79782082324455</v>
      </c>
      <c r="H929" s="2">
        <v>1.876513317191284</v>
      </c>
      <c r="I929" s="2">
        <v>0</v>
      </c>
      <c r="J929" s="2">
        <v>0.1008878127522195</v>
      </c>
      <c r="K929" s="2">
        <v>0.24213075060532691</v>
      </c>
      <c r="L929" s="2">
        <v>1.9572235673930589</v>
      </c>
      <c r="M929" s="2">
        <v>0</v>
      </c>
      <c r="N929" s="2">
        <v>4.7619047619047628</v>
      </c>
      <c r="O929" s="2">
        <v>4.90314769975787</v>
      </c>
      <c r="P929" s="2">
        <v>0</v>
      </c>
      <c r="Q929" s="2">
        <v>0</v>
      </c>
      <c r="R929" s="2">
        <v>0</v>
      </c>
      <c r="S929" s="2">
        <v>0</v>
      </c>
      <c r="T929" s="3">
        <f>SUM([1]!Frame0[[#This Row],[Na2O]],[1]!Frame0[[#This Row],[K2O]],[1]!Frame0[[#This Row],[CaO]],[1]!Frame0[[#This Row],[MgO]],[1]!Frame0[[#This Row],[FeO]])/SUM([1]!Frame0[[#This Row],[Al2O3]],[1]!Frame0[[#This Row],[Fe2O3]])</f>
        <v>1.1891693725082091</v>
      </c>
      <c r="U929" s="5">
        <v>0.40400000000000003</v>
      </c>
    </row>
    <row r="930" spans="1:21" x14ac:dyDescent="0.2">
      <c r="A930" s="1" t="s">
        <v>20</v>
      </c>
      <c r="B930" s="1" t="s">
        <v>55</v>
      </c>
      <c r="C930" s="1" t="s">
        <v>300</v>
      </c>
      <c r="D930" s="1" t="s">
        <v>1004</v>
      </c>
      <c r="E930" s="2">
        <v>71.03104558197488</v>
      </c>
      <c r="F930" s="2">
        <v>0.21804589346900641</v>
      </c>
      <c r="G930" s="2">
        <v>16.88298203717164</v>
      </c>
      <c r="H930" s="2">
        <v>1.5159381164988059</v>
      </c>
      <c r="I930" s="2">
        <v>0</v>
      </c>
      <c r="J930" s="2">
        <v>0.1142145156266224</v>
      </c>
      <c r="K930" s="2">
        <v>0.28034472017443668</v>
      </c>
      <c r="L930" s="2">
        <v>1.889731076731388</v>
      </c>
      <c r="M930" s="2">
        <v>0</v>
      </c>
      <c r="N930" s="2">
        <v>3.3745197798774789</v>
      </c>
      <c r="O930" s="2">
        <v>4.693178278475755</v>
      </c>
      <c r="P930" s="2">
        <v>0</v>
      </c>
      <c r="Q930" s="2">
        <v>0</v>
      </c>
      <c r="R930" s="2">
        <v>0</v>
      </c>
      <c r="S930" s="2">
        <v>0</v>
      </c>
      <c r="T930" s="3">
        <f>SUM([1]!Frame0[[#This Row],[Na2O]],[1]!Frame0[[#This Row],[K2O]],[1]!Frame0[[#This Row],[CaO]],[1]!Frame0[[#This Row],[MgO]],[1]!Frame0[[#This Row],[FeO]])/SUM([1]!Frame0[[#This Row],[Al2O3]],[1]!Frame0[[#This Row],[Fe2O3]])</f>
        <v>1.0026690552000892</v>
      </c>
      <c r="U930" s="5">
        <v>0.47799999999999998</v>
      </c>
    </row>
    <row r="931" spans="1:21" x14ac:dyDescent="0.2">
      <c r="A931" s="1" t="s">
        <v>20</v>
      </c>
      <c r="B931" s="1" t="s">
        <v>55</v>
      </c>
      <c r="C931" s="1" t="s">
        <v>300</v>
      </c>
      <c r="D931" s="1" t="s">
        <v>1004</v>
      </c>
      <c r="E931" s="2">
        <v>70.610057708161577</v>
      </c>
      <c r="F931" s="2">
        <v>0.2267106347897774</v>
      </c>
      <c r="G931" s="2">
        <v>17.15787304204451</v>
      </c>
      <c r="H931" s="2">
        <v>1.43239901071723</v>
      </c>
      <c r="I931" s="2">
        <v>0</v>
      </c>
      <c r="J931" s="2">
        <v>4.1220115416323172E-2</v>
      </c>
      <c r="K931" s="2">
        <v>0.2164056059356966</v>
      </c>
      <c r="L931" s="2">
        <v>1.7312448474855731</v>
      </c>
      <c r="M931" s="2">
        <v>0</v>
      </c>
      <c r="N931" s="2">
        <v>3.771640560593569</v>
      </c>
      <c r="O931" s="2">
        <v>4.8124484748557297</v>
      </c>
      <c r="P931" s="2">
        <v>0</v>
      </c>
      <c r="Q931" s="2">
        <v>0</v>
      </c>
      <c r="R931" s="2">
        <v>0</v>
      </c>
      <c r="S931" s="2">
        <v>0</v>
      </c>
      <c r="T931" s="3">
        <f>SUM([1]!Frame0[[#This Row],[Na2O]],[1]!Frame0[[#This Row],[K2O]],[1]!Frame0[[#This Row],[CaO]],[1]!Frame0[[#This Row],[MgO]],[1]!Frame0[[#This Row],[FeO]])/SUM([1]!Frame0[[#This Row],[Al2O3]],[1]!Frame0[[#This Row],[Fe2O3]])</f>
        <v>0.99907332041639874</v>
      </c>
      <c r="U931" s="5">
        <v>0.45600000000000002</v>
      </c>
    </row>
    <row r="932" spans="1:21" x14ac:dyDescent="0.2">
      <c r="A932" s="1" t="s">
        <v>20</v>
      </c>
      <c r="B932" s="1" t="s">
        <v>55</v>
      </c>
      <c r="C932" s="1" t="s">
        <v>300</v>
      </c>
      <c r="D932" s="1" t="s">
        <v>1004</v>
      </c>
      <c r="E932" s="2">
        <v>72.432375316990715</v>
      </c>
      <c r="F932" s="2">
        <v>0.26415891800507191</v>
      </c>
      <c r="G932" s="2">
        <v>17.14919695688927</v>
      </c>
      <c r="H932" s="2">
        <v>1.437024513947591</v>
      </c>
      <c r="I932" s="2">
        <v>0</v>
      </c>
      <c r="J932" s="2">
        <v>9.5097210481825886E-2</v>
      </c>
      <c r="K932" s="2">
        <v>0.27472527472527469</v>
      </c>
      <c r="L932" s="2">
        <v>1.9336432797971259</v>
      </c>
      <c r="M932" s="2">
        <v>0</v>
      </c>
      <c r="N932" s="2">
        <v>2.229501267962807</v>
      </c>
      <c r="O932" s="2">
        <v>4.1842772612003376</v>
      </c>
      <c r="P932" s="2">
        <v>0</v>
      </c>
      <c r="Q932" s="2">
        <v>0</v>
      </c>
      <c r="R932" s="2">
        <v>0</v>
      </c>
      <c r="S932" s="2">
        <v>0</v>
      </c>
      <c r="T932" s="3">
        <f>SUM([1]!Frame0[[#This Row],[Na2O]],[1]!Frame0[[#This Row],[K2O]],[1]!Frame0[[#This Row],[CaO]],[1]!Frame0[[#This Row],[MgO]],[1]!Frame0[[#This Row],[FeO]])/SUM([1]!Frame0[[#This Row],[Al2O3]],[1]!Frame0[[#This Row],[Fe2O3]])</f>
        <v>0.84243964171918795</v>
      </c>
      <c r="U932" s="5">
        <v>0.55300000000000005</v>
      </c>
    </row>
    <row r="933" spans="1:21" x14ac:dyDescent="0.2">
      <c r="A933" s="1" t="s">
        <v>20</v>
      </c>
      <c r="B933" s="1" t="s">
        <v>55</v>
      </c>
      <c r="C933" s="1" t="s">
        <v>300</v>
      </c>
      <c r="D933" s="1" t="s">
        <v>1005</v>
      </c>
      <c r="E933" s="2">
        <v>69.780334728033466</v>
      </c>
      <c r="F933" s="2">
        <v>0.2510460251046025</v>
      </c>
      <c r="G933" s="2">
        <v>17.00836820083682</v>
      </c>
      <c r="H933" s="2">
        <v>1.3075313807531379</v>
      </c>
      <c r="I933" s="2">
        <v>0</v>
      </c>
      <c r="J933" s="2">
        <v>8.3682008368200847E-2</v>
      </c>
      <c r="K933" s="2">
        <v>0.23012552301255229</v>
      </c>
      <c r="L933" s="2">
        <v>1.861924686192469</v>
      </c>
      <c r="M933" s="2">
        <v>0</v>
      </c>
      <c r="N933" s="2">
        <v>4.8640167364016742</v>
      </c>
      <c r="O933" s="2">
        <v>4.6129707112970717</v>
      </c>
      <c r="P933" s="2">
        <v>0</v>
      </c>
      <c r="Q933" s="2">
        <v>0</v>
      </c>
      <c r="R933" s="2">
        <v>0</v>
      </c>
      <c r="S933" s="2">
        <v>0</v>
      </c>
      <c r="T933" s="3">
        <f>SUM([1]!Frame0[[#This Row],[Na2O]],[1]!Frame0[[#This Row],[K2O]],[1]!Frame0[[#This Row],[CaO]],[1]!Frame0[[#This Row],[MgO]],[1]!Frame0[[#This Row],[FeO]])/SUM([1]!Frame0[[#This Row],[Al2O3]],[1]!Frame0[[#This Row],[Fe2O3]])</f>
        <v>1.1064091101919511</v>
      </c>
      <c r="U933" s="5">
        <v>0.38400000000000001</v>
      </c>
    </row>
    <row r="934" spans="1:21" x14ac:dyDescent="0.2">
      <c r="A934" s="1" t="s">
        <v>20</v>
      </c>
      <c r="B934" s="1" t="s">
        <v>55</v>
      </c>
      <c r="C934" s="1" t="s">
        <v>300</v>
      </c>
      <c r="D934" s="1" t="s">
        <v>1005</v>
      </c>
      <c r="E934" s="2">
        <v>69.319600499375781</v>
      </c>
      <c r="F934" s="2">
        <v>0.2288805659592176</v>
      </c>
      <c r="G934" s="2">
        <v>16.968372867249268</v>
      </c>
      <c r="H934" s="2">
        <v>1.5917602996254681</v>
      </c>
      <c r="I934" s="2">
        <v>0</v>
      </c>
      <c r="J934" s="2">
        <v>0.1144402829796088</v>
      </c>
      <c r="K934" s="2">
        <v>0.17686225551394091</v>
      </c>
      <c r="L934" s="2">
        <v>1.9766957969205159</v>
      </c>
      <c r="M934" s="2">
        <v>0</v>
      </c>
      <c r="N934" s="2">
        <v>4.5359966708281316</v>
      </c>
      <c r="O934" s="2">
        <v>5.0873907615480638</v>
      </c>
      <c r="P934" s="2">
        <v>0</v>
      </c>
      <c r="Q934" s="2">
        <v>0</v>
      </c>
      <c r="R934" s="2">
        <v>0</v>
      </c>
      <c r="S934" s="2">
        <v>0</v>
      </c>
      <c r="T934" s="3">
        <f>SUM([1]!Frame0[[#This Row],[Na2O]],[1]!Frame0[[#This Row],[K2O]],[1]!Frame0[[#This Row],[CaO]],[1]!Frame0[[#This Row],[MgO]],[1]!Frame0[[#This Row],[FeO]])/SUM([1]!Frame0[[#This Row],[Al2O3]],[1]!Frame0[[#This Row],[Fe2O3]])</f>
        <v>1.1356084060946352</v>
      </c>
      <c r="U934" s="5">
        <v>0.42499999999999999</v>
      </c>
    </row>
    <row r="935" spans="1:21" x14ac:dyDescent="0.2">
      <c r="A935" s="1" t="s">
        <v>20</v>
      </c>
      <c r="B935" s="1" t="s">
        <v>55</v>
      </c>
      <c r="C935" s="1" t="s">
        <v>300</v>
      </c>
      <c r="D935" s="1" t="s">
        <v>1005</v>
      </c>
      <c r="E935" s="2">
        <v>71.395952257394924</v>
      </c>
      <c r="F935" s="2">
        <v>0.24909185262065389</v>
      </c>
      <c r="G935" s="2">
        <v>17.415672029060719</v>
      </c>
      <c r="H935" s="2">
        <v>1.6087182148417229</v>
      </c>
      <c r="I935" s="2">
        <v>0</v>
      </c>
      <c r="J935" s="2">
        <v>0.1037882719252725</v>
      </c>
      <c r="K935" s="2">
        <v>0.21795537104307211</v>
      </c>
      <c r="L935" s="2">
        <v>1.9719771665801771</v>
      </c>
      <c r="M935" s="2">
        <v>0</v>
      </c>
      <c r="N935" s="2">
        <v>2.490918526206539</v>
      </c>
      <c r="O935" s="2">
        <v>4.5459263103269336</v>
      </c>
      <c r="P935" s="2">
        <v>0</v>
      </c>
      <c r="Q935" s="2">
        <v>0</v>
      </c>
      <c r="R935" s="2">
        <v>0</v>
      </c>
      <c r="S935" s="2">
        <v>0</v>
      </c>
      <c r="T935" s="3">
        <f>SUM([1]!Frame0[[#This Row],[Na2O]],[1]!Frame0[[#This Row],[K2O]],[1]!Frame0[[#This Row],[CaO]],[1]!Frame0[[#This Row],[MgO]],[1]!Frame0[[#This Row],[FeO]])/SUM([1]!Frame0[[#This Row],[Al2O3]],[1]!Frame0[[#This Row],[Fe2O3]])</f>
        <v>0.88646754740698031</v>
      </c>
      <c r="U935" s="5">
        <v>0.54600000000000004</v>
      </c>
    </row>
    <row r="936" spans="1:21" x14ac:dyDescent="0.2">
      <c r="A936" s="1" t="s">
        <v>20</v>
      </c>
      <c r="B936" s="1" t="s">
        <v>55</v>
      </c>
      <c r="C936" s="1" t="s">
        <v>300</v>
      </c>
      <c r="D936" s="1" t="s">
        <v>1006</v>
      </c>
      <c r="E936" s="2">
        <v>68.31713554987212</v>
      </c>
      <c r="F936" s="2">
        <v>0.48081841432225059</v>
      </c>
      <c r="G936" s="2">
        <v>16.716112531969308</v>
      </c>
      <c r="H936" s="2">
        <v>2.792838874680307</v>
      </c>
      <c r="I936" s="2">
        <v>0</v>
      </c>
      <c r="J936" s="2">
        <v>0.1227621483375959</v>
      </c>
      <c r="K936" s="2">
        <v>0.91048593350383633</v>
      </c>
      <c r="L936" s="2">
        <v>2.6803069053708439</v>
      </c>
      <c r="M936" s="2">
        <v>0</v>
      </c>
      <c r="N936" s="2">
        <v>3.222506393861893</v>
      </c>
      <c r="O936" s="2">
        <v>4.757033248081842</v>
      </c>
      <c r="P936" s="2">
        <v>0</v>
      </c>
      <c r="Q936" s="2">
        <v>0</v>
      </c>
      <c r="R936" s="2">
        <v>0</v>
      </c>
      <c r="S936" s="2">
        <v>0</v>
      </c>
      <c r="T936" s="3">
        <f>SUM([1]!Frame0[[#This Row],[Na2O]],[1]!Frame0[[#This Row],[K2O]],[1]!Frame0[[#This Row],[CaO]],[1]!Frame0[[#This Row],[MgO]],[1]!Frame0[[#This Row],[FeO]])/SUM([1]!Frame0[[#This Row],[Al2O3]],[1]!Frame0[[#This Row],[Fe2O3]])</f>
        <v>1.2916158114795482</v>
      </c>
      <c r="U936" s="5">
        <v>0.49299999999999999</v>
      </c>
    </row>
    <row r="937" spans="1:21" x14ac:dyDescent="0.2">
      <c r="A937" s="1" t="s">
        <v>20</v>
      </c>
      <c r="B937" s="1" t="s">
        <v>55</v>
      </c>
      <c r="C937" s="1" t="s">
        <v>300</v>
      </c>
      <c r="D937" s="1" t="s">
        <v>1006</v>
      </c>
      <c r="E937" s="2">
        <v>70.37416709379805</v>
      </c>
      <c r="F937" s="2">
        <v>0.43054843669912862</v>
      </c>
      <c r="G937" s="2">
        <v>16.422347514095339</v>
      </c>
      <c r="H937" s="2">
        <v>2.5012813941568419</v>
      </c>
      <c r="I937" s="2">
        <v>0</v>
      </c>
      <c r="J937" s="2">
        <v>0.12301383905689391</v>
      </c>
      <c r="K937" s="2">
        <v>0.42029728344438738</v>
      </c>
      <c r="L937" s="2">
        <v>2.429523321373654</v>
      </c>
      <c r="M937" s="2">
        <v>0</v>
      </c>
      <c r="N937" s="2">
        <v>3.167606355715018</v>
      </c>
      <c r="O937" s="2">
        <v>4.1312147616606856</v>
      </c>
      <c r="P937" s="2">
        <v>0</v>
      </c>
      <c r="Q937" s="2">
        <v>0</v>
      </c>
      <c r="R937" s="2">
        <v>0</v>
      </c>
      <c r="S937" s="2">
        <v>0</v>
      </c>
      <c r="T937" s="3">
        <f>SUM([1]!Frame0[[#This Row],[Na2O]],[1]!Frame0[[#This Row],[K2O]],[1]!Frame0[[#This Row],[CaO]],[1]!Frame0[[#This Row],[MgO]],[1]!Frame0[[#This Row],[FeO]])/SUM([1]!Frame0[[#This Row],[Al2O3]],[1]!Frame0[[#This Row],[Fe2O3]])</f>
        <v>1.139498292193529</v>
      </c>
      <c r="U937" s="5">
        <v>0.46200000000000002</v>
      </c>
    </row>
    <row r="938" spans="1:21" x14ac:dyDescent="0.2">
      <c r="A938" s="1" t="s">
        <v>20</v>
      </c>
      <c r="B938" s="1" t="s">
        <v>55</v>
      </c>
      <c r="C938" s="1" t="s">
        <v>300</v>
      </c>
      <c r="D938" s="1" t="s">
        <v>1006</v>
      </c>
      <c r="E938" s="2">
        <v>69.696032972694496</v>
      </c>
      <c r="F938" s="2">
        <v>0.42246264811952611</v>
      </c>
      <c r="G938" s="2">
        <v>16.640906749098399</v>
      </c>
      <c r="H938" s="2">
        <v>2.8748068006182379</v>
      </c>
      <c r="I938" s="2">
        <v>0</v>
      </c>
      <c r="J938" s="2">
        <v>0.13395157135497171</v>
      </c>
      <c r="K938" s="2">
        <v>0.53580628541988662</v>
      </c>
      <c r="L938" s="2">
        <v>2.1947449768160738</v>
      </c>
      <c r="M938" s="2">
        <v>0</v>
      </c>
      <c r="N938" s="2">
        <v>2.843894899536322</v>
      </c>
      <c r="O938" s="2">
        <v>4.6573930963420924</v>
      </c>
      <c r="P938" s="2">
        <v>0</v>
      </c>
      <c r="Q938" s="2">
        <v>0</v>
      </c>
      <c r="R938" s="2">
        <v>0</v>
      </c>
      <c r="S938" s="2">
        <v>0</v>
      </c>
      <c r="T938" s="3">
        <f>SUM([1]!Frame0[[#This Row],[Na2O]],[1]!Frame0[[#This Row],[K2O]],[1]!Frame0[[#This Row],[CaO]],[1]!Frame0[[#This Row],[MgO]],[1]!Frame0[[#This Row],[FeO]])/SUM([1]!Frame0[[#This Row],[Al2O3]],[1]!Frame0[[#This Row],[Fe2O3]])</f>
        <v>1.1505195010634712</v>
      </c>
      <c r="U938" s="5">
        <v>0.51900000000000002</v>
      </c>
    </row>
    <row r="939" spans="1:21" x14ac:dyDescent="0.2">
      <c r="A939" s="1" t="s">
        <v>20</v>
      </c>
      <c r="B939" s="1" t="s">
        <v>56</v>
      </c>
      <c r="C939" s="1" t="s">
        <v>301</v>
      </c>
      <c r="D939" s="1" t="s">
        <v>1007</v>
      </c>
      <c r="E939" s="2">
        <v>75.906444694106824</v>
      </c>
      <c r="F939" s="2">
        <v>0.45960576039219692</v>
      </c>
      <c r="G939" s="2">
        <v>13.277499744663469</v>
      </c>
      <c r="H939" s="2">
        <v>2.0426922684097639</v>
      </c>
      <c r="I939" s="2">
        <v>0</v>
      </c>
      <c r="J939" s="2">
        <v>7.149422939434176E-2</v>
      </c>
      <c r="K939" s="2">
        <v>0.23490961086712289</v>
      </c>
      <c r="L939" s="2">
        <v>2.0426922684097639</v>
      </c>
      <c r="M939" s="2">
        <v>0</v>
      </c>
      <c r="N939" s="2">
        <v>3.4419364722704531</v>
      </c>
      <c r="O939" s="2">
        <v>2.2673884179348391</v>
      </c>
      <c r="P939" s="2">
        <v>0</v>
      </c>
      <c r="Q939" s="2">
        <v>0</v>
      </c>
      <c r="R939" s="2">
        <v>0.25533653355122049</v>
      </c>
      <c r="S939" s="2">
        <v>0</v>
      </c>
      <c r="T939" s="3">
        <f>SUM([1]!Frame0[[#This Row],[Na2O]],[1]!Frame0[[#This Row],[K2O]],[1]!Frame0[[#This Row],[CaO]],[1]!Frame0[[#This Row],[MgO]],[1]!Frame0[[#This Row],[FeO]])/SUM([1]!Frame0[[#This Row],[Al2O3]],[1]!Frame0[[#This Row],[Fe2O3]])</f>
        <v>1.1541246353426811</v>
      </c>
      <c r="U939" s="5">
        <v>0.30199999999999999</v>
      </c>
    </row>
    <row r="940" spans="1:21" x14ac:dyDescent="0.2">
      <c r="A940" s="1" t="s">
        <v>20</v>
      </c>
      <c r="B940" s="1" t="s">
        <v>22</v>
      </c>
      <c r="C940" s="1" t="s">
        <v>302</v>
      </c>
      <c r="D940" s="1" t="s">
        <v>1008</v>
      </c>
      <c r="E940" s="2">
        <v>75.862414761331735</v>
      </c>
      <c r="F940" s="2">
        <v>0.1203369434416366</v>
      </c>
      <c r="G940" s="2">
        <v>12.936221419975929</v>
      </c>
      <c r="H940" s="2">
        <v>1.3738467709586839</v>
      </c>
      <c r="I940" s="2">
        <v>0</v>
      </c>
      <c r="J940" s="2">
        <v>0.11030886482150019</v>
      </c>
      <c r="K940" s="2">
        <v>0</v>
      </c>
      <c r="L940" s="2">
        <v>0.65182511030886481</v>
      </c>
      <c r="M940" s="2">
        <v>0</v>
      </c>
      <c r="N940" s="2">
        <v>3.5800240673886878</v>
      </c>
      <c r="O940" s="2">
        <v>5.3349378259125553</v>
      </c>
      <c r="P940" s="2">
        <v>0</v>
      </c>
      <c r="Q940" s="2">
        <v>0</v>
      </c>
      <c r="R940" s="2">
        <v>3.0084235860409151E-2</v>
      </c>
      <c r="S940" s="2">
        <v>0</v>
      </c>
      <c r="T940" s="3">
        <f>SUM([1]!Frame0[[#This Row],[Na2O]],[1]!Frame0[[#This Row],[K2O]],[1]!Frame0[[#This Row],[CaO]],[1]!Frame0[[#This Row],[MgO]],[1]!Frame0[[#This Row],[FeO]])/SUM([1]!Frame0[[#This Row],[Al2O3]],[1]!Frame0[[#This Row],[Fe2O3]])</f>
        <v>1.1440064100989653</v>
      </c>
      <c r="U940" s="5">
        <v>0.495</v>
      </c>
    </row>
    <row r="941" spans="1:21" x14ac:dyDescent="0.2">
      <c r="A941" s="1" t="s">
        <v>20</v>
      </c>
      <c r="B941" s="1" t="s">
        <v>22</v>
      </c>
      <c r="C941" s="1" t="s">
        <v>303</v>
      </c>
      <c r="D941" s="1" t="s">
        <v>1009</v>
      </c>
      <c r="E941" s="2">
        <v>74.662398719615879</v>
      </c>
      <c r="F941" s="2">
        <v>0.2300690207062118</v>
      </c>
      <c r="G941" s="2">
        <v>14.234270281084321</v>
      </c>
      <c r="H941" s="2">
        <v>1.550465139541862</v>
      </c>
      <c r="I941" s="2">
        <v>0</v>
      </c>
      <c r="J941" s="2">
        <v>0.1400420126037811</v>
      </c>
      <c r="K941" s="2">
        <v>0.3401020306091827</v>
      </c>
      <c r="L941" s="2">
        <v>1.750525157547264</v>
      </c>
      <c r="M941" s="2">
        <v>0</v>
      </c>
      <c r="N941" s="2">
        <v>3.9111733520056009</v>
      </c>
      <c r="O941" s="2">
        <v>3.1809542862858859</v>
      </c>
      <c r="P941" s="2">
        <v>0</v>
      </c>
      <c r="Q941" s="2">
        <v>0</v>
      </c>
      <c r="R941" s="2">
        <v>0</v>
      </c>
      <c r="S941" s="2">
        <v>0</v>
      </c>
      <c r="T941" s="3">
        <f>SUM([1]!Frame0[[#This Row],[Na2O]],[1]!Frame0[[#This Row],[K2O]],[1]!Frame0[[#This Row],[CaO]],[1]!Frame0[[#This Row],[MgO]],[1]!Frame0[[#This Row],[FeO]])/SUM([1]!Frame0[[#This Row],[Al2O3]],[1]!Frame0[[#This Row],[Fe2O3]])</f>
        <v>1.1325519570746583</v>
      </c>
      <c r="U941" s="5">
        <v>0.34899999999999998</v>
      </c>
    </row>
    <row r="942" spans="1:21" x14ac:dyDescent="0.2">
      <c r="A942" s="1" t="s">
        <v>20</v>
      </c>
      <c r="B942" s="1" t="s">
        <v>28</v>
      </c>
      <c r="C942" s="1" t="s">
        <v>304</v>
      </c>
      <c r="D942" s="1" t="s">
        <v>953</v>
      </c>
      <c r="E942" s="2">
        <v>73.709447051622121</v>
      </c>
      <c r="F942" s="2">
        <v>0.37747398490104062</v>
      </c>
      <c r="G942" s="2">
        <v>15.221383391144659</v>
      </c>
      <c r="H942" s="2">
        <v>1.9587839216486429</v>
      </c>
      <c r="I942" s="2">
        <v>0</v>
      </c>
      <c r="J942" s="2">
        <v>0</v>
      </c>
      <c r="K942" s="2">
        <v>0.40807998367680071</v>
      </c>
      <c r="L942" s="2">
        <v>1.9587839216486429</v>
      </c>
      <c r="M942" s="2">
        <v>0</v>
      </c>
      <c r="N942" s="2">
        <v>2.4382779024688839</v>
      </c>
      <c r="O942" s="2">
        <v>3.9277698428892061</v>
      </c>
      <c r="P942" s="2">
        <v>0</v>
      </c>
      <c r="Q942" s="2">
        <v>0</v>
      </c>
      <c r="R942" s="2">
        <v>0</v>
      </c>
      <c r="S942" s="2">
        <v>0</v>
      </c>
      <c r="T942" s="3">
        <f>SUM([1]!Frame0[[#This Row],[Na2O]],[1]!Frame0[[#This Row],[K2O]],[1]!Frame0[[#This Row],[CaO]],[1]!Frame0[[#This Row],[MgO]],[1]!Frame0[[#This Row],[FeO]])/SUM([1]!Frame0[[#This Row],[Al2O3]],[1]!Frame0[[#This Row],[Fe2O3]])</f>
        <v>1.02727170887924</v>
      </c>
      <c r="U942" s="5">
        <v>0.51500000000000001</v>
      </c>
    </row>
    <row r="943" spans="1:21" x14ac:dyDescent="0.2">
      <c r="A943" s="1" t="s">
        <v>20</v>
      </c>
      <c r="B943" s="1" t="s">
        <v>28</v>
      </c>
      <c r="C943" s="1" t="s">
        <v>304</v>
      </c>
      <c r="D943" s="1" t="s">
        <v>954</v>
      </c>
      <c r="E943" s="2">
        <v>75.583993499898426</v>
      </c>
      <c r="F943" s="2">
        <v>0.28437944342880361</v>
      </c>
      <c r="G943" s="2">
        <v>14.18850294535852</v>
      </c>
      <c r="H943" s="2">
        <v>1.6453382084095061</v>
      </c>
      <c r="I943" s="2">
        <v>0</v>
      </c>
      <c r="J943" s="2">
        <v>0</v>
      </c>
      <c r="K943" s="2">
        <v>0.29453585212268929</v>
      </c>
      <c r="L943" s="2">
        <v>1.239081860654073</v>
      </c>
      <c r="M943" s="2">
        <v>0</v>
      </c>
      <c r="N943" s="2">
        <v>2.183627869185456</v>
      </c>
      <c r="O943" s="2">
        <v>4.5297582774730856</v>
      </c>
      <c r="P943" s="2">
        <v>0</v>
      </c>
      <c r="Q943" s="2">
        <v>5.0782043469429203E-2</v>
      </c>
      <c r="R943" s="2">
        <v>0</v>
      </c>
      <c r="S943" s="2">
        <v>0</v>
      </c>
      <c r="T943" s="3">
        <f>SUM([1]!Frame0[[#This Row],[Na2O]],[1]!Frame0[[#This Row],[K2O]],[1]!Frame0[[#This Row],[CaO]],[1]!Frame0[[#This Row],[MgO]],[1]!Frame0[[#This Row],[FeO]])/SUM([1]!Frame0[[#This Row],[Al2O3]],[1]!Frame0[[#This Row],[Fe2O3]])</f>
        <v>0.97462963925629975</v>
      </c>
      <c r="U943" s="5">
        <v>0.57699999999999996</v>
      </c>
    </row>
    <row r="944" spans="1:21" x14ac:dyDescent="0.2">
      <c r="A944" s="1" t="s">
        <v>20</v>
      </c>
      <c r="B944" s="1" t="s">
        <v>28</v>
      </c>
      <c r="C944" s="1" t="s">
        <v>304</v>
      </c>
      <c r="D944" s="1" t="s">
        <v>955</v>
      </c>
      <c r="E944" s="2">
        <v>75.342602780834241</v>
      </c>
      <c r="F944" s="2">
        <v>0.28008402520756231</v>
      </c>
      <c r="G944" s="2">
        <v>14.274282284685411</v>
      </c>
      <c r="H944" s="2">
        <v>1.660498149444833</v>
      </c>
      <c r="I944" s="2">
        <v>0</v>
      </c>
      <c r="J944" s="2">
        <v>0</v>
      </c>
      <c r="K944" s="2">
        <v>0.30009002700810239</v>
      </c>
      <c r="L944" s="2">
        <v>1.3003901170351111</v>
      </c>
      <c r="M944" s="2">
        <v>0</v>
      </c>
      <c r="N944" s="2">
        <v>2.3907172151645488</v>
      </c>
      <c r="O944" s="2">
        <v>4.4113233970191059</v>
      </c>
      <c r="P944" s="2">
        <v>0</v>
      </c>
      <c r="Q944" s="2">
        <v>4.0012003601080322E-2</v>
      </c>
      <c r="R944" s="2">
        <v>0</v>
      </c>
      <c r="S944" s="2">
        <v>0</v>
      </c>
      <c r="T944" s="3">
        <f>SUM([1]!Frame0[[#This Row],[Na2O]],[1]!Frame0[[#This Row],[K2O]],[1]!Frame0[[#This Row],[CaO]],[1]!Frame0[[#This Row],[MgO]],[1]!Frame0[[#This Row],[FeO]])/SUM([1]!Frame0[[#This Row],[Al2O3]],[1]!Frame0[[#This Row],[Fe2O3]])</f>
        <v>0.99395922922109492</v>
      </c>
      <c r="U944" s="5">
        <v>0.54800000000000004</v>
      </c>
    </row>
    <row r="945" spans="1:21" x14ac:dyDescent="0.2">
      <c r="A945" s="1" t="s">
        <v>20</v>
      </c>
      <c r="B945" s="1" t="s">
        <v>28</v>
      </c>
      <c r="C945" s="1" t="s">
        <v>304</v>
      </c>
      <c r="D945" s="1" t="s">
        <v>956</v>
      </c>
      <c r="E945" s="2">
        <v>75.180577849117185</v>
      </c>
      <c r="F945" s="2">
        <v>0.3009630818619583</v>
      </c>
      <c r="G945" s="2">
        <v>14.38603531300161</v>
      </c>
      <c r="H945" s="2">
        <v>1.725521669341894</v>
      </c>
      <c r="I945" s="2">
        <v>0</v>
      </c>
      <c r="J945" s="2">
        <v>0</v>
      </c>
      <c r="K945" s="2">
        <v>0.31099518459069031</v>
      </c>
      <c r="L945" s="2">
        <v>1.334269662921348</v>
      </c>
      <c r="M945" s="2">
        <v>0</v>
      </c>
      <c r="N945" s="2">
        <v>2.387640449438202</v>
      </c>
      <c r="O945" s="2">
        <v>4.2837078651685392</v>
      </c>
      <c r="P945" s="2">
        <v>0</v>
      </c>
      <c r="Q945" s="2">
        <v>9.0288924558587488E-2</v>
      </c>
      <c r="R945" s="2">
        <v>0</v>
      </c>
      <c r="S945" s="2">
        <v>0</v>
      </c>
      <c r="T945" s="3">
        <f>SUM([1]!Frame0[[#This Row],[Na2O]],[1]!Frame0[[#This Row],[K2O]],[1]!Frame0[[#This Row],[CaO]],[1]!Frame0[[#This Row],[MgO]],[1]!Frame0[[#This Row],[FeO]])/SUM([1]!Frame0[[#This Row],[Al2O3]],[1]!Frame0[[#This Row],[Fe2O3]])</f>
        <v>0.98889814789966624</v>
      </c>
      <c r="U945" s="5">
        <v>0.54100000000000004</v>
      </c>
    </row>
    <row r="946" spans="1:21" x14ac:dyDescent="0.2">
      <c r="A946" s="1" t="s">
        <v>20</v>
      </c>
      <c r="B946" s="1" t="s">
        <v>28</v>
      </c>
      <c r="C946" s="1" t="s">
        <v>304</v>
      </c>
      <c r="D946" s="1" t="s">
        <v>957</v>
      </c>
      <c r="E946" s="2">
        <v>75.521685761047465</v>
      </c>
      <c r="F946" s="2">
        <v>0.30687397708674302</v>
      </c>
      <c r="G946" s="2">
        <v>14.10597381342062</v>
      </c>
      <c r="H946" s="2">
        <v>1.677577741407529</v>
      </c>
      <c r="I946" s="2">
        <v>0</v>
      </c>
      <c r="J946" s="2">
        <v>0</v>
      </c>
      <c r="K946" s="2">
        <v>0.31710310965630112</v>
      </c>
      <c r="L946" s="2">
        <v>1.3195581014729949</v>
      </c>
      <c r="M946" s="2">
        <v>0</v>
      </c>
      <c r="N946" s="2">
        <v>2.465220949263502</v>
      </c>
      <c r="O946" s="2">
        <v>4.2757774140752858</v>
      </c>
      <c r="P946" s="2">
        <v>0</v>
      </c>
      <c r="Q946" s="2">
        <v>1.02291325695581E-2</v>
      </c>
      <c r="R946" s="2">
        <v>0</v>
      </c>
      <c r="S946" s="2">
        <v>0</v>
      </c>
      <c r="T946" s="3">
        <f>SUM([1]!Frame0[[#This Row],[Na2O]],[1]!Frame0[[#This Row],[K2O]],[1]!Frame0[[#This Row],[CaO]],[1]!Frame0[[#This Row],[MgO]],[1]!Frame0[[#This Row],[FeO]])/SUM([1]!Frame0[[#This Row],[Al2O3]],[1]!Frame0[[#This Row],[Fe2O3]])</f>
        <v>1.0113466184709188</v>
      </c>
      <c r="U946" s="5">
        <v>0.53300000000000003</v>
      </c>
    </row>
    <row r="947" spans="1:21" x14ac:dyDescent="0.2">
      <c r="A947" s="1" t="s">
        <v>20</v>
      </c>
      <c r="B947" s="1" t="s">
        <v>28</v>
      </c>
      <c r="C947" s="1" t="s">
        <v>304</v>
      </c>
      <c r="D947" s="1" t="s">
        <v>958</v>
      </c>
      <c r="E947" s="2">
        <v>75.158583998363014</v>
      </c>
      <c r="F947" s="2">
        <v>0.30693677102516892</v>
      </c>
      <c r="G947" s="2">
        <v>14.241866175567839</v>
      </c>
      <c r="H947" s="2">
        <v>1.780233271945979</v>
      </c>
      <c r="I947" s="2">
        <v>0</v>
      </c>
      <c r="J947" s="2">
        <v>0</v>
      </c>
      <c r="K947" s="2">
        <v>0.32739922242684683</v>
      </c>
      <c r="L947" s="2">
        <v>1.4221403724166159</v>
      </c>
      <c r="M947" s="2">
        <v>0</v>
      </c>
      <c r="N947" s="2">
        <v>2.3531819111929608</v>
      </c>
      <c r="O947" s="2">
        <v>4.2868835686515263</v>
      </c>
      <c r="P947" s="2">
        <v>0</v>
      </c>
      <c r="Q947" s="2">
        <v>0.1227747084100675</v>
      </c>
      <c r="R947" s="2">
        <v>0</v>
      </c>
      <c r="S947" s="2">
        <v>0</v>
      </c>
      <c r="T947" s="3">
        <f>SUM([1]!Frame0[[#This Row],[Na2O]],[1]!Frame0[[#This Row],[K2O]],[1]!Frame0[[#This Row],[CaO]],[1]!Frame0[[#This Row],[MgO]],[1]!Frame0[[#This Row],[FeO]])/SUM([1]!Frame0[[#This Row],[Al2O3]],[1]!Frame0[[#This Row],[Fe2O3]])</f>
        <v>1.0147537157118121</v>
      </c>
      <c r="U947" s="5">
        <v>0.54500000000000004</v>
      </c>
    </row>
    <row r="948" spans="1:21" x14ac:dyDescent="0.2">
      <c r="A948" s="1" t="s">
        <v>20</v>
      </c>
      <c r="B948" s="1" t="s">
        <v>28</v>
      </c>
      <c r="C948" s="1" t="s">
        <v>304</v>
      </c>
      <c r="D948" s="1" t="s">
        <v>959</v>
      </c>
      <c r="E948" s="2">
        <v>75.512925728354531</v>
      </c>
      <c r="F948" s="2">
        <v>0.28723840787853921</v>
      </c>
      <c r="G948" s="2">
        <v>14.08494050061551</v>
      </c>
      <c r="H948" s="2">
        <v>1.5695527287648749</v>
      </c>
      <c r="I948" s="2">
        <v>0</v>
      </c>
      <c r="J948" s="2">
        <v>0</v>
      </c>
      <c r="K948" s="2">
        <v>0.27697989331144851</v>
      </c>
      <c r="L948" s="2">
        <v>1.251538777185063</v>
      </c>
      <c r="M948" s="2">
        <v>0</v>
      </c>
      <c r="N948" s="2">
        <v>2.5954041854739431</v>
      </c>
      <c r="O948" s="2">
        <v>4.3085761181780873</v>
      </c>
      <c r="P948" s="2">
        <v>0</v>
      </c>
      <c r="Q948" s="2">
        <v>0.1128436602379975</v>
      </c>
      <c r="R948" s="2">
        <v>0</v>
      </c>
      <c r="S948" s="2">
        <v>0</v>
      </c>
      <c r="T948" s="3">
        <f>SUM([1]!Frame0[[#This Row],[Na2O]],[1]!Frame0[[#This Row],[K2O]],[1]!Frame0[[#This Row],[CaO]],[1]!Frame0[[#This Row],[MgO]],[1]!Frame0[[#This Row],[FeO]])/SUM([1]!Frame0[[#This Row],[Al2O3]],[1]!Frame0[[#This Row],[Fe2O3]])</f>
        <v>1.003711120981905</v>
      </c>
      <c r="U948" s="5">
        <v>0.52200000000000002</v>
      </c>
    </row>
    <row r="949" spans="1:21" x14ac:dyDescent="0.2">
      <c r="A949" s="1" t="s">
        <v>20</v>
      </c>
      <c r="B949" s="1" t="s">
        <v>28</v>
      </c>
      <c r="C949" s="1" t="s">
        <v>304</v>
      </c>
      <c r="D949" s="1" t="s">
        <v>960</v>
      </c>
      <c r="E949" s="2">
        <v>74.716634330644325</v>
      </c>
      <c r="F949" s="2">
        <v>0.27570713775145511</v>
      </c>
      <c r="G949" s="2">
        <v>14.20402328193607</v>
      </c>
      <c r="H949" s="2">
        <v>1.5827631982027981</v>
      </c>
      <c r="I949" s="2">
        <v>0</v>
      </c>
      <c r="J949" s="2">
        <v>0</v>
      </c>
      <c r="K949" s="2">
        <v>0.26549576227917893</v>
      </c>
      <c r="L949" s="2">
        <v>1.1947309302563049</v>
      </c>
      <c r="M949" s="2">
        <v>0</v>
      </c>
      <c r="N949" s="2">
        <v>3.2574287756560798</v>
      </c>
      <c r="O949" s="2">
        <v>4.3194118247727964</v>
      </c>
      <c r="P949" s="2">
        <v>0</v>
      </c>
      <c r="Q949" s="2">
        <v>0.18380475850097</v>
      </c>
      <c r="R949" s="2">
        <v>0</v>
      </c>
      <c r="S949" s="2">
        <v>0</v>
      </c>
      <c r="T949" s="3">
        <f>SUM([1]!Frame0[[#This Row],[Na2O]],[1]!Frame0[[#This Row],[K2O]],[1]!Frame0[[#This Row],[CaO]],[1]!Frame0[[#This Row],[MgO]],[1]!Frame0[[#This Row],[FeO]])/SUM([1]!Frame0[[#This Row],[Al2O3]],[1]!Frame0[[#This Row],[Fe2O3]])</f>
        <v>1.0647994060188244</v>
      </c>
      <c r="U949" s="5">
        <v>0.46600000000000003</v>
      </c>
    </row>
    <row r="950" spans="1:21" x14ac:dyDescent="0.2">
      <c r="A950" s="1" t="s">
        <v>20</v>
      </c>
      <c r="B950" s="1" t="s">
        <v>28</v>
      </c>
      <c r="C950" s="1" t="s">
        <v>304</v>
      </c>
      <c r="D950" s="1" t="s">
        <v>1010</v>
      </c>
      <c r="E950" s="2">
        <v>74.266869609335373</v>
      </c>
      <c r="F950" s="2">
        <v>0.3247082699137494</v>
      </c>
      <c r="G950" s="2">
        <v>14.520547945205481</v>
      </c>
      <c r="H950" s="2">
        <v>1.8467782851344501</v>
      </c>
      <c r="I950" s="2">
        <v>0</v>
      </c>
      <c r="J950" s="2">
        <v>0</v>
      </c>
      <c r="K950" s="2">
        <v>0.36529680365296813</v>
      </c>
      <c r="L950" s="2">
        <v>1.440892947742263</v>
      </c>
      <c r="M950" s="2">
        <v>0</v>
      </c>
      <c r="N950" s="2">
        <v>3.0644342973110099</v>
      </c>
      <c r="O950" s="2">
        <v>4.0487062404870633</v>
      </c>
      <c r="P950" s="2">
        <v>0</v>
      </c>
      <c r="Q950" s="2">
        <v>0.12176560121765601</v>
      </c>
      <c r="R950" s="2">
        <v>0</v>
      </c>
      <c r="S950" s="2">
        <v>0</v>
      </c>
      <c r="T950" s="3">
        <f>SUM([1]!Frame0[[#This Row],[Na2O]],[1]!Frame0[[#This Row],[K2O]],[1]!Frame0[[#This Row],[CaO]],[1]!Frame0[[#This Row],[MgO]],[1]!Frame0[[#This Row],[FeO]])/SUM([1]!Frame0[[#This Row],[Al2O3]],[1]!Frame0[[#This Row],[Fe2O3]])</f>
        <v>1.0735582584004957</v>
      </c>
      <c r="U950" s="5">
        <v>0.46500000000000002</v>
      </c>
    </row>
    <row r="951" spans="1:21" x14ac:dyDescent="0.2">
      <c r="A951" s="1" t="s">
        <v>20</v>
      </c>
      <c r="B951" s="1" t="s">
        <v>28</v>
      </c>
      <c r="C951" s="1" t="s">
        <v>304</v>
      </c>
      <c r="D951" s="1" t="s">
        <v>1011</v>
      </c>
      <c r="E951" s="2">
        <v>74.727291263125707</v>
      </c>
      <c r="F951" s="2">
        <v>0.27525741665817111</v>
      </c>
      <c r="G951" s="2">
        <v>14.068712406973191</v>
      </c>
      <c r="H951" s="2">
        <v>1.651544499949027</v>
      </c>
      <c r="I951" s="2">
        <v>0</v>
      </c>
      <c r="J951" s="2">
        <v>0</v>
      </c>
      <c r="K951" s="2">
        <v>0.25486797838719538</v>
      </c>
      <c r="L951" s="2">
        <v>1.1520032623101231</v>
      </c>
      <c r="M951" s="2">
        <v>0</v>
      </c>
      <c r="N951" s="2">
        <v>3.3642573147109802</v>
      </c>
      <c r="O951" s="2">
        <v>4.4245081048017134</v>
      </c>
      <c r="P951" s="2">
        <v>0</v>
      </c>
      <c r="Q951" s="2">
        <v>8.1557753083902548E-2</v>
      </c>
      <c r="R951" s="2">
        <v>0</v>
      </c>
      <c r="S951" s="2">
        <v>0</v>
      </c>
      <c r="T951" s="3">
        <f>SUM([1]!Frame0[[#This Row],[Na2O]],[1]!Frame0[[#This Row],[K2O]],[1]!Frame0[[#This Row],[CaO]],[1]!Frame0[[#This Row],[MgO]],[1]!Frame0[[#This Row],[FeO]])/SUM([1]!Frame0[[#This Row],[Al2O3]],[1]!Frame0[[#This Row],[Fe2O3]])</f>
        <v>1.0951233767693132</v>
      </c>
      <c r="U951" s="5">
        <v>0.46400000000000002</v>
      </c>
    </row>
    <row r="952" spans="1:21" x14ac:dyDescent="0.2">
      <c r="A952" s="1" t="s">
        <v>20</v>
      </c>
      <c r="B952" s="1" t="s">
        <v>28</v>
      </c>
      <c r="C952" s="1" t="s">
        <v>305</v>
      </c>
      <c r="D952" s="1" t="s">
        <v>1012</v>
      </c>
      <c r="E952" s="2">
        <v>75.153186274509807</v>
      </c>
      <c r="F952" s="2">
        <v>0.28594771241830069</v>
      </c>
      <c r="G952" s="2">
        <v>14.03186274509804</v>
      </c>
      <c r="H952" s="2">
        <v>1.6441993464052289</v>
      </c>
      <c r="I952" s="2">
        <v>0</v>
      </c>
      <c r="J952" s="2">
        <v>0</v>
      </c>
      <c r="K952" s="2">
        <v>0.24509803921568629</v>
      </c>
      <c r="L952" s="2">
        <v>1.0110294117647061</v>
      </c>
      <c r="M952" s="2">
        <v>0</v>
      </c>
      <c r="N952" s="2">
        <v>3.513071895424837</v>
      </c>
      <c r="O952" s="2">
        <v>4.1156045751633989</v>
      </c>
      <c r="P952" s="2">
        <v>0</v>
      </c>
      <c r="Q952" s="2">
        <v>0</v>
      </c>
      <c r="R952" s="2">
        <v>0</v>
      </c>
      <c r="S952" s="2">
        <v>0</v>
      </c>
      <c r="T952" s="3">
        <f>SUM([1]!Frame0[[#This Row],[Na2O]],[1]!Frame0[[#This Row],[K2O]],[1]!Frame0[[#This Row],[CaO]],[1]!Frame0[[#This Row],[MgO]],[1]!Frame0[[#This Row],[FeO]])/SUM([1]!Frame0[[#This Row],[Al2O3]],[1]!Frame0[[#This Row],[Fe2O3]])</f>
        <v>1.0708453266315041</v>
      </c>
      <c r="U952" s="5">
        <v>0.435</v>
      </c>
    </row>
    <row r="953" spans="1:21" x14ac:dyDescent="0.2">
      <c r="A953" s="1" t="s">
        <v>20</v>
      </c>
      <c r="B953" s="1" t="s">
        <v>28</v>
      </c>
      <c r="C953" s="1" t="s">
        <v>305</v>
      </c>
      <c r="D953" s="1" t="s">
        <v>1013</v>
      </c>
      <c r="E953" s="2">
        <v>75.132167547783652</v>
      </c>
      <c r="F953" s="2">
        <v>0.28466856445709637</v>
      </c>
      <c r="G953" s="2">
        <v>14.0097600650671</v>
      </c>
      <c r="H953" s="2">
        <v>1.5961773078487189</v>
      </c>
      <c r="I953" s="2">
        <v>0</v>
      </c>
      <c r="J953" s="2">
        <v>0</v>
      </c>
      <c r="K953" s="2">
        <v>0.26433509556730372</v>
      </c>
      <c r="L953" s="2">
        <v>1.047173647824319</v>
      </c>
      <c r="M953" s="2">
        <v>0</v>
      </c>
      <c r="N953" s="2">
        <v>3.5685237901586011</v>
      </c>
      <c r="O953" s="2">
        <v>4.0971939812932083</v>
      </c>
      <c r="P953" s="2">
        <v>0</v>
      </c>
      <c r="Q953" s="2">
        <v>0</v>
      </c>
      <c r="R953" s="2">
        <v>0</v>
      </c>
      <c r="S953" s="2">
        <v>0</v>
      </c>
      <c r="T953" s="3">
        <f>SUM([1]!Frame0[[#This Row],[Na2O]],[1]!Frame0[[#This Row],[K2O]],[1]!Frame0[[#This Row],[CaO]],[1]!Frame0[[#This Row],[MgO]],[1]!Frame0[[#This Row],[FeO]])/SUM([1]!Frame0[[#This Row],[Al2O3]],[1]!Frame0[[#This Row],[Fe2O3]])</f>
        <v>1.0809237944148569</v>
      </c>
      <c r="U953" s="5">
        <v>0.43</v>
      </c>
    </row>
    <row r="954" spans="1:21" x14ac:dyDescent="0.2">
      <c r="A954" s="1" t="s">
        <v>20</v>
      </c>
      <c r="B954" s="1" t="s">
        <v>28</v>
      </c>
      <c r="C954" s="1" t="s">
        <v>305</v>
      </c>
      <c r="D954" s="1" t="s">
        <v>1014</v>
      </c>
      <c r="E954" s="2">
        <v>75.31202435312025</v>
      </c>
      <c r="F954" s="2">
        <v>0.28411973617453079</v>
      </c>
      <c r="G954" s="2">
        <v>13.901572805682401</v>
      </c>
      <c r="H954" s="2">
        <v>1.643835616438357</v>
      </c>
      <c r="I954" s="2">
        <v>0</v>
      </c>
      <c r="J954" s="2">
        <v>0</v>
      </c>
      <c r="K954" s="2">
        <v>0.2333840690005074</v>
      </c>
      <c r="L954" s="2">
        <v>1.1364789446981229</v>
      </c>
      <c r="M954" s="2">
        <v>0</v>
      </c>
      <c r="N954" s="2">
        <v>3.358701166920345</v>
      </c>
      <c r="O954" s="2">
        <v>4.1298833079655006</v>
      </c>
      <c r="P954" s="2">
        <v>0</v>
      </c>
      <c r="Q954" s="2">
        <v>0</v>
      </c>
      <c r="R954" s="2">
        <v>0</v>
      </c>
      <c r="S954" s="2">
        <v>0</v>
      </c>
      <c r="T954" s="3">
        <f>SUM([1]!Frame0[[#This Row],[Na2O]],[1]!Frame0[[#This Row],[K2O]],[1]!Frame0[[#This Row],[CaO]],[1]!Frame0[[#This Row],[MgO]],[1]!Frame0[[#This Row],[FeO]])/SUM([1]!Frame0[[#This Row],[Al2O3]],[1]!Frame0[[#This Row],[Fe2O3]])</f>
        <v>1.0779645828827713</v>
      </c>
      <c r="U954" s="5">
        <v>0.44700000000000001</v>
      </c>
    </row>
    <row r="955" spans="1:21" x14ac:dyDescent="0.2">
      <c r="A955" s="1" t="s">
        <v>20</v>
      </c>
      <c r="B955" s="1" t="s">
        <v>28</v>
      </c>
      <c r="C955" s="1" t="s">
        <v>305</v>
      </c>
      <c r="D955" s="1" t="s">
        <v>1015</v>
      </c>
      <c r="E955" s="2">
        <v>75.288753799392097</v>
      </c>
      <c r="F955" s="2">
        <v>0.2735562310030395</v>
      </c>
      <c r="G955" s="2">
        <v>13.748733535967579</v>
      </c>
      <c r="H955" s="2">
        <v>1.6312056737588649</v>
      </c>
      <c r="I955" s="2">
        <v>0</v>
      </c>
      <c r="J955" s="2">
        <v>0</v>
      </c>
      <c r="K955" s="2">
        <v>0.25329280648429592</v>
      </c>
      <c r="L955" s="2">
        <v>1.0739614994934139</v>
      </c>
      <c r="M955" s="2">
        <v>0</v>
      </c>
      <c r="N955" s="2">
        <v>3.414387031408308</v>
      </c>
      <c r="O955" s="2">
        <v>4.316109422492401</v>
      </c>
      <c r="P955" s="2">
        <v>0</v>
      </c>
      <c r="Q955" s="2">
        <v>0</v>
      </c>
      <c r="R955" s="2">
        <v>0</v>
      </c>
      <c r="S955" s="2">
        <v>0</v>
      </c>
      <c r="T955" s="3">
        <f>SUM([1]!Frame0[[#This Row],[Na2O]],[1]!Frame0[[#This Row],[K2O]],[1]!Frame0[[#This Row],[CaO]],[1]!Frame0[[#This Row],[MgO]],[1]!Frame0[[#This Row],[FeO]])/SUM([1]!Frame0[[#This Row],[Al2O3]],[1]!Frame0[[#This Row],[Fe2O3]])</f>
        <v>1.1053644313498776</v>
      </c>
      <c r="U955" s="5">
        <v>0.45400000000000001</v>
      </c>
    </row>
    <row r="956" spans="1:21" x14ac:dyDescent="0.2">
      <c r="A956" s="1" t="s">
        <v>20</v>
      </c>
      <c r="B956" s="1" t="s">
        <v>28</v>
      </c>
      <c r="C956" s="1" t="s">
        <v>305</v>
      </c>
      <c r="D956" s="1" t="s">
        <v>1016</v>
      </c>
      <c r="E956" s="2">
        <v>75.068828387886199</v>
      </c>
      <c r="F956" s="2">
        <v>0.25491995513408788</v>
      </c>
      <c r="G956" s="2">
        <v>13.877842357499739</v>
      </c>
      <c r="H956" s="2">
        <v>1.672274905679616</v>
      </c>
      <c r="I956" s="2">
        <v>0</v>
      </c>
      <c r="J956" s="2">
        <v>0</v>
      </c>
      <c r="K956" s="2">
        <v>0.29570714795554193</v>
      </c>
      <c r="L956" s="2">
        <v>1.1012542061792601</v>
      </c>
      <c r="M956" s="2">
        <v>0</v>
      </c>
      <c r="N956" s="2">
        <v>3.4159273987967782</v>
      </c>
      <c r="O956" s="2">
        <v>4.3132456408687672</v>
      </c>
      <c r="P956" s="2">
        <v>0</v>
      </c>
      <c r="Q956" s="2">
        <v>0</v>
      </c>
      <c r="R956" s="2">
        <v>0</v>
      </c>
      <c r="S956" s="2">
        <v>0</v>
      </c>
      <c r="T956" s="3">
        <f>SUM([1]!Frame0[[#This Row],[Na2O]],[1]!Frame0[[#This Row],[K2O]],[1]!Frame0[[#This Row],[CaO]],[1]!Frame0[[#This Row],[MgO]],[1]!Frame0[[#This Row],[FeO]])/SUM([1]!Frame0[[#This Row],[Al2O3]],[1]!Frame0[[#This Row],[Fe2O3]])</f>
        <v>1.1105475062400225</v>
      </c>
      <c r="U956" s="5">
        <v>0.45400000000000001</v>
      </c>
    </row>
    <row r="957" spans="1:21" x14ac:dyDescent="0.2">
      <c r="A957" s="1" t="s">
        <v>20</v>
      </c>
      <c r="B957" s="1" t="s">
        <v>28</v>
      </c>
      <c r="C957" s="1" t="s">
        <v>305</v>
      </c>
      <c r="D957" s="1" t="s">
        <v>1017</v>
      </c>
      <c r="E957" s="2">
        <v>75.038005472788086</v>
      </c>
      <c r="F957" s="2">
        <v>0.28377419681767507</v>
      </c>
      <c r="G957" s="2">
        <v>13.945474815040029</v>
      </c>
      <c r="H957" s="2">
        <v>1.6722408026755851</v>
      </c>
      <c r="I957" s="2">
        <v>0</v>
      </c>
      <c r="J957" s="2">
        <v>0</v>
      </c>
      <c r="K957" s="2">
        <v>0.2635046113306983</v>
      </c>
      <c r="L957" s="2">
        <v>1.064153238066281</v>
      </c>
      <c r="M957" s="2">
        <v>0</v>
      </c>
      <c r="N957" s="2">
        <v>3.5674470457079148</v>
      </c>
      <c r="O957" s="2">
        <v>4.1653998175737312</v>
      </c>
      <c r="P957" s="2">
        <v>0</v>
      </c>
      <c r="Q957" s="2">
        <v>0</v>
      </c>
      <c r="R957" s="2">
        <v>0</v>
      </c>
      <c r="S957" s="2">
        <v>0</v>
      </c>
      <c r="T957" s="3">
        <f>SUM([1]!Frame0[[#This Row],[Na2O]],[1]!Frame0[[#This Row],[K2O]],[1]!Frame0[[#This Row],[CaO]],[1]!Frame0[[#This Row],[MgO]],[1]!Frame0[[#This Row],[FeO]])/SUM([1]!Frame0[[#This Row],[Al2O3]],[1]!Frame0[[#This Row],[Fe2O3]])</f>
        <v>1.1008774663127405</v>
      </c>
      <c r="U957" s="5">
        <v>0.434</v>
      </c>
    </row>
    <row r="958" spans="1:21" x14ac:dyDescent="0.2">
      <c r="A958" s="1" t="s">
        <v>20</v>
      </c>
      <c r="B958" s="1" t="s">
        <v>23</v>
      </c>
      <c r="C958" s="1" t="s">
        <v>306</v>
      </c>
      <c r="D958" s="1" t="s">
        <v>306</v>
      </c>
      <c r="E958" s="2">
        <v>73.459999999999994</v>
      </c>
      <c r="F958" s="2">
        <v>0.22</v>
      </c>
      <c r="G958" s="2">
        <v>14.25</v>
      </c>
      <c r="H958" s="2">
        <v>2.17</v>
      </c>
      <c r="I958" s="2">
        <v>0</v>
      </c>
      <c r="J958" s="2">
        <v>0</v>
      </c>
      <c r="K958" s="2">
        <v>0.17</v>
      </c>
      <c r="L958" s="2">
        <v>0.86</v>
      </c>
      <c r="M958" s="2">
        <v>0</v>
      </c>
      <c r="N958" s="2">
        <v>4.7699999999999996</v>
      </c>
      <c r="O958" s="2">
        <v>3.98</v>
      </c>
      <c r="P958" s="2">
        <v>0</v>
      </c>
      <c r="Q958" s="2">
        <v>0</v>
      </c>
      <c r="R958" s="2">
        <v>0.12</v>
      </c>
      <c r="S958" s="2">
        <v>0</v>
      </c>
      <c r="T958" s="3">
        <f>SUM([1]!Frame0[[#This Row],[Na2O]],[1]!Frame0[[#This Row],[K2O]],[1]!Frame0[[#This Row],[CaO]],[1]!Frame0[[#This Row],[MgO]],[1]!Frame0[[#This Row],[FeO]])/SUM([1]!Frame0[[#This Row],[Al2O3]],[1]!Frame0[[#This Row],[Fe2O3]])</f>
        <v>1.2090200175424886</v>
      </c>
      <c r="U958" s="5">
        <v>0.35399999999999998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58"/>
  <sheetViews>
    <sheetView workbookViewId="0">
      <selection activeCell="U1" sqref="U1"/>
    </sheetView>
  </sheetViews>
  <sheetFormatPr baseColWidth="10" defaultColWidth="8.83203125" defaultRowHeight="15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1018</v>
      </c>
      <c r="U1" s="4" t="s">
        <v>1019</v>
      </c>
    </row>
    <row r="2" spans="1:21" x14ac:dyDescent="0.2">
      <c r="A2" s="1" t="s">
        <v>19</v>
      </c>
      <c r="B2" s="1" t="s">
        <v>21</v>
      </c>
      <c r="C2" s="1" t="s">
        <v>57</v>
      </c>
      <c r="D2" s="1" t="s">
        <v>307</v>
      </c>
      <c r="E2" s="2">
        <v>75.494570260682409</v>
      </c>
      <c r="F2" s="2">
        <v>0.1649253309900216</v>
      </c>
      <c r="G2" s="2">
        <v>12.03954916227158</v>
      </c>
      <c r="H2" s="2">
        <v>0</v>
      </c>
      <c r="I2" s="2">
        <v>3.1063680433622749</v>
      </c>
      <c r="J2" s="2">
        <v>3.0923499560629061E-2</v>
      </c>
      <c r="K2" s="2">
        <v>7.2154832308134492E-2</v>
      </c>
      <c r="L2" s="2">
        <v>0.52569949253069415</v>
      </c>
      <c r="M2" s="2">
        <v>0</v>
      </c>
      <c r="N2" s="2">
        <v>3.16450478837104</v>
      </c>
      <c r="O2" s="2">
        <v>5.3909967567363326</v>
      </c>
      <c r="P2" s="2">
        <v>1.030783318687635E-2</v>
      </c>
      <c r="Q2" s="2">
        <v>0</v>
      </c>
      <c r="R2" s="2">
        <v>0</v>
      </c>
      <c r="S2" s="2">
        <v>0</v>
      </c>
      <c r="T2" s="3">
        <f>SUM([1]!Frame1[[#This Row],[Na2O]],[1]!Frame1[[#This Row],[K2O]],[1]!Frame1[[#This Row],[CaO]],[1]!Frame1[[#This Row],[MgO]],[1]!Frame1[[#This Row],[FeO]])/SUM([1]!Frame1[[#This Row],[Al2O3]],[1]!Frame1[[#This Row],[Fe2O3]])</f>
        <v>0.86855852690181357</v>
      </c>
      <c r="U2" s="5">
        <v>0.52900000000000003</v>
      </c>
    </row>
    <row r="3" spans="1:21" x14ac:dyDescent="0.2">
      <c r="A3" s="1" t="s">
        <v>19</v>
      </c>
      <c r="B3" s="1" t="s">
        <v>21</v>
      </c>
      <c r="C3" s="1" t="s">
        <v>58</v>
      </c>
      <c r="D3" s="1" t="s">
        <v>308</v>
      </c>
      <c r="E3" s="2">
        <v>75.377510528437895</v>
      </c>
      <c r="F3" s="2">
        <v>0.14930181670758849</v>
      </c>
      <c r="G3" s="2">
        <v>11.85456424658253</v>
      </c>
      <c r="H3" s="2">
        <v>0</v>
      </c>
      <c r="I3" s="2">
        <v>3.4913056802147331</v>
      </c>
      <c r="J3" s="2">
        <v>2.9860363341517721E-2</v>
      </c>
      <c r="K3" s="2">
        <v>3.9813817788690281E-2</v>
      </c>
      <c r="L3" s="2">
        <v>0.43795199567559312</v>
      </c>
      <c r="M3" s="2">
        <v>0</v>
      </c>
      <c r="N3" s="2">
        <v>3.334407239802812</v>
      </c>
      <c r="O3" s="2">
        <v>5.2753308570014621</v>
      </c>
      <c r="P3" s="2">
        <v>9.953454447172572E-3</v>
      </c>
      <c r="Q3" s="2">
        <v>0</v>
      </c>
      <c r="R3" s="2">
        <v>0</v>
      </c>
      <c r="S3" s="2">
        <v>0</v>
      </c>
      <c r="T3" s="3">
        <f>SUM([1]!Frame1[[#This Row],[Na2O]],[1]!Frame1[[#This Row],[K2O]],[1]!Frame1[[#This Row],[CaO]],[1]!Frame1[[#This Row],[MgO]],[1]!Frame1[[#This Row],[FeO]])/SUM([1]!Frame1[[#This Row],[Al2O3]],[1]!Frame1[[#This Row],[Fe2O3]])</f>
        <v>0.85862779020272173</v>
      </c>
      <c r="U3" s="5">
        <v>0.51</v>
      </c>
    </row>
    <row r="4" spans="1:21" x14ac:dyDescent="0.2">
      <c r="A4" s="1" t="s">
        <v>19</v>
      </c>
      <c r="B4" s="1" t="s">
        <v>21</v>
      </c>
      <c r="C4" s="1" t="s">
        <v>59</v>
      </c>
      <c r="D4" s="1" t="s">
        <v>309</v>
      </c>
      <c r="E4" s="2">
        <v>75.31234422226143</v>
      </c>
      <c r="F4" s="2">
        <v>0.1563713350059931</v>
      </c>
      <c r="G4" s="2">
        <v>11.76694295920098</v>
      </c>
      <c r="H4" s="2">
        <v>0</v>
      </c>
      <c r="I4" s="2">
        <v>3.597071968805253</v>
      </c>
      <c r="J4" s="2">
        <v>3.9092833751498267E-2</v>
      </c>
      <c r="K4" s="2">
        <v>4.8866042189372842E-2</v>
      </c>
      <c r="L4" s="2">
        <v>0.46911400501797929</v>
      </c>
      <c r="M4" s="2">
        <v>0</v>
      </c>
      <c r="N4" s="2">
        <v>3.3522104941909761</v>
      </c>
      <c r="O4" s="2">
        <v>5.2482129311386423</v>
      </c>
      <c r="P4" s="2">
        <v>9.7732084378745667E-3</v>
      </c>
      <c r="Q4" s="2">
        <v>0</v>
      </c>
      <c r="R4" s="2">
        <v>0</v>
      </c>
      <c r="S4" s="2">
        <v>0</v>
      </c>
      <c r="T4" s="3">
        <f>SUM([1]!Frame1[[#This Row],[Na2O]],[1]!Frame1[[#This Row],[K2O]],[1]!Frame1[[#This Row],[CaO]],[1]!Frame1[[#This Row],[MgO]],[1]!Frame1[[#This Row],[FeO]])/SUM([1]!Frame1[[#This Row],[Al2O3]],[1]!Frame1[[#This Row],[Fe2O3]])</f>
        <v>0.86550685858656062</v>
      </c>
      <c r="U4" s="5">
        <v>0.50700000000000001</v>
      </c>
    </row>
    <row r="5" spans="1:21" x14ac:dyDescent="0.2">
      <c r="A5" s="1" t="s">
        <v>19</v>
      </c>
      <c r="B5" s="1" t="s">
        <v>21</v>
      </c>
      <c r="C5" s="1" t="s">
        <v>60</v>
      </c>
      <c r="D5" s="1" t="s">
        <v>310</v>
      </c>
      <c r="E5" s="2">
        <v>75.453259332365249</v>
      </c>
      <c r="F5" s="2">
        <v>0.13715212031331001</v>
      </c>
      <c r="G5" s="2">
        <v>11.746099446832771</v>
      </c>
      <c r="H5" s="2">
        <v>0</v>
      </c>
      <c r="I5" s="2">
        <v>3.5330765196311802</v>
      </c>
      <c r="J5" s="2">
        <v>3.9186320089517133E-2</v>
      </c>
      <c r="K5" s="2">
        <v>3.9186320089517133E-2</v>
      </c>
      <c r="L5" s="2">
        <v>0.4506426810294471</v>
      </c>
      <c r="M5" s="2">
        <v>0</v>
      </c>
      <c r="N5" s="2">
        <v>3.4581927478998882</v>
      </c>
      <c r="O5" s="2">
        <v>5.1334079317267456</v>
      </c>
      <c r="P5" s="2">
        <v>9.7965800223792834E-3</v>
      </c>
      <c r="Q5" s="2">
        <v>0</v>
      </c>
      <c r="R5" s="2">
        <v>0</v>
      </c>
      <c r="S5" s="2">
        <v>0</v>
      </c>
      <c r="T5" s="3">
        <f>SUM([1]!Frame1[[#This Row],[Na2O]],[1]!Frame1[[#This Row],[K2O]],[1]!Frame1[[#This Row],[CaO]],[1]!Frame1[[#This Row],[MgO]],[1]!Frame1[[#This Row],[FeO]])/SUM([1]!Frame1[[#This Row],[Al2O3]],[1]!Frame1[[#This Row],[Fe2O3]])</f>
        <v>0.86875015027968117</v>
      </c>
      <c r="U5" s="5">
        <v>0.49399999999999999</v>
      </c>
    </row>
    <row r="6" spans="1:21" x14ac:dyDescent="0.2">
      <c r="A6" s="1" t="s">
        <v>19</v>
      </c>
      <c r="B6" s="1" t="s">
        <v>21</v>
      </c>
      <c r="C6" s="1" t="s">
        <v>61</v>
      </c>
      <c r="D6" s="1" t="s">
        <v>311</v>
      </c>
      <c r="E6" s="2">
        <v>75.301838965498732</v>
      </c>
      <c r="F6" s="2">
        <v>0.12931623600415901</v>
      </c>
      <c r="G6" s="2">
        <v>11.628513837604761</v>
      </c>
      <c r="H6" s="2">
        <v>0</v>
      </c>
      <c r="I6" s="2">
        <v>3.8086152184448032</v>
      </c>
      <c r="J6" s="2">
        <v>3.9789611078202773E-2</v>
      </c>
      <c r="K6" s="2">
        <v>2.9842208308652071E-2</v>
      </c>
      <c r="L6" s="2">
        <v>0.45758052739933192</v>
      </c>
      <c r="M6" s="2">
        <v>0</v>
      </c>
      <c r="N6" s="2">
        <v>3.4915383721122928</v>
      </c>
      <c r="O6" s="2">
        <v>5.1030176207795046</v>
      </c>
      <c r="P6" s="2">
        <v>9.9474027695506916E-3</v>
      </c>
      <c r="Q6" s="2">
        <v>0</v>
      </c>
      <c r="R6" s="2">
        <v>0</v>
      </c>
      <c r="S6" s="2">
        <v>0</v>
      </c>
      <c r="T6" s="3">
        <f>SUM([1]!Frame1[[#This Row],[Na2O]],[1]!Frame1[[#This Row],[K2O]],[1]!Frame1[[#This Row],[CaO]],[1]!Frame1[[#This Row],[MgO]],[1]!Frame1[[#This Row],[FeO]])/SUM([1]!Frame1[[#This Row],[Al2O3]],[1]!Frame1[[#This Row],[Fe2O3]])</f>
        <v>0.86592311768519048</v>
      </c>
      <c r="U6" s="5">
        <v>0.49</v>
      </c>
    </row>
    <row r="7" spans="1:21" x14ac:dyDescent="0.2">
      <c r="A7" s="1" t="s">
        <v>19</v>
      </c>
      <c r="B7" s="1" t="s">
        <v>21</v>
      </c>
      <c r="C7" s="1" t="s">
        <v>62</v>
      </c>
      <c r="D7" s="1" t="s">
        <v>312</v>
      </c>
      <c r="E7" s="2">
        <v>75.131597282954417</v>
      </c>
      <c r="F7" s="2">
        <v>0.11938283466571151</v>
      </c>
      <c r="G7" s="2">
        <v>11.65972351901782</v>
      </c>
      <c r="H7" s="2">
        <v>0</v>
      </c>
      <c r="I7" s="2">
        <v>3.956509511435121</v>
      </c>
      <c r="J7" s="2">
        <v>3.9794278221903831E-2</v>
      </c>
      <c r="K7" s="2">
        <v>1.9897139110951909E-2</v>
      </c>
      <c r="L7" s="2">
        <v>0.43773706044094202</v>
      </c>
      <c r="M7" s="2">
        <v>0</v>
      </c>
      <c r="N7" s="2">
        <v>3.5317421921939651</v>
      </c>
      <c r="O7" s="2">
        <v>5.0936676124036904</v>
      </c>
      <c r="P7" s="2">
        <v>9.948569555475956E-3</v>
      </c>
      <c r="Q7" s="2">
        <v>0</v>
      </c>
      <c r="R7" s="2">
        <v>0</v>
      </c>
      <c r="S7" s="2">
        <v>0</v>
      </c>
      <c r="T7" s="3">
        <f>SUM([1]!Frame1[[#This Row],[Na2O]],[1]!Frame1[[#This Row],[K2O]],[1]!Frame1[[#This Row],[CaO]],[1]!Frame1[[#This Row],[MgO]],[1]!Frame1[[#This Row],[FeO]])/SUM([1]!Frame1[[#This Row],[Al2O3]],[1]!Frame1[[#This Row],[Fe2O3]])</f>
        <v>0.85788595946031609</v>
      </c>
      <c r="U7" s="5">
        <v>0.48699999999999999</v>
      </c>
    </row>
    <row r="8" spans="1:21" x14ac:dyDescent="0.2">
      <c r="A8" s="1" t="s">
        <v>19</v>
      </c>
      <c r="B8" s="1" t="s">
        <v>21</v>
      </c>
      <c r="C8" s="1" t="s">
        <v>63</v>
      </c>
      <c r="D8" s="1" t="s">
        <v>313</v>
      </c>
      <c r="E8" s="2">
        <v>74.848606285420274</v>
      </c>
      <c r="F8" s="2">
        <v>0.1285378971876438</v>
      </c>
      <c r="G8" s="2">
        <v>11.61784839965242</v>
      </c>
      <c r="H8" s="2">
        <v>0</v>
      </c>
      <c r="I8" s="2">
        <v>4.2985917785227441</v>
      </c>
      <c r="J8" s="2">
        <v>3.9550122211582703E-2</v>
      </c>
      <c r="K8" s="2">
        <v>1.9775061105791351E-2</v>
      </c>
      <c r="L8" s="2">
        <v>0.44493887488030542</v>
      </c>
      <c r="M8" s="2">
        <v>0</v>
      </c>
      <c r="N8" s="2">
        <v>3.519960876830861</v>
      </c>
      <c r="O8" s="2">
        <v>5.0723031736354818</v>
      </c>
      <c r="P8" s="2">
        <v>9.8875305528956757E-3</v>
      </c>
      <c r="Q8" s="2">
        <v>0</v>
      </c>
      <c r="R8" s="2">
        <v>0</v>
      </c>
      <c r="S8" s="2">
        <v>0</v>
      </c>
      <c r="T8" s="3">
        <f>SUM([1]!Frame1[[#This Row],[Na2O]],[1]!Frame1[[#This Row],[K2O]],[1]!Frame1[[#This Row],[CaO]],[1]!Frame1[[#This Row],[MgO]],[1]!Frame1[[#This Row],[FeO]])/SUM([1]!Frame1[[#This Row],[Al2O3]],[1]!Frame1[[#This Row],[Fe2O3]])</f>
        <v>0.84527159163144616</v>
      </c>
      <c r="U8" s="5">
        <v>0.48699999999999999</v>
      </c>
    </row>
    <row r="9" spans="1:21" x14ac:dyDescent="0.2">
      <c r="A9" s="1" t="s">
        <v>19</v>
      </c>
      <c r="B9" s="1" t="s">
        <v>21</v>
      </c>
      <c r="C9" s="1" t="s">
        <v>64</v>
      </c>
      <c r="D9" s="1" t="s">
        <v>314</v>
      </c>
      <c r="E9" s="2">
        <v>75.054706693709903</v>
      </c>
      <c r="F9" s="2">
        <v>0.13757081614453251</v>
      </c>
      <c r="G9" s="2">
        <v>11.65421342481539</v>
      </c>
      <c r="H9" s="2">
        <v>0</v>
      </c>
      <c r="I9" s="2">
        <v>4.0050497917187693</v>
      </c>
      <c r="J9" s="2">
        <v>3.9305947469866417E-2</v>
      </c>
      <c r="K9" s="2">
        <v>2.9479460602399799E-2</v>
      </c>
      <c r="L9" s="2">
        <v>0.46184488277093028</v>
      </c>
      <c r="M9" s="2">
        <v>0</v>
      </c>
      <c r="N9" s="2">
        <v>3.5473617591554438</v>
      </c>
      <c r="O9" s="2">
        <v>5.0606407367453006</v>
      </c>
      <c r="P9" s="2">
        <v>9.8264868674666026E-3</v>
      </c>
      <c r="Q9" s="2">
        <v>0</v>
      </c>
      <c r="R9" s="2">
        <v>0</v>
      </c>
      <c r="S9" s="2">
        <v>0</v>
      </c>
      <c r="T9" s="3">
        <f>SUM([1]!Frame1[[#This Row],[Na2O]],[1]!Frame1[[#This Row],[K2O]],[1]!Frame1[[#This Row],[CaO]],[1]!Frame1[[#This Row],[MgO]],[1]!Frame1[[#This Row],[FeO]])/SUM([1]!Frame1[[#This Row],[Al2O3]],[1]!Frame1[[#This Row],[Fe2O3]])</f>
        <v>0.86043038091602053</v>
      </c>
      <c r="U9" s="5">
        <v>0.48399999999999999</v>
      </c>
    </row>
    <row r="10" spans="1:21" x14ac:dyDescent="0.2">
      <c r="A10" s="1" t="s">
        <v>19</v>
      </c>
      <c r="B10" s="1" t="s">
        <v>21</v>
      </c>
      <c r="C10" s="1" t="s">
        <v>65</v>
      </c>
      <c r="D10" s="1" t="s">
        <v>315</v>
      </c>
      <c r="E10" s="2">
        <v>73.119889958816685</v>
      </c>
      <c r="F10" s="2">
        <v>0.22292649377688009</v>
      </c>
      <c r="G10" s="2">
        <v>11.32078890136504</v>
      </c>
      <c r="H10" s="2">
        <v>0</v>
      </c>
      <c r="I10" s="2">
        <v>6.1770234886869702</v>
      </c>
      <c r="J10" s="2">
        <v>5.8154737507012201E-2</v>
      </c>
      <c r="K10" s="2">
        <v>1.9384912502337408E-2</v>
      </c>
      <c r="L10" s="2">
        <v>0.65908702507947159</v>
      </c>
      <c r="M10" s="2">
        <v>0</v>
      </c>
      <c r="N10" s="2">
        <v>3.5280540754254068</v>
      </c>
      <c r="O10" s="2">
        <v>4.8849979505890246</v>
      </c>
      <c r="P10" s="2">
        <v>9.6924562511687008E-3</v>
      </c>
      <c r="Q10" s="2">
        <v>0</v>
      </c>
      <c r="R10" s="2">
        <v>0</v>
      </c>
      <c r="S10" s="2">
        <v>0</v>
      </c>
      <c r="T10" s="3">
        <f>SUM([1]!Frame1[[#This Row],[Na2O]],[1]!Frame1[[#This Row],[K2O]],[1]!Frame1[[#This Row],[CaO]],[1]!Frame1[[#This Row],[MgO]],[1]!Frame1[[#This Row],[FeO]])/SUM([1]!Frame1[[#This Row],[Al2O3]],[1]!Frame1[[#This Row],[Fe2O3]])</f>
        <v>0.80834092282467707</v>
      </c>
      <c r="U10" s="5">
        <v>0.47699999999999998</v>
      </c>
    </row>
    <row r="11" spans="1:21" x14ac:dyDescent="0.2">
      <c r="A11" s="1" t="s">
        <v>19</v>
      </c>
      <c r="B11" s="1" t="s">
        <v>21</v>
      </c>
      <c r="C11" s="1" t="s">
        <v>57</v>
      </c>
      <c r="D11" s="1" t="s">
        <v>316</v>
      </c>
      <c r="E11" s="2">
        <v>77.270001758287677</v>
      </c>
      <c r="F11" s="2">
        <v>0.15669190568802421</v>
      </c>
      <c r="G11" s="2">
        <v>12.04438448388613</v>
      </c>
      <c r="H11" s="2">
        <v>0</v>
      </c>
      <c r="I11" s="2">
        <v>0.92893109698523346</v>
      </c>
      <c r="J11" s="2">
        <v>2.0892254091736558E-2</v>
      </c>
      <c r="K11" s="2">
        <v>1.0446127045868279E-2</v>
      </c>
      <c r="L11" s="2">
        <v>0.38650670069712639</v>
      </c>
      <c r="M11" s="2">
        <v>0</v>
      </c>
      <c r="N11" s="2">
        <v>3.3636529087695868</v>
      </c>
      <c r="O11" s="2">
        <v>5.7453698752275537</v>
      </c>
      <c r="P11" s="2">
        <v>0</v>
      </c>
      <c r="Q11" s="2">
        <v>0</v>
      </c>
      <c r="R11" s="2">
        <v>7.3122889321077966E-2</v>
      </c>
      <c r="S11" s="2">
        <v>0</v>
      </c>
      <c r="T11" s="3">
        <f>SUM([1]!Frame1[[#This Row],[Na2O]],[1]!Frame1[[#This Row],[K2O]],[1]!Frame1[[#This Row],[CaO]],[1]!Frame1[[#This Row],[MgO]],[1]!Frame1[[#This Row],[FeO]])/SUM([1]!Frame1[[#This Row],[Al2O3]],[1]!Frame1[[#This Row],[Fe2O3]])</f>
        <v>0.98767564062621871</v>
      </c>
      <c r="U11" s="5">
        <v>0.52900000000000003</v>
      </c>
    </row>
    <row r="12" spans="1:21" x14ac:dyDescent="0.2">
      <c r="A12" s="1" t="s">
        <v>19</v>
      </c>
      <c r="B12" s="1" t="s">
        <v>21</v>
      </c>
      <c r="C12" s="1" t="s">
        <v>66</v>
      </c>
      <c r="D12" s="1" t="s">
        <v>317</v>
      </c>
      <c r="E12" s="2">
        <v>77.073257945688127</v>
      </c>
      <c r="F12" s="2">
        <v>0.14636809702111159</v>
      </c>
      <c r="G12" s="2">
        <v>12.15900691682519</v>
      </c>
      <c r="H12" s="2">
        <v>0</v>
      </c>
      <c r="I12" s="2">
        <v>0.92970804485340208</v>
      </c>
      <c r="J12" s="2">
        <v>2.090972814587307E-2</v>
      </c>
      <c r="K12" s="2">
        <v>2.090972814587307E-2</v>
      </c>
      <c r="L12" s="2">
        <v>0.46001401920920748</v>
      </c>
      <c r="M12" s="2">
        <v>0</v>
      </c>
      <c r="N12" s="2">
        <v>3.4187405518502469</v>
      </c>
      <c r="O12" s="2">
        <v>5.6874460556774764</v>
      </c>
      <c r="P12" s="2">
        <v>1.045486407293654E-2</v>
      </c>
      <c r="Q12" s="2">
        <v>0</v>
      </c>
      <c r="R12" s="2">
        <v>7.3184048510555766E-2</v>
      </c>
      <c r="S12" s="2">
        <v>0</v>
      </c>
      <c r="T12" s="3">
        <f>SUM([1]!Frame1[[#This Row],[Na2O]],[1]!Frame1[[#This Row],[K2O]],[1]!Frame1[[#This Row],[CaO]],[1]!Frame1[[#This Row],[MgO]],[1]!Frame1[[#This Row],[FeO]])/SUM([1]!Frame1[[#This Row],[Al2O3]],[1]!Frame1[[#This Row],[Fe2O3]])</f>
        <v>0.99350574798626368</v>
      </c>
      <c r="U12" s="5">
        <v>0.52300000000000002</v>
      </c>
    </row>
    <row r="13" spans="1:21" x14ac:dyDescent="0.2">
      <c r="A13" s="1" t="s">
        <v>19</v>
      </c>
      <c r="B13" s="1" t="s">
        <v>21</v>
      </c>
      <c r="C13" s="1" t="s">
        <v>58</v>
      </c>
      <c r="D13" s="1" t="s">
        <v>318</v>
      </c>
      <c r="E13" s="2">
        <v>76.074071427670503</v>
      </c>
      <c r="F13" s="2">
        <v>0.14170263437831121</v>
      </c>
      <c r="G13" s="2">
        <v>11.953629371484681</v>
      </c>
      <c r="H13" s="2">
        <v>0</v>
      </c>
      <c r="I13" s="2">
        <v>2.2251822789652582</v>
      </c>
      <c r="J13" s="2">
        <v>2.0243233482615891E-2</v>
      </c>
      <c r="K13" s="2">
        <v>4.0486466965231768E-2</v>
      </c>
      <c r="L13" s="2">
        <v>0.44535113661754933</v>
      </c>
      <c r="M13" s="2">
        <v>0</v>
      </c>
      <c r="N13" s="2">
        <v>3.4109848418207771</v>
      </c>
      <c r="O13" s="2">
        <v>5.5972540579432923</v>
      </c>
      <c r="P13" s="2">
        <v>1.012161674130794E-2</v>
      </c>
      <c r="Q13" s="2">
        <v>0</v>
      </c>
      <c r="R13" s="2">
        <v>8.0972933930463536E-2</v>
      </c>
      <c r="S13" s="2">
        <v>0</v>
      </c>
      <c r="T13" s="3">
        <f>SUM([1]!Frame1[[#This Row],[Na2O]],[1]!Frame1[[#This Row],[K2O]],[1]!Frame1[[#This Row],[CaO]],[1]!Frame1[[#This Row],[MgO]],[1]!Frame1[[#This Row],[FeO]])/SUM([1]!Frame1[[#This Row],[Al2O3]],[1]!Frame1[[#This Row],[Fe2O3]])</f>
        <v>0.94077411536787681</v>
      </c>
      <c r="U13" s="5">
        <v>0.51900000000000002</v>
      </c>
    </row>
    <row r="14" spans="1:21" x14ac:dyDescent="0.2">
      <c r="A14" s="1" t="s">
        <v>19</v>
      </c>
      <c r="B14" s="1" t="s">
        <v>21</v>
      </c>
      <c r="C14" s="1" t="s">
        <v>59</v>
      </c>
      <c r="D14" s="1" t="s">
        <v>319</v>
      </c>
      <c r="E14" s="2">
        <v>75.50405630807073</v>
      </c>
      <c r="F14" s="2">
        <v>0.13910472276786301</v>
      </c>
      <c r="G14" s="2">
        <v>11.78415722876324</v>
      </c>
      <c r="H14" s="2">
        <v>0</v>
      </c>
      <c r="I14" s="2">
        <v>2.9943279726681822</v>
      </c>
      <c r="J14" s="2">
        <v>2.9808154878827771E-2</v>
      </c>
      <c r="K14" s="2">
        <v>2.980815487882776E-2</v>
      </c>
      <c r="L14" s="2">
        <v>0.39744206505103691</v>
      </c>
      <c r="M14" s="2">
        <v>0</v>
      </c>
      <c r="N14" s="2">
        <v>3.4577459659440208</v>
      </c>
      <c r="O14" s="2">
        <v>5.5741249623407914</v>
      </c>
      <c r="P14" s="2">
        <v>9.9360516262759213E-3</v>
      </c>
      <c r="Q14" s="2">
        <v>0</v>
      </c>
      <c r="R14" s="2">
        <v>7.9488413010207384E-2</v>
      </c>
      <c r="S14" s="2">
        <v>0</v>
      </c>
      <c r="T14" s="3">
        <f>SUM([1]!Frame1[[#This Row],[Na2O]],[1]!Frame1[[#This Row],[K2O]],[1]!Frame1[[#This Row],[CaO]],[1]!Frame1[[#This Row],[MgO]],[1]!Frame1[[#This Row],[FeO]])/SUM([1]!Frame1[[#This Row],[Al2O3]],[1]!Frame1[[#This Row],[Fe2O3]])</f>
        <v>0.91413827629720279</v>
      </c>
      <c r="U14" s="5">
        <v>0.51500000000000001</v>
      </c>
    </row>
    <row r="15" spans="1:21" x14ac:dyDescent="0.2">
      <c r="A15" s="1" t="s">
        <v>19</v>
      </c>
      <c r="B15" s="1" t="s">
        <v>21</v>
      </c>
      <c r="C15" s="1" t="s">
        <v>67</v>
      </c>
      <c r="D15" s="1" t="s">
        <v>320</v>
      </c>
      <c r="E15" s="2">
        <v>75.396378784870308</v>
      </c>
      <c r="F15" s="2">
        <v>0.14283481772505871</v>
      </c>
      <c r="G15" s="2">
        <v>11.64103764459229</v>
      </c>
      <c r="H15" s="2">
        <v>0</v>
      </c>
      <c r="I15" s="2">
        <v>3.3518408350370219</v>
      </c>
      <c r="J15" s="2">
        <v>3.0607460941084019E-2</v>
      </c>
      <c r="K15" s="2">
        <v>4.0809947921445357E-2</v>
      </c>
      <c r="L15" s="2">
        <v>0.46931440109662159</v>
      </c>
      <c r="M15" s="2">
        <v>0</v>
      </c>
      <c r="N15" s="2">
        <v>3.6218828780282739</v>
      </c>
      <c r="O15" s="2">
        <v>5.2134708469646442</v>
      </c>
      <c r="P15" s="2">
        <v>1.0202486980361339E-2</v>
      </c>
      <c r="Q15" s="2">
        <v>0</v>
      </c>
      <c r="R15" s="2">
        <v>8.1619895842890713E-2</v>
      </c>
      <c r="S15" s="2">
        <v>0</v>
      </c>
      <c r="T15" s="3">
        <f>SUM([1]!Frame1[[#This Row],[Na2O]],[1]!Frame1[[#This Row],[K2O]],[1]!Frame1[[#This Row],[CaO]],[1]!Frame1[[#This Row],[MgO]],[1]!Frame1[[#This Row],[FeO]])/SUM([1]!Frame1[[#This Row],[Al2O3]],[1]!Frame1[[#This Row],[Fe2O3]])</f>
        <v>0.9112580126769988</v>
      </c>
      <c r="U15" s="5">
        <v>0.48599999999999999</v>
      </c>
    </row>
    <row r="16" spans="1:21" x14ac:dyDescent="0.2">
      <c r="A16" s="1" t="s">
        <v>19</v>
      </c>
      <c r="B16" s="1" t="s">
        <v>21</v>
      </c>
      <c r="C16" s="1" t="s">
        <v>65</v>
      </c>
      <c r="D16" s="1" t="s">
        <v>321</v>
      </c>
      <c r="E16" s="2">
        <v>74.926323538438211</v>
      </c>
      <c r="F16" s="2">
        <v>0.10857456974348841</v>
      </c>
      <c r="G16" s="2">
        <v>11.726053532296749</v>
      </c>
      <c r="H16" s="2">
        <v>0</v>
      </c>
      <c r="I16" s="2">
        <v>3.8522832844254129</v>
      </c>
      <c r="J16" s="2">
        <v>3.9481661724904873E-2</v>
      </c>
      <c r="K16" s="2">
        <v>1.974083086245244E-2</v>
      </c>
      <c r="L16" s="2">
        <v>0.33559412466169142</v>
      </c>
      <c r="M16" s="2">
        <v>0</v>
      </c>
      <c r="N16" s="2">
        <v>3.770498694728416</v>
      </c>
      <c r="O16" s="2">
        <v>5.1326160242376346</v>
      </c>
      <c r="P16" s="2">
        <v>0</v>
      </c>
      <c r="Q16" s="2">
        <v>0</v>
      </c>
      <c r="R16" s="2">
        <v>8.8833738881035976E-2</v>
      </c>
      <c r="S16" s="2">
        <v>0</v>
      </c>
      <c r="T16" s="3">
        <f>SUM([1]!Frame1[[#This Row],[Na2O]],[1]!Frame1[[#This Row],[K2O]],[1]!Frame1[[#This Row],[CaO]],[1]!Frame1[[#This Row],[MgO]],[1]!Frame1[[#This Row],[FeO]])/SUM([1]!Frame1[[#This Row],[Al2O3]],[1]!Frame1[[#This Row],[Fe2O3]])</f>
        <v>0.87543933277361041</v>
      </c>
      <c r="U16" s="5">
        <v>0.47199999999999998</v>
      </c>
    </row>
    <row r="17" spans="1:21" x14ac:dyDescent="0.2">
      <c r="A17" s="1" t="s">
        <v>19</v>
      </c>
      <c r="B17" s="1" t="s">
        <v>21</v>
      </c>
      <c r="C17" s="1" t="s">
        <v>60</v>
      </c>
      <c r="D17" s="1" t="s">
        <v>322</v>
      </c>
      <c r="E17" s="2">
        <v>75.6074519495928</v>
      </c>
      <c r="F17" s="2">
        <v>0.11985329239037169</v>
      </c>
      <c r="G17" s="2">
        <v>11.75561042862229</v>
      </c>
      <c r="H17" s="2">
        <v>0</v>
      </c>
      <c r="I17" s="2">
        <v>3.1086008767503461</v>
      </c>
      <c r="J17" s="2">
        <v>2.996332309759292E-2</v>
      </c>
      <c r="K17" s="2">
        <v>3.9951097463457243E-2</v>
      </c>
      <c r="L17" s="2">
        <v>0.46942539519562237</v>
      </c>
      <c r="M17" s="2">
        <v>0</v>
      </c>
      <c r="N17" s="2">
        <v>3.7354276128332509</v>
      </c>
      <c r="O17" s="2">
        <v>5.0438260547614746</v>
      </c>
      <c r="P17" s="2">
        <v>9.9877743658643072E-3</v>
      </c>
      <c r="Q17" s="2">
        <v>0</v>
      </c>
      <c r="R17" s="2">
        <v>7.9902194926914472E-2</v>
      </c>
      <c r="S17" s="2">
        <v>0</v>
      </c>
      <c r="T17" s="3">
        <f>SUM([1]!Frame1[[#This Row],[Na2O]],[1]!Frame1[[#This Row],[K2O]],[1]!Frame1[[#This Row],[CaO]],[1]!Frame1[[#This Row],[MgO]],[1]!Frame1[[#This Row],[FeO]])/SUM([1]!Frame1[[#This Row],[Al2O3]],[1]!Frame1[[#This Row],[Fe2O3]])</f>
        <v>0.91404596217500622</v>
      </c>
      <c r="U17" s="5">
        <v>0.47</v>
      </c>
    </row>
    <row r="18" spans="1:21" x14ac:dyDescent="0.2">
      <c r="A18" s="1" t="s">
        <v>19</v>
      </c>
      <c r="B18" s="1" t="s">
        <v>21</v>
      </c>
      <c r="C18" s="1" t="s">
        <v>68</v>
      </c>
      <c r="D18" s="1" t="s">
        <v>323</v>
      </c>
      <c r="E18" s="2">
        <v>75.664308685190079</v>
      </c>
      <c r="F18" s="2">
        <v>0.12939174071395301</v>
      </c>
      <c r="G18" s="2">
        <v>11.913993356507831</v>
      </c>
      <c r="H18" s="2">
        <v>0</v>
      </c>
      <c r="I18" s="2">
        <v>2.8765687779420119</v>
      </c>
      <c r="J18" s="2">
        <v>3.9812843296600939E-2</v>
      </c>
      <c r="K18" s="2">
        <v>2.9859632472450701E-2</v>
      </c>
      <c r="L18" s="2">
        <v>0.42798806543846002</v>
      </c>
      <c r="M18" s="2">
        <v>0</v>
      </c>
      <c r="N18" s="2">
        <v>3.7623136915287878</v>
      </c>
      <c r="O18" s="2">
        <v>5.0661843094924688</v>
      </c>
      <c r="P18" s="2">
        <v>9.9532108241502312E-3</v>
      </c>
      <c r="Q18" s="2">
        <v>0</v>
      </c>
      <c r="R18" s="2">
        <v>7.9625686593201878E-2</v>
      </c>
      <c r="S18" s="2">
        <v>0</v>
      </c>
      <c r="T18" s="3">
        <f>SUM([1]!Frame1[[#This Row],[Na2O]],[1]!Frame1[[#This Row],[K2O]],[1]!Frame1[[#This Row],[CaO]],[1]!Frame1[[#This Row],[MgO]],[1]!Frame1[[#This Row],[FeO]])/SUM([1]!Frame1[[#This Row],[Al2O3]],[1]!Frame1[[#This Row],[Fe2O3]])</f>
        <v>0.91100655749435366</v>
      </c>
      <c r="U18" s="5">
        <v>0.47</v>
      </c>
    </row>
    <row r="19" spans="1:21" x14ac:dyDescent="0.2">
      <c r="A19" s="1" t="s">
        <v>19</v>
      </c>
      <c r="B19" s="1" t="s">
        <v>21</v>
      </c>
      <c r="C19" s="1" t="s">
        <v>65</v>
      </c>
      <c r="D19" s="1" t="s">
        <v>324</v>
      </c>
      <c r="E19" s="2">
        <v>75.310344263501165</v>
      </c>
      <c r="F19" s="2">
        <v>0.1191776514785723</v>
      </c>
      <c r="G19" s="2">
        <v>11.78865602542211</v>
      </c>
      <c r="H19" s="2">
        <v>0</v>
      </c>
      <c r="I19" s="2">
        <v>3.287335825138562</v>
      </c>
      <c r="J19" s="2">
        <v>3.9725883826190772E-2</v>
      </c>
      <c r="K19" s="2">
        <v>1.9862941913095379E-2</v>
      </c>
      <c r="L19" s="2">
        <v>0.42705325113155079</v>
      </c>
      <c r="M19" s="2">
        <v>0</v>
      </c>
      <c r="N19" s="2">
        <v>3.8136848473143141</v>
      </c>
      <c r="O19" s="2">
        <v>5.1047760716655146</v>
      </c>
      <c r="P19" s="2">
        <v>9.9314709565476913E-3</v>
      </c>
      <c r="Q19" s="2">
        <v>0</v>
      </c>
      <c r="R19" s="2">
        <v>7.945176765238153E-2</v>
      </c>
      <c r="S19" s="2">
        <v>0</v>
      </c>
      <c r="T19" s="3">
        <f>SUM([1]!Frame1[[#This Row],[Na2O]],[1]!Frame1[[#This Row],[K2O]],[1]!Frame1[[#This Row],[CaO]],[1]!Frame1[[#This Row],[MgO]],[1]!Frame1[[#This Row],[FeO]])/SUM([1]!Frame1[[#This Row],[Al2O3]],[1]!Frame1[[#This Row],[Fe2O3]])</f>
        <v>0.90917379962319389</v>
      </c>
      <c r="U19" s="5">
        <v>0.46800000000000003</v>
      </c>
    </row>
    <row r="20" spans="1:21" x14ac:dyDescent="0.2">
      <c r="A20" s="1" t="s">
        <v>19</v>
      </c>
      <c r="B20" s="1" t="s">
        <v>21</v>
      </c>
      <c r="C20" s="1" t="s">
        <v>69</v>
      </c>
      <c r="D20" s="1" t="s">
        <v>325</v>
      </c>
      <c r="E20" s="2">
        <v>75.854843607527414</v>
      </c>
      <c r="F20" s="2">
        <v>0.1087170396980849</v>
      </c>
      <c r="G20" s="2">
        <v>11.741440287393161</v>
      </c>
      <c r="H20" s="2">
        <v>0</v>
      </c>
      <c r="I20" s="2">
        <v>2.8563833461385282</v>
      </c>
      <c r="J20" s="2">
        <v>3.9533468981121762E-2</v>
      </c>
      <c r="K20" s="2">
        <v>9.8833672452804389E-3</v>
      </c>
      <c r="L20" s="2">
        <v>0.35580122083009591</v>
      </c>
      <c r="M20" s="2">
        <v>0</v>
      </c>
      <c r="N20" s="2">
        <v>3.8248631239235311</v>
      </c>
      <c r="O20" s="2">
        <v>5.1195842330552681</v>
      </c>
      <c r="P20" s="2">
        <v>9.8833672452804389E-3</v>
      </c>
      <c r="Q20" s="2">
        <v>0</v>
      </c>
      <c r="R20" s="2">
        <v>7.9066937962243511E-2</v>
      </c>
      <c r="S20" s="2">
        <v>0</v>
      </c>
      <c r="T20" s="3">
        <f>SUM([1]!Frame1[[#This Row],[Na2O]],[1]!Frame1[[#This Row],[K2O]],[1]!Frame1[[#This Row],[CaO]],[1]!Frame1[[#This Row],[MgO]],[1]!Frame1[[#This Row],[FeO]])/SUM([1]!Frame1[[#This Row],[Al2O3]],[1]!Frame1[[#This Row],[Fe2O3]])</f>
        <v>0.92190589285818936</v>
      </c>
      <c r="U20" s="5">
        <v>0.46800000000000003</v>
      </c>
    </row>
    <row r="21" spans="1:21" x14ac:dyDescent="0.2">
      <c r="A21" s="1" t="s">
        <v>19</v>
      </c>
      <c r="B21" s="1" t="s">
        <v>21</v>
      </c>
      <c r="C21" s="1" t="s">
        <v>70</v>
      </c>
      <c r="D21" s="1" t="s">
        <v>326</v>
      </c>
      <c r="E21" s="2">
        <v>75.171700352610415</v>
      </c>
      <c r="F21" s="2">
        <v>9.9105735468174583E-2</v>
      </c>
      <c r="G21" s="2">
        <v>11.635013343963699</v>
      </c>
      <c r="H21" s="2">
        <v>0</v>
      </c>
      <c r="I21" s="2">
        <v>3.5007453746384152</v>
      </c>
      <c r="J21" s="2">
        <v>2.9731720640452371E-2</v>
      </c>
      <c r="K21" s="2">
        <v>9.9105735468174617E-3</v>
      </c>
      <c r="L21" s="2">
        <v>0.44597580960678568</v>
      </c>
      <c r="M21" s="2">
        <v>0</v>
      </c>
      <c r="N21" s="2">
        <v>3.8948554038992622</v>
      </c>
      <c r="O21" s="2">
        <v>5.1138559501578076</v>
      </c>
      <c r="P21" s="2">
        <v>9.9105735468174583E-3</v>
      </c>
      <c r="Q21" s="2">
        <v>0</v>
      </c>
      <c r="R21" s="2">
        <v>8.9195161921357125E-2</v>
      </c>
      <c r="S21" s="2">
        <v>0</v>
      </c>
      <c r="T21" s="3">
        <f>SUM([1]!Frame1[[#This Row],[Na2O]],[1]!Frame1[[#This Row],[K2O]],[1]!Frame1[[#This Row],[CaO]],[1]!Frame1[[#This Row],[MgO]],[1]!Frame1[[#This Row],[FeO]])/SUM([1]!Frame1[[#This Row],[Al2O3]],[1]!Frame1[[#This Row],[Fe2O3]])</f>
        <v>0.92131447030869973</v>
      </c>
      <c r="U21" s="5">
        <v>0.46300000000000002</v>
      </c>
    </row>
    <row r="22" spans="1:21" x14ac:dyDescent="0.2">
      <c r="A22" s="1" t="s">
        <v>19</v>
      </c>
      <c r="B22" s="1" t="s">
        <v>21</v>
      </c>
      <c r="C22" s="1" t="s">
        <v>62</v>
      </c>
      <c r="D22" s="1" t="s">
        <v>327</v>
      </c>
      <c r="E22" s="2">
        <v>76.010930518612838</v>
      </c>
      <c r="F22" s="2">
        <v>0.10987125304924331</v>
      </c>
      <c r="G22" s="2">
        <v>11.78618896346428</v>
      </c>
      <c r="H22" s="2">
        <v>0</v>
      </c>
      <c r="I22" s="2">
        <v>2.7139995727609629</v>
      </c>
      <c r="J22" s="2">
        <v>2.996488719524816E-2</v>
      </c>
      <c r="K22" s="2">
        <v>0</v>
      </c>
      <c r="L22" s="2">
        <v>0.28966057622073232</v>
      </c>
      <c r="M22" s="2">
        <v>0</v>
      </c>
      <c r="N22" s="2">
        <v>3.8754587439187609</v>
      </c>
      <c r="O22" s="2">
        <v>5.0840425274604382</v>
      </c>
      <c r="P22" s="2">
        <v>0</v>
      </c>
      <c r="Q22" s="2">
        <v>0</v>
      </c>
      <c r="R22" s="2">
        <v>9.9882957317493873E-2</v>
      </c>
      <c r="S22" s="2">
        <v>0</v>
      </c>
      <c r="T22" s="3">
        <f>SUM([1]!Frame1[[#This Row],[Na2O]],[1]!Frame1[[#This Row],[K2O]],[1]!Frame1[[#This Row],[CaO]],[1]!Frame1[[#This Row],[MgO]],[1]!Frame1[[#This Row],[FeO]])/SUM([1]!Frame1[[#This Row],[Al2O3]],[1]!Frame1[[#This Row],[Fe2O3]])</f>
        <v>0.9176198850665972</v>
      </c>
      <c r="U22" s="5">
        <v>0.46300000000000002</v>
      </c>
    </row>
    <row r="23" spans="1:21" x14ac:dyDescent="0.2">
      <c r="A23" s="1" t="s">
        <v>19</v>
      </c>
      <c r="B23" s="1" t="s">
        <v>21</v>
      </c>
      <c r="C23" s="1" t="s">
        <v>63</v>
      </c>
      <c r="D23" s="1" t="s">
        <v>328</v>
      </c>
      <c r="E23" s="2">
        <v>74.95760726268945</v>
      </c>
      <c r="F23" s="2">
        <v>0.118198592267053</v>
      </c>
      <c r="G23" s="2">
        <v>11.72136039981609</v>
      </c>
      <c r="H23" s="2">
        <v>0</v>
      </c>
      <c r="I23" s="2">
        <v>3.7469463638631719</v>
      </c>
      <c r="J23" s="2">
        <v>3.9399530755684337E-2</v>
      </c>
      <c r="K23" s="2">
        <v>1.9699765377842168E-2</v>
      </c>
      <c r="L23" s="2">
        <v>0.43339483831252767</v>
      </c>
      <c r="M23" s="2">
        <v>0</v>
      </c>
      <c r="N23" s="2">
        <v>3.841454248679224</v>
      </c>
      <c r="O23" s="2">
        <v>5.033290054038674</v>
      </c>
      <c r="P23" s="2">
        <v>9.8498826889210859E-3</v>
      </c>
      <c r="Q23" s="2">
        <v>0</v>
      </c>
      <c r="R23" s="2">
        <v>7.8799061511368687E-2</v>
      </c>
      <c r="S23" s="2">
        <v>0</v>
      </c>
      <c r="T23" s="3">
        <f>SUM([1]!Frame1[[#This Row],[Na2O]],[1]!Frame1[[#This Row],[K2O]],[1]!Frame1[[#This Row],[CaO]],[1]!Frame1[[#This Row],[MgO]],[1]!Frame1[[#This Row],[FeO]])/SUM([1]!Frame1[[#This Row],[Al2O3]],[1]!Frame1[[#This Row],[Fe2O3]])</f>
        <v>0.89314698368219858</v>
      </c>
      <c r="U23" s="5">
        <v>0.46300000000000002</v>
      </c>
    </row>
    <row r="24" spans="1:21" x14ac:dyDescent="0.2">
      <c r="A24" s="1" t="s">
        <v>19</v>
      </c>
      <c r="B24" s="1" t="s">
        <v>21</v>
      </c>
      <c r="C24" s="1" t="s">
        <v>71</v>
      </c>
      <c r="D24" s="1" t="s">
        <v>329</v>
      </c>
      <c r="E24" s="2">
        <v>75.320637220551689</v>
      </c>
      <c r="F24" s="2">
        <v>0.1000805703169701</v>
      </c>
      <c r="G24" s="2">
        <v>12.179805407575261</v>
      </c>
      <c r="H24" s="2">
        <v>0</v>
      </c>
      <c r="I24" s="2">
        <v>2.941862906602422</v>
      </c>
      <c r="J24" s="2">
        <v>2.001611406339401E-2</v>
      </c>
      <c r="K24" s="2">
        <v>5.0040285158485041E-2</v>
      </c>
      <c r="L24" s="2">
        <v>0.61049147893351741</v>
      </c>
      <c r="M24" s="2">
        <v>0</v>
      </c>
      <c r="N24" s="2">
        <v>3.522836075157346</v>
      </c>
      <c r="O24" s="2">
        <v>5.1541493713239586</v>
      </c>
      <c r="P24" s="2">
        <v>1.000805703169701E-2</v>
      </c>
      <c r="Q24" s="2">
        <v>0</v>
      </c>
      <c r="R24" s="2">
        <v>9.007251328527309E-2</v>
      </c>
      <c r="S24" s="2">
        <v>0</v>
      </c>
      <c r="T24" s="3">
        <f>SUM([1]!Frame1[[#This Row],[Na2O]],[1]!Frame1[[#This Row],[K2O]],[1]!Frame1[[#This Row],[CaO]],[1]!Frame1[[#This Row],[MgO]],[1]!Frame1[[#This Row],[FeO]])/SUM([1]!Frame1[[#This Row],[Al2O3]],[1]!Frame1[[#This Row],[Fe2O3]])</f>
        <v>0.89706488621004543</v>
      </c>
      <c r="U24" s="5">
        <v>0.49</v>
      </c>
    </row>
    <row r="25" spans="1:21" x14ac:dyDescent="0.2">
      <c r="A25" s="1" t="s">
        <v>19</v>
      </c>
      <c r="B25" s="1" t="s">
        <v>21</v>
      </c>
      <c r="C25" s="1" t="s">
        <v>72</v>
      </c>
      <c r="D25" s="1" t="s">
        <v>330</v>
      </c>
      <c r="E25" s="2">
        <v>74.826022483286238</v>
      </c>
      <c r="F25" s="2">
        <v>0.1209798261653779</v>
      </c>
      <c r="G25" s="2">
        <v>12.339942268868549</v>
      </c>
      <c r="H25" s="2">
        <v>0</v>
      </c>
      <c r="I25" s="2">
        <v>2.9136895022842171</v>
      </c>
      <c r="J25" s="2">
        <v>2.016330436089632E-2</v>
      </c>
      <c r="K25" s="2">
        <v>2.016330436089632E-2</v>
      </c>
      <c r="L25" s="2">
        <v>0.33269452195478921</v>
      </c>
      <c r="M25" s="2">
        <v>0</v>
      </c>
      <c r="N25" s="2">
        <v>3.5689048718786478</v>
      </c>
      <c r="O25" s="2">
        <v>5.7667050472163481</v>
      </c>
      <c r="P25" s="2">
        <v>1.008165218044816E-2</v>
      </c>
      <c r="Q25" s="2">
        <v>0</v>
      </c>
      <c r="R25" s="2">
        <v>8.0653217443585251E-2</v>
      </c>
      <c r="S25" s="2">
        <v>0</v>
      </c>
      <c r="T25" s="3">
        <f>SUM([1]!Frame1[[#This Row],[Na2O]],[1]!Frame1[[#This Row],[K2O]],[1]!Frame1[[#This Row],[CaO]],[1]!Frame1[[#This Row],[MgO]],[1]!Frame1[[#This Row],[FeO]])/SUM([1]!Frame1[[#This Row],[Al2O3]],[1]!Frame1[[#This Row],[Fe2O3]])</f>
        <v>0.89922309882120399</v>
      </c>
      <c r="U25" s="5">
        <v>0.51500000000000001</v>
      </c>
    </row>
    <row r="26" spans="1:21" x14ac:dyDescent="0.2">
      <c r="A26" s="1" t="s">
        <v>19</v>
      </c>
      <c r="B26" s="1" t="s">
        <v>21</v>
      </c>
      <c r="C26" s="1" t="s">
        <v>73</v>
      </c>
      <c r="D26" s="1" t="s">
        <v>331</v>
      </c>
      <c r="E26" s="2">
        <v>74.997433341374261</v>
      </c>
      <c r="F26" s="2">
        <v>2.9978987344986378E-2</v>
      </c>
      <c r="G26" s="2">
        <v>12.281391815662751</v>
      </c>
      <c r="H26" s="2">
        <v>0</v>
      </c>
      <c r="I26" s="2">
        <v>2.8880669938074668</v>
      </c>
      <c r="J26" s="2">
        <v>2.9978987344986378E-2</v>
      </c>
      <c r="K26" s="2">
        <v>9.992995781662125E-3</v>
      </c>
      <c r="L26" s="2">
        <v>0.40971282704814721</v>
      </c>
      <c r="M26" s="2">
        <v>0</v>
      </c>
      <c r="N26" s="2">
        <v>4.4668691144029706</v>
      </c>
      <c r="O26" s="2">
        <v>4.6967080173811979</v>
      </c>
      <c r="P26" s="2">
        <v>9.9929957816621267E-3</v>
      </c>
      <c r="Q26" s="2">
        <v>0</v>
      </c>
      <c r="R26" s="2">
        <v>0.1798739240699182</v>
      </c>
      <c r="S26" s="2">
        <v>0</v>
      </c>
      <c r="T26" s="3">
        <f>SUM([1]!Frame1[[#This Row],[Na2O]],[1]!Frame1[[#This Row],[K2O]],[1]!Frame1[[#This Row],[CaO]],[1]!Frame1[[#This Row],[MgO]],[1]!Frame1[[#This Row],[FeO]])/SUM([1]!Frame1[[#This Row],[Al2O3]],[1]!Frame1[[#This Row],[Fe2O3]])</f>
        <v>0.93466896745784955</v>
      </c>
      <c r="U26" s="5">
        <v>0.40899999999999997</v>
      </c>
    </row>
    <row r="27" spans="1:21" x14ac:dyDescent="0.2">
      <c r="A27" s="1" t="s">
        <v>19</v>
      </c>
      <c r="B27" s="1" t="s">
        <v>21</v>
      </c>
      <c r="C27" s="1" t="s">
        <v>74</v>
      </c>
      <c r="D27" s="1" t="s">
        <v>332</v>
      </c>
      <c r="E27" s="2">
        <v>75.625271619413823</v>
      </c>
      <c r="F27" s="2">
        <v>5.0016714034003852E-2</v>
      </c>
      <c r="G27" s="2">
        <v>12.04402473938813</v>
      </c>
      <c r="H27" s="2">
        <v>0</v>
      </c>
      <c r="I27" s="2">
        <v>2.7675079178965301</v>
      </c>
      <c r="J27" s="2">
        <v>3.0010028420402311E-2</v>
      </c>
      <c r="K27" s="2">
        <v>3.0010028420402322E-2</v>
      </c>
      <c r="L27" s="2">
        <v>0.42014039788563251</v>
      </c>
      <c r="M27" s="2">
        <v>0</v>
      </c>
      <c r="N27" s="2">
        <v>4.1713939504359221</v>
      </c>
      <c r="O27" s="2">
        <v>4.7315811476167653</v>
      </c>
      <c r="P27" s="2">
        <v>1.000334280680077E-2</v>
      </c>
      <c r="Q27" s="2">
        <v>0</v>
      </c>
      <c r="R27" s="2">
        <v>0.1200401136816093</v>
      </c>
      <c r="S27" s="2">
        <v>0</v>
      </c>
      <c r="T27" s="3">
        <f>SUM([1]!Frame1[[#This Row],[Na2O]],[1]!Frame1[[#This Row],[K2O]],[1]!Frame1[[#This Row],[CaO]],[1]!Frame1[[#This Row],[MgO]],[1]!Frame1[[#This Row],[FeO]])/SUM([1]!Frame1[[#This Row],[Al2O3]],[1]!Frame1[[#This Row],[Fe2O3]])</f>
        <v>0.92851957410408015</v>
      </c>
      <c r="U27" s="5">
        <v>0.42699999999999999</v>
      </c>
    </row>
    <row r="28" spans="1:21" x14ac:dyDescent="0.2">
      <c r="A28" s="1" t="s">
        <v>19</v>
      </c>
      <c r="B28" s="1" t="s">
        <v>21</v>
      </c>
      <c r="C28" s="1" t="s">
        <v>74</v>
      </c>
      <c r="D28" s="1" t="s">
        <v>333</v>
      </c>
      <c r="E28" s="2">
        <v>75.385354278536653</v>
      </c>
      <c r="F28" s="2">
        <v>5.023011345851322E-2</v>
      </c>
      <c r="G28" s="2">
        <v>12.135595411576791</v>
      </c>
      <c r="H28" s="2">
        <v>0</v>
      </c>
      <c r="I28" s="2">
        <v>2.754500344318358</v>
      </c>
      <c r="J28" s="2">
        <v>2.009204538340529E-2</v>
      </c>
      <c r="K28" s="2">
        <v>2.009204538340529E-2</v>
      </c>
      <c r="L28" s="2">
        <v>0.42193295305151107</v>
      </c>
      <c r="M28" s="2">
        <v>0</v>
      </c>
      <c r="N28" s="2">
        <v>4.2293755532068129</v>
      </c>
      <c r="O28" s="2">
        <v>4.8622749827840801</v>
      </c>
      <c r="P28" s="2">
        <v>0</v>
      </c>
      <c r="Q28" s="2">
        <v>0</v>
      </c>
      <c r="R28" s="2">
        <v>0.1205522723004317</v>
      </c>
      <c r="S28" s="2">
        <v>0</v>
      </c>
      <c r="T28" s="3">
        <f>SUM([1]!Frame1[[#This Row],[Na2O]],[1]!Frame1[[#This Row],[K2O]],[1]!Frame1[[#This Row],[CaO]],[1]!Frame1[[#This Row],[MgO]],[1]!Frame1[[#This Row],[FeO]])/SUM([1]!Frame1[[#This Row],[Al2O3]],[1]!Frame1[[#This Row],[Fe2O3]])</f>
        <v>0.93843075759544026</v>
      </c>
      <c r="U28" s="5">
        <v>0.43099999999999999</v>
      </c>
    </row>
    <row r="29" spans="1:21" x14ac:dyDescent="0.2">
      <c r="A29" s="1" t="s">
        <v>19</v>
      </c>
      <c r="B29" s="1" t="s">
        <v>21</v>
      </c>
      <c r="C29" s="1" t="s">
        <v>75</v>
      </c>
      <c r="D29" s="1" t="s">
        <v>334</v>
      </c>
      <c r="E29" s="2">
        <v>77.117624242276662</v>
      </c>
      <c r="F29" s="2">
        <v>8.1133744599975452E-2</v>
      </c>
      <c r="G29" s="2">
        <v>12.139636535771331</v>
      </c>
      <c r="H29" s="2">
        <v>0</v>
      </c>
      <c r="I29" s="2">
        <v>1.878877624404689</v>
      </c>
      <c r="J29" s="2">
        <v>1.014171807499693E-2</v>
      </c>
      <c r="K29" s="2">
        <v>1.014171807499693E-2</v>
      </c>
      <c r="L29" s="2">
        <v>0.29410982417491099</v>
      </c>
      <c r="M29" s="2">
        <v>0</v>
      </c>
      <c r="N29" s="2">
        <v>3.3366252466739912</v>
      </c>
      <c r="O29" s="2">
        <v>5.0201504471234806</v>
      </c>
      <c r="P29" s="2">
        <v>1.014171807499693E-2</v>
      </c>
      <c r="Q29" s="2">
        <v>0</v>
      </c>
      <c r="R29" s="2">
        <v>0.1014171807499693</v>
      </c>
      <c r="S29" s="2">
        <v>0</v>
      </c>
      <c r="T29" s="3">
        <f>SUM([1]!Frame1[[#This Row],[Na2O]],[1]!Frame1[[#This Row],[K2O]],[1]!Frame1[[#This Row],[CaO]],[1]!Frame1[[#This Row],[MgO]],[1]!Frame1[[#This Row],[FeO]])/SUM([1]!Frame1[[#This Row],[Al2O3]],[1]!Frame1[[#This Row],[Fe2O3]])</f>
        <v>0.8608789459917654</v>
      </c>
      <c r="U29" s="5">
        <v>0.497</v>
      </c>
    </row>
    <row r="30" spans="1:21" x14ac:dyDescent="0.2">
      <c r="A30" s="1" t="s">
        <v>19</v>
      </c>
      <c r="B30" s="1" t="s">
        <v>21</v>
      </c>
      <c r="C30" s="1" t="s">
        <v>75</v>
      </c>
      <c r="D30" s="1" t="s">
        <v>335</v>
      </c>
      <c r="E30" s="2">
        <v>75.883180243248432</v>
      </c>
      <c r="F30" s="2">
        <v>7.9656927167824118E-2</v>
      </c>
      <c r="G30" s="2">
        <v>11.88879637979775</v>
      </c>
      <c r="H30" s="2">
        <v>0</v>
      </c>
      <c r="I30" s="2">
        <v>2.8285059711505798</v>
      </c>
      <c r="J30" s="2">
        <v>1.991423179195603E-2</v>
      </c>
      <c r="K30" s="2">
        <v>2.9871347687934039E-2</v>
      </c>
      <c r="L30" s="2">
        <v>0.43811309942303273</v>
      </c>
      <c r="M30" s="2">
        <v>0</v>
      </c>
      <c r="N30" s="2">
        <v>3.9430178948072938</v>
      </c>
      <c r="O30" s="2">
        <v>4.7893727459654238</v>
      </c>
      <c r="P30" s="2">
        <v>9.9571158959780165E-3</v>
      </c>
      <c r="Q30" s="2">
        <v>0</v>
      </c>
      <c r="R30" s="2">
        <v>8.9614043063802135E-2</v>
      </c>
      <c r="S30" s="2">
        <v>0</v>
      </c>
      <c r="T30" s="3">
        <f>SUM([1]!Frame1[[#This Row],[Na2O]],[1]!Frame1[[#This Row],[K2O]],[1]!Frame1[[#This Row],[CaO]],[1]!Frame1[[#This Row],[MgO]],[1]!Frame1[[#This Row],[FeO]])/SUM([1]!Frame1[[#This Row],[Al2O3]],[1]!Frame1[[#This Row],[Fe2O3]])</f>
        <v>0.91589831782614783</v>
      </c>
      <c r="U30" s="5">
        <v>0.44400000000000001</v>
      </c>
    </row>
    <row r="31" spans="1:21" x14ac:dyDescent="0.2">
      <c r="A31" s="1" t="s">
        <v>19</v>
      </c>
      <c r="B31" s="1" t="s">
        <v>21</v>
      </c>
      <c r="C31" s="1" t="s">
        <v>76</v>
      </c>
      <c r="D31" s="1" t="s">
        <v>336</v>
      </c>
      <c r="E31" s="2">
        <v>74.253093850413379</v>
      </c>
      <c r="F31" s="2">
        <v>0.24563394244106429</v>
      </c>
      <c r="G31" s="2">
        <v>11.73925549916253</v>
      </c>
      <c r="H31" s="2">
        <v>0</v>
      </c>
      <c r="I31" s="2">
        <v>4.1208844671712432</v>
      </c>
      <c r="J31" s="2">
        <v>4.0938990406844053E-2</v>
      </c>
      <c r="K31" s="2">
        <v>7.1643233211977089E-2</v>
      </c>
      <c r="L31" s="2">
        <v>0.48103313728041758</v>
      </c>
      <c r="M31" s="2">
        <v>0</v>
      </c>
      <c r="N31" s="2">
        <v>3.2648844849458132</v>
      </c>
      <c r="O31" s="2">
        <v>5.7109891617547452</v>
      </c>
      <c r="P31" s="2">
        <v>2.046949520342202E-2</v>
      </c>
      <c r="Q31" s="2">
        <v>0</v>
      </c>
      <c r="R31" s="2">
        <v>5.1173738008555063E-2</v>
      </c>
      <c r="S31" s="2">
        <v>0</v>
      </c>
      <c r="T31" s="3">
        <f>SUM([1]!Frame1[[#This Row],[Na2O]],[1]!Frame1[[#This Row],[K2O]],[1]!Frame1[[#This Row],[CaO]],[1]!Frame1[[#This Row],[MgO]],[1]!Frame1[[#This Row],[FeO]])/SUM([1]!Frame1[[#This Row],[Al2O3]],[1]!Frame1[[#This Row],[Fe2O3]])</f>
        <v>0.87741054420437692</v>
      </c>
      <c r="U31" s="5">
        <v>0.53500000000000003</v>
      </c>
    </row>
    <row r="32" spans="1:21" x14ac:dyDescent="0.2">
      <c r="A32" s="1" t="s">
        <v>19</v>
      </c>
      <c r="B32" s="1" t="s">
        <v>21</v>
      </c>
      <c r="C32" s="1" t="s">
        <v>57</v>
      </c>
      <c r="D32" s="1" t="s">
        <v>316</v>
      </c>
      <c r="E32" s="2">
        <v>77.270001758287677</v>
      </c>
      <c r="F32" s="2">
        <v>0.15669190568802421</v>
      </c>
      <c r="G32" s="2">
        <v>12.04438448388613</v>
      </c>
      <c r="H32" s="2">
        <v>0</v>
      </c>
      <c r="I32" s="2">
        <v>0.92893109698523346</v>
      </c>
      <c r="J32" s="2">
        <v>2.0892254091736558E-2</v>
      </c>
      <c r="K32" s="2">
        <v>1.0446127045868279E-2</v>
      </c>
      <c r="L32" s="2">
        <v>0.38650670069712639</v>
      </c>
      <c r="M32" s="2">
        <v>0</v>
      </c>
      <c r="N32" s="2">
        <v>3.3636529087695868</v>
      </c>
      <c r="O32" s="2">
        <v>5.7453698752275537</v>
      </c>
      <c r="P32" s="2">
        <v>0</v>
      </c>
      <c r="Q32" s="2">
        <v>0</v>
      </c>
      <c r="R32" s="2">
        <v>7.3122889321077966E-2</v>
      </c>
      <c r="S32" s="2">
        <v>0</v>
      </c>
      <c r="T32" s="3">
        <f>SUM([1]!Frame1[[#This Row],[Na2O]],[1]!Frame1[[#This Row],[K2O]],[1]!Frame1[[#This Row],[CaO]],[1]!Frame1[[#This Row],[MgO]],[1]!Frame1[[#This Row],[FeO]])/SUM([1]!Frame1[[#This Row],[Al2O3]],[1]!Frame1[[#This Row],[Fe2O3]])</f>
        <v>0.98767564062621871</v>
      </c>
      <c r="U32" s="5">
        <v>0.52900000000000003</v>
      </c>
    </row>
    <row r="33" spans="1:21" x14ac:dyDescent="0.2">
      <c r="A33" s="1" t="s">
        <v>19</v>
      </c>
      <c r="B33" s="1" t="s">
        <v>21</v>
      </c>
      <c r="C33" s="1" t="s">
        <v>66</v>
      </c>
      <c r="D33" s="1" t="s">
        <v>317</v>
      </c>
      <c r="E33" s="2">
        <v>77.073257945688127</v>
      </c>
      <c r="F33" s="2">
        <v>0.14636809702111159</v>
      </c>
      <c r="G33" s="2">
        <v>12.15900691682519</v>
      </c>
      <c r="H33" s="2">
        <v>0</v>
      </c>
      <c r="I33" s="2">
        <v>0.92970804485340208</v>
      </c>
      <c r="J33" s="2">
        <v>2.090972814587307E-2</v>
      </c>
      <c r="K33" s="2">
        <v>2.090972814587307E-2</v>
      </c>
      <c r="L33" s="2">
        <v>0.46001401920920748</v>
      </c>
      <c r="M33" s="2">
        <v>0</v>
      </c>
      <c r="N33" s="2">
        <v>3.4187405518502469</v>
      </c>
      <c r="O33" s="2">
        <v>5.6874460556774764</v>
      </c>
      <c r="P33" s="2">
        <v>1.045486407293654E-2</v>
      </c>
      <c r="Q33" s="2">
        <v>0</v>
      </c>
      <c r="R33" s="2">
        <v>7.3184048510555766E-2</v>
      </c>
      <c r="S33" s="2">
        <v>0</v>
      </c>
      <c r="T33" s="3">
        <f>SUM([1]!Frame1[[#This Row],[Na2O]],[1]!Frame1[[#This Row],[K2O]],[1]!Frame1[[#This Row],[CaO]],[1]!Frame1[[#This Row],[MgO]],[1]!Frame1[[#This Row],[FeO]])/SUM([1]!Frame1[[#This Row],[Al2O3]],[1]!Frame1[[#This Row],[Fe2O3]])</f>
        <v>0.99350574798626368</v>
      </c>
      <c r="U33" s="5">
        <v>0.52300000000000002</v>
      </c>
    </row>
    <row r="34" spans="1:21" x14ac:dyDescent="0.2">
      <c r="A34" s="1" t="s">
        <v>19</v>
      </c>
      <c r="B34" s="1" t="s">
        <v>21</v>
      </c>
      <c r="C34" s="1" t="s">
        <v>77</v>
      </c>
      <c r="D34" s="1" t="s">
        <v>337</v>
      </c>
      <c r="E34" s="2">
        <v>75.618025252698132</v>
      </c>
      <c r="F34" s="2">
        <v>0.18753436959886549</v>
      </c>
      <c r="G34" s="2">
        <v>11.62713091512966</v>
      </c>
      <c r="H34" s="2">
        <v>0</v>
      </c>
      <c r="I34" s="2">
        <v>3.242683863074193</v>
      </c>
      <c r="J34" s="2">
        <v>4.1674304355303442E-2</v>
      </c>
      <c r="K34" s="2">
        <v>6.2511456532955173E-2</v>
      </c>
      <c r="L34" s="2">
        <v>0.46883592399716378</v>
      </c>
      <c r="M34" s="2">
        <v>0</v>
      </c>
      <c r="N34" s="2">
        <v>3.2610143158024951</v>
      </c>
      <c r="O34" s="2">
        <v>5.4176595661894487</v>
      </c>
      <c r="P34" s="2">
        <v>1.041857608882586E-2</v>
      </c>
      <c r="Q34" s="2">
        <v>0</v>
      </c>
      <c r="R34" s="2">
        <v>6.2511456532955187E-2</v>
      </c>
      <c r="S34" s="2">
        <v>0</v>
      </c>
      <c r="T34" s="3">
        <f>SUM([1]!Frame1[[#This Row],[Na2O]],[1]!Frame1[[#This Row],[K2O]],[1]!Frame1[[#This Row],[CaO]],[1]!Frame1[[#This Row],[MgO]],[1]!Frame1[[#This Row],[FeO]])/SUM([1]!Frame1[[#This Row],[Al2O3]],[1]!Frame1[[#This Row],[Fe2O3]])</f>
        <v>0.89355965857871078</v>
      </c>
      <c r="U34" s="5">
        <v>0.52200000000000002</v>
      </c>
    </row>
    <row r="35" spans="1:21" x14ac:dyDescent="0.2">
      <c r="A35" s="1" t="s">
        <v>19</v>
      </c>
      <c r="B35" s="1" t="s">
        <v>21</v>
      </c>
      <c r="C35" s="1" t="s">
        <v>78</v>
      </c>
      <c r="D35" s="1" t="s">
        <v>338</v>
      </c>
      <c r="E35" s="2">
        <v>75.75446737575416</v>
      </c>
      <c r="F35" s="2">
        <v>0.20585453091237549</v>
      </c>
      <c r="G35" s="2">
        <v>11.682244629277299</v>
      </c>
      <c r="H35" s="2">
        <v>0</v>
      </c>
      <c r="I35" s="2">
        <v>2.8984177686325001</v>
      </c>
      <c r="J35" s="2">
        <v>4.1170906182475077E-2</v>
      </c>
      <c r="K35" s="2">
        <v>8.2341812364950154E-2</v>
      </c>
      <c r="L35" s="2">
        <v>0.45287996800722602</v>
      </c>
      <c r="M35" s="2">
        <v>0</v>
      </c>
      <c r="N35" s="2">
        <v>3.3554288538717199</v>
      </c>
      <c r="O35" s="2">
        <v>5.4654377957235667</v>
      </c>
      <c r="P35" s="2">
        <v>1.0292726545618769E-2</v>
      </c>
      <c r="Q35" s="2">
        <v>0</v>
      </c>
      <c r="R35" s="2">
        <v>5.1463632728093872E-2</v>
      </c>
      <c r="S35" s="2">
        <v>0</v>
      </c>
      <c r="T35" s="3">
        <f>SUM([1]!Frame1[[#This Row],[Na2O]],[1]!Frame1[[#This Row],[K2O]],[1]!Frame1[[#This Row],[CaO]],[1]!Frame1[[#This Row],[MgO]],[1]!Frame1[[#This Row],[FeO]])/SUM([1]!Frame1[[#This Row],[Al2O3]],[1]!Frame1[[#This Row],[Fe2O3]])</f>
        <v>0.9212965325300515</v>
      </c>
      <c r="U35" s="5">
        <v>0.51700000000000002</v>
      </c>
    </row>
    <row r="36" spans="1:21" x14ac:dyDescent="0.2">
      <c r="A36" s="1" t="s">
        <v>19</v>
      </c>
      <c r="B36" s="1" t="s">
        <v>21</v>
      </c>
      <c r="C36" s="1" t="s">
        <v>76</v>
      </c>
      <c r="D36" s="1" t="s">
        <v>339</v>
      </c>
      <c r="E36" s="2">
        <v>74.903653636255541</v>
      </c>
      <c r="F36" s="2">
        <v>0.24302929393945291</v>
      </c>
      <c r="G36" s="2">
        <v>11.959066505937241</v>
      </c>
      <c r="H36" s="2">
        <v>0</v>
      </c>
      <c r="I36" s="2">
        <v>3.476865423713976</v>
      </c>
      <c r="J36" s="2">
        <v>2.0252441161621081E-2</v>
      </c>
      <c r="K36" s="2">
        <v>5.0631102904052698E-2</v>
      </c>
      <c r="L36" s="2">
        <v>0.52656347020214789</v>
      </c>
      <c r="M36" s="2">
        <v>0</v>
      </c>
      <c r="N36" s="2">
        <v>3.4834198797988249</v>
      </c>
      <c r="O36" s="2">
        <v>5.2555084814406703</v>
      </c>
      <c r="P36" s="2">
        <v>2.0252441161621081E-2</v>
      </c>
      <c r="Q36" s="2">
        <v>0</v>
      </c>
      <c r="R36" s="2">
        <v>6.0757323484863228E-2</v>
      </c>
      <c r="S36" s="2">
        <v>0</v>
      </c>
      <c r="T36" s="3">
        <f>SUM([1]!Frame1[[#This Row],[Na2O]],[1]!Frame1[[#This Row],[K2O]],[1]!Frame1[[#This Row],[CaO]],[1]!Frame1[[#This Row],[MgO]],[1]!Frame1[[#This Row],[FeO]])/SUM([1]!Frame1[[#This Row],[Al2O3]],[1]!Frame1[[#This Row],[Fe2O3]])</f>
        <v>0.88192647314056971</v>
      </c>
      <c r="U36" s="5">
        <v>0.498</v>
      </c>
    </row>
    <row r="37" spans="1:21" x14ac:dyDescent="0.2">
      <c r="A37" s="1" t="s">
        <v>19</v>
      </c>
      <c r="B37" s="1" t="s">
        <v>21</v>
      </c>
      <c r="C37" s="1" t="s">
        <v>79</v>
      </c>
      <c r="D37" s="1" t="s">
        <v>340</v>
      </c>
      <c r="E37" s="2">
        <v>75.237448779821975</v>
      </c>
      <c r="F37" s="2">
        <v>0.21750642222813191</v>
      </c>
      <c r="G37" s="2">
        <v>11.66625355587253</v>
      </c>
      <c r="H37" s="2">
        <v>0</v>
      </c>
      <c r="I37" s="2">
        <v>3.565561708491007</v>
      </c>
      <c r="J37" s="2">
        <v>4.943327777912087E-2</v>
      </c>
      <c r="K37" s="2">
        <v>7.9093244446593422E-2</v>
      </c>
      <c r="L37" s="2">
        <v>0.48444612223538469</v>
      </c>
      <c r="M37" s="2">
        <v>0</v>
      </c>
      <c r="N37" s="2">
        <v>3.4504427889826368</v>
      </c>
      <c r="O37" s="2">
        <v>5.1904941668076914</v>
      </c>
      <c r="P37" s="2">
        <v>9.8866555558241778E-3</v>
      </c>
      <c r="Q37" s="2">
        <v>0</v>
      </c>
      <c r="R37" s="2">
        <v>4.943327777912087E-2</v>
      </c>
      <c r="S37" s="2">
        <v>0</v>
      </c>
      <c r="T37" s="3">
        <f>SUM([1]!Frame1[[#This Row],[Na2O]],[1]!Frame1[[#This Row],[K2O]],[1]!Frame1[[#This Row],[CaO]],[1]!Frame1[[#This Row],[MgO]],[1]!Frame1[[#This Row],[FeO]])/SUM([1]!Frame1[[#This Row],[Al2O3]],[1]!Frame1[[#This Row],[Fe2O3]])</f>
        <v>0.88759922380262635</v>
      </c>
      <c r="U37" s="5">
        <v>0.497</v>
      </c>
    </row>
    <row r="38" spans="1:21" x14ac:dyDescent="0.2">
      <c r="A38" s="1" t="s">
        <v>19</v>
      </c>
      <c r="B38" s="1" t="s">
        <v>21</v>
      </c>
      <c r="C38" s="1" t="s">
        <v>80</v>
      </c>
      <c r="D38" s="1" t="s">
        <v>341</v>
      </c>
      <c r="E38" s="2">
        <v>76.131610944895698</v>
      </c>
      <c r="F38" s="2">
        <v>9.9336653111815873E-2</v>
      </c>
      <c r="G38" s="2">
        <v>11.72172506719428</v>
      </c>
      <c r="H38" s="2">
        <v>0</v>
      </c>
      <c r="I38" s="2">
        <v>2.6500799504204391</v>
      </c>
      <c r="J38" s="2">
        <v>1.986733062236317E-2</v>
      </c>
      <c r="K38" s="2">
        <v>5.9601991867089518E-2</v>
      </c>
      <c r="L38" s="2">
        <v>0.41721394306962672</v>
      </c>
      <c r="M38" s="2">
        <v>0</v>
      </c>
      <c r="N38" s="2">
        <v>3.6555888345148251</v>
      </c>
      <c r="O38" s="2">
        <v>5.1655059618144241</v>
      </c>
      <c r="P38" s="2">
        <v>9.933665311181587E-3</v>
      </c>
      <c r="Q38" s="2">
        <v>0</v>
      </c>
      <c r="R38" s="2">
        <v>6.9535657178271121E-2</v>
      </c>
      <c r="S38" s="2">
        <v>0</v>
      </c>
      <c r="T38" s="3">
        <f>SUM([1]!Frame1[[#This Row],[Na2O]],[1]!Frame1[[#This Row],[K2O]],[1]!Frame1[[#This Row],[CaO]],[1]!Frame1[[#This Row],[MgO]],[1]!Frame1[[#This Row],[FeO]])/SUM([1]!Frame1[[#This Row],[Al2O3]],[1]!Frame1[[#This Row],[Fe2O3]])</f>
        <v>0.93296083393088247</v>
      </c>
      <c r="U38" s="5">
        <v>0.48199999999999998</v>
      </c>
    </row>
    <row r="39" spans="1:21" x14ac:dyDescent="0.2">
      <c r="A39" s="1" t="s">
        <v>19</v>
      </c>
      <c r="B39" s="1" t="s">
        <v>21</v>
      </c>
      <c r="C39" s="1" t="s">
        <v>80</v>
      </c>
      <c r="D39" s="1" t="s">
        <v>342</v>
      </c>
      <c r="E39" s="2">
        <v>76.347117629369251</v>
      </c>
      <c r="F39" s="2">
        <v>0.12987601795103379</v>
      </c>
      <c r="G39" s="2">
        <v>11.70882254143166</v>
      </c>
      <c r="H39" s="2">
        <v>0</v>
      </c>
      <c r="I39" s="2">
        <v>2.4431295929349859</v>
      </c>
      <c r="J39" s="2">
        <v>2.9971388757930879E-2</v>
      </c>
      <c r="K39" s="2">
        <v>3.9961851677241172E-2</v>
      </c>
      <c r="L39" s="2">
        <v>0.37963759093379112</v>
      </c>
      <c r="M39" s="2">
        <v>0</v>
      </c>
      <c r="N39" s="2">
        <v>3.6764903543061882</v>
      </c>
      <c r="O39" s="2">
        <v>5.1650693292834209</v>
      </c>
      <c r="P39" s="2">
        <v>9.9904629193102914E-3</v>
      </c>
      <c r="Q39" s="2">
        <v>0</v>
      </c>
      <c r="R39" s="2">
        <v>6.9933240435172059E-2</v>
      </c>
      <c r="S39" s="2">
        <v>0</v>
      </c>
      <c r="T39" s="3">
        <f>SUM([1]!Frame1[[#This Row],[Na2O]],[1]!Frame1[[#This Row],[K2O]],[1]!Frame1[[#This Row],[CaO]],[1]!Frame1[[#This Row],[MgO]],[1]!Frame1[[#This Row],[FeO]])/SUM([1]!Frame1[[#This Row],[Al2O3]],[1]!Frame1[[#This Row],[Fe2O3]])</f>
        <v>0.93682096077494958</v>
      </c>
      <c r="U39" s="5">
        <v>0.48</v>
      </c>
    </row>
    <row r="40" spans="1:21" x14ac:dyDescent="0.2">
      <c r="A40" s="1" t="s">
        <v>19</v>
      </c>
      <c r="B40" s="1" t="s">
        <v>21</v>
      </c>
      <c r="C40" s="1" t="s">
        <v>81</v>
      </c>
      <c r="D40" s="1" t="s">
        <v>343</v>
      </c>
      <c r="E40" s="2">
        <v>76.559075513050388</v>
      </c>
      <c r="F40" s="2">
        <v>0.11954572624028691</v>
      </c>
      <c r="G40" s="2">
        <v>12.014345487148841</v>
      </c>
      <c r="H40" s="2">
        <v>0</v>
      </c>
      <c r="I40" s="2">
        <v>1.5640565849770871</v>
      </c>
      <c r="J40" s="2">
        <v>8.9659294680215176E-2</v>
      </c>
      <c r="K40" s="2">
        <v>1.9924287706714491E-2</v>
      </c>
      <c r="L40" s="2">
        <v>0.46822076110779048</v>
      </c>
      <c r="M40" s="2">
        <v>0</v>
      </c>
      <c r="N40" s="2">
        <v>4.0645546921697564</v>
      </c>
      <c r="O40" s="2">
        <v>5.100617652918908</v>
      </c>
      <c r="P40" s="2">
        <v>0</v>
      </c>
      <c r="Q40" s="2">
        <v>0</v>
      </c>
      <c r="R40" s="2">
        <v>0</v>
      </c>
      <c r="S40" s="2">
        <v>0</v>
      </c>
      <c r="T40" s="3">
        <f>SUM([1]!Frame1[[#This Row],[Na2O]],[1]!Frame1[[#This Row],[K2O]],[1]!Frame1[[#This Row],[CaO]],[1]!Frame1[[#This Row],[MgO]],[1]!Frame1[[#This Row],[FeO]])/SUM([1]!Frame1[[#This Row],[Al2O3]],[1]!Frame1[[#This Row],[Fe2O3]])</f>
        <v>1.0074125024110165</v>
      </c>
      <c r="U40" s="5">
        <v>0.45200000000000001</v>
      </c>
    </row>
    <row r="41" spans="1:21" x14ac:dyDescent="0.2">
      <c r="A41" s="1" t="s">
        <v>19</v>
      </c>
      <c r="B41" s="1" t="s">
        <v>21</v>
      </c>
      <c r="C41" s="1" t="s">
        <v>63</v>
      </c>
      <c r="D41" s="1" t="s">
        <v>344</v>
      </c>
      <c r="E41" s="2">
        <v>77.337591058776567</v>
      </c>
      <c r="F41" s="2">
        <v>0.1197485280910088</v>
      </c>
      <c r="G41" s="2">
        <v>11.95489472108572</v>
      </c>
      <c r="H41" s="2">
        <v>0</v>
      </c>
      <c r="I41" s="2">
        <v>1.2074643249176731</v>
      </c>
      <c r="J41" s="2">
        <v>2.9937132022752212E-2</v>
      </c>
      <c r="K41" s="2">
        <v>3.9916176030336287E-2</v>
      </c>
      <c r="L41" s="2">
        <v>0.42909889232611509</v>
      </c>
      <c r="M41" s="2">
        <v>0</v>
      </c>
      <c r="N41" s="2">
        <v>3.7221834148288591</v>
      </c>
      <c r="O41" s="2">
        <v>5.1591657519209653</v>
      </c>
      <c r="P41" s="2">
        <v>0</v>
      </c>
      <c r="Q41" s="2">
        <v>0</v>
      </c>
      <c r="R41" s="2">
        <v>0</v>
      </c>
      <c r="S41" s="2">
        <v>0</v>
      </c>
      <c r="T41" s="3">
        <f>SUM([1]!Frame1[[#This Row],[Na2O]],[1]!Frame1[[#This Row],[K2O]],[1]!Frame1[[#This Row],[CaO]],[1]!Frame1[[#This Row],[MgO]],[1]!Frame1[[#This Row],[FeO]])/SUM([1]!Frame1[[#This Row],[Al2O3]],[1]!Frame1[[#This Row],[Fe2O3]])</f>
        <v>0.98924837403359001</v>
      </c>
      <c r="U41" s="5">
        <v>0.47699999999999998</v>
      </c>
    </row>
    <row r="42" spans="1:21" x14ac:dyDescent="0.2">
      <c r="A42" s="1" t="s">
        <v>19</v>
      </c>
      <c r="B42" s="1" t="s">
        <v>21</v>
      </c>
      <c r="C42" s="1" t="s">
        <v>69</v>
      </c>
      <c r="D42" s="1" t="s">
        <v>345</v>
      </c>
      <c r="E42" s="2">
        <v>76.918453215788418</v>
      </c>
      <c r="F42" s="2">
        <v>0.1101983570426769</v>
      </c>
      <c r="G42" s="2">
        <v>11.9815668202765</v>
      </c>
      <c r="H42" s="2">
        <v>0</v>
      </c>
      <c r="I42" s="2">
        <v>1.232217992386295</v>
      </c>
      <c r="J42" s="2">
        <v>4.0072129833700669E-2</v>
      </c>
      <c r="K42" s="2">
        <v>2.0036064916850331E-2</v>
      </c>
      <c r="L42" s="2">
        <v>0.47084752554598269</v>
      </c>
      <c r="M42" s="2">
        <v>0</v>
      </c>
      <c r="N42" s="2">
        <v>4.1073933079543172</v>
      </c>
      <c r="O42" s="2">
        <v>5.1192145862552616</v>
      </c>
      <c r="P42" s="2">
        <v>0</v>
      </c>
      <c r="Q42" s="2">
        <v>0</v>
      </c>
      <c r="R42" s="2">
        <v>0</v>
      </c>
      <c r="S42" s="2">
        <v>0</v>
      </c>
      <c r="T42" s="3">
        <f>SUM([1]!Frame1[[#This Row],[Na2O]],[1]!Frame1[[#This Row],[K2O]],[1]!Frame1[[#This Row],[CaO]],[1]!Frame1[[#This Row],[MgO]],[1]!Frame1[[#This Row],[FeO]])/SUM([1]!Frame1[[#This Row],[Al2O3]],[1]!Frame1[[#This Row],[Fe2O3]])</f>
        <v>1.0342077119254878</v>
      </c>
      <c r="U42" s="5">
        <v>0.45100000000000001</v>
      </c>
    </row>
    <row r="43" spans="1:21" x14ac:dyDescent="0.2">
      <c r="A43" s="1" t="s">
        <v>19</v>
      </c>
      <c r="B43" s="1" t="s">
        <v>21</v>
      </c>
      <c r="C43" s="1" t="s">
        <v>62</v>
      </c>
      <c r="D43" s="1" t="s">
        <v>346</v>
      </c>
      <c r="E43" s="2">
        <v>77.133479212253832</v>
      </c>
      <c r="F43" s="2">
        <v>0.11935548040580859</v>
      </c>
      <c r="G43" s="2">
        <v>11.985279490749949</v>
      </c>
      <c r="H43" s="2">
        <v>0</v>
      </c>
      <c r="I43" s="2">
        <v>1.1637159339566341</v>
      </c>
      <c r="J43" s="2">
        <v>2.9838870101452149E-2</v>
      </c>
      <c r="K43" s="2">
        <v>9.9462900338173846E-3</v>
      </c>
      <c r="L43" s="2">
        <v>0.24865725084543469</v>
      </c>
      <c r="M43" s="2">
        <v>0</v>
      </c>
      <c r="N43" s="2">
        <v>4.0779789138651266</v>
      </c>
      <c r="O43" s="2">
        <v>5.2317485577879443</v>
      </c>
      <c r="P43" s="2">
        <v>0</v>
      </c>
      <c r="Q43" s="2">
        <v>0</v>
      </c>
      <c r="R43" s="2">
        <v>0</v>
      </c>
      <c r="S43" s="2">
        <v>0</v>
      </c>
      <c r="T43" s="3">
        <f>SUM([1]!Frame1[[#This Row],[Na2O]],[1]!Frame1[[#This Row],[K2O]],[1]!Frame1[[#This Row],[CaO]],[1]!Frame1[[#This Row],[MgO]],[1]!Frame1[[#This Row],[FeO]])/SUM([1]!Frame1[[#This Row],[Al2O3]],[1]!Frame1[[#This Row],[Fe2O3]])</f>
        <v>1.0094831516663714</v>
      </c>
      <c r="U43" s="5">
        <v>0.45800000000000002</v>
      </c>
    </row>
    <row r="44" spans="1:21" x14ac:dyDescent="0.2">
      <c r="A44" s="1" t="s">
        <v>19</v>
      </c>
      <c r="B44" s="1" t="s">
        <v>21</v>
      </c>
      <c r="C44" s="1" t="s">
        <v>82</v>
      </c>
      <c r="D44" s="1" t="s">
        <v>347</v>
      </c>
      <c r="E44" s="2">
        <v>77.304679654549091</v>
      </c>
      <c r="F44" s="2">
        <v>0.13054830287206259</v>
      </c>
      <c r="G44" s="2">
        <v>11.89997991564571</v>
      </c>
      <c r="H44" s="2">
        <v>0</v>
      </c>
      <c r="I44" s="2">
        <v>1.315525205864631</v>
      </c>
      <c r="J44" s="2">
        <v>2.0084354288009639E-2</v>
      </c>
      <c r="K44" s="2">
        <v>1.004217714400482E-2</v>
      </c>
      <c r="L44" s="2">
        <v>0.48202450291223131</v>
      </c>
      <c r="M44" s="2">
        <v>0</v>
      </c>
      <c r="N44" s="2">
        <v>3.615183771841735</v>
      </c>
      <c r="O44" s="2">
        <v>5.2219321148825051</v>
      </c>
      <c r="P44" s="2">
        <v>0</v>
      </c>
      <c r="Q44" s="2">
        <v>0</v>
      </c>
      <c r="R44" s="2">
        <v>0</v>
      </c>
      <c r="S44" s="2">
        <v>0</v>
      </c>
      <c r="T44" s="3">
        <f>SUM([1]!Frame1[[#This Row],[Na2O]],[1]!Frame1[[#This Row],[K2O]],[1]!Frame1[[#This Row],[CaO]],[1]!Frame1[[#This Row],[MgO]],[1]!Frame1[[#This Row],[FeO]])/SUM([1]!Frame1[[#This Row],[Al2O3]],[1]!Frame1[[#This Row],[Fe2O3]])</f>
        <v>0.981292563038203</v>
      </c>
      <c r="U44" s="5">
        <v>0.48699999999999999</v>
      </c>
    </row>
    <row r="45" spans="1:21" x14ac:dyDescent="0.2">
      <c r="A45" s="1" t="s">
        <v>19</v>
      </c>
      <c r="B45" s="1" t="s">
        <v>22</v>
      </c>
      <c r="C45" s="1" t="s">
        <v>83</v>
      </c>
      <c r="D45" s="1"/>
      <c r="E45" s="2">
        <v>73.483078068050631</v>
      </c>
      <c r="F45" s="2">
        <v>6.8675773895374437E-2</v>
      </c>
      <c r="G45" s="2">
        <v>12.950288791699171</v>
      </c>
      <c r="H45" s="2">
        <v>0</v>
      </c>
      <c r="I45" s="2">
        <v>3.3928077788925952</v>
      </c>
      <c r="J45" s="2">
        <v>5.886494905317808E-2</v>
      </c>
      <c r="K45" s="2">
        <v>2.943247452658904E-2</v>
      </c>
      <c r="L45" s="2">
        <v>0.69656856379594057</v>
      </c>
      <c r="M45" s="2">
        <v>0</v>
      </c>
      <c r="N45" s="2">
        <v>3.728113440034611</v>
      </c>
      <c r="O45" s="2">
        <v>5.592170160051916</v>
      </c>
      <c r="P45" s="2">
        <v>0</v>
      </c>
      <c r="Q45" s="2">
        <v>0</v>
      </c>
      <c r="R45" s="2">
        <v>0</v>
      </c>
      <c r="S45" s="2">
        <v>0</v>
      </c>
      <c r="T45" s="3">
        <f>SUM([1]!Frame1[[#This Row],[Na2O]],[1]!Frame1[[#This Row],[K2O]],[1]!Frame1[[#This Row],[CaO]],[1]!Frame1[[#This Row],[MgO]],[1]!Frame1[[#This Row],[FeO]])/SUM([1]!Frame1[[#This Row],[Al2O3]],[1]!Frame1[[#This Row],[Fe2O3]])</f>
        <v>0.89486520204766051</v>
      </c>
      <c r="U45" s="5">
        <v>0.497</v>
      </c>
    </row>
    <row r="46" spans="1:21" x14ac:dyDescent="0.2">
      <c r="A46" s="1" t="s">
        <v>19</v>
      </c>
      <c r="B46" s="1" t="s">
        <v>23</v>
      </c>
      <c r="C46" s="1" t="s">
        <v>84</v>
      </c>
      <c r="D46" s="1"/>
      <c r="E46" s="2">
        <v>71.485916039131666</v>
      </c>
      <c r="F46" s="2">
        <v>0.2331062479536902</v>
      </c>
      <c r="G46" s="2">
        <v>13.37447097634297</v>
      </c>
      <c r="H46" s="2">
        <v>0</v>
      </c>
      <c r="I46" s="2">
        <v>5.0383422398654512</v>
      </c>
      <c r="J46" s="2">
        <v>6.7989322319826309E-2</v>
      </c>
      <c r="K46" s="2">
        <v>0.1165531239768451</v>
      </c>
      <c r="L46" s="2">
        <v>0.77702082651230076</v>
      </c>
      <c r="M46" s="2">
        <v>0</v>
      </c>
      <c r="N46" s="2">
        <v>4.8078163640448599</v>
      </c>
      <c r="O46" s="2">
        <v>4.0987848598523859</v>
      </c>
      <c r="P46" s="2">
        <v>0</v>
      </c>
      <c r="Q46" s="2">
        <v>0</v>
      </c>
      <c r="R46" s="2">
        <v>0</v>
      </c>
      <c r="S46" s="2">
        <v>0</v>
      </c>
      <c r="T46" s="3">
        <f>SUM([1]!Frame1[[#This Row],[Na2O]],[1]!Frame1[[#This Row],[K2O]],[1]!Frame1[[#This Row],[CaO]],[1]!Frame1[[#This Row],[MgO]],[1]!Frame1[[#This Row],[FeO]])/SUM([1]!Frame1[[#This Row],[Al2O3]],[1]!Frame1[[#This Row],[Fe2O3]])</f>
        <v>0.84704500267783589</v>
      </c>
      <c r="U46" s="5">
        <v>0.35899999999999999</v>
      </c>
    </row>
    <row r="47" spans="1:21" x14ac:dyDescent="0.2">
      <c r="A47" s="1" t="s">
        <v>19</v>
      </c>
      <c r="B47" s="1" t="s">
        <v>24</v>
      </c>
      <c r="C47" s="1" t="s">
        <v>85</v>
      </c>
      <c r="D47" s="1" t="s">
        <v>348</v>
      </c>
      <c r="E47" s="2">
        <v>73.83186779066655</v>
      </c>
      <c r="F47" s="2">
        <v>0.1091893715645781</v>
      </c>
      <c r="G47" s="2">
        <v>12.884345844620221</v>
      </c>
      <c r="H47" s="2">
        <v>0</v>
      </c>
      <c r="I47" s="2">
        <v>3.08946958318398</v>
      </c>
      <c r="J47" s="2">
        <v>6.948414554109518E-2</v>
      </c>
      <c r="K47" s="2">
        <v>0.1191156780704488</v>
      </c>
      <c r="L47" s="2">
        <v>0.89336758552836659</v>
      </c>
      <c r="M47" s="2">
        <v>0</v>
      </c>
      <c r="N47" s="2">
        <v>4.5661009927005392</v>
      </c>
      <c r="O47" s="2">
        <v>4.4271327016183486</v>
      </c>
      <c r="P47" s="2">
        <v>9.9263065058707353E-3</v>
      </c>
      <c r="Q47" s="2">
        <v>0</v>
      </c>
      <c r="R47" s="2">
        <v>0</v>
      </c>
      <c r="S47" s="2">
        <v>0</v>
      </c>
      <c r="T47" s="3">
        <f>SUM([1]!Frame1[[#This Row],[Na2O]],[1]!Frame1[[#This Row],[K2O]],[1]!Frame1[[#This Row],[CaO]],[1]!Frame1[[#This Row],[MgO]],[1]!Frame1[[#This Row],[FeO]])/SUM([1]!Frame1[[#This Row],[Al2O3]],[1]!Frame1[[#This Row],[Fe2O3]])</f>
        <v>0.95776557601467716</v>
      </c>
      <c r="U47" s="5">
        <v>0.38900000000000001</v>
      </c>
    </row>
    <row r="48" spans="1:21" x14ac:dyDescent="0.2">
      <c r="A48" s="1" t="s">
        <v>19</v>
      </c>
      <c r="B48" s="1" t="s">
        <v>24</v>
      </c>
      <c r="C48" s="1" t="s">
        <v>85</v>
      </c>
      <c r="D48" s="1" t="s">
        <v>348</v>
      </c>
      <c r="E48" s="2">
        <v>73.716819367452999</v>
      </c>
      <c r="F48" s="2">
        <v>9.8763155636994907E-2</v>
      </c>
      <c r="G48" s="2">
        <v>12.62193129040795</v>
      </c>
      <c r="H48" s="2">
        <v>0</v>
      </c>
      <c r="I48" s="2">
        <v>3.4886443115285819</v>
      </c>
      <c r="J48" s="2">
        <v>2.962894669109847E-2</v>
      </c>
      <c r="K48" s="2">
        <v>0</v>
      </c>
      <c r="L48" s="2">
        <v>0.28641315134728518</v>
      </c>
      <c r="M48" s="2">
        <v>0</v>
      </c>
      <c r="N48" s="2">
        <v>3.7036183363873092</v>
      </c>
      <c r="O48" s="2">
        <v>6.0344288094203904</v>
      </c>
      <c r="P48" s="2">
        <v>1.975263112739898E-2</v>
      </c>
      <c r="Q48" s="2">
        <v>0</v>
      </c>
      <c r="R48" s="2">
        <v>0</v>
      </c>
      <c r="S48" s="2">
        <v>0</v>
      </c>
      <c r="T48" s="3">
        <f>SUM([1]!Frame1[[#This Row],[Na2O]],[1]!Frame1[[#This Row],[K2O]],[1]!Frame1[[#This Row],[CaO]],[1]!Frame1[[#This Row],[MgO]],[1]!Frame1[[#This Row],[FeO]])/SUM([1]!Frame1[[#This Row],[Al2O3]],[1]!Frame1[[#This Row],[Fe2O3]])</f>
        <v>0.88525449753788943</v>
      </c>
      <c r="U48" s="5">
        <v>0.51700000000000002</v>
      </c>
    </row>
    <row r="49" spans="1:21" x14ac:dyDescent="0.2">
      <c r="A49" s="1" t="s">
        <v>19</v>
      </c>
      <c r="B49" s="1" t="s">
        <v>24</v>
      </c>
      <c r="C49" s="1" t="s">
        <v>85</v>
      </c>
      <c r="D49" s="1" t="s">
        <v>348</v>
      </c>
      <c r="E49" s="2">
        <v>73.398281262799046</v>
      </c>
      <c r="F49" s="2">
        <v>0.11894387240426579</v>
      </c>
      <c r="G49" s="2">
        <v>14.481416465219359</v>
      </c>
      <c r="H49" s="2">
        <v>0</v>
      </c>
      <c r="I49" s="2">
        <v>1.8118333302785621</v>
      </c>
      <c r="J49" s="2">
        <v>9.91198936702215E-3</v>
      </c>
      <c r="K49" s="2">
        <v>0</v>
      </c>
      <c r="L49" s="2">
        <v>0.73348721315963916</v>
      </c>
      <c r="M49" s="2">
        <v>0</v>
      </c>
      <c r="N49" s="2">
        <v>5.1839704389525849</v>
      </c>
      <c r="O49" s="2">
        <v>4.2621554278195246</v>
      </c>
      <c r="P49" s="2">
        <v>0</v>
      </c>
      <c r="Q49" s="2">
        <v>0</v>
      </c>
      <c r="R49" s="2">
        <v>0</v>
      </c>
      <c r="S49" s="2">
        <v>0</v>
      </c>
      <c r="T49" s="3">
        <f>SUM([1]!Frame1[[#This Row],[Na2O]],[1]!Frame1[[#This Row],[K2O]],[1]!Frame1[[#This Row],[CaO]],[1]!Frame1[[#This Row],[MgO]],[1]!Frame1[[#This Row],[FeO]])/SUM([1]!Frame1[[#This Row],[Al2O3]],[1]!Frame1[[#This Row],[Fe2O3]])</f>
        <v>0.92563398528226981</v>
      </c>
      <c r="U49" s="5">
        <v>0.35099999999999998</v>
      </c>
    </row>
    <row r="50" spans="1:21" x14ac:dyDescent="0.2">
      <c r="A50" s="1" t="s">
        <v>19</v>
      </c>
      <c r="B50" s="1" t="s">
        <v>24</v>
      </c>
      <c r="C50" s="1" t="s">
        <v>85</v>
      </c>
      <c r="D50" s="1" t="s">
        <v>348</v>
      </c>
      <c r="E50" s="2">
        <v>72.630107245827091</v>
      </c>
      <c r="F50" s="2">
        <v>0.1070236007641122</v>
      </c>
      <c r="G50" s="2">
        <v>13.056879293221691</v>
      </c>
      <c r="H50" s="2">
        <v>0</v>
      </c>
      <c r="I50" s="2">
        <v>3.9414536050835922</v>
      </c>
      <c r="J50" s="2">
        <v>4.8647091256414657E-2</v>
      </c>
      <c r="K50" s="2">
        <v>3.8917673005131728E-2</v>
      </c>
      <c r="L50" s="2">
        <v>0.25296487453335631</v>
      </c>
      <c r="M50" s="2">
        <v>0</v>
      </c>
      <c r="N50" s="2">
        <v>4.2517557758106408</v>
      </c>
      <c r="O50" s="2">
        <v>5.6138743309902512</v>
      </c>
      <c r="P50" s="2">
        <v>5.8376509507697592E-2</v>
      </c>
      <c r="Q50" s="2">
        <v>0</v>
      </c>
      <c r="R50" s="2">
        <v>0</v>
      </c>
      <c r="S50" s="2">
        <v>0</v>
      </c>
      <c r="T50" s="3">
        <f>SUM([1]!Frame1[[#This Row],[Na2O]],[1]!Frame1[[#This Row],[K2O]],[1]!Frame1[[#This Row],[CaO]],[1]!Frame1[[#This Row],[MgO]],[1]!Frame1[[#This Row],[FeO]])/SUM([1]!Frame1[[#This Row],[Al2O3]],[1]!Frame1[[#This Row],[Fe2O3]])</f>
        <v>0.87518388094595045</v>
      </c>
      <c r="U50" s="5">
        <v>0.46500000000000002</v>
      </c>
    </row>
    <row r="51" spans="1:21" x14ac:dyDescent="0.2">
      <c r="A51" s="1" t="s">
        <v>19</v>
      </c>
      <c r="B51" s="1" t="s">
        <v>24</v>
      </c>
      <c r="C51" s="1" t="s">
        <v>85</v>
      </c>
      <c r="D51" s="1" t="s">
        <v>348</v>
      </c>
      <c r="E51" s="2">
        <v>72.352380864537935</v>
      </c>
      <c r="F51" s="2">
        <v>0.1073622271023766</v>
      </c>
      <c r="G51" s="2">
        <v>13.059150896634531</v>
      </c>
      <c r="H51" s="2">
        <v>0</v>
      </c>
      <c r="I51" s="2">
        <v>4.2914546394632511</v>
      </c>
      <c r="J51" s="2">
        <v>9.7602024638524132E-2</v>
      </c>
      <c r="K51" s="2">
        <v>6.8321417246966901E-2</v>
      </c>
      <c r="L51" s="2">
        <v>0.46848971826491592</v>
      </c>
      <c r="M51" s="2">
        <v>0</v>
      </c>
      <c r="N51" s="2">
        <v>3.8259993658301461</v>
      </c>
      <c r="O51" s="2">
        <v>5.7097184413536626</v>
      </c>
      <c r="P51" s="2">
        <v>1.9520404927704831E-2</v>
      </c>
      <c r="Q51" s="2">
        <v>0</v>
      </c>
      <c r="R51" s="2">
        <v>0</v>
      </c>
      <c r="S51" s="2">
        <v>0</v>
      </c>
      <c r="T51" s="3">
        <f>SUM([1]!Frame1[[#This Row],[Na2O]],[1]!Frame1[[#This Row],[K2O]],[1]!Frame1[[#This Row],[CaO]],[1]!Frame1[[#This Row],[MgO]],[1]!Frame1[[#This Row],[FeO]])/SUM([1]!Frame1[[#This Row],[Al2O3]],[1]!Frame1[[#This Row],[Fe2O3]])</f>
        <v>0.85442531714425884</v>
      </c>
      <c r="U51" s="5">
        <v>0.495</v>
      </c>
    </row>
    <row r="52" spans="1:21" x14ac:dyDescent="0.2">
      <c r="A52" s="1" t="s">
        <v>19</v>
      </c>
      <c r="B52" s="1" t="s">
        <v>24</v>
      </c>
      <c r="C52" s="1" t="s">
        <v>85</v>
      </c>
      <c r="D52" s="1" t="s">
        <v>349</v>
      </c>
      <c r="E52" s="2">
        <v>72.588479545467948</v>
      </c>
      <c r="F52" s="2">
        <v>8.9726179907871365E-2</v>
      </c>
      <c r="G52" s="2">
        <v>12.880691604552201</v>
      </c>
      <c r="H52" s="2">
        <v>0</v>
      </c>
      <c r="I52" s="2">
        <v>4.112622405121459</v>
      </c>
      <c r="J52" s="2">
        <v>6.978702881723331E-2</v>
      </c>
      <c r="K52" s="2">
        <v>5.9817453271914248E-2</v>
      </c>
      <c r="L52" s="2">
        <v>0.56826580608318533</v>
      </c>
      <c r="M52" s="2">
        <v>0</v>
      </c>
      <c r="N52" s="2">
        <v>4.0576172469448499</v>
      </c>
      <c r="O52" s="2">
        <v>5.5630231542880253</v>
      </c>
      <c r="P52" s="2">
        <v>9.969575545319043E-3</v>
      </c>
      <c r="Q52" s="2">
        <v>0</v>
      </c>
      <c r="R52" s="2">
        <v>0</v>
      </c>
      <c r="S52" s="2">
        <v>0</v>
      </c>
      <c r="T52" s="3">
        <f>SUM([1]!Frame1[[#This Row],[Na2O]],[1]!Frame1[[#This Row],[K2O]],[1]!Frame1[[#This Row],[CaO]],[1]!Frame1[[#This Row],[MgO]],[1]!Frame1[[#This Row],[FeO]])/SUM([1]!Frame1[[#This Row],[Al2O3]],[1]!Frame1[[#This Row],[Fe2O3]])</f>
        <v>0.89519424519757318</v>
      </c>
      <c r="U52" s="5">
        <v>0.47399999999999998</v>
      </c>
    </row>
    <row r="53" spans="1:21" x14ac:dyDescent="0.2">
      <c r="A53" s="1" t="s">
        <v>19</v>
      </c>
      <c r="B53" s="1" t="s">
        <v>24</v>
      </c>
      <c r="C53" s="1" t="s">
        <v>85</v>
      </c>
      <c r="D53" s="1" t="s">
        <v>349</v>
      </c>
      <c r="E53" s="2">
        <v>72.486760916375985</v>
      </c>
      <c r="F53" s="2">
        <v>8.9147423920112559E-2</v>
      </c>
      <c r="G53" s="2">
        <v>12.9560922763897</v>
      </c>
      <c r="H53" s="2">
        <v>0</v>
      </c>
      <c r="I53" s="2">
        <v>3.9882244380387588</v>
      </c>
      <c r="J53" s="2">
        <v>7.9242154595655631E-2</v>
      </c>
      <c r="K53" s="2">
        <v>5.943161594674172E-2</v>
      </c>
      <c r="L53" s="2">
        <v>0.56460035149404608</v>
      </c>
      <c r="M53" s="2">
        <v>0</v>
      </c>
      <c r="N53" s="2">
        <v>3.8432444978892981</v>
      </c>
      <c r="O53" s="2">
        <v>5.8936352480518854</v>
      </c>
      <c r="P53" s="2">
        <v>3.9621077297827823E-2</v>
      </c>
      <c r="Q53" s="2">
        <v>0</v>
      </c>
      <c r="R53" s="2">
        <v>0</v>
      </c>
      <c r="S53" s="2">
        <v>0</v>
      </c>
      <c r="T53" s="3">
        <f>SUM([1]!Frame1[[#This Row],[Na2O]],[1]!Frame1[[#This Row],[K2O]],[1]!Frame1[[#This Row],[CaO]],[1]!Frame1[[#This Row],[MgO]],[1]!Frame1[[#This Row],[FeO]])/SUM([1]!Frame1[[#This Row],[Al2O3]],[1]!Frame1[[#This Row],[Fe2O3]])</f>
        <v>0.89526976772827105</v>
      </c>
      <c r="U53" s="5">
        <v>0.502</v>
      </c>
    </row>
    <row r="54" spans="1:21" x14ac:dyDescent="0.2">
      <c r="A54" s="1" t="s">
        <v>19</v>
      </c>
      <c r="B54" s="1" t="s">
        <v>24</v>
      </c>
      <c r="C54" s="1" t="s">
        <v>85</v>
      </c>
      <c r="D54" s="1" t="s">
        <v>350</v>
      </c>
      <c r="E54" s="2">
        <v>74.40467476795996</v>
      </c>
      <c r="F54" s="2">
        <v>3.9377970239724773E-2</v>
      </c>
      <c r="G54" s="2">
        <v>13.555866255025251</v>
      </c>
      <c r="H54" s="2">
        <v>0</v>
      </c>
      <c r="I54" s="2">
        <v>2.0669880138044801</v>
      </c>
      <c r="J54" s="2">
        <v>0</v>
      </c>
      <c r="K54" s="2">
        <v>9.8444925599311933E-3</v>
      </c>
      <c r="L54" s="2">
        <v>0.31502376191779818</v>
      </c>
      <c r="M54" s="2">
        <v>0</v>
      </c>
      <c r="N54" s="2">
        <v>4.636755995727591</v>
      </c>
      <c r="O54" s="2">
        <v>4.9616242502053218</v>
      </c>
      <c r="P54" s="2">
        <v>9.8444925599311933E-3</v>
      </c>
      <c r="Q54" s="2">
        <v>0</v>
      </c>
      <c r="R54" s="2">
        <v>0</v>
      </c>
      <c r="S54" s="2">
        <v>0</v>
      </c>
      <c r="T54" s="3">
        <f>SUM([1]!Frame1[[#This Row],[Na2O]],[1]!Frame1[[#This Row],[K2O]],[1]!Frame1[[#This Row],[CaO]],[1]!Frame1[[#This Row],[MgO]],[1]!Frame1[[#This Row],[FeO]])/SUM([1]!Frame1[[#This Row],[Al2O3]],[1]!Frame1[[#This Row],[Fe2O3]])</f>
        <v>0.913996405861493</v>
      </c>
      <c r="U54" s="5">
        <v>0.41299999999999998</v>
      </c>
    </row>
    <row r="55" spans="1:21" x14ac:dyDescent="0.2">
      <c r="A55" s="1" t="s">
        <v>19</v>
      </c>
      <c r="B55" s="1" t="s">
        <v>24</v>
      </c>
      <c r="C55" s="1" t="s">
        <v>85</v>
      </c>
      <c r="D55" s="1" t="s">
        <v>350</v>
      </c>
      <c r="E55" s="2">
        <v>74.033905258956196</v>
      </c>
      <c r="F55" s="2">
        <v>0.1092678059638425</v>
      </c>
      <c r="G55" s="2">
        <v>13.05253609422628</v>
      </c>
      <c r="H55" s="2">
        <v>0</v>
      </c>
      <c r="I55" s="2">
        <v>2.8708539350498352</v>
      </c>
      <c r="J55" s="2">
        <v>8.9400932152234769E-2</v>
      </c>
      <c r="K55" s="2">
        <v>8.9400932152234769E-2</v>
      </c>
      <c r="L55" s="2">
        <v>0.8940093215223478</v>
      </c>
      <c r="M55" s="2">
        <v>0</v>
      </c>
      <c r="N55" s="2">
        <v>4.1422431897202117</v>
      </c>
      <c r="O55" s="2">
        <v>4.6786487826336192</v>
      </c>
      <c r="P55" s="2">
        <v>3.9733747623215458E-2</v>
      </c>
      <c r="Q55" s="2">
        <v>0</v>
      </c>
      <c r="R55" s="2">
        <v>0</v>
      </c>
      <c r="S55" s="2">
        <v>0</v>
      </c>
      <c r="T55" s="3">
        <f>SUM([1]!Frame1[[#This Row],[Na2O]],[1]!Frame1[[#This Row],[K2O]],[1]!Frame1[[#This Row],[CaO]],[1]!Frame1[[#This Row],[MgO]],[1]!Frame1[[#This Row],[FeO]])/SUM([1]!Frame1[[#This Row],[Al2O3]],[1]!Frame1[[#This Row],[Fe2O3]])</f>
        <v>0.92240004416824217</v>
      </c>
      <c r="U55" s="5">
        <v>0.42599999999999999</v>
      </c>
    </row>
    <row r="56" spans="1:21" x14ac:dyDescent="0.2">
      <c r="A56" s="1" t="s">
        <v>19</v>
      </c>
      <c r="B56" s="1" t="s">
        <v>24</v>
      </c>
      <c r="C56" s="1" t="s">
        <v>85</v>
      </c>
      <c r="D56" s="1" t="s">
        <v>350</v>
      </c>
      <c r="E56" s="2">
        <v>71.856535414972669</v>
      </c>
      <c r="F56" s="2">
        <v>0.12625151512294161</v>
      </c>
      <c r="G56" s="2">
        <v>13.30496736295615</v>
      </c>
      <c r="H56" s="2">
        <v>0</v>
      </c>
      <c r="I56" s="2">
        <v>5.3016520027843717</v>
      </c>
      <c r="J56" s="2">
        <v>9.7116550094570417E-2</v>
      </c>
      <c r="K56" s="2">
        <v>8.7404895085113413E-2</v>
      </c>
      <c r="L56" s="2">
        <v>0.80606736578493454</v>
      </c>
      <c r="M56" s="2">
        <v>0</v>
      </c>
      <c r="N56" s="2">
        <v>4.9529440548230932</v>
      </c>
      <c r="O56" s="2">
        <v>3.4185025633288801</v>
      </c>
      <c r="P56" s="2">
        <v>4.8558275047285229E-2</v>
      </c>
      <c r="Q56" s="2">
        <v>0</v>
      </c>
      <c r="R56" s="2">
        <v>0</v>
      </c>
      <c r="S56" s="2">
        <v>0</v>
      </c>
      <c r="T56" s="3">
        <f>SUM([1]!Frame1[[#This Row],[Na2O]],[1]!Frame1[[#This Row],[K2O]],[1]!Frame1[[#This Row],[CaO]],[1]!Frame1[[#This Row],[MgO]],[1]!Frame1[[#This Row],[FeO]])/SUM([1]!Frame1[[#This Row],[Al2O3]],[1]!Frame1[[#This Row],[Fe2O3]])</f>
        <v>0.81097076887389286</v>
      </c>
      <c r="U56" s="5">
        <v>0.312</v>
      </c>
    </row>
    <row r="57" spans="1:21" x14ac:dyDescent="0.2">
      <c r="A57" s="1" t="s">
        <v>19</v>
      </c>
      <c r="B57" s="1" t="s">
        <v>24</v>
      </c>
      <c r="C57" s="1" t="s">
        <v>85</v>
      </c>
      <c r="D57" s="1" t="s">
        <v>350</v>
      </c>
      <c r="E57" s="2">
        <v>75.347794898527056</v>
      </c>
      <c r="F57" s="2">
        <v>9.8907580596648809E-2</v>
      </c>
      <c r="G57" s="2">
        <v>13.738262944874521</v>
      </c>
      <c r="H57" s="2">
        <v>0</v>
      </c>
      <c r="I57" s="2">
        <v>1.270453048425177</v>
      </c>
      <c r="J57" s="2">
        <v>0</v>
      </c>
      <c r="K57" s="2">
        <v>0</v>
      </c>
      <c r="L57" s="2">
        <v>0.63300851581855222</v>
      </c>
      <c r="M57" s="2">
        <v>0</v>
      </c>
      <c r="N57" s="2">
        <v>4.6981100783408172</v>
      </c>
      <c r="O57" s="2">
        <v>4.2134629334172384</v>
      </c>
      <c r="P57" s="2">
        <v>0</v>
      </c>
      <c r="Q57" s="2">
        <v>0</v>
      </c>
      <c r="R57" s="2">
        <v>0</v>
      </c>
      <c r="S57" s="2">
        <v>0</v>
      </c>
      <c r="T57" s="3">
        <f>SUM([1]!Frame1[[#This Row],[Na2O]],[1]!Frame1[[#This Row],[K2O]],[1]!Frame1[[#This Row],[CaO]],[1]!Frame1[[#This Row],[MgO]],[1]!Frame1[[#This Row],[FeO]])/SUM([1]!Frame1[[#This Row],[Al2O3]],[1]!Frame1[[#This Row],[Fe2O3]])</f>
        <v>0.92378948562899665</v>
      </c>
      <c r="U57" s="5">
        <v>0.371</v>
      </c>
    </row>
    <row r="58" spans="1:21" x14ac:dyDescent="0.2">
      <c r="A58" s="1" t="s">
        <v>19</v>
      </c>
      <c r="B58" s="1" t="s">
        <v>25</v>
      </c>
      <c r="C58" s="1" t="s">
        <v>86</v>
      </c>
      <c r="D58" s="1" t="s">
        <v>351</v>
      </c>
      <c r="E58" s="2">
        <v>73.68846659254018</v>
      </c>
      <c r="F58" s="2">
        <v>0.15162235924390979</v>
      </c>
      <c r="G58" s="2">
        <v>14.050338623268971</v>
      </c>
      <c r="H58" s="2">
        <v>0</v>
      </c>
      <c r="I58" s="2">
        <v>1.819468310926917</v>
      </c>
      <c r="J58" s="2">
        <v>5.0540786414636593E-2</v>
      </c>
      <c r="K58" s="2">
        <v>0.1010815728292732</v>
      </c>
      <c r="L58" s="2">
        <v>0.65703022339027572</v>
      </c>
      <c r="M58" s="2">
        <v>0</v>
      </c>
      <c r="N58" s="2">
        <v>4.2151015869806923</v>
      </c>
      <c r="O58" s="2">
        <v>5.2158091579904982</v>
      </c>
      <c r="P58" s="2">
        <v>5.0540786414636607E-2</v>
      </c>
      <c r="Q58" s="2">
        <v>0</v>
      </c>
      <c r="R58" s="2">
        <v>0</v>
      </c>
      <c r="S58" s="2">
        <v>0</v>
      </c>
      <c r="T58" s="3">
        <f>SUM([1]!Frame1[[#This Row],[Na2O]],[1]!Frame1[[#This Row],[K2O]],[1]!Frame1[[#This Row],[CaO]],[1]!Frame1[[#This Row],[MgO]],[1]!Frame1[[#This Row],[FeO]])/SUM([1]!Frame1[[#This Row],[Al2O3]],[1]!Frame1[[#This Row],[Fe2O3]])</f>
        <v>0.92232148938283409</v>
      </c>
      <c r="U58" s="5">
        <v>0.44900000000000001</v>
      </c>
    </row>
    <row r="59" spans="1:21" x14ac:dyDescent="0.2">
      <c r="A59" s="1" t="s">
        <v>19</v>
      </c>
      <c r="B59" s="1" t="s">
        <v>25</v>
      </c>
      <c r="C59" s="1" t="s">
        <v>86</v>
      </c>
      <c r="D59" s="1" t="s">
        <v>351</v>
      </c>
      <c r="E59" s="2">
        <v>74.436626899153666</v>
      </c>
      <c r="F59" s="2">
        <v>0.16314877128581631</v>
      </c>
      <c r="G59" s="2">
        <v>13.33741205261548</v>
      </c>
      <c r="H59" s="2">
        <v>0</v>
      </c>
      <c r="I59" s="2">
        <v>1.7640460895278891</v>
      </c>
      <c r="J59" s="2">
        <v>5.0983991026817603E-2</v>
      </c>
      <c r="K59" s="2">
        <v>0.1121647802589987</v>
      </c>
      <c r="L59" s="2">
        <v>0.66279188334862871</v>
      </c>
      <c r="M59" s="2">
        <v>0</v>
      </c>
      <c r="N59" s="2">
        <v>4.1500968695829519</v>
      </c>
      <c r="O59" s="2">
        <v>5.2717446721729377</v>
      </c>
      <c r="P59" s="2">
        <v>5.0983991026817589E-2</v>
      </c>
      <c r="Q59" s="2">
        <v>0</v>
      </c>
      <c r="R59" s="2">
        <v>0</v>
      </c>
      <c r="S59" s="2">
        <v>0</v>
      </c>
      <c r="T59" s="3">
        <f>SUM([1]!Frame1[[#This Row],[Na2O]],[1]!Frame1[[#This Row],[K2O]],[1]!Frame1[[#This Row],[CaO]],[1]!Frame1[[#This Row],[MgO]],[1]!Frame1[[#This Row],[FeO]])/SUM([1]!Frame1[[#This Row],[Al2O3]],[1]!Frame1[[#This Row],[Fe2O3]])</f>
        <v>0.96949520065298755</v>
      </c>
      <c r="U59" s="5">
        <v>0.45500000000000002</v>
      </c>
    </row>
    <row r="60" spans="1:21" x14ac:dyDescent="0.2">
      <c r="A60" s="1" t="s">
        <v>19</v>
      </c>
      <c r="B60" s="1" t="s">
        <v>25</v>
      </c>
      <c r="C60" s="1" t="s">
        <v>86</v>
      </c>
      <c r="D60" s="1" t="s">
        <v>351</v>
      </c>
      <c r="E60" s="2">
        <v>73.571428571428555</v>
      </c>
      <c r="F60" s="2">
        <v>0.15306122448979589</v>
      </c>
      <c r="G60" s="2">
        <v>14.18367346938776</v>
      </c>
      <c r="H60" s="2">
        <v>0</v>
      </c>
      <c r="I60" s="2">
        <v>1.795918367346939</v>
      </c>
      <c r="J60" s="2">
        <v>5.1020408163265293E-2</v>
      </c>
      <c r="K60" s="2">
        <v>8.1632653061224497E-2</v>
      </c>
      <c r="L60" s="2">
        <v>0.6428571428571429</v>
      </c>
      <c r="M60" s="2">
        <v>0</v>
      </c>
      <c r="N60" s="2">
        <v>4.2448979591836737</v>
      </c>
      <c r="O60" s="2">
        <v>5.2244897959183669</v>
      </c>
      <c r="P60" s="2">
        <v>5.1020408163265293E-2</v>
      </c>
      <c r="Q60" s="2">
        <v>0</v>
      </c>
      <c r="R60" s="2">
        <v>0</v>
      </c>
      <c r="S60" s="2">
        <v>0</v>
      </c>
      <c r="T60" s="3">
        <f>SUM([1]!Frame1[[#This Row],[Na2O]],[1]!Frame1[[#This Row],[K2O]],[1]!Frame1[[#This Row],[CaO]],[1]!Frame1[[#This Row],[MgO]],[1]!Frame1[[#This Row],[FeO]])/SUM([1]!Frame1[[#This Row],[Al2O3]],[1]!Frame1[[#This Row],[Fe2O3]])</f>
        <v>0.91412422032628859</v>
      </c>
      <c r="U60" s="5">
        <v>0.44700000000000001</v>
      </c>
    </row>
    <row r="61" spans="1:21" x14ac:dyDescent="0.2">
      <c r="A61" s="1" t="s">
        <v>19</v>
      </c>
      <c r="B61" s="1" t="s">
        <v>25</v>
      </c>
      <c r="C61" s="1" t="s">
        <v>86</v>
      </c>
      <c r="D61" s="1" t="s">
        <v>351</v>
      </c>
      <c r="E61" s="2">
        <v>70.751350800285451</v>
      </c>
      <c r="F61" s="2">
        <v>0.34662045060658569</v>
      </c>
      <c r="G61" s="2">
        <v>15.190131511876849</v>
      </c>
      <c r="H61" s="2">
        <v>0</v>
      </c>
      <c r="I61" s="2">
        <v>2.4569273116525641</v>
      </c>
      <c r="J61" s="2">
        <v>6.1168314812926901E-2</v>
      </c>
      <c r="K61" s="2">
        <v>0.36700988887756142</v>
      </c>
      <c r="L61" s="2">
        <v>1.2437557345295129</v>
      </c>
      <c r="M61" s="2">
        <v>0</v>
      </c>
      <c r="N61" s="2">
        <v>4.6182077683759806</v>
      </c>
      <c r="O61" s="2">
        <v>4.8832704658986641</v>
      </c>
      <c r="P61" s="2">
        <v>8.1557753083902507E-2</v>
      </c>
      <c r="Q61" s="2">
        <v>0</v>
      </c>
      <c r="R61" s="2">
        <v>0</v>
      </c>
      <c r="S61" s="2">
        <v>0</v>
      </c>
      <c r="T61" s="3">
        <f>SUM([1]!Frame1[[#This Row],[Na2O]],[1]!Frame1[[#This Row],[K2O]],[1]!Frame1[[#This Row],[CaO]],[1]!Frame1[[#This Row],[MgO]],[1]!Frame1[[#This Row],[FeO]])/SUM([1]!Frame1[[#This Row],[Al2O3]],[1]!Frame1[[#This Row],[Fe2O3]])</f>
        <v>0.95908346198331418</v>
      </c>
      <c r="U61" s="5">
        <v>0.41</v>
      </c>
    </row>
    <row r="62" spans="1:21" x14ac:dyDescent="0.2">
      <c r="A62" s="1" t="s">
        <v>19</v>
      </c>
      <c r="B62" s="1" t="s">
        <v>25</v>
      </c>
      <c r="C62" s="1" t="s">
        <v>86</v>
      </c>
      <c r="D62" s="1" t="s">
        <v>351</v>
      </c>
      <c r="E62" s="2">
        <v>70.986087133137005</v>
      </c>
      <c r="F62" s="2">
        <v>0.35543820452929831</v>
      </c>
      <c r="G62" s="2">
        <v>15.233065908398499</v>
      </c>
      <c r="H62" s="2">
        <v>0</v>
      </c>
      <c r="I62" s="2">
        <v>2.477912054432823</v>
      </c>
      <c r="J62" s="2">
        <v>6.093226363359399E-2</v>
      </c>
      <c r="K62" s="2">
        <v>0.35543820452929831</v>
      </c>
      <c r="L62" s="2">
        <v>1.2389560272164111</v>
      </c>
      <c r="M62" s="2">
        <v>0</v>
      </c>
      <c r="N62" s="2">
        <v>4.2855692088961117</v>
      </c>
      <c r="O62" s="2">
        <v>4.9152025997765811</v>
      </c>
      <c r="P62" s="2">
        <v>9.1398395450390968E-2</v>
      </c>
      <c r="Q62" s="2">
        <v>0</v>
      </c>
      <c r="R62" s="2">
        <v>0</v>
      </c>
      <c r="S62" s="2">
        <v>0</v>
      </c>
      <c r="T62" s="3">
        <f>SUM([1]!Frame1[[#This Row],[Na2O]],[1]!Frame1[[#This Row],[K2O]],[1]!Frame1[[#This Row],[CaO]],[1]!Frame1[[#This Row],[MgO]],[1]!Frame1[[#This Row],[FeO]])/SUM([1]!Frame1[[#This Row],[Al2O3]],[1]!Frame1[[#This Row],[Fe2O3]])</f>
        <v>0.92312285098889491</v>
      </c>
      <c r="U62" s="5">
        <v>0.43</v>
      </c>
    </row>
    <row r="63" spans="1:21" x14ac:dyDescent="0.2">
      <c r="A63" s="1" t="s">
        <v>19</v>
      </c>
      <c r="B63" s="1" t="s">
        <v>25</v>
      </c>
      <c r="C63" s="1" t="s">
        <v>86</v>
      </c>
      <c r="D63" s="1" t="s">
        <v>351</v>
      </c>
      <c r="E63" s="2">
        <v>71.457448958965045</v>
      </c>
      <c r="F63" s="2">
        <v>0.28299979785728729</v>
      </c>
      <c r="G63" s="2">
        <v>14.95856074388518</v>
      </c>
      <c r="H63" s="2">
        <v>0</v>
      </c>
      <c r="I63" s="2">
        <v>2.3145340610470999</v>
      </c>
      <c r="J63" s="2">
        <v>6.0642813826561552E-2</v>
      </c>
      <c r="K63" s="2">
        <v>0.28299979785728729</v>
      </c>
      <c r="L63" s="2">
        <v>1.071356377602587</v>
      </c>
      <c r="M63" s="2">
        <v>0</v>
      </c>
      <c r="N63" s="2">
        <v>4.4774610875277947</v>
      </c>
      <c r="O63" s="2">
        <v>5.0131392763290874</v>
      </c>
      <c r="P63" s="2">
        <v>8.085708510208206E-2</v>
      </c>
      <c r="Q63" s="2">
        <v>0</v>
      </c>
      <c r="R63" s="2">
        <v>0</v>
      </c>
      <c r="S63" s="2">
        <v>0</v>
      </c>
      <c r="T63" s="3">
        <f>SUM([1]!Frame1[[#This Row],[Na2O]],[1]!Frame1[[#This Row],[K2O]],[1]!Frame1[[#This Row],[CaO]],[1]!Frame1[[#This Row],[MgO]],[1]!Frame1[[#This Row],[FeO]])/SUM([1]!Frame1[[#This Row],[Al2O3]],[1]!Frame1[[#This Row],[Fe2O3]])</f>
        <v>0.94036501296057651</v>
      </c>
      <c r="U63" s="5">
        <v>0.42399999999999999</v>
      </c>
    </row>
    <row r="64" spans="1:21" x14ac:dyDescent="0.2">
      <c r="A64" s="1" t="s">
        <v>19</v>
      </c>
      <c r="B64" s="1" t="s">
        <v>25</v>
      </c>
      <c r="C64" s="1" t="s">
        <v>86</v>
      </c>
      <c r="D64" s="1" t="s">
        <v>351</v>
      </c>
      <c r="E64" s="2">
        <v>73.458991339786024</v>
      </c>
      <c r="F64" s="2">
        <v>0.17320427916454409</v>
      </c>
      <c r="G64" s="2">
        <v>14.1619969434539</v>
      </c>
      <c r="H64" s="2">
        <v>0</v>
      </c>
      <c r="I64" s="2">
        <v>1.8339276617422311</v>
      </c>
      <c r="J64" s="2">
        <v>5.0942435048395317E-2</v>
      </c>
      <c r="K64" s="2">
        <v>0.12226184411614879</v>
      </c>
      <c r="L64" s="2">
        <v>0.69281711665817636</v>
      </c>
      <c r="M64" s="2">
        <v>0</v>
      </c>
      <c r="N64" s="2">
        <v>4.2180336220071322</v>
      </c>
      <c r="O64" s="2">
        <v>5.2368823229750401</v>
      </c>
      <c r="P64" s="2">
        <v>5.0942435048395317E-2</v>
      </c>
      <c r="Q64" s="2">
        <v>0</v>
      </c>
      <c r="R64" s="2">
        <v>0</v>
      </c>
      <c r="S64" s="2">
        <v>0</v>
      </c>
      <c r="T64" s="3">
        <f>SUM([1]!Frame1[[#This Row],[Na2O]],[1]!Frame1[[#This Row],[K2O]],[1]!Frame1[[#This Row],[CaO]],[1]!Frame1[[#This Row],[MgO]],[1]!Frame1[[#This Row],[FeO]])/SUM([1]!Frame1[[#This Row],[Al2O3]],[1]!Frame1[[#This Row],[Fe2O3]])</f>
        <v>0.92459012464356949</v>
      </c>
      <c r="U64" s="5">
        <v>0.45</v>
      </c>
    </row>
    <row r="65" spans="1:21" x14ac:dyDescent="0.2">
      <c r="A65" s="1" t="s">
        <v>19</v>
      </c>
      <c r="B65" s="1" t="s">
        <v>25</v>
      </c>
      <c r="C65" s="1" t="s">
        <v>86</v>
      </c>
      <c r="D65" s="1" t="s">
        <v>351</v>
      </c>
      <c r="E65" s="2">
        <v>70.755195134313226</v>
      </c>
      <c r="F65" s="2">
        <v>0.31424227065382659</v>
      </c>
      <c r="G65" s="2">
        <v>15.20527116066904</v>
      </c>
      <c r="H65" s="2">
        <v>0</v>
      </c>
      <c r="I65" s="2">
        <v>2.4733907754688298</v>
      </c>
      <c r="J65" s="2">
        <v>6.0821084642676139E-2</v>
      </c>
      <c r="K65" s="2">
        <v>0.34465281297516481</v>
      </c>
      <c r="L65" s="2">
        <v>1.2975164723770909</v>
      </c>
      <c r="M65" s="2">
        <v>0</v>
      </c>
      <c r="N65" s="2">
        <v>4.5311708058793716</v>
      </c>
      <c r="O65" s="2">
        <v>4.9265078560567694</v>
      </c>
      <c r="P65" s="2">
        <v>9.1231626964014198E-2</v>
      </c>
      <c r="Q65" s="2">
        <v>0</v>
      </c>
      <c r="R65" s="2">
        <v>0</v>
      </c>
      <c r="S65" s="2">
        <v>0</v>
      </c>
      <c r="T65" s="3">
        <f>SUM([1]!Frame1[[#This Row],[Na2O]],[1]!Frame1[[#This Row],[K2O]],[1]!Frame1[[#This Row],[CaO]],[1]!Frame1[[#This Row],[MgO]],[1]!Frame1[[#This Row],[FeO]])/SUM([1]!Frame1[[#This Row],[Al2O3]],[1]!Frame1[[#This Row],[Fe2O3]])</f>
        <v>0.95432951302665547</v>
      </c>
      <c r="U65" s="5">
        <v>0.41699999999999998</v>
      </c>
    </row>
    <row r="66" spans="1:21" x14ac:dyDescent="0.2">
      <c r="A66" s="1" t="s">
        <v>19</v>
      </c>
      <c r="B66" s="1" t="s">
        <v>26</v>
      </c>
      <c r="C66" s="1" t="s">
        <v>87</v>
      </c>
      <c r="D66" s="1" t="s">
        <v>352</v>
      </c>
      <c r="E66" s="2">
        <v>69.288695873059012</v>
      </c>
      <c r="F66" s="2">
        <v>0.43792012841118749</v>
      </c>
      <c r="G66" s="2">
        <v>14.69465319779763</v>
      </c>
      <c r="H66" s="2">
        <v>0</v>
      </c>
      <c r="I66" s="2">
        <v>5.3605944711377953</v>
      </c>
      <c r="J66" s="2">
        <v>5.8389350454825011E-2</v>
      </c>
      <c r="K66" s="2">
        <v>3.8926233636550012E-2</v>
      </c>
      <c r="L66" s="2">
        <v>0.59362506295738759</v>
      </c>
      <c r="M66" s="2">
        <v>0</v>
      </c>
      <c r="N66" s="2">
        <v>4.6224902443403133</v>
      </c>
      <c r="O66" s="2">
        <v>4.5446377770672139</v>
      </c>
      <c r="P66" s="2">
        <v>0.11677870090964999</v>
      </c>
      <c r="Q66" s="2">
        <v>0</v>
      </c>
      <c r="R66" s="2">
        <v>0.24328896022843749</v>
      </c>
      <c r="S66" s="2">
        <v>0</v>
      </c>
      <c r="T66" s="3">
        <f>SUM([1]!Frame1[[#This Row],[Na2O]],[1]!Frame1[[#This Row],[K2O]],[1]!Frame1[[#This Row],[CaO]],[1]!Frame1[[#This Row],[MgO]],[1]!Frame1[[#This Row],[FeO]])/SUM([1]!Frame1[[#This Row],[Al2O3]],[1]!Frame1[[#This Row],[Fe2O3]])</f>
        <v>0.75626785946573116</v>
      </c>
      <c r="U66" s="5">
        <v>0.39300000000000002</v>
      </c>
    </row>
    <row r="67" spans="1:21" x14ac:dyDescent="0.2">
      <c r="A67" s="1" t="s">
        <v>19</v>
      </c>
      <c r="B67" s="1" t="s">
        <v>26</v>
      </c>
      <c r="C67" s="1" t="s">
        <v>87</v>
      </c>
      <c r="D67" s="1" t="s">
        <v>353</v>
      </c>
      <c r="E67" s="2">
        <v>69.398747746757664</v>
      </c>
      <c r="F67" s="2">
        <v>0.49501204686498479</v>
      </c>
      <c r="G67" s="2">
        <v>14.55917784897014</v>
      </c>
      <c r="H67" s="2">
        <v>0</v>
      </c>
      <c r="I67" s="2">
        <v>5.8021193171632026</v>
      </c>
      <c r="J67" s="2">
        <v>5.8236711395880561E-2</v>
      </c>
      <c r="K67" s="2">
        <v>6.7942829961860657E-2</v>
      </c>
      <c r="L67" s="2">
        <v>0.58236711395880558</v>
      </c>
      <c r="M67" s="2">
        <v>0</v>
      </c>
      <c r="N67" s="2">
        <v>4.1833371019374201</v>
      </c>
      <c r="O67" s="2">
        <v>4.4745206589168243</v>
      </c>
      <c r="P67" s="2">
        <v>0.11647342279176109</v>
      </c>
      <c r="Q67" s="2">
        <v>0</v>
      </c>
      <c r="R67" s="2">
        <v>0.26206520128146249</v>
      </c>
      <c r="S67" s="2">
        <v>0</v>
      </c>
      <c r="T67" s="3">
        <f>SUM([1]!Frame1[[#This Row],[Na2O]],[1]!Frame1[[#This Row],[K2O]],[1]!Frame1[[#This Row],[CaO]],[1]!Frame1[[#This Row],[MgO]],[1]!Frame1[[#This Row],[FeO]])/SUM([1]!Frame1[[#This Row],[Al2O3]],[1]!Frame1[[#This Row],[Fe2O3]])</f>
        <v>0.70939086447311539</v>
      </c>
      <c r="U67" s="5">
        <v>0.41299999999999998</v>
      </c>
    </row>
    <row r="68" spans="1:21" x14ac:dyDescent="0.2">
      <c r="A68" s="1" t="s">
        <v>20</v>
      </c>
      <c r="B68" s="1" t="s">
        <v>26</v>
      </c>
      <c r="C68" s="1" t="s">
        <v>88</v>
      </c>
      <c r="D68" s="1" t="s">
        <v>354</v>
      </c>
      <c r="E68" s="2">
        <v>67.415106498865001</v>
      </c>
      <c r="F68" s="2">
        <v>0.5765206079392633</v>
      </c>
      <c r="G68" s="2">
        <v>13.760885330484721</v>
      </c>
      <c r="H68" s="2">
        <v>0</v>
      </c>
      <c r="I68" s="2">
        <v>9.221632143334018</v>
      </c>
      <c r="J68" s="2">
        <v>1.890231501440208E-2</v>
      </c>
      <c r="K68" s="2">
        <v>0.51036250538885608</v>
      </c>
      <c r="L68" s="2">
        <v>1.5121852011521659</v>
      </c>
      <c r="M68" s="2">
        <v>0</v>
      </c>
      <c r="N68" s="2">
        <v>4.0734488856036482</v>
      </c>
      <c r="O68" s="2">
        <v>2.7502868345955029</v>
      </c>
      <c r="P68" s="2">
        <v>0</v>
      </c>
      <c r="Q68" s="2">
        <v>0</v>
      </c>
      <c r="R68" s="2">
        <v>0.16066967762241771</v>
      </c>
      <c r="S68" s="2">
        <v>0</v>
      </c>
      <c r="T68" s="3">
        <f>SUM([1]!Frame1[[#This Row],[Na2O]],[1]!Frame1[[#This Row],[K2O]],[1]!Frame1[[#This Row],[CaO]],[1]!Frame1[[#This Row],[MgO]],[1]!Frame1[[#This Row],[FeO]])/SUM([1]!Frame1[[#This Row],[Al2O3]],[1]!Frame1[[#This Row],[Fe2O3]])</f>
        <v>0.69820260764438824</v>
      </c>
      <c r="U68" s="5">
        <v>0.308</v>
      </c>
    </row>
    <row r="69" spans="1:21" x14ac:dyDescent="0.2">
      <c r="A69" s="1" t="s">
        <v>20</v>
      </c>
      <c r="B69" s="1" t="s">
        <v>26</v>
      </c>
      <c r="C69" s="1" t="s">
        <v>88</v>
      </c>
      <c r="D69" s="1" t="s">
        <v>355</v>
      </c>
      <c r="E69" s="2">
        <v>67.4280470889002</v>
      </c>
      <c r="F69" s="2">
        <v>0.50996002000008545</v>
      </c>
      <c r="G69" s="2">
        <v>13.62726497889118</v>
      </c>
      <c r="H69" s="2">
        <v>0</v>
      </c>
      <c r="I69" s="2">
        <v>9.3309971847995872</v>
      </c>
      <c r="J69" s="2">
        <v>0.14165556111113489</v>
      </c>
      <c r="K69" s="2">
        <v>0.5382911322223124</v>
      </c>
      <c r="L69" s="2">
        <v>1.548767468148408</v>
      </c>
      <c r="M69" s="2">
        <v>0</v>
      </c>
      <c r="N69" s="2">
        <v>4.0419053437043813</v>
      </c>
      <c r="O69" s="2">
        <v>2.7008993651856379</v>
      </c>
      <c r="P69" s="2">
        <v>0</v>
      </c>
      <c r="Q69" s="2">
        <v>0</v>
      </c>
      <c r="R69" s="2">
        <v>0.13221185703705921</v>
      </c>
      <c r="S69" s="2">
        <v>0</v>
      </c>
      <c r="T69" s="3">
        <f>SUM([1]!Frame1[[#This Row],[Na2O]],[1]!Frame1[[#This Row],[K2O]],[1]!Frame1[[#This Row],[CaO]],[1]!Frame1[[#This Row],[MgO]],[1]!Frame1[[#This Row],[FeO]])/SUM([1]!Frame1[[#This Row],[Al2O3]],[1]!Frame1[[#This Row],[Fe2O3]])</f>
        <v>0.70210137221527169</v>
      </c>
      <c r="U69" s="5">
        <v>0.30499999999999999</v>
      </c>
    </row>
    <row r="70" spans="1:21" x14ac:dyDescent="0.2">
      <c r="A70" s="1" t="s">
        <v>20</v>
      </c>
      <c r="B70" s="1" t="s">
        <v>26</v>
      </c>
      <c r="C70" s="1" t="s">
        <v>88</v>
      </c>
      <c r="D70" s="1" t="s">
        <v>356</v>
      </c>
      <c r="E70" s="2">
        <v>68.203350780768801</v>
      </c>
      <c r="F70" s="2">
        <v>0.58722507268541357</v>
      </c>
      <c r="G70" s="2">
        <v>13.657718626005909</v>
      </c>
      <c r="H70" s="2">
        <v>0</v>
      </c>
      <c r="I70" s="2">
        <v>8.9138141287802455</v>
      </c>
      <c r="J70" s="2">
        <v>2.841411642026196E-2</v>
      </c>
      <c r="K70" s="2">
        <v>0.47356860700436582</v>
      </c>
      <c r="L70" s="2">
        <v>1.51541954241397</v>
      </c>
      <c r="M70" s="2">
        <v>0</v>
      </c>
      <c r="N70" s="2">
        <v>3.7696061117547521</v>
      </c>
      <c r="O70" s="2">
        <v>2.670926943504623</v>
      </c>
      <c r="P70" s="2">
        <v>0</v>
      </c>
      <c r="Q70" s="2">
        <v>0</v>
      </c>
      <c r="R70" s="2">
        <v>0.179956070661659</v>
      </c>
      <c r="S70" s="2">
        <v>0</v>
      </c>
      <c r="T70" s="3">
        <f>SUM([1]!Frame1[[#This Row],[Na2O]],[1]!Frame1[[#This Row],[K2O]],[1]!Frame1[[#This Row],[CaO]],[1]!Frame1[[#This Row],[MgO]],[1]!Frame1[[#This Row],[FeO]])/SUM([1]!Frame1[[#This Row],[Al2O3]],[1]!Frame1[[#This Row],[Fe2O3]])</f>
        <v>0.67423782952634603</v>
      </c>
      <c r="U70" s="5">
        <v>0.318</v>
      </c>
    </row>
    <row r="71" spans="1:21" x14ac:dyDescent="0.2">
      <c r="A71" s="1" t="s">
        <v>20</v>
      </c>
      <c r="B71" s="1" t="s">
        <v>26</v>
      </c>
      <c r="C71" s="1" t="s">
        <v>88</v>
      </c>
      <c r="D71" s="1" t="s">
        <v>357</v>
      </c>
      <c r="E71" s="2">
        <v>68.996708049173264</v>
      </c>
      <c r="F71" s="2">
        <v>0.40775954454569141</v>
      </c>
      <c r="G71" s="2">
        <v>13.29485770821068</v>
      </c>
      <c r="H71" s="2">
        <v>0</v>
      </c>
      <c r="I71" s="2">
        <v>8.6903103620822595</v>
      </c>
      <c r="J71" s="2">
        <v>0</v>
      </c>
      <c r="K71" s="2">
        <v>0.34138008380569512</v>
      </c>
      <c r="L71" s="2">
        <v>1.223278633637074</v>
      </c>
      <c r="M71" s="2">
        <v>0</v>
      </c>
      <c r="N71" s="2">
        <v>3.916388183659778</v>
      </c>
      <c r="O71" s="2">
        <v>2.9491446128769749</v>
      </c>
      <c r="P71" s="2">
        <v>0</v>
      </c>
      <c r="Q71" s="2">
        <v>0</v>
      </c>
      <c r="R71" s="2">
        <v>0.1801728220085613</v>
      </c>
      <c r="S71" s="2">
        <v>0</v>
      </c>
      <c r="T71" s="3">
        <f>SUM([1]!Frame1[[#This Row],[Na2O]],[1]!Frame1[[#This Row],[K2O]],[1]!Frame1[[#This Row],[CaO]],[1]!Frame1[[#This Row],[MgO]],[1]!Frame1[[#This Row],[FeO]])/SUM([1]!Frame1[[#This Row],[Al2O3]],[1]!Frame1[[#This Row],[Fe2O3]])</f>
        <v>0.6751881001404495</v>
      </c>
      <c r="U71" s="5">
        <v>0.33100000000000002</v>
      </c>
    </row>
    <row r="72" spans="1:21" x14ac:dyDescent="0.2">
      <c r="A72" s="1" t="s">
        <v>20</v>
      </c>
      <c r="B72" s="1" t="s">
        <v>26</v>
      </c>
      <c r="C72" s="1" t="s">
        <v>88</v>
      </c>
      <c r="D72" s="1" t="s">
        <v>358</v>
      </c>
      <c r="E72" s="2">
        <v>68.886590280547608</v>
      </c>
      <c r="F72" s="2">
        <v>0.44602145518469999</v>
      </c>
      <c r="G72" s="2">
        <v>13.46605201929977</v>
      </c>
      <c r="H72" s="2">
        <v>0</v>
      </c>
      <c r="I72" s="2">
        <v>8.5561118689410716</v>
      </c>
      <c r="J72" s="2">
        <v>3.7959272781676601E-2</v>
      </c>
      <c r="K72" s="2">
        <v>0.3701029096213469</v>
      </c>
      <c r="L72" s="2">
        <v>1.214696729013651</v>
      </c>
      <c r="M72" s="2">
        <v>0</v>
      </c>
      <c r="N72" s="2">
        <v>3.9382745510989481</v>
      </c>
      <c r="O72" s="2">
        <v>2.8943945496028398</v>
      </c>
      <c r="P72" s="2">
        <v>0</v>
      </c>
      <c r="Q72" s="2">
        <v>0</v>
      </c>
      <c r="R72" s="2">
        <v>0.189796363908383</v>
      </c>
      <c r="S72" s="2">
        <v>0</v>
      </c>
      <c r="T72" s="3">
        <f>SUM([1]!Frame1[[#This Row],[Na2O]],[1]!Frame1[[#This Row],[K2O]],[1]!Frame1[[#This Row],[CaO]],[1]!Frame1[[#This Row],[MgO]],[1]!Frame1[[#This Row],[FeO]])/SUM([1]!Frame1[[#This Row],[Al2O3]],[1]!Frame1[[#This Row],[Fe2O3]])</f>
        <v>0.67392362895937818</v>
      </c>
      <c r="U72" s="5">
        <v>0.32600000000000001</v>
      </c>
    </row>
    <row r="73" spans="1:21" x14ac:dyDescent="0.2">
      <c r="A73" s="1" t="s">
        <v>20</v>
      </c>
      <c r="B73" s="1" t="s">
        <v>26</v>
      </c>
      <c r="C73" s="1" t="s">
        <v>88</v>
      </c>
      <c r="D73" s="1" t="s">
        <v>359</v>
      </c>
      <c r="E73" s="2">
        <v>69.063815360435569</v>
      </c>
      <c r="F73" s="2">
        <v>0.49344852964312319</v>
      </c>
      <c r="G73" s="2">
        <v>13.40851485357179</v>
      </c>
      <c r="H73" s="2">
        <v>0</v>
      </c>
      <c r="I73" s="2">
        <v>8.5791704888106537</v>
      </c>
      <c r="J73" s="2">
        <v>6.6425763605805058E-2</v>
      </c>
      <c r="K73" s="2">
        <v>0.33212881802902511</v>
      </c>
      <c r="L73" s="2">
        <v>1.3285152721161011</v>
      </c>
      <c r="M73" s="2">
        <v>0</v>
      </c>
      <c r="N73" s="2">
        <v>3.7483109463275701</v>
      </c>
      <c r="O73" s="2">
        <v>2.8373290454479569</v>
      </c>
      <c r="P73" s="2">
        <v>0</v>
      </c>
      <c r="Q73" s="2">
        <v>0</v>
      </c>
      <c r="R73" s="2">
        <v>0.14234092201243939</v>
      </c>
      <c r="S73" s="2">
        <v>0</v>
      </c>
      <c r="T73" s="3">
        <f>SUM([1]!Frame1[[#This Row],[Na2O]],[1]!Frame1[[#This Row],[K2O]],[1]!Frame1[[#This Row],[CaO]],[1]!Frame1[[#This Row],[MgO]],[1]!Frame1[[#This Row],[FeO]])/SUM([1]!Frame1[[#This Row],[Al2O3]],[1]!Frame1[[#This Row],[Fe2O3]])</f>
        <v>0.66150494543598781</v>
      </c>
      <c r="U73" s="5">
        <v>0.33200000000000002</v>
      </c>
    </row>
    <row r="74" spans="1:21" x14ac:dyDescent="0.2">
      <c r="A74" s="1" t="s">
        <v>20</v>
      </c>
      <c r="B74" s="1" t="s">
        <v>26</v>
      </c>
      <c r="C74" s="1" t="s">
        <v>88</v>
      </c>
      <c r="D74" s="1" t="s">
        <v>360</v>
      </c>
      <c r="E74" s="2">
        <v>69.13773778414992</v>
      </c>
      <c r="F74" s="2">
        <v>0.49390882879183889</v>
      </c>
      <c r="G74" s="2">
        <v>13.32604013067211</v>
      </c>
      <c r="H74" s="2">
        <v>0</v>
      </c>
      <c r="I74" s="2">
        <v>8.4463999860666252</v>
      </c>
      <c r="J74" s="2">
        <v>0</v>
      </c>
      <c r="K74" s="2">
        <v>0.38942811500894992</v>
      </c>
      <c r="L74" s="2">
        <v>1.320256292347415</v>
      </c>
      <c r="M74" s="2">
        <v>0</v>
      </c>
      <c r="N74" s="2">
        <v>3.8182951764292148</v>
      </c>
      <c r="O74" s="2">
        <v>2.8209792721380031</v>
      </c>
      <c r="P74" s="2">
        <v>0</v>
      </c>
      <c r="Q74" s="2">
        <v>0</v>
      </c>
      <c r="R74" s="2">
        <v>0.24695441439591939</v>
      </c>
      <c r="S74" s="2">
        <v>0</v>
      </c>
      <c r="T74" s="3">
        <f>SUM([1]!Frame1[[#This Row],[Na2O]],[1]!Frame1[[#This Row],[K2O]],[1]!Frame1[[#This Row],[CaO]],[1]!Frame1[[#This Row],[MgO]],[1]!Frame1[[#This Row],[FeO]])/SUM([1]!Frame1[[#This Row],[Al2O3]],[1]!Frame1[[#This Row],[Fe2O3]])</f>
        <v>0.6795618305412171</v>
      </c>
      <c r="U74" s="5">
        <v>0.32700000000000001</v>
      </c>
    </row>
    <row r="75" spans="1:21" x14ac:dyDescent="0.2">
      <c r="A75" s="1" t="s">
        <v>20</v>
      </c>
      <c r="B75" s="1" t="s">
        <v>26</v>
      </c>
      <c r="C75" s="1" t="s">
        <v>88</v>
      </c>
      <c r="D75" s="1" t="s">
        <v>361</v>
      </c>
      <c r="E75" s="2">
        <v>68.514051230356543</v>
      </c>
      <c r="F75" s="2">
        <v>0.42755960412786642</v>
      </c>
      <c r="G75" s="2">
        <v>13.387366271470309</v>
      </c>
      <c r="H75" s="2">
        <v>0</v>
      </c>
      <c r="I75" s="2">
        <v>8.3787274976663113</v>
      </c>
      <c r="J75" s="2">
        <v>7.6010596289398463E-2</v>
      </c>
      <c r="K75" s="2">
        <v>0.34204768330229313</v>
      </c>
      <c r="L75" s="2">
        <v>1.235172189702725</v>
      </c>
      <c r="M75" s="2">
        <v>0</v>
      </c>
      <c r="N75" s="2">
        <v>4.5321318037553828</v>
      </c>
      <c r="O75" s="2">
        <v>2.8884026589971419</v>
      </c>
      <c r="P75" s="2">
        <v>0</v>
      </c>
      <c r="Q75" s="2">
        <v>0</v>
      </c>
      <c r="R75" s="2">
        <v>0.21853046433202061</v>
      </c>
      <c r="S75" s="2">
        <v>0</v>
      </c>
      <c r="T75" s="3">
        <f>SUM([1]!Frame1[[#This Row],[Na2O]],[1]!Frame1[[#This Row],[K2O]],[1]!Frame1[[#This Row],[CaO]],[1]!Frame1[[#This Row],[MgO]],[1]!Frame1[[#This Row],[FeO]])/SUM([1]!Frame1[[#This Row],[Al2O3]],[1]!Frame1[[#This Row],[Fe2O3]])</f>
        <v>0.73082001350039394</v>
      </c>
      <c r="U75" s="5">
        <v>0.29499999999999998</v>
      </c>
    </row>
    <row r="76" spans="1:21" x14ac:dyDescent="0.2">
      <c r="A76" s="1" t="s">
        <v>20</v>
      </c>
      <c r="B76" s="1" t="s">
        <v>26</v>
      </c>
      <c r="C76" s="1" t="s">
        <v>88</v>
      </c>
      <c r="D76" s="1" t="s">
        <v>362</v>
      </c>
      <c r="E76" s="2">
        <v>70.1587370126081</v>
      </c>
      <c r="F76" s="2">
        <v>0.27689213028928072</v>
      </c>
      <c r="G76" s="2">
        <v>13.51042635721836</v>
      </c>
      <c r="H76" s="2">
        <v>0</v>
      </c>
      <c r="I76" s="2">
        <v>7.5944125193220939</v>
      </c>
      <c r="J76" s="2">
        <v>5.7288026956402907E-2</v>
      </c>
      <c r="K76" s="2">
        <v>0.29598813927474837</v>
      </c>
      <c r="L76" s="2">
        <v>1.2603365930408641</v>
      </c>
      <c r="M76" s="2">
        <v>0</v>
      </c>
      <c r="N76" s="2">
        <v>3.905133837528131</v>
      </c>
      <c r="O76" s="2">
        <v>2.7402772894146068</v>
      </c>
      <c r="P76" s="2">
        <v>0</v>
      </c>
      <c r="Q76" s="2">
        <v>0</v>
      </c>
      <c r="R76" s="2">
        <v>0.20050809434741021</v>
      </c>
      <c r="S76" s="2">
        <v>0</v>
      </c>
      <c r="T76" s="3">
        <f>SUM([1]!Frame1[[#This Row],[Na2O]],[1]!Frame1[[#This Row],[K2O]],[1]!Frame1[[#This Row],[CaO]],[1]!Frame1[[#This Row],[MgO]],[1]!Frame1[[#This Row],[FeO]])/SUM([1]!Frame1[[#This Row],[Al2O3]],[1]!Frame1[[#This Row],[Fe2O3]])</f>
        <v>0.67708566466975806</v>
      </c>
      <c r="U76" s="5">
        <v>0.316</v>
      </c>
    </row>
    <row r="77" spans="1:21" x14ac:dyDescent="0.2">
      <c r="A77" s="1" t="s">
        <v>20</v>
      </c>
      <c r="B77" s="1" t="s">
        <v>26</v>
      </c>
      <c r="C77" s="1" t="s">
        <v>88</v>
      </c>
      <c r="D77" s="1" t="s">
        <v>363</v>
      </c>
      <c r="E77" s="2">
        <v>68.914186117659355</v>
      </c>
      <c r="F77" s="2">
        <v>0.42662517200366912</v>
      </c>
      <c r="G77" s="2">
        <v>13.48135543531594</v>
      </c>
      <c r="H77" s="2">
        <v>0</v>
      </c>
      <c r="I77" s="2">
        <v>8.711693750592671</v>
      </c>
      <c r="J77" s="2">
        <v>0.12324727191217109</v>
      </c>
      <c r="K77" s="2">
        <v>0.36026125635865391</v>
      </c>
      <c r="L77" s="2">
        <v>1.2703949566331481</v>
      </c>
      <c r="M77" s="2">
        <v>0</v>
      </c>
      <c r="N77" s="2">
        <v>3.536248647941524</v>
      </c>
      <c r="O77" s="2">
        <v>2.9674150852699639</v>
      </c>
      <c r="P77" s="2">
        <v>0</v>
      </c>
      <c r="Q77" s="2">
        <v>0</v>
      </c>
      <c r="R77" s="2">
        <v>0.2085723063129048</v>
      </c>
      <c r="S77" s="2">
        <v>0</v>
      </c>
      <c r="T77" s="3">
        <f>SUM([1]!Frame1[[#This Row],[Na2O]],[1]!Frame1[[#This Row],[K2O]],[1]!Frame1[[#This Row],[CaO]],[1]!Frame1[[#This Row],[MgO]],[1]!Frame1[[#This Row],[FeO]])/SUM([1]!Frame1[[#This Row],[Al2O3]],[1]!Frame1[[#This Row],[Fe2O3]])</f>
        <v>0.64329866278697523</v>
      </c>
      <c r="U77" s="5">
        <v>0.35599999999999998</v>
      </c>
    </row>
    <row r="78" spans="1:21" x14ac:dyDescent="0.2">
      <c r="A78" s="1" t="s">
        <v>20</v>
      </c>
      <c r="B78" s="1" t="s">
        <v>26</v>
      </c>
      <c r="C78" s="1" t="s">
        <v>88</v>
      </c>
      <c r="D78" s="1" t="s">
        <v>364</v>
      </c>
      <c r="E78" s="2">
        <v>69.213890521801105</v>
      </c>
      <c r="F78" s="2">
        <v>0.43698036837810189</v>
      </c>
      <c r="G78" s="2">
        <v>13.74588245745899</v>
      </c>
      <c r="H78" s="2">
        <v>0</v>
      </c>
      <c r="I78" s="2">
        <v>8.4241141051108173</v>
      </c>
      <c r="J78" s="2">
        <v>2.8498719676832731E-2</v>
      </c>
      <c r="K78" s="2">
        <v>0.30398634321954898</v>
      </c>
      <c r="L78" s="2">
        <v>1.2349445193294191</v>
      </c>
      <c r="M78" s="2">
        <v>0</v>
      </c>
      <c r="N78" s="2">
        <v>3.4863433737992051</v>
      </c>
      <c r="O78" s="2">
        <v>2.935368126713771</v>
      </c>
      <c r="P78" s="2">
        <v>0</v>
      </c>
      <c r="Q78" s="2">
        <v>0</v>
      </c>
      <c r="R78" s="2">
        <v>0.18999146451221821</v>
      </c>
      <c r="S78" s="2">
        <v>0</v>
      </c>
      <c r="T78" s="3">
        <f>SUM([1]!Frame1[[#This Row],[Na2O]],[1]!Frame1[[#This Row],[K2O]],[1]!Frame1[[#This Row],[CaO]],[1]!Frame1[[#This Row],[MgO]],[1]!Frame1[[#This Row],[FeO]])/SUM([1]!Frame1[[#This Row],[Al2O3]],[1]!Frame1[[#This Row],[Fe2O3]])</f>
        <v>0.62365595799126372</v>
      </c>
      <c r="U78" s="5">
        <v>0.35599999999999998</v>
      </c>
    </row>
    <row r="79" spans="1:21" x14ac:dyDescent="0.2">
      <c r="A79" s="1" t="s">
        <v>20</v>
      </c>
      <c r="B79" s="1" t="s">
        <v>26</v>
      </c>
      <c r="C79" s="1" t="s">
        <v>88</v>
      </c>
      <c r="D79" s="1" t="s">
        <v>365</v>
      </c>
      <c r="E79" s="2">
        <v>68.573271801001837</v>
      </c>
      <c r="F79" s="2">
        <v>0.4933328906546896</v>
      </c>
      <c r="G79" s="2">
        <v>13.566654493003959</v>
      </c>
      <c r="H79" s="2">
        <v>0</v>
      </c>
      <c r="I79" s="2">
        <v>8.6005948352446477</v>
      </c>
      <c r="J79" s="2">
        <v>0.1138460516895438</v>
      </c>
      <c r="K79" s="2">
        <v>0.37948683896514601</v>
      </c>
      <c r="L79" s="2">
        <v>1.375639791248654</v>
      </c>
      <c r="M79" s="2">
        <v>0</v>
      </c>
      <c r="N79" s="2">
        <v>3.8517914154962298</v>
      </c>
      <c r="O79" s="2">
        <v>2.8366641212644641</v>
      </c>
      <c r="P79" s="2">
        <v>0</v>
      </c>
      <c r="Q79" s="2">
        <v>0</v>
      </c>
      <c r="R79" s="2">
        <v>0.20871776143083021</v>
      </c>
      <c r="S79" s="2">
        <v>0</v>
      </c>
      <c r="T79" s="3">
        <f>SUM([1]!Frame1[[#This Row],[Na2O]],[1]!Frame1[[#This Row],[K2O]],[1]!Frame1[[#This Row],[CaO]],[1]!Frame1[[#This Row],[MgO]],[1]!Frame1[[#This Row],[FeO]])/SUM([1]!Frame1[[#This Row],[Al2O3]],[1]!Frame1[[#This Row],[Fe2O3]])</f>
        <v>0.67521807602064898</v>
      </c>
      <c r="U79" s="5">
        <v>0.32600000000000001</v>
      </c>
    </row>
    <row r="80" spans="1:21" x14ac:dyDescent="0.2">
      <c r="A80" s="1" t="s">
        <v>20</v>
      </c>
      <c r="B80" s="1" t="s">
        <v>26</v>
      </c>
      <c r="C80" s="1" t="s">
        <v>88</v>
      </c>
      <c r="D80" s="1" t="s">
        <v>366</v>
      </c>
      <c r="E80" s="2">
        <v>68.828522860226272</v>
      </c>
      <c r="F80" s="2">
        <v>0.47382984207783457</v>
      </c>
      <c r="G80" s="2">
        <v>13.48519730553517</v>
      </c>
      <c r="H80" s="2">
        <v>0</v>
      </c>
      <c r="I80" s="2">
        <v>8.7782788031752705</v>
      </c>
      <c r="J80" s="2">
        <v>9.4765968415566934E-2</v>
      </c>
      <c r="K80" s="2">
        <v>0.41697026102849438</v>
      </c>
      <c r="L80" s="2">
        <v>1.355153348342607</v>
      </c>
      <c r="M80" s="2">
        <v>0</v>
      </c>
      <c r="N80" s="2">
        <v>3.7337791555733371</v>
      </c>
      <c r="O80" s="2">
        <v>2.6344939219527599</v>
      </c>
      <c r="P80" s="2">
        <v>0</v>
      </c>
      <c r="Q80" s="2">
        <v>0</v>
      </c>
      <c r="R80" s="2">
        <v>0.1990085336726905</v>
      </c>
      <c r="S80" s="2">
        <v>0</v>
      </c>
      <c r="T80" s="3">
        <f>SUM([1]!Frame1[[#This Row],[Na2O]],[1]!Frame1[[#This Row],[K2O]],[1]!Frame1[[#This Row],[CaO]],[1]!Frame1[[#This Row],[MgO]],[1]!Frame1[[#This Row],[FeO]])/SUM([1]!Frame1[[#This Row],[Al2O3]],[1]!Frame1[[#This Row],[Fe2O3]])</f>
        <v>0.65546932648609135</v>
      </c>
      <c r="U80" s="5">
        <v>0.317</v>
      </c>
    </row>
    <row r="81" spans="1:21" x14ac:dyDescent="0.2">
      <c r="A81" s="1" t="s">
        <v>20</v>
      </c>
      <c r="B81" s="1" t="s">
        <v>26</v>
      </c>
      <c r="C81" s="1" t="s">
        <v>88</v>
      </c>
      <c r="D81" s="1" t="s">
        <v>367</v>
      </c>
      <c r="E81" s="2">
        <v>69.192883425775818</v>
      </c>
      <c r="F81" s="2">
        <v>0.41848616779850661</v>
      </c>
      <c r="G81" s="2">
        <v>13.439112615892951</v>
      </c>
      <c r="H81" s="2">
        <v>0</v>
      </c>
      <c r="I81" s="2">
        <v>8.1993524638366893</v>
      </c>
      <c r="J81" s="2">
        <v>2.8533147804443632E-2</v>
      </c>
      <c r="K81" s="2">
        <v>0.30435357658073198</v>
      </c>
      <c r="L81" s="2">
        <v>1.2269253555910771</v>
      </c>
      <c r="M81" s="2">
        <v>0</v>
      </c>
      <c r="N81" s="2">
        <v>4.1373064316443262</v>
      </c>
      <c r="O81" s="2">
        <v>2.843803731176215</v>
      </c>
      <c r="P81" s="2">
        <v>0</v>
      </c>
      <c r="Q81" s="2">
        <v>0</v>
      </c>
      <c r="R81" s="2">
        <v>0.20924308389925331</v>
      </c>
      <c r="S81" s="2">
        <v>0</v>
      </c>
      <c r="T81" s="3">
        <f>SUM([1]!Frame1[[#This Row],[Na2O]],[1]!Frame1[[#This Row],[K2O]],[1]!Frame1[[#This Row],[CaO]],[1]!Frame1[[#This Row],[MgO]],[1]!Frame1[[#This Row],[FeO]])/SUM([1]!Frame1[[#This Row],[Al2O3]],[1]!Frame1[[#This Row],[Fe2O3]])</f>
        <v>0.69000087633697371</v>
      </c>
      <c r="U81" s="5">
        <v>0.311</v>
      </c>
    </row>
    <row r="82" spans="1:21" x14ac:dyDescent="0.2">
      <c r="A82" s="1" t="s">
        <v>20</v>
      </c>
      <c r="B82" s="1" t="s">
        <v>26</v>
      </c>
      <c r="C82" s="1" t="s">
        <v>88</v>
      </c>
      <c r="D82" s="1" t="s">
        <v>368</v>
      </c>
      <c r="E82" s="2">
        <v>67.21521026402705</v>
      </c>
      <c r="F82" s="2">
        <v>0.55651100274734699</v>
      </c>
      <c r="G82" s="2">
        <v>13.7241272711422</v>
      </c>
      <c r="H82" s="2">
        <v>0</v>
      </c>
      <c r="I82" s="2">
        <v>9.552813468740478</v>
      </c>
      <c r="J82" s="2">
        <v>5.6594339262442062E-2</v>
      </c>
      <c r="K82" s="2">
        <v>0.51878144323905229</v>
      </c>
      <c r="L82" s="2">
        <v>1.443155651192273</v>
      </c>
      <c r="M82" s="2">
        <v>0</v>
      </c>
      <c r="N82" s="2">
        <v>4.0559276471416812</v>
      </c>
      <c r="O82" s="2">
        <v>2.725960674474293</v>
      </c>
      <c r="P82" s="2">
        <v>0</v>
      </c>
      <c r="Q82" s="2">
        <v>0</v>
      </c>
      <c r="R82" s="2">
        <v>0.1509182380331788</v>
      </c>
      <c r="S82" s="2">
        <v>0</v>
      </c>
      <c r="T82" s="3">
        <f>SUM([1]!Frame1[[#This Row],[Na2O]],[1]!Frame1[[#This Row],[K2O]],[1]!Frame1[[#This Row],[CaO]],[1]!Frame1[[#This Row],[MgO]],[1]!Frame1[[#This Row],[FeO]])/SUM([1]!Frame1[[#This Row],[Al2O3]],[1]!Frame1[[#This Row],[Fe2O3]])</f>
        <v>0.68401017397185704</v>
      </c>
      <c r="U82" s="5">
        <v>0.307</v>
      </c>
    </row>
    <row r="83" spans="1:21" x14ac:dyDescent="0.2">
      <c r="A83" s="1" t="s">
        <v>20</v>
      </c>
      <c r="B83" s="1" t="s">
        <v>26</v>
      </c>
      <c r="C83" s="1" t="s">
        <v>88</v>
      </c>
      <c r="D83" s="1" t="s">
        <v>369</v>
      </c>
      <c r="E83" s="2">
        <v>67.50474053603223</v>
      </c>
      <c r="F83" s="2">
        <v>0.58421188068592933</v>
      </c>
      <c r="G83" s="2">
        <v>13.22014949358643</v>
      </c>
      <c r="H83" s="2">
        <v>0</v>
      </c>
      <c r="I83" s="2">
        <v>9.6827278004091557</v>
      </c>
      <c r="J83" s="2">
        <v>0.10365049496040681</v>
      </c>
      <c r="K83" s="2">
        <v>0.47113861345639457</v>
      </c>
      <c r="L83" s="2">
        <v>1.526489107598719</v>
      </c>
      <c r="M83" s="2">
        <v>0</v>
      </c>
      <c r="N83" s="2">
        <v>4.0517920757249941</v>
      </c>
      <c r="O83" s="2">
        <v>2.6760673244323212</v>
      </c>
      <c r="P83" s="2">
        <v>0</v>
      </c>
      <c r="Q83" s="2">
        <v>0</v>
      </c>
      <c r="R83" s="2">
        <v>0.17903267311342991</v>
      </c>
      <c r="S83" s="2">
        <v>0</v>
      </c>
      <c r="T83" s="3">
        <f>SUM([1]!Frame1[[#This Row],[Na2O]],[1]!Frame1[[#This Row],[K2O]],[1]!Frame1[[#This Row],[CaO]],[1]!Frame1[[#This Row],[MgO]],[1]!Frame1[[#This Row],[FeO]])/SUM([1]!Frame1[[#This Row],[Al2O3]],[1]!Frame1[[#This Row],[Fe2O3]])</f>
        <v>0.69731624347162802</v>
      </c>
      <c r="U83" s="5">
        <v>0.30299999999999999</v>
      </c>
    </row>
    <row r="84" spans="1:21" x14ac:dyDescent="0.2">
      <c r="A84" s="1" t="s">
        <v>20</v>
      </c>
      <c r="B84" s="1" t="s">
        <v>26</v>
      </c>
      <c r="C84" s="1" t="s">
        <v>88</v>
      </c>
      <c r="D84" s="1" t="s">
        <v>370</v>
      </c>
      <c r="E84" s="2">
        <v>67.727076000365372</v>
      </c>
      <c r="F84" s="2">
        <v>0.59525750390946119</v>
      </c>
      <c r="G84" s="2">
        <v>13.70981965353378</v>
      </c>
      <c r="H84" s="2">
        <v>0</v>
      </c>
      <c r="I84" s="2">
        <v>9.2657490469435189</v>
      </c>
      <c r="J84" s="2">
        <v>0.11338238169704019</v>
      </c>
      <c r="K84" s="2">
        <v>0.52911778125285447</v>
      </c>
      <c r="L84" s="2">
        <v>1.5212136211019569</v>
      </c>
      <c r="M84" s="2">
        <v>0</v>
      </c>
      <c r="N84" s="2">
        <v>3.826655382275109</v>
      </c>
      <c r="O84" s="2">
        <v>2.5038609291429719</v>
      </c>
      <c r="P84" s="2">
        <v>0</v>
      </c>
      <c r="Q84" s="2">
        <v>0</v>
      </c>
      <c r="R84" s="2">
        <v>0.20786769977790709</v>
      </c>
      <c r="S84" s="2">
        <v>0</v>
      </c>
      <c r="T84" s="3">
        <f>SUM([1]!Frame1[[#This Row],[Na2O]],[1]!Frame1[[#This Row],[K2O]],[1]!Frame1[[#This Row],[CaO]],[1]!Frame1[[#This Row],[MgO]],[1]!Frame1[[#This Row],[FeO]])/SUM([1]!Frame1[[#This Row],[Al2O3]],[1]!Frame1[[#This Row],[Fe2O3]])</f>
        <v>0.66799303007031796</v>
      </c>
      <c r="U84" s="5">
        <v>0.30099999999999999</v>
      </c>
    </row>
    <row r="85" spans="1:21" x14ac:dyDescent="0.2">
      <c r="A85" s="1" t="s">
        <v>20</v>
      </c>
      <c r="B85" s="1" t="s">
        <v>26</v>
      </c>
      <c r="C85" s="1" t="s">
        <v>88</v>
      </c>
      <c r="D85" s="1" t="s">
        <v>371</v>
      </c>
      <c r="E85" s="2">
        <v>67.735775320851744</v>
      </c>
      <c r="F85" s="2">
        <v>0.56841210059456015</v>
      </c>
      <c r="G85" s="2">
        <v>13.70820515933881</v>
      </c>
      <c r="H85" s="2">
        <v>0</v>
      </c>
      <c r="I85" s="2">
        <v>8.845646134652382</v>
      </c>
      <c r="J85" s="2">
        <v>7.5788280079274697E-2</v>
      </c>
      <c r="K85" s="2">
        <v>0.55893856558465072</v>
      </c>
      <c r="L85" s="2">
        <v>1.534712671605313</v>
      </c>
      <c r="M85" s="2">
        <v>0</v>
      </c>
      <c r="N85" s="2">
        <v>4.1020406592907426</v>
      </c>
      <c r="O85" s="2">
        <v>2.6999574778241611</v>
      </c>
      <c r="P85" s="2">
        <v>0</v>
      </c>
      <c r="Q85" s="2">
        <v>0</v>
      </c>
      <c r="R85" s="2">
        <v>0.17052363017836811</v>
      </c>
      <c r="S85" s="2">
        <v>0</v>
      </c>
      <c r="T85" s="3">
        <f>SUM([1]!Frame1[[#This Row],[Na2O]],[1]!Frame1[[#This Row],[K2O]],[1]!Frame1[[#This Row],[CaO]],[1]!Frame1[[#This Row],[MgO]],[1]!Frame1[[#This Row],[FeO]])/SUM([1]!Frame1[[#This Row],[Al2O3]],[1]!Frame1[[#This Row],[Fe2O3]])</f>
        <v>0.71684272303832897</v>
      </c>
      <c r="U85" s="5">
        <v>0.30199999999999999</v>
      </c>
    </row>
    <row r="86" spans="1:21" x14ac:dyDescent="0.2">
      <c r="A86" s="1" t="s">
        <v>20</v>
      </c>
      <c r="B86" s="1" t="s">
        <v>26</v>
      </c>
      <c r="C86" s="1" t="s">
        <v>88</v>
      </c>
      <c r="D86" s="1" t="s">
        <v>372</v>
      </c>
      <c r="E86" s="2">
        <v>67.979008432243006</v>
      </c>
      <c r="F86" s="2">
        <v>0.53116010495404076</v>
      </c>
      <c r="G86" s="2">
        <v>13.65840269881819</v>
      </c>
      <c r="H86" s="2">
        <v>0</v>
      </c>
      <c r="I86" s="2">
        <v>8.6689169535275745</v>
      </c>
      <c r="J86" s="2">
        <v>7.5880014993434372E-2</v>
      </c>
      <c r="K86" s="2">
        <v>0.47425009370896481</v>
      </c>
      <c r="L86" s="2">
        <v>1.4606902886236111</v>
      </c>
      <c r="M86" s="2">
        <v>0</v>
      </c>
      <c r="N86" s="2">
        <v>4.3061908508773996</v>
      </c>
      <c r="O86" s="2">
        <v>2.674770528518561</v>
      </c>
      <c r="P86" s="2">
        <v>0</v>
      </c>
      <c r="Q86" s="2">
        <v>0</v>
      </c>
      <c r="R86" s="2">
        <v>0.17073003373522741</v>
      </c>
      <c r="S86" s="2">
        <v>0</v>
      </c>
      <c r="T86" s="3">
        <f>SUM([1]!Frame1[[#This Row],[Na2O]],[1]!Frame1[[#This Row],[K2O]],[1]!Frame1[[#This Row],[CaO]],[1]!Frame1[[#This Row],[MgO]],[1]!Frame1[[#This Row],[FeO]])/SUM([1]!Frame1[[#This Row],[Al2O3]],[1]!Frame1[[#This Row],[Fe2O3]])</f>
        <v>0.72081992182538956</v>
      </c>
      <c r="U86" s="5">
        <v>0.28999999999999998</v>
      </c>
    </row>
    <row r="87" spans="1:21" x14ac:dyDescent="0.2">
      <c r="A87" s="1" t="s">
        <v>20</v>
      </c>
      <c r="B87" s="1" t="s">
        <v>26</v>
      </c>
      <c r="C87" s="1" t="s">
        <v>88</v>
      </c>
      <c r="D87" s="1" t="s">
        <v>373</v>
      </c>
      <c r="E87" s="2">
        <v>68.892611880557439</v>
      </c>
      <c r="F87" s="2">
        <v>0.51398190681819611</v>
      </c>
      <c r="G87" s="2">
        <v>13.639556897601389</v>
      </c>
      <c r="H87" s="2">
        <v>0</v>
      </c>
      <c r="I87" s="2">
        <v>8.1114568810580927</v>
      </c>
      <c r="J87" s="2">
        <v>9.5181834595962231E-2</v>
      </c>
      <c r="K87" s="2">
        <v>0.39024552184344508</v>
      </c>
      <c r="L87" s="2">
        <v>1.3706184181818559</v>
      </c>
      <c r="M87" s="2">
        <v>0</v>
      </c>
      <c r="N87" s="2">
        <v>4.007155236490008</v>
      </c>
      <c r="O87" s="2">
        <v>2.788827753661693</v>
      </c>
      <c r="P87" s="2">
        <v>0</v>
      </c>
      <c r="Q87" s="2">
        <v>0</v>
      </c>
      <c r="R87" s="2">
        <v>0.19036366919192441</v>
      </c>
      <c r="S87" s="2">
        <v>0</v>
      </c>
      <c r="T87" s="3">
        <f>SUM([1]!Frame1[[#This Row],[Na2O]],[1]!Frame1[[#This Row],[K2O]],[1]!Frame1[[#This Row],[CaO]],[1]!Frame1[[#This Row],[MgO]],[1]!Frame1[[#This Row],[FeO]])/SUM([1]!Frame1[[#This Row],[Al2O3]],[1]!Frame1[[#This Row],[Fe2O3]])</f>
        <v>0.69559927133040944</v>
      </c>
      <c r="U87" s="5">
        <v>0.314</v>
      </c>
    </row>
    <row r="88" spans="1:21" x14ac:dyDescent="0.2">
      <c r="A88" s="1" t="s">
        <v>20</v>
      </c>
      <c r="B88" s="1" t="s">
        <v>26</v>
      </c>
      <c r="C88" s="1" t="s">
        <v>88</v>
      </c>
      <c r="D88" s="1" t="s">
        <v>374</v>
      </c>
      <c r="E88" s="2">
        <v>69.034532536739718</v>
      </c>
      <c r="F88" s="2">
        <v>0.47550993619465293</v>
      </c>
      <c r="G88" s="2">
        <v>13.276237418554709</v>
      </c>
      <c r="H88" s="2">
        <v>0</v>
      </c>
      <c r="I88" s="2">
        <v>8.2456027118797675</v>
      </c>
      <c r="J88" s="2">
        <v>9.5101987238930596E-2</v>
      </c>
      <c r="K88" s="2">
        <v>0.40893854512740152</v>
      </c>
      <c r="L88" s="2">
        <v>1.4455502060317451</v>
      </c>
      <c r="M88" s="2">
        <v>0</v>
      </c>
      <c r="N88" s="2">
        <v>3.9182018742439402</v>
      </c>
      <c r="O88" s="2">
        <v>2.8911004120634902</v>
      </c>
      <c r="P88" s="2">
        <v>0</v>
      </c>
      <c r="Q88" s="2">
        <v>0</v>
      </c>
      <c r="R88" s="2">
        <v>0.2092243719256473</v>
      </c>
      <c r="S88" s="2">
        <v>0</v>
      </c>
      <c r="T88" s="3">
        <f>SUM([1]!Frame1[[#This Row],[Na2O]],[1]!Frame1[[#This Row],[K2O]],[1]!Frame1[[#This Row],[CaO]],[1]!Frame1[[#This Row],[MgO]],[1]!Frame1[[#This Row],[FeO]])/SUM([1]!Frame1[[#This Row],[Al2O3]],[1]!Frame1[[#This Row],[Fe2O3]])</f>
        <v>0.71399354221128819</v>
      </c>
      <c r="U88" s="5">
        <v>0.32700000000000001</v>
      </c>
    </row>
    <row r="89" spans="1:21" x14ac:dyDescent="0.2">
      <c r="A89" s="1" t="s">
        <v>20</v>
      </c>
      <c r="B89" s="1" t="s">
        <v>26</v>
      </c>
      <c r="C89" s="1" t="s">
        <v>88</v>
      </c>
      <c r="D89" s="1" t="s">
        <v>375</v>
      </c>
      <c r="E89" s="2">
        <v>69.216565094759645</v>
      </c>
      <c r="F89" s="2">
        <v>0.5236466410195022</v>
      </c>
      <c r="G89" s="2">
        <v>13.51960418632169</v>
      </c>
      <c r="H89" s="2">
        <v>0</v>
      </c>
      <c r="I89" s="2">
        <v>8.0666915330124951</v>
      </c>
      <c r="J89" s="2">
        <v>8.5687632166827607E-2</v>
      </c>
      <c r="K89" s="2">
        <v>0.3522713766858469</v>
      </c>
      <c r="L89" s="2">
        <v>1.2853144825024141</v>
      </c>
      <c r="M89" s="2">
        <v>0</v>
      </c>
      <c r="N89" s="2">
        <v>3.979714471748216</v>
      </c>
      <c r="O89" s="2">
        <v>2.7705667733940929</v>
      </c>
      <c r="P89" s="2">
        <v>0</v>
      </c>
      <c r="Q89" s="2">
        <v>0</v>
      </c>
      <c r="R89" s="2">
        <v>0.1999378083892645</v>
      </c>
      <c r="S89" s="2">
        <v>0</v>
      </c>
      <c r="T89" s="3">
        <f>SUM([1]!Frame1[[#This Row],[Na2O]],[1]!Frame1[[#This Row],[K2O]],[1]!Frame1[[#This Row],[CaO]],[1]!Frame1[[#This Row],[MgO]],[1]!Frame1[[#This Row],[FeO]])/SUM([1]!Frame1[[#This Row],[Al2O3]],[1]!Frame1[[#This Row],[Fe2O3]])</f>
        <v>0.6842036417117946</v>
      </c>
      <c r="U89" s="5">
        <v>0.314</v>
      </c>
    </row>
    <row r="90" spans="1:21" x14ac:dyDescent="0.2">
      <c r="A90" s="1" t="s">
        <v>20</v>
      </c>
      <c r="B90" s="1" t="s">
        <v>26</v>
      </c>
      <c r="C90" s="1" t="s">
        <v>88</v>
      </c>
      <c r="D90" s="1" t="s">
        <v>376</v>
      </c>
      <c r="E90" s="2">
        <v>70.055592494094029</v>
      </c>
      <c r="F90" s="2">
        <v>0.48969780937483498</v>
      </c>
      <c r="G90" s="2">
        <v>13.625121402017459</v>
      </c>
      <c r="H90" s="2">
        <v>0</v>
      </c>
      <c r="I90" s="2">
        <v>6.6885625195167471</v>
      </c>
      <c r="J90" s="2">
        <v>6.7213424816153819E-2</v>
      </c>
      <c r="K90" s="2">
        <v>0.39367863106604373</v>
      </c>
      <c r="L90" s="2">
        <v>1.41148192113923</v>
      </c>
      <c r="M90" s="2">
        <v>0</v>
      </c>
      <c r="N90" s="2">
        <v>4.2152419277559323</v>
      </c>
      <c r="O90" s="2">
        <v>2.8517695957710978</v>
      </c>
      <c r="P90" s="2">
        <v>0</v>
      </c>
      <c r="Q90" s="2">
        <v>0</v>
      </c>
      <c r="R90" s="2">
        <v>0.2016402744484615</v>
      </c>
      <c r="S90" s="2">
        <v>0</v>
      </c>
      <c r="T90" s="3">
        <f>SUM([1]!Frame1[[#This Row],[Na2O]],[1]!Frame1[[#This Row],[K2O]],[1]!Frame1[[#This Row],[CaO]],[1]!Frame1[[#This Row],[MgO]],[1]!Frame1[[#This Row],[FeO]])/SUM([1]!Frame1[[#This Row],[Al2O3]],[1]!Frame1[[#This Row],[Fe2O3]])</f>
        <v>0.75904647968024674</v>
      </c>
      <c r="U90" s="5">
        <v>0.308</v>
      </c>
    </row>
    <row r="91" spans="1:21" x14ac:dyDescent="0.2">
      <c r="A91" s="1" t="s">
        <v>20</v>
      </c>
      <c r="B91" s="1" t="s">
        <v>26</v>
      </c>
      <c r="C91" s="1" t="s">
        <v>88</v>
      </c>
      <c r="D91" s="1" t="s">
        <v>377</v>
      </c>
      <c r="E91" s="2">
        <v>69.048856945341399</v>
      </c>
      <c r="F91" s="2">
        <v>0.49538363150631259</v>
      </c>
      <c r="G91" s="2">
        <v>13.53731039173981</v>
      </c>
      <c r="H91" s="2">
        <v>0</v>
      </c>
      <c r="I91" s="2">
        <v>7.9539106228078831</v>
      </c>
      <c r="J91" s="2">
        <v>0.1143192995783798</v>
      </c>
      <c r="K91" s="2">
        <v>0.40964415682252758</v>
      </c>
      <c r="L91" s="2">
        <v>1.3908848115369541</v>
      </c>
      <c r="M91" s="2">
        <v>0</v>
      </c>
      <c r="N91" s="2">
        <v>3.982122268646894</v>
      </c>
      <c r="O91" s="2">
        <v>2.8770357060558909</v>
      </c>
      <c r="P91" s="2">
        <v>0</v>
      </c>
      <c r="Q91" s="2">
        <v>0</v>
      </c>
      <c r="R91" s="2">
        <v>0.19053216596396641</v>
      </c>
      <c r="S91" s="2">
        <v>0</v>
      </c>
      <c r="T91" s="3">
        <f>SUM([1]!Frame1[[#This Row],[Na2O]],[1]!Frame1[[#This Row],[K2O]],[1]!Frame1[[#This Row],[CaO]],[1]!Frame1[[#This Row],[MgO]],[1]!Frame1[[#This Row],[FeO]])/SUM([1]!Frame1[[#This Row],[Al2O3]],[1]!Frame1[[#This Row],[Fe2O3]])</f>
        <v>0.71071098276734435</v>
      </c>
      <c r="U91" s="5">
        <v>0.32200000000000001</v>
      </c>
    </row>
    <row r="92" spans="1:21" x14ac:dyDescent="0.2">
      <c r="A92" s="1" t="s">
        <v>20</v>
      </c>
      <c r="B92" s="1" t="s">
        <v>26</v>
      </c>
      <c r="C92" s="1" t="s">
        <v>88</v>
      </c>
      <c r="D92" s="1" t="s">
        <v>378</v>
      </c>
      <c r="E92" s="2">
        <v>68.827707814146706</v>
      </c>
      <c r="F92" s="2">
        <v>0.50364055144964437</v>
      </c>
      <c r="G92" s="2">
        <v>13.50326836999896</v>
      </c>
      <c r="H92" s="2">
        <v>0</v>
      </c>
      <c r="I92" s="2">
        <v>8.35642493999298</v>
      </c>
      <c r="J92" s="2">
        <v>6.6518563399009648E-2</v>
      </c>
      <c r="K92" s="2">
        <v>0.36110077273748092</v>
      </c>
      <c r="L92" s="2">
        <v>1.3493765718084809</v>
      </c>
      <c r="M92" s="2">
        <v>0</v>
      </c>
      <c r="N92" s="2">
        <v>4.0481297154254454</v>
      </c>
      <c r="O92" s="2">
        <v>2.812784966586694</v>
      </c>
      <c r="P92" s="2">
        <v>0</v>
      </c>
      <c r="Q92" s="2">
        <v>0</v>
      </c>
      <c r="R92" s="2">
        <v>0.1710477344545962</v>
      </c>
      <c r="S92" s="2">
        <v>0</v>
      </c>
      <c r="T92" s="3">
        <f>SUM([1]!Frame1[[#This Row],[Na2O]],[1]!Frame1[[#This Row],[K2O]],[1]!Frame1[[#This Row],[CaO]],[1]!Frame1[[#This Row],[MgO]],[1]!Frame1[[#This Row],[FeO]])/SUM([1]!Frame1[[#This Row],[Al2O3]],[1]!Frame1[[#This Row],[Fe2O3]])</f>
        <v>0.693847032241244</v>
      </c>
      <c r="U92" s="5">
        <v>0.314</v>
      </c>
    </row>
    <row r="93" spans="1:21" x14ac:dyDescent="0.2">
      <c r="A93" s="1" t="s">
        <v>20</v>
      </c>
      <c r="B93" s="1" t="s">
        <v>26</v>
      </c>
      <c r="C93" s="1" t="s">
        <v>88</v>
      </c>
      <c r="D93" s="1" t="s">
        <v>379</v>
      </c>
      <c r="E93" s="2">
        <v>69.621448548800373</v>
      </c>
      <c r="F93" s="2">
        <v>0.44027861331383261</v>
      </c>
      <c r="G93" s="2">
        <v>13.61035191591891</v>
      </c>
      <c r="H93" s="2">
        <v>0</v>
      </c>
      <c r="I93" s="2">
        <v>7.1873540586036029</v>
      </c>
      <c r="J93" s="2">
        <v>8.6141467822271583E-2</v>
      </c>
      <c r="K93" s="2">
        <v>0.3637084196940355</v>
      </c>
      <c r="L93" s="2">
        <v>1.26340819472665</v>
      </c>
      <c r="M93" s="2">
        <v>0</v>
      </c>
      <c r="N93" s="2">
        <v>4.4027861331383251</v>
      </c>
      <c r="O93" s="2">
        <v>2.8139546155275381</v>
      </c>
      <c r="P93" s="2">
        <v>0</v>
      </c>
      <c r="Q93" s="2">
        <v>0</v>
      </c>
      <c r="R93" s="2">
        <v>0.21056803245444169</v>
      </c>
      <c r="S93" s="2">
        <v>0</v>
      </c>
      <c r="T93" s="3">
        <f>SUM([1]!Frame1[[#This Row],[Na2O]],[1]!Frame1[[#This Row],[K2O]],[1]!Frame1[[#This Row],[CaO]],[1]!Frame1[[#This Row],[MgO]],[1]!Frame1[[#This Row],[FeO]])/SUM([1]!Frame1[[#This Row],[Al2O3]],[1]!Frame1[[#This Row],[Fe2O3]])</f>
        <v>0.74212384486122307</v>
      </c>
      <c r="U93" s="5">
        <v>0.29599999999999999</v>
      </c>
    </row>
    <row r="94" spans="1:21" x14ac:dyDescent="0.2">
      <c r="A94" s="1" t="s">
        <v>20</v>
      </c>
      <c r="B94" s="1" t="s">
        <v>26</v>
      </c>
      <c r="C94" s="1" t="s">
        <v>88</v>
      </c>
      <c r="D94" s="1" t="s">
        <v>380</v>
      </c>
      <c r="E94" s="2">
        <v>69.346411671652419</v>
      </c>
      <c r="F94" s="2">
        <v>0.4294190897515287</v>
      </c>
      <c r="G94" s="2">
        <v>13.54101529683154</v>
      </c>
      <c r="H94" s="2">
        <v>0</v>
      </c>
      <c r="I94" s="2">
        <v>7.6844383498602538</v>
      </c>
      <c r="J94" s="2">
        <v>1.908529287784572E-2</v>
      </c>
      <c r="K94" s="2">
        <v>0.31490733248445441</v>
      </c>
      <c r="L94" s="2">
        <v>1.259629329937817</v>
      </c>
      <c r="M94" s="2">
        <v>0</v>
      </c>
      <c r="N94" s="2">
        <v>4.2751056046374414</v>
      </c>
      <c r="O94" s="2">
        <v>2.910507163871471</v>
      </c>
      <c r="P94" s="2">
        <v>0</v>
      </c>
      <c r="Q94" s="2">
        <v>0</v>
      </c>
      <c r="R94" s="2">
        <v>0.21948086809522571</v>
      </c>
      <c r="S94" s="2">
        <v>0</v>
      </c>
      <c r="T94" s="3">
        <f>SUM([1]!Frame1[[#This Row],[Na2O]],[1]!Frame1[[#This Row],[K2O]],[1]!Frame1[[#This Row],[CaO]],[1]!Frame1[[#This Row],[MgO]],[1]!Frame1[[#This Row],[FeO]])/SUM([1]!Frame1[[#This Row],[Al2O3]],[1]!Frame1[[#This Row],[Fe2O3]])</f>
        <v>0.71935961696709416</v>
      </c>
      <c r="U94" s="5">
        <v>0.309</v>
      </c>
    </row>
    <row r="95" spans="1:21" x14ac:dyDescent="0.2">
      <c r="A95" s="1" t="s">
        <v>20</v>
      </c>
      <c r="B95" s="1" t="s">
        <v>26</v>
      </c>
      <c r="C95" s="1" t="s">
        <v>88</v>
      </c>
      <c r="D95" s="1" t="s">
        <v>381</v>
      </c>
      <c r="E95" s="2">
        <v>67.622424842182042</v>
      </c>
      <c r="F95" s="2">
        <v>0.54900624871872306</v>
      </c>
      <c r="G95" s="2">
        <v>13.66836246810063</v>
      </c>
      <c r="H95" s="2">
        <v>0</v>
      </c>
      <c r="I95" s="2">
        <v>8.9785502124268408</v>
      </c>
      <c r="J95" s="2">
        <v>0.1135874997349083</v>
      </c>
      <c r="K95" s="2">
        <v>0.56793749867454135</v>
      </c>
      <c r="L95" s="2">
        <v>1.552362496377079</v>
      </c>
      <c r="M95" s="2">
        <v>0</v>
      </c>
      <c r="N95" s="2">
        <v>4.0702187405008798</v>
      </c>
      <c r="O95" s="2">
        <v>2.6693062437703441</v>
      </c>
      <c r="P95" s="2">
        <v>0</v>
      </c>
      <c r="Q95" s="2">
        <v>0</v>
      </c>
      <c r="R95" s="2">
        <v>0.20824374951399841</v>
      </c>
      <c r="S95" s="2">
        <v>0</v>
      </c>
      <c r="T95" s="3">
        <f>SUM([1]!Frame1[[#This Row],[Na2O]],[1]!Frame1[[#This Row],[K2O]],[1]!Frame1[[#This Row],[CaO]],[1]!Frame1[[#This Row],[MgO]],[1]!Frame1[[#This Row],[FeO]])/SUM([1]!Frame1[[#This Row],[Al2O3]],[1]!Frame1[[#This Row],[Fe2O3]])</f>
        <v>0.71359857108216118</v>
      </c>
      <c r="U95" s="5">
        <v>0.30099999999999999</v>
      </c>
    </row>
    <row r="96" spans="1:21" x14ac:dyDescent="0.2">
      <c r="A96" s="1" t="s">
        <v>20</v>
      </c>
      <c r="B96" s="1" t="s">
        <v>26</v>
      </c>
      <c r="C96" s="1" t="s">
        <v>88</v>
      </c>
      <c r="D96" s="1" t="s">
        <v>382</v>
      </c>
      <c r="E96" s="2">
        <v>68.200406522610578</v>
      </c>
      <c r="F96" s="2">
        <v>0.52228103017872229</v>
      </c>
      <c r="G96" s="2">
        <v>13.655274934490951</v>
      </c>
      <c r="H96" s="2">
        <v>0</v>
      </c>
      <c r="I96" s="2">
        <v>8.4678754564963192</v>
      </c>
      <c r="J96" s="2">
        <v>9.4960187305222196E-2</v>
      </c>
      <c r="K96" s="2">
        <v>0.49379297398715549</v>
      </c>
      <c r="L96" s="2">
        <v>1.5383550343446</v>
      </c>
      <c r="M96" s="2">
        <v>0</v>
      </c>
      <c r="N96" s="2">
        <v>4.1972402788908223</v>
      </c>
      <c r="O96" s="2">
        <v>2.668381263276745</v>
      </c>
      <c r="P96" s="2">
        <v>0</v>
      </c>
      <c r="Q96" s="2">
        <v>0</v>
      </c>
      <c r="R96" s="2">
        <v>0.16143231841887781</v>
      </c>
      <c r="S96" s="2">
        <v>0</v>
      </c>
      <c r="T96" s="3">
        <f>SUM([1]!Frame1[[#This Row],[Na2O]],[1]!Frame1[[#This Row],[K2O]],[1]!Frame1[[#This Row],[CaO]],[1]!Frame1[[#This Row],[MgO]],[1]!Frame1[[#This Row],[FeO]])/SUM([1]!Frame1[[#This Row],[Al2O3]],[1]!Frame1[[#This Row],[Fe2O3]])</f>
        <v>0.72602840281117154</v>
      </c>
      <c r="U96" s="5">
        <v>0.29499999999999998</v>
      </c>
    </row>
    <row r="97" spans="1:21" x14ac:dyDescent="0.2">
      <c r="A97" s="1" t="s">
        <v>20</v>
      </c>
      <c r="B97" s="1" t="s">
        <v>26</v>
      </c>
      <c r="C97" s="1" t="s">
        <v>88</v>
      </c>
      <c r="D97" s="1" t="s">
        <v>383</v>
      </c>
      <c r="E97" s="2">
        <v>67.802211200196055</v>
      </c>
      <c r="F97" s="2">
        <v>0.5112860501062122</v>
      </c>
      <c r="G97" s="2">
        <v>13.672167710247599</v>
      </c>
      <c r="H97" s="2">
        <v>0</v>
      </c>
      <c r="I97" s="2">
        <v>8.9342735199712884</v>
      </c>
      <c r="J97" s="2">
        <v>0.1325556426201292</v>
      </c>
      <c r="K97" s="2">
        <v>0.51128605010621231</v>
      </c>
      <c r="L97" s="2">
        <v>1.562262930880093</v>
      </c>
      <c r="M97" s="2">
        <v>0</v>
      </c>
      <c r="N97" s="2">
        <v>3.9577327582295698</v>
      </c>
      <c r="O97" s="2">
        <v>2.7552637144612562</v>
      </c>
      <c r="P97" s="2">
        <v>0</v>
      </c>
      <c r="Q97" s="2">
        <v>0</v>
      </c>
      <c r="R97" s="2">
        <v>0.1609604231815854</v>
      </c>
      <c r="S97" s="2">
        <v>0</v>
      </c>
      <c r="T97" s="3">
        <f>SUM([1]!Frame1[[#This Row],[Na2O]],[1]!Frame1[[#This Row],[K2O]],[1]!Frame1[[#This Row],[CaO]],[1]!Frame1[[#This Row],[MgO]],[1]!Frame1[[#This Row],[FeO]])/SUM([1]!Frame1[[#This Row],[Al2O3]],[1]!Frame1[[#This Row],[Fe2O3]])</f>
        <v>0.70328394258581706</v>
      </c>
      <c r="U97" s="5">
        <v>0.314</v>
      </c>
    </row>
    <row r="98" spans="1:21" x14ac:dyDescent="0.2">
      <c r="A98" s="1" t="s">
        <v>20</v>
      </c>
      <c r="B98" s="1" t="s">
        <v>26</v>
      </c>
      <c r="C98" s="1" t="s">
        <v>88</v>
      </c>
      <c r="D98" s="1" t="s">
        <v>384</v>
      </c>
      <c r="E98" s="2">
        <v>68.194463626200104</v>
      </c>
      <c r="F98" s="2">
        <v>0.57018782296153914</v>
      </c>
      <c r="G98" s="2">
        <v>13.494445143423089</v>
      </c>
      <c r="H98" s="2">
        <v>0</v>
      </c>
      <c r="I98" s="2">
        <v>8.380319980463339</v>
      </c>
      <c r="J98" s="2">
        <v>0.11403756459230779</v>
      </c>
      <c r="K98" s="2">
        <v>0.5416784318134622</v>
      </c>
      <c r="L98" s="2">
        <v>1.530003991613464</v>
      </c>
      <c r="M98" s="2">
        <v>0</v>
      </c>
      <c r="N98" s="2">
        <v>4.2288930202980826</v>
      </c>
      <c r="O98" s="2">
        <v>2.7749140717461569</v>
      </c>
      <c r="P98" s="2">
        <v>0</v>
      </c>
      <c r="Q98" s="2">
        <v>0</v>
      </c>
      <c r="R98" s="2">
        <v>0.1710563468884618</v>
      </c>
      <c r="S98" s="2">
        <v>0</v>
      </c>
      <c r="T98" s="3">
        <f>SUM([1]!Frame1[[#This Row],[Na2O]],[1]!Frame1[[#This Row],[K2O]],[1]!Frame1[[#This Row],[CaO]],[1]!Frame1[[#This Row],[MgO]],[1]!Frame1[[#This Row],[FeO]])/SUM([1]!Frame1[[#This Row],[Al2O3]],[1]!Frame1[[#This Row],[Fe2O3]])</f>
        <v>0.74888295419419315</v>
      </c>
      <c r="U98" s="5">
        <v>0.30199999999999999</v>
      </c>
    </row>
    <row r="99" spans="1:21" x14ac:dyDescent="0.2">
      <c r="A99" s="1" t="s">
        <v>20</v>
      </c>
      <c r="B99" s="1" t="s">
        <v>26</v>
      </c>
      <c r="C99" s="1" t="s">
        <v>88</v>
      </c>
      <c r="D99" s="1" t="s">
        <v>385</v>
      </c>
      <c r="E99" s="2">
        <v>67.723120127048489</v>
      </c>
      <c r="F99" s="2">
        <v>0.57818199128760783</v>
      </c>
      <c r="G99" s="2">
        <v>13.8479326110032</v>
      </c>
      <c r="H99" s="2">
        <v>0</v>
      </c>
      <c r="I99" s="2">
        <v>8.7799428827551012</v>
      </c>
      <c r="J99" s="2">
        <v>5.6870359798781092E-2</v>
      </c>
      <c r="K99" s="2">
        <v>0.46444127169004562</v>
      </c>
      <c r="L99" s="2">
        <v>1.516542927967496</v>
      </c>
      <c r="M99" s="2">
        <v>0</v>
      </c>
      <c r="N99" s="2">
        <v>4.1894498385102059</v>
      </c>
      <c r="O99" s="2">
        <v>2.6539501239431171</v>
      </c>
      <c r="P99" s="2">
        <v>0</v>
      </c>
      <c r="Q99" s="2">
        <v>0</v>
      </c>
      <c r="R99" s="2">
        <v>0.189567865995937</v>
      </c>
      <c r="S99" s="2">
        <v>0</v>
      </c>
      <c r="T99" s="3">
        <f>SUM([1]!Frame1[[#This Row],[Na2O]],[1]!Frame1[[#This Row],[K2O]],[1]!Frame1[[#This Row],[CaO]],[1]!Frame1[[#This Row],[MgO]],[1]!Frame1[[#This Row],[FeO]])/SUM([1]!Frame1[[#This Row],[Al2O3]],[1]!Frame1[[#This Row],[Fe2O3]])</f>
        <v>0.70408477701796546</v>
      </c>
      <c r="U99" s="5">
        <v>0.29399999999999998</v>
      </c>
    </row>
    <row r="100" spans="1:21" x14ac:dyDescent="0.2">
      <c r="A100" s="1" t="s">
        <v>20</v>
      </c>
      <c r="B100" s="1" t="s">
        <v>26</v>
      </c>
      <c r="C100" s="1" t="s">
        <v>88</v>
      </c>
      <c r="D100" s="1" t="s">
        <v>386</v>
      </c>
      <c r="E100" s="2">
        <v>70.252003435165534</v>
      </c>
      <c r="F100" s="2">
        <v>0.4584767049473753</v>
      </c>
      <c r="G100" s="2">
        <v>12.93286371872388</v>
      </c>
      <c r="H100" s="2">
        <v>0</v>
      </c>
      <c r="I100" s="2">
        <v>7.5500827669657093</v>
      </c>
      <c r="J100" s="2">
        <v>7.6412784157895861E-2</v>
      </c>
      <c r="K100" s="2">
        <v>0.28654794059210947</v>
      </c>
      <c r="L100" s="2">
        <v>1.1748465564276489</v>
      </c>
      <c r="M100" s="2">
        <v>0</v>
      </c>
      <c r="N100" s="2">
        <v>4.1167387465066403</v>
      </c>
      <c r="O100" s="2">
        <v>2.932340592059254</v>
      </c>
      <c r="P100" s="2">
        <v>0</v>
      </c>
      <c r="Q100" s="2">
        <v>0</v>
      </c>
      <c r="R100" s="2">
        <v>0.21968675445395061</v>
      </c>
      <c r="S100" s="2">
        <v>0</v>
      </c>
      <c r="T100" s="3">
        <f>SUM([1]!Frame1[[#This Row],[Na2O]],[1]!Frame1[[#This Row],[K2O]],[1]!Frame1[[#This Row],[CaO]],[1]!Frame1[[#This Row],[MgO]],[1]!Frame1[[#This Row],[FeO]])/SUM([1]!Frame1[[#This Row],[Al2O3]],[1]!Frame1[[#This Row],[Fe2O3]])</f>
        <v>0.7214097589675752</v>
      </c>
      <c r="U100" s="5">
        <v>0.31900000000000001</v>
      </c>
    </row>
    <row r="101" spans="1:21" x14ac:dyDescent="0.2">
      <c r="A101" s="1" t="s">
        <v>20</v>
      </c>
      <c r="B101" s="1" t="s">
        <v>26</v>
      </c>
      <c r="C101" s="1" t="s">
        <v>88</v>
      </c>
      <c r="D101" s="1" t="s">
        <v>387</v>
      </c>
      <c r="E101" s="2">
        <v>69.622273108236868</v>
      </c>
      <c r="F101" s="2">
        <v>0.43955868281346372</v>
      </c>
      <c r="G101" s="2">
        <v>13.41609544935006</v>
      </c>
      <c r="H101" s="2">
        <v>0</v>
      </c>
      <c r="I101" s="2">
        <v>7.4824528913053223</v>
      </c>
      <c r="J101" s="2">
        <v>4.7778117697115617E-2</v>
      </c>
      <c r="K101" s="2">
        <v>0.3535580709586556</v>
      </c>
      <c r="L101" s="2">
        <v>1.2135641895067371</v>
      </c>
      <c r="M101" s="2">
        <v>0</v>
      </c>
      <c r="N101" s="2">
        <v>4.3191418398192507</v>
      </c>
      <c r="O101" s="2">
        <v>2.904909555984629</v>
      </c>
      <c r="P101" s="2">
        <v>0</v>
      </c>
      <c r="Q101" s="2">
        <v>0</v>
      </c>
      <c r="R101" s="2">
        <v>0.2006680943278856</v>
      </c>
      <c r="S101" s="2">
        <v>0</v>
      </c>
      <c r="T101" s="3">
        <f>SUM([1]!Frame1[[#This Row],[Na2O]],[1]!Frame1[[#This Row],[K2O]],[1]!Frame1[[#This Row],[CaO]],[1]!Frame1[[#This Row],[MgO]],[1]!Frame1[[#This Row],[FeO]])/SUM([1]!Frame1[[#This Row],[Al2O3]],[1]!Frame1[[#This Row],[Fe2O3]])</f>
        <v>0.7338175233845875</v>
      </c>
      <c r="U101" s="5">
        <v>0.307</v>
      </c>
    </row>
    <row r="102" spans="1:21" x14ac:dyDescent="0.2">
      <c r="A102" s="1" t="s">
        <v>20</v>
      </c>
      <c r="B102" s="1" t="s">
        <v>26</v>
      </c>
      <c r="C102" s="1" t="s">
        <v>88</v>
      </c>
      <c r="D102" s="1" t="s">
        <v>388</v>
      </c>
      <c r="E102" s="2">
        <v>70.064692296359851</v>
      </c>
      <c r="F102" s="2">
        <v>0.46818081583548787</v>
      </c>
      <c r="G102" s="2">
        <v>13.347930606575041</v>
      </c>
      <c r="H102" s="2">
        <v>0</v>
      </c>
      <c r="I102" s="2">
        <v>7.4817379645912183</v>
      </c>
      <c r="J102" s="2">
        <v>0</v>
      </c>
      <c r="K102" s="2">
        <v>0.3153054473994103</v>
      </c>
      <c r="L102" s="2">
        <v>1.1752293948523469</v>
      </c>
      <c r="M102" s="2">
        <v>0</v>
      </c>
      <c r="N102" s="2">
        <v>4.0129784214470394</v>
      </c>
      <c r="O102" s="2">
        <v>2.9619602634490061</v>
      </c>
      <c r="P102" s="2">
        <v>0</v>
      </c>
      <c r="Q102" s="2">
        <v>0</v>
      </c>
      <c r="R102" s="2">
        <v>0.17198478949058749</v>
      </c>
      <c r="S102" s="2">
        <v>0</v>
      </c>
      <c r="T102" s="3">
        <f>SUM([1]!Frame1[[#This Row],[Na2O]],[1]!Frame1[[#This Row],[K2O]],[1]!Frame1[[#This Row],[CaO]],[1]!Frame1[[#This Row],[MgO]],[1]!Frame1[[#This Row],[FeO]])/SUM([1]!Frame1[[#This Row],[Al2O3]],[1]!Frame1[[#This Row],[Fe2O3]])</f>
        <v>0.70302959526248476</v>
      </c>
      <c r="U102" s="5">
        <v>0.32700000000000001</v>
      </c>
    </row>
    <row r="103" spans="1:21" x14ac:dyDescent="0.2">
      <c r="A103" s="1" t="s">
        <v>20</v>
      </c>
      <c r="B103" s="1" t="s">
        <v>26</v>
      </c>
      <c r="C103" s="1" t="s">
        <v>88</v>
      </c>
      <c r="D103" s="1" t="s">
        <v>389</v>
      </c>
      <c r="E103" s="2">
        <v>67.492983084804024</v>
      </c>
      <c r="F103" s="2">
        <v>0.5868132030932337</v>
      </c>
      <c r="G103" s="2">
        <v>13.76171608544454</v>
      </c>
      <c r="H103" s="2">
        <v>0</v>
      </c>
      <c r="I103" s="2">
        <v>8.9777004169737324</v>
      </c>
      <c r="J103" s="2">
        <v>4.7323645410744658E-2</v>
      </c>
      <c r="K103" s="2">
        <v>0.50163064135389335</v>
      </c>
      <c r="L103" s="2">
        <v>1.6090039439653181</v>
      </c>
      <c r="M103" s="2">
        <v>0</v>
      </c>
      <c r="N103" s="2">
        <v>4.1455513379812308</v>
      </c>
      <c r="O103" s="2">
        <v>2.697447788412445</v>
      </c>
      <c r="P103" s="2">
        <v>0</v>
      </c>
      <c r="Q103" s="2">
        <v>0</v>
      </c>
      <c r="R103" s="2">
        <v>0.1798298525608297</v>
      </c>
      <c r="S103" s="2">
        <v>0</v>
      </c>
      <c r="T103" s="3">
        <f>SUM([1]!Frame1[[#This Row],[Na2O]],[1]!Frame1[[#This Row],[K2O]],[1]!Frame1[[#This Row],[CaO]],[1]!Frame1[[#This Row],[MgO]],[1]!Frame1[[#This Row],[FeO]])/SUM([1]!Frame1[[#This Row],[Al2O3]],[1]!Frame1[[#This Row],[Fe2O3]])</f>
        <v>0.71479920681376408</v>
      </c>
      <c r="U103" s="5">
        <v>0.3</v>
      </c>
    </row>
    <row r="104" spans="1:21" x14ac:dyDescent="0.2">
      <c r="A104" s="1" t="s">
        <v>20</v>
      </c>
      <c r="B104" s="1" t="s">
        <v>26</v>
      </c>
      <c r="C104" s="1" t="s">
        <v>88</v>
      </c>
      <c r="D104" s="1" t="s">
        <v>390</v>
      </c>
      <c r="E104" s="2">
        <v>68.925476113687139</v>
      </c>
      <c r="F104" s="2">
        <v>0.56425740123595691</v>
      </c>
      <c r="G104" s="2">
        <v>14.12556240043234</v>
      </c>
      <c r="H104" s="2">
        <v>0</v>
      </c>
      <c r="I104" s="2">
        <v>7.3470219801025403</v>
      </c>
      <c r="J104" s="2">
        <v>5.7382108600266803E-2</v>
      </c>
      <c r="K104" s="2">
        <v>0.54513003170253449</v>
      </c>
      <c r="L104" s="2">
        <v>1.530189562673782</v>
      </c>
      <c r="M104" s="2">
        <v>0</v>
      </c>
      <c r="N104" s="2">
        <v>4.102820764919076</v>
      </c>
      <c r="O104" s="2">
        <v>2.630013310845563</v>
      </c>
      <c r="P104" s="2">
        <v>0</v>
      </c>
      <c r="Q104" s="2">
        <v>0</v>
      </c>
      <c r="R104" s="2">
        <v>0.17214632580080039</v>
      </c>
      <c r="S104" s="2">
        <v>0</v>
      </c>
      <c r="T104" s="3">
        <f>SUM([1]!Frame1[[#This Row],[Na2O]],[1]!Frame1[[#This Row],[K2O]],[1]!Frame1[[#This Row],[CaO]],[1]!Frame1[[#This Row],[MgO]],[1]!Frame1[[#This Row],[FeO]])/SUM([1]!Frame1[[#This Row],[Al2O3]],[1]!Frame1[[#This Row],[Fe2O3]])</f>
        <v>0.73114667401706268</v>
      </c>
      <c r="U104" s="5">
        <v>0.29699999999999999</v>
      </c>
    </row>
    <row r="105" spans="1:21" x14ac:dyDescent="0.2">
      <c r="A105" s="1" t="s">
        <v>20</v>
      </c>
      <c r="B105" s="1" t="s">
        <v>26</v>
      </c>
      <c r="C105" s="1" t="s">
        <v>88</v>
      </c>
      <c r="D105" s="1" t="s">
        <v>391</v>
      </c>
      <c r="E105" s="2">
        <v>68.4541674034122</v>
      </c>
      <c r="F105" s="2">
        <v>0.52276856528570825</v>
      </c>
      <c r="G105" s="2">
        <v>13.74406082551153</v>
      </c>
      <c r="H105" s="2">
        <v>0</v>
      </c>
      <c r="I105" s="2">
        <v>8.3349082979023574</v>
      </c>
      <c r="J105" s="2">
        <v>6.6534181036362855E-2</v>
      </c>
      <c r="K105" s="2">
        <v>0.3326709051818143</v>
      </c>
      <c r="L105" s="2">
        <v>1.501771514820762</v>
      </c>
      <c r="M105" s="2">
        <v>0</v>
      </c>
      <c r="N105" s="2">
        <v>4.0870996922337186</v>
      </c>
      <c r="O105" s="2">
        <v>2.7659209545116559</v>
      </c>
      <c r="P105" s="2">
        <v>0</v>
      </c>
      <c r="Q105" s="2">
        <v>0</v>
      </c>
      <c r="R105" s="2">
        <v>0.1900976601038939</v>
      </c>
      <c r="S105" s="2">
        <v>0</v>
      </c>
      <c r="T105" s="3">
        <f>SUM([1]!Frame1[[#This Row],[Na2O]],[1]!Frame1[[#This Row],[K2O]],[1]!Frame1[[#This Row],[CaO]],[1]!Frame1[[#This Row],[MgO]],[1]!Frame1[[#This Row],[FeO]])/SUM([1]!Frame1[[#This Row],[Al2O3]],[1]!Frame1[[#This Row],[Fe2O3]])</f>
        <v>0.69704689163446587</v>
      </c>
      <c r="U105" s="5">
        <v>0.308</v>
      </c>
    </row>
    <row r="106" spans="1:21" x14ac:dyDescent="0.2">
      <c r="A106" s="1" t="s">
        <v>20</v>
      </c>
      <c r="B106" s="1" t="s">
        <v>26</v>
      </c>
      <c r="C106" s="1" t="s">
        <v>88</v>
      </c>
      <c r="D106" s="1" t="s">
        <v>392</v>
      </c>
      <c r="E106" s="2">
        <v>68.622642048157275</v>
      </c>
      <c r="F106" s="2">
        <v>0.55202680149696559</v>
      </c>
      <c r="G106" s="2">
        <v>13.6293513748906</v>
      </c>
      <c r="H106" s="2">
        <v>0</v>
      </c>
      <c r="I106" s="2">
        <v>8.0875375507552363</v>
      </c>
      <c r="J106" s="2">
        <v>8.5659331266770514E-2</v>
      </c>
      <c r="K106" s="2">
        <v>0.49492058065245198</v>
      </c>
      <c r="L106" s="2">
        <v>1.465726335009184</v>
      </c>
      <c r="M106" s="2">
        <v>0</v>
      </c>
      <c r="N106" s="2">
        <v>4.1116479008049849</v>
      </c>
      <c r="O106" s="2">
        <v>2.769651710958914</v>
      </c>
      <c r="P106" s="2">
        <v>0</v>
      </c>
      <c r="Q106" s="2">
        <v>0</v>
      </c>
      <c r="R106" s="2">
        <v>0.1808363660076267</v>
      </c>
      <c r="S106" s="2">
        <v>0</v>
      </c>
      <c r="T106" s="3">
        <f>SUM([1]!Frame1[[#This Row],[Na2O]],[1]!Frame1[[#This Row],[K2O]],[1]!Frame1[[#This Row],[CaO]],[1]!Frame1[[#This Row],[MgO]],[1]!Frame1[[#This Row],[FeO]])/SUM([1]!Frame1[[#This Row],[Al2O3]],[1]!Frame1[[#This Row],[Fe2O3]])</f>
        <v>0.72787698338334095</v>
      </c>
      <c r="U106" s="5">
        <v>0.307</v>
      </c>
    </row>
    <row r="107" spans="1:21" x14ac:dyDescent="0.2">
      <c r="A107" s="1" t="s">
        <v>20</v>
      </c>
      <c r="B107" s="1" t="s">
        <v>26</v>
      </c>
      <c r="C107" s="1" t="s">
        <v>88</v>
      </c>
      <c r="D107" s="1" t="s">
        <v>393</v>
      </c>
      <c r="E107" s="2">
        <v>69.926640345501241</v>
      </c>
      <c r="F107" s="2">
        <v>0.41946450923000062</v>
      </c>
      <c r="G107" s="2">
        <v>13.36566458955593</v>
      </c>
      <c r="H107" s="2">
        <v>0</v>
      </c>
      <c r="I107" s="2">
        <v>7.8417406653087083</v>
      </c>
      <c r="J107" s="2">
        <v>0</v>
      </c>
      <c r="K107" s="2">
        <v>0.28599852902045508</v>
      </c>
      <c r="L107" s="2">
        <v>1.182127253284547</v>
      </c>
      <c r="M107" s="2">
        <v>0</v>
      </c>
      <c r="N107" s="2">
        <v>4.0516458277897804</v>
      </c>
      <c r="O107" s="2">
        <v>2.7360525942956859</v>
      </c>
      <c r="P107" s="2">
        <v>0</v>
      </c>
      <c r="Q107" s="2">
        <v>0</v>
      </c>
      <c r="R107" s="2">
        <v>0.1906656860136367</v>
      </c>
      <c r="S107" s="2">
        <v>0</v>
      </c>
      <c r="T107" s="3">
        <f>SUM([1]!Frame1[[#This Row],[Na2O]],[1]!Frame1[[#This Row],[K2O]],[1]!Frame1[[#This Row],[CaO]],[1]!Frame1[[#This Row],[MgO]],[1]!Frame1[[#This Row],[FeO]])/SUM([1]!Frame1[[#This Row],[Al2O3]],[1]!Frame1[[#This Row],[Fe2O3]])</f>
        <v>0.68035527898439596</v>
      </c>
      <c r="U107" s="5">
        <v>0.308</v>
      </c>
    </row>
    <row r="108" spans="1:21" x14ac:dyDescent="0.2">
      <c r="A108" s="1" t="s">
        <v>20</v>
      </c>
      <c r="B108" s="1" t="s">
        <v>26</v>
      </c>
      <c r="C108" s="1" t="s">
        <v>88</v>
      </c>
      <c r="D108" s="1" t="s">
        <v>394</v>
      </c>
      <c r="E108" s="2">
        <v>67.587930735131465</v>
      </c>
      <c r="F108" s="2">
        <v>0.58640522048392818</v>
      </c>
      <c r="G108" s="2">
        <v>13.82781342495973</v>
      </c>
      <c r="H108" s="2">
        <v>0</v>
      </c>
      <c r="I108" s="2">
        <v>9.0882745275561678</v>
      </c>
      <c r="J108" s="2">
        <v>8.5123338457344405E-2</v>
      </c>
      <c r="K108" s="2">
        <v>0.48236558459161838</v>
      </c>
      <c r="L108" s="2">
        <v>1.579510835819613</v>
      </c>
      <c r="M108" s="2">
        <v>0</v>
      </c>
      <c r="N108" s="2">
        <v>3.9345898664728081</v>
      </c>
      <c r="O108" s="2">
        <v>2.6955723844825741</v>
      </c>
      <c r="P108" s="2">
        <v>0</v>
      </c>
      <c r="Q108" s="2">
        <v>0</v>
      </c>
      <c r="R108" s="2">
        <v>0.13241408204475799</v>
      </c>
      <c r="S108" s="2">
        <v>0</v>
      </c>
      <c r="T108" s="3">
        <f>SUM([1]!Frame1[[#This Row],[Na2O]],[1]!Frame1[[#This Row],[K2O]],[1]!Frame1[[#This Row],[CaO]],[1]!Frame1[[#This Row],[MgO]],[1]!Frame1[[#This Row],[FeO]])/SUM([1]!Frame1[[#This Row],[Al2O3]],[1]!Frame1[[#This Row],[Fe2O3]])</f>
        <v>0.68682479236704741</v>
      </c>
      <c r="U108" s="5">
        <v>0.311</v>
      </c>
    </row>
    <row r="109" spans="1:21" x14ac:dyDescent="0.2">
      <c r="A109" s="1" t="s">
        <v>20</v>
      </c>
      <c r="B109" s="1" t="s">
        <v>26</v>
      </c>
      <c r="C109" s="1" t="s">
        <v>88</v>
      </c>
      <c r="D109" s="1" t="s">
        <v>395</v>
      </c>
      <c r="E109" s="2">
        <v>69.154285291950941</v>
      </c>
      <c r="F109" s="2">
        <v>0.5051932626427843</v>
      </c>
      <c r="G109" s="2">
        <v>13.71647367816918</v>
      </c>
      <c r="H109" s="2">
        <v>0</v>
      </c>
      <c r="I109" s="2">
        <v>7.864187231978244</v>
      </c>
      <c r="J109" s="2">
        <v>7.6255586814005197E-2</v>
      </c>
      <c r="K109" s="2">
        <v>0.35268208901477388</v>
      </c>
      <c r="L109" s="2">
        <v>1.277281079134587</v>
      </c>
      <c r="M109" s="2">
        <v>0</v>
      </c>
      <c r="N109" s="2">
        <v>4.0796738945492779</v>
      </c>
      <c r="O109" s="2">
        <v>2.773796970359439</v>
      </c>
      <c r="P109" s="2">
        <v>0</v>
      </c>
      <c r="Q109" s="2">
        <v>0</v>
      </c>
      <c r="R109" s="2">
        <v>0.2001709153867636</v>
      </c>
      <c r="S109" s="2">
        <v>0</v>
      </c>
      <c r="T109" s="3">
        <f>SUM([1]!Frame1[[#This Row],[Na2O]],[1]!Frame1[[#This Row],[K2O]],[1]!Frame1[[#This Row],[CaO]],[1]!Frame1[[#This Row],[MgO]],[1]!Frame1[[#This Row],[FeO]])/SUM([1]!Frame1[[#This Row],[Al2O3]],[1]!Frame1[[#This Row],[Fe2O3]])</f>
        <v>0.68997477859983392</v>
      </c>
      <c r="U109" s="5">
        <v>0.309</v>
      </c>
    </row>
    <row r="110" spans="1:21" x14ac:dyDescent="0.2">
      <c r="A110" s="1" t="s">
        <v>20</v>
      </c>
      <c r="B110" s="1" t="s">
        <v>26</v>
      </c>
      <c r="C110" s="1" t="s">
        <v>88</v>
      </c>
      <c r="D110" s="1" t="s">
        <v>396</v>
      </c>
      <c r="E110" s="2">
        <v>68.947772849999211</v>
      </c>
      <c r="F110" s="2">
        <v>0.48441058208430382</v>
      </c>
      <c r="G110" s="2">
        <v>13.71546824568107</v>
      </c>
      <c r="H110" s="2">
        <v>0</v>
      </c>
      <c r="I110" s="2">
        <v>8.446399986066627</v>
      </c>
      <c r="J110" s="2">
        <v>3.7992986830141462E-2</v>
      </c>
      <c r="K110" s="2">
        <v>0.40842460842402067</v>
      </c>
      <c r="L110" s="2">
        <v>1.396242266007699</v>
      </c>
      <c r="M110" s="2">
        <v>0</v>
      </c>
      <c r="N110" s="2">
        <v>3.5143512817880849</v>
      </c>
      <c r="O110" s="2">
        <v>2.8684705056756798</v>
      </c>
      <c r="P110" s="2">
        <v>0</v>
      </c>
      <c r="Q110" s="2">
        <v>0</v>
      </c>
      <c r="R110" s="2">
        <v>0.1804666874431719</v>
      </c>
      <c r="S110" s="2">
        <v>0</v>
      </c>
      <c r="T110" s="3">
        <f>SUM([1]!Frame1[[#This Row],[Na2O]],[1]!Frame1[[#This Row],[K2O]],[1]!Frame1[[#This Row],[CaO]],[1]!Frame1[[#This Row],[MgO]],[1]!Frame1[[#This Row],[FeO]])/SUM([1]!Frame1[[#This Row],[Al2O3]],[1]!Frame1[[#This Row],[Fe2O3]])</f>
        <v>0.65198070778938555</v>
      </c>
      <c r="U110" s="5">
        <v>0.34899999999999998</v>
      </c>
    </row>
    <row r="111" spans="1:21" x14ac:dyDescent="0.2">
      <c r="A111" s="1" t="s">
        <v>20</v>
      </c>
      <c r="B111" s="1" t="s">
        <v>26</v>
      </c>
      <c r="C111" s="1" t="s">
        <v>88</v>
      </c>
      <c r="D111" s="1" t="s">
        <v>397</v>
      </c>
      <c r="E111" s="2">
        <v>69.300675346175922</v>
      </c>
      <c r="F111" s="2">
        <v>0.4874271745490239</v>
      </c>
      <c r="G111" s="2">
        <v>13.71486265642841</v>
      </c>
      <c r="H111" s="2">
        <v>0</v>
      </c>
      <c r="I111" s="2">
        <v>7.436623813582413</v>
      </c>
      <c r="J111" s="2">
        <v>0.1146887469527115</v>
      </c>
      <c r="K111" s="2">
        <v>0.37273842759631243</v>
      </c>
      <c r="L111" s="2">
        <v>1.404937150170716</v>
      </c>
      <c r="M111" s="2">
        <v>0</v>
      </c>
      <c r="N111" s="2">
        <v>4.0427783300830811</v>
      </c>
      <c r="O111" s="2">
        <v>2.905448256135359</v>
      </c>
      <c r="P111" s="2">
        <v>0</v>
      </c>
      <c r="Q111" s="2">
        <v>0</v>
      </c>
      <c r="R111" s="2">
        <v>0.21982009832603039</v>
      </c>
      <c r="S111" s="2">
        <v>0</v>
      </c>
      <c r="T111" s="3">
        <f>SUM([1]!Frame1[[#This Row],[Na2O]],[1]!Frame1[[#This Row],[K2O]],[1]!Frame1[[#This Row],[CaO]],[1]!Frame1[[#This Row],[MgO]],[1]!Frame1[[#This Row],[FeO]])/SUM([1]!Frame1[[#This Row],[Al2O3]],[1]!Frame1[[#This Row],[Fe2O3]])</f>
        <v>0.71998749268315609</v>
      </c>
      <c r="U111" s="5">
        <v>0.32100000000000001</v>
      </c>
    </row>
    <row r="112" spans="1:21" x14ac:dyDescent="0.2">
      <c r="A112" s="1" t="s">
        <v>20</v>
      </c>
      <c r="B112" s="1" t="s">
        <v>26</v>
      </c>
      <c r="C112" s="1" t="s">
        <v>88</v>
      </c>
      <c r="D112" s="1" t="s">
        <v>398</v>
      </c>
      <c r="E112" s="2">
        <v>68.428653573937581</v>
      </c>
      <c r="F112" s="2">
        <v>0.49420694247843788</v>
      </c>
      <c r="G112" s="2">
        <v>13.61920285714619</v>
      </c>
      <c r="H112" s="2">
        <v>0</v>
      </c>
      <c r="I112" s="2">
        <v>8.3341161499127931</v>
      </c>
      <c r="J112" s="2">
        <v>4.7519898315234427E-2</v>
      </c>
      <c r="K112" s="2">
        <v>0.43718306450015681</v>
      </c>
      <c r="L112" s="2">
        <v>1.4255969494570331</v>
      </c>
      <c r="M112" s="2">
        <v>0</v>
      </c>
      <c r="N112" s="2">
        <v>4.1437351330884429</v>
      </c>
      <c r="O112" s="2">
        <v>2.8702018582401601</v>
      </c>
      <c r="P112" s="2">
        <v>0</v>
      </c>
      <c r="Q112" s="2">
        <v>0</v>
      </c>
      <c r="R112" s="2">
        <v>0.1995835729239846</v>
      </c>
      <c r="S112" s="2">
        <v>0</v>
      </c>
      <c r="T112" s="3">
        <f>SUM([1]!Frame1[[#This Row],[Na2O]],[1]!Frame1[[#This Row],[K2O]],[1]!Frame1[[#This Row],[CaO]],[1]!Frame1[[#This Row],[MgO]],[1]!Frame1[[#This Row],[FeO]])/SUM([1]!Frame1[[#This Row],[Al2O3]],[1]!Frame1[[#This Row],[Fe2O3]])</f>
        <v>0.71918601483362998</v>
      </c>
      <c r="U112" s="5">
        <v>0.313</v>
      </c>
    </row>
    <row r="113" spans="1:21" x14ac:dyDescent="0.2">
      <c r="A113" s="1" t="s">
        <v>20</v>
      </c>
      <c r="B113" s="1" t="s">
        <v>26</v>
      </c>
      <c r="C113" s="1" t="s">
        <v>88</v>
      </c>
      <c r="D113" s="1" t="s">
        <v>399</v>
      </c>
      <c r="E113" s="2">
        <v>69.549613790399093</v>
      </c>
      <c r="F113" s="2">
        <v>0.44753995730404672</v>
      </c>
      <c r="G113" s="2">
        <v>13.4261987191214</v>
      </c>
      <c r="H113" s="2">
        <v>0</v>
      </c>
      <c r="I113" s="2">
        <v>7.9972113303893702</v>
      </c>
      <c r="J113" s="2">
        <v>4.761063375574965E-2</v>
      </c>
      <c r="K113" s="2">
        <v>0.28566380253449791</v>
      </c>
      <c r="L113" s="2">
        <v>1.228354350898341</v>
      </c>
      <c r="M113" s="2">
        <v>0</v>
      </c>
      <c r="N113" s="2">
        <v>3.9897711087318211</v>
      </c>
      <c r="O113" s="2">
        <v>2.8471158985938292</v>
      </c>
      <c r="P113" s="2">
        <v>0</v>
      </c>
      <c r="Q113" s="2">
        <v>0</v>
      </c>
      <c r="R113" s="2">
        <v>0.1809204082718486</v>
      </c>
      <c r="S113" s="2">
        <v>0</v>
      </c>
      <c r="T113" s="3">
        <f>SUM([1]!Frame1[[#This Row],[Na2O]],[1]!Frame1[[#This Row],[K2O]],[1]!Frame1[[#This Row],[CaO]],[1]!Frame1[[#This Row],[MgO]],[1]!Frame1[[#This Row],[FeO]])/SUM([1]!Frame1[[#This Row],[Al2O3]],[1]!Frame1[[#This Row],[Fe2O3]])</f>
        <v>0.67997293496361932</v>
      </c>
      <c r="U113" s="5">
        <v>0.32</v>
      </c>
    </row>
    <row r="114" spans="1:21" x14ac:dyDescent="0.2">
      <c r="A114" s="1" t="s">
        <v>20</v>
      </c>
      <c r="B114" s="1" t="s">
        <v>26</v>
      </c>
      <c r="C114" s="1" t="s">
        <v>88</v>
      </c>
      <c r="D114" s="1" t="s">
        <v>400</v>
      </c>
      <c r="E114" s="2">
        <v>69.996306788483807</v>
      </c>
      <c r="F114" s="2">
        <v>0.44131443424756789</v>
      </c>
      <c r="G114" s="2">
        <v>13.77668538216321</v>
      </c>
      <c r="H114" s="2">
        <v>0</v>
      </c>
      <c r="I114" s="2">
        <v>6.8250916214700323</v>
      </c>
      <c r="J114" s="2">
        <v>1.9187584097720339E-2</v>
      </c>
      <c r="K114" s="2">
        <v>0.3261889296612458</v>
      </c>
      <c r="L114" s="2">
        <v>1.256786758400682</v>
      </c>
      <c r="M114" s="2">
        <v>0</v>
      </c>
      <c r="N114" s="2">
        <v>4.3939567583779588</v>
      </c>
      <c r="O114" s="2">
        <v>2.7726059021205889</v>
      </c>
      <c r="P114" s="2">
        <v>0</v>
      </c>
      <c r="Q114" s="2">
        <v>0</v>
      </c>
      <c r="R114" s="2">
        <v>0.19187584097720339</v>
      </c>
      <c r="S114" s="2">
        <v>0</v>
      </c>
      <c r="T114" s="3">
        <f>SUM([1]!Frame1[[#This Row],[Na2O]],[1]!Frame1[[#This Row],[K2O]],[1]!Frame1[[#This Row],[CaO]],[1]!Frame1[[#This Row],[MgO]],[1]!Frame1[[#This Row],[FeO]])/SUM([1]!Frame1[[#This Row],[Al2O3]],[1]!Frame1[[#This Row],[Fe2O3]])</f>
        <v>0.7356154979617805</v>
      </c>
      <c r="U114" s="5">
        <v>0.29299999999999998</v>
      </c>
    </row>
    <row r="115" spans="1:21" x14ac:dyDescent="0.2">
      <c r="A115" s="1" t="s">
        <v>20</v>
      </c>
      <c r="B115" s="1" t="s">
        <v>26</v>
      </c>
      <c r="C115" s="1" t="s">
        <v>88</v>
      </c>
      <c r="D115" s="1" t="s">
        <v>401</v>
      </c>
      <c r="E115" s="2">
        <v>68.610302062314801</v>
      </c>
      <c r="F115" s="2">
        <v>0.55223390502557013</v>
      </c>
      <c r="G115" s="2">
        <v>13.891539093660461</v>
      </c>
      <c r="H115" s="2">
        <v>0</v>
      </c>
      <c r="I115" s="2">
        <v>8.0435335390179965</v>
      </c>
      <c r="J115" s="2">
        <v>2.8563822673736389E-2</v>
      </c>
      <c r="K115" s="2">
        <v>0.49510625967809729</v>
      </c>
      <c r="L115" s="2">
        <v>1.542446424381765</v>
      </c>
      <c r="M115" s="2">
        <v>0</v>
      </c>
      <c r="N115" s="2">
        <v>3.9894139000985178</v>
      </c>
      <c r="O115" s="2">
        <v>2.704041879780378</v>
      </c>
      <c r="P115" s="2">
        <v>0</v>
      </c>
      <c r="Q115" s="2">
        <v>0</v>
      </c>
      <c r="R115" s="2">
        <v>0.142819113368682</v>
      </c>
      <c r="S115" s="2">
        <v>0</v>
      </c>
      <c r="T115" s="3">
        <f>SUM([1]!Frame1[[#This Row],[Na2O]],[1]!Frame1[[#This Row],[K2O]],[1]!Frame1[[#This Row],[CaO]],[1]!Frame1[[#This Row],[MgO]],[1]!Frame1[[#This Row],[FeO]])/SUM([1]!Frame1[[#This Row],[Al2O3]],[1]!Frame1[[#This Row],[Fe2O3]])</f>
        <v>0.71197714375384047</v>
      </c>
      <c r="U115" s="5">
        <v>0.308</v>
      </c>
    </row>
    <row r="116" spans="1:21" x14ac:dyDescent="0.2">
      <c r="A116" s="1" t="s">
        <v>20</v>
      </c>
      <c r="B116" s="1" t="s">
        <v>26</v>
      </c>
      <c r="C116" s="1" t="s">
        <v>88</v>
      </c>
      <c r="D116" s="1" t="s">
        <v>402</v>
      </c>
      <c r="E116" s="2">
        <v>67.860285185019848</v>
      </c>
      <c r="F116" s="2">
        <v>0.61059226703021752</v>
      </c>
      <c r="G116" s="2">
        <v>12.7097128814136</v>
      </c>
      <c r="H116" s="2">
        <v>0</v>
      </c>
      <c r="I116" s="2">
        <v>10.18657438344755</v>
      </c>
      <c r="J116" s="2">
        <v>9.3937271850802695E-2</v>
      </c>
      <c r="K116" s="2">
        <v>0.35696163303305029</v>
      </c>
      <c r="L116" s="2">
        <v>1.080278626284231</v>
      </c>
      <c r="M116" s="2">
        <v>0</v>
      </c>
      <c r="N116" s="2">
        <v>4.0111215080292748</v>
      </c>
      <c r="O116" s="2">
        <v>2.9026617001898032</v>
      </c>
      <c r="P116" s="2">
        <v>0</v>
      </c>
      <c r="Q116" s="2">
        <v>0</v>
      </c>
      <c r="R116" s="2">
        <v>0.18787454370160539</v>
      </c>
      <c r="S116" s="2">
        <v>0</v>
      </c>
      <c r="T116" s="3">
        <f>SUM([1]!Frame1[[#This Row],[Na2O]],[1]!Frame1[[#This Row],[K2O]],[1]!Frame1[[#This Row],[CaO]],[1]!Frame1[[#This Row],[MgO]],[1]!Frame1[[#This Row],[FeO]])/SUM([1]!Frame1[[#This Row],[Al2O3]],[1]!Frame1[[#This Row],[Fe2O3]])</f>
        <v>0.65619040296957132</v>
      </c>
      <c r="U116" s="5">
        <v>0.32300000000000001</v>
      </c>
    </row>
    <row r="117" spans="1:21" x14ac:dyDescent="0.2">
      <c r="A117" s="1" t="s">
        <v>20</v>
      </c>
      <c r="B117" s="1" t="s">
        <v>26</v>
      </c>
      <c r="C117" s="1" t="s">
        <v>88</v>
      </c>
      <c r="D117" s="1" t="s">
        <v>403</v>
      </c>
      <c r="E117" s="2">
        <v>69.895561685120086</v>
      </c>
      <c r="F117" s="2">
        <v>0.41014044111083009</v>
      </c>
      <c r="G117" s="2">
        <v>13.41063860934482</v>
      </c>
      <c r="H117" s="2">
        <v>0</v>
      </c>
      <c r="I117" s="2">
        <v>7.727938899856488</v>
      </c>
      <c r="J117" s="2">
        <v>9.5381497932751219E-3</v>
      </c>
      <c r="K117" s="2">
        <v>0.31475894317807901</v>
      </c>
      <c r="L117" s="2">
        <v>1.1636542747795651</v>
      </c>
      <c r="M117" s="2">
        <v>0</v>
      </c>
      <c r="N117" s="2">
        <v>4.0250992127621004</v>
      </c>
      <c r="O117" s="2">
        <v>2.880521237569087</v>
      </c>
      <c r="P117" s="2">
        <v>0</v>
      </c>
      <c r="Q117" s="2">
        <v>0</v>
      </c>
      <c r="R117" s="2">
        <v>0.16214854648567709</v>
      </c>
      <c r="S117" s="2">
        <v>0</v>
      </c>
      <c r="T117" s="3">
        <f>SUM([1]!Frame1[[#This Row],[Na2O]],[1]!Frame1[[#This Row],[K2O]],[1]!Frame1[[#This Row],[CaO]],[1]!Frame1[[#This Row],[MgO]],[1]!Frame1[[#This Row],[FeO]])/SUM([1]!Frame1[[#This Row],[Al2O3]],[1]!Frame1[[#This Row],[Fe2O3]])</f>
        <v>0.68966116110272935</v>
      </c>
      <c r="U117" s="5">
        <v>0.32</v>
      </c>
    </row>
    <row r="118" spans="1:21" x14ac:dyDescent="0.2">
      <c r="A118" s="1" t="s">
        <v>20</v>
      </c>
      <c r="B118" s="1" t="s">
        <v>26</v>
      </c>
      <c r="C118" s="1" t="s">
        <v>88</v>
      </c>
      <c r="D118" s="1" t="s">
        <v>404</v>
      </c>
      <c r="E118" s="2">
        <v>67.941035539167473</v>
      </c>
      <c r="F118" s="2">
        <v>0.57882725808508617</v>
      </c>
      <c r="G118" s="2">
        <v>13.60718505072154</v>
      </c>
      <c r="H118" s="2">
        <v>0</v>
      </c>
      <c r="I118" s="2">
        <v>8.6022270512205115</v>
      </c>
      <c r="J118" s="2">
        <v>8.5400742996160253E-2</v>
      </c>
      <c r="K118" s="2">
        <v>0.51240445797696155</v>
      </c>
      <c r="L118" s="2">
        <v>1.575169259706956</v>
      </c>
      <c r="M118" s="2">
        <v>0</v>
      </c>
      <c r="N118" s="2">
        <v>4.2890150926960482</v>
      </c>
      <c r="O118" s="2">
        <v>2.618956118548915</v>
      </c>
      <c r="P118" s="2">
        <v>0</v>
      </c>
      <c r="Q118" s="2">
        <v>0</v>
      </c>
      <c r="R118" s="2">
        <v>0.18977942888035609</v>
      </c>
      <c r="S118" s="2">
        <v>0</v>
      </c>
      <c r="T118" s="3">
        <f>SUM([1]!Frame1[[#This Row],[Na2O]],[1]!Frame1[[#This Row],[K2O]],[1]!Frame1[[#This Row],[CaO]],[1]!Frame1[[#This Row],[MgO]],[1]!Frame1[[#This Row],[FeO]])/SUM([1]!Frame1[[#This Row],[Al2O3]],[1]!Frame1[[#This Row],[Fe2O3]])</f>
        <v>0.73566902891111263</v>
      </c>
      <c r="U118" s="5">
        <v>0.28699999999999998</v>
      </c>
    </row>
    <row r="119" spans="1:21" x14ac:dyDescent="0.2">
      <c r="A119" s="1" t="s">
        <v>20</v>
      </c>
      <c r="B119" s="1" t="s">
        <v>26</v>
      </c>
      <c r="C119" s="1" t="s">
        <v>88</v>
      </c>
      <c r="D119" s="1" t="s">
        <v>405</v>
      </c>
      <c r="E119" s="2">
        <v>69.584538747226063</v>
      </c>
      <c r="F119" s="2">
        <v>0.41021869565817398</v>
      </c>
      <c r="G119" s="2">
        <v>13.518137017386801</v>
      </c>
      <c r="H119" s="2">
        <v>0</v>
      </c>
      <c r="I119" s="2">
        <v>7.7294133859102692</v>
      </c>
      <c r="J119" s="2">
        <v>5.7239817998814967E-2</v>
      </c>
      <c r="K119" s="2">
        <v>0.35297887765935898</v>
      </c>
      <c r="L119" s="2">
        <v>1.240196056640992</v>
      </c>
      <c r="M119" s="2">
        <v>0</v>
      </c>
      <c r="N119" s="2">
        <v>4.0640270779158634</v>
      </c>
      <c r="O119" s="2">
        <v>2.909690748273094</v>
      </c>
      <c r="P119" s="2">
        <v>0</v>
      </c>
      <c r="Q119" s="2">
        <v>0</v>
      </c>
      <c r="R119" s="2">
        <v>0.13355957533056831</v>
      </c>
      <c r="S119" s="2">
        <v>0</v>
      </c>
      <c r="T119" s="3">
        <f>SUM([1]!Frame1[[#This Row],[Na2O]],[1]!Frame1[[#This Row],[K2O]],[1]!Frame1[[#This Row],[CaO]],[1]!Frame1[[#This Row],[MgO]],[1]!Frame1[[#This Row],[FeO]])/SUM([1]!Frame1[[#This Row],[Al2O3]],[1]!Frame1[[#This Row],[Fe2O3]])</f>
        <v>0.70357125589024694</v>
      </c>
      <c r="U119" s="5">
        <v>0.32</v>
      </c>
    </row>
    <row r="120" spans="1:21" x14ac:dyDescent="0.2">
      <c r="A120" s="1" t="s">
        <v>20</v>
      </c>
      <c r="B120" s="1" t="s">
        <v>26</v>
      </c>
      <c r="C120" s="1" t="s">
        <v>88</v>
      </c>
      <c r="D120" s="1" t="s">
        <v>406</v>
      </c>
      <c r="E120" s="2">
        <v>68.463238381694609</v>
      </c>
      <c r="F120" s="2">
        <v>0.51276211825402351</v>
      </c>
      <c r="G120" s="2">
        <v>13.47424899634184</v>
      </c>
      <c r="H120" s="2">
        <v>0</v>
      </c>
      <c r="I120" s="2">
        <v>8.4909530812217859</v>
      </c>
      <c r="J120" s="2">
        <v>0.104451542607301</v>
      </c>
      <c r="K120" s="2">
        <v>0.42730176521168611</v>
      </c>
      <c r="L120" s="2">
        <v>1.3863568382423599</v>
      </c>
      <c r="M120" s="2">
        <v>0</v>
      </c>
      <c r="N120" s="2">
        <v>4.140079325162116</v>
      </c>
      <c r="O120" s="2">
        <v>2.8106960556146472</v>
      </c>
      <c r="P120" s="2">
        <v>0</v>
      </c>
      <c r="Q120" s="2">
        <v>0</v>
      </c>
      <c r="R120" s="2">
        <v>0.18991189564963831</v>
      </c>
      <c r="S120" s="2">
        <v>0</v>
      </c>
      <c r="T120" s="3">
        <f>SUM([1]!Frame1[[#This Row],[Na2O]],[1]!Frame1[[#This Row],[K2O]],[1]!Frame1[[#This Row],[CaO]],[1]!Frame1[[#This Row],[MgO]],[1]!Frame1[[#This Row],[FeO]])/SUM([1]!Frame1[[#This Row],[Al2O3]],[1]!Frame1[[#This Row],[Fe2O3]])</f>
        <v>0.71206580617562598</v>
      </c>
      <c r="U120" s="5">
        <v>0.309</v>
      </c>
    </row>
    <row r="121" spans="1:21" x14ac:dyDescent="0.2">
      <c r="A121" s="1" t="s">
        <v>20</v>
      </c>
      <c r="B121" s="1" t="s">
        <v>26</v>
      </c>
      <c r="C121" s="1" t="s">
        <v>88</v>
      </c>
      <c r="D121" s="1" t="s">
        <v>407</v>
      </c>
      <c r="E121" s="2">
        <v>67.149748868521186</v>
      </c>
      <c r="F121" s="2">
        <v>0.57700164544017341</v>
      </c>
      <c r="G121" s="2">
        <v>13.69669479667821</v>
      </c>
      <c r="H121" s="2">
        <v>0</v>
      </c>
      <c r="I121" s="2">
        <v>9.0891341913851225</v>
      </c>
      <c r="J121" s="2">
        <v>0.1135085204144603</v>
      </c>
      <c r="K121" s="2">
        <v>0.50132929849719998</v>
      </c>
      <c r="L121" s="2">
        <v>1.6647916327454191</v>
      </c>
      <c r="M121" s="2">
        <v>0</v>
      </c>
      <c r="N121" s="2">
        <v>4.2944056890137494</v>
      </c>
      <c r="O121" s="2">
        <v>2.6958273598434341</v>
      </c>
      <c r="P121" s="2">
        <v>0</v>
      </c>
      <c r="Q121" s="2">
        <v>0</v>
      </c>
      <c r="R121" s="2">
        <v>0.21755799746104901</v>
      </c>
      <c r="S121" s="2">
        <v>0</v>
      </c>
      <c r="T121" s="3">
        <f>SUM([1]!Frame1[[#This Row],[Na2O]],[1]!Frame1[[#This Row],[K2O]],[1]!Frame1[[#This Row],[CaO]],[1]!Frame1[[#This Row],[MgO]],[1]!Frame1[[#This Row],[FeO]])/SUM([1]!Frame1[[#This Row],[Al2O3]],[1]!Frame1[[#This Row],[Fe2O3]])</f>
        <v>0.73220520023765934</v>
      </c>
      <c r="U121" s="5">
        <v>0.29199999999999998</v>
      </c>
    </row>
    <row r="122" spans="1:21" x14ac:dyDescent="0.2">
      <c r="A122" s="1" t="s">
        <v>20</v>
      </c>
      <c r="B122" s="1" t="s">
        <v>26</v>
      </c>
      <c r="C122" s="1" t="s">
        <v>88</v>
      </c>
      <c r="D122" s="1" t="s">
        <v>408</v>
      </c>
      <c r="E122" s="2">
        <v>70.245106861812118</v>
      </c>
      <c r="F122" s="2">
        <v>0.60864279085327511</v>
      </c>
      <c r="G122" s="2">
        <v>14.134038143148279</v>
      </c>
      <c r="H122" s="2">
        <v>0</v>
      </c>
      <c r="I122" s="2">
        <v>5.6796894111027703</v>
      </c>
      <c r="J122" s="2">
        <v>2.8982990040632151E-2</v>
      </c>
      <c r="K122" s="2">
        <v>0.55067681077201069</v>
      </c>
      <c r="L122" s="2">
        <v>1.603725448914979</v>
      </c>
      <c r="M122" s="2">
        <v>0</v>
      </c>
      <c r="N122" s="2">
        <v>4.1445675758103979</v>
      </c>
      <c r="O122" s="2">
        <v>2.8210110306215288</v>
      </c>
      <c r="P122" s="2">
        <v>0</v>
      </c>
      <c r="Q122" s="2">
        <v>0</v>
      </c>
      <c r="R122" s="2">
        <v>0.1835589369240036</v>
      </c>
      <c r="S122" s="2">
        <v>0</v>
      </c>
      <c r="T122" s="3">
        <f>SUM([1]!Frame1[[#This Row],[Na2O]],[1]!Frame1[[#This Row],[K2O]],[1]!Frame1[[#This Row],[CaO]],[1]!Frame1[[#This Row],[MgO]],[1]!Frame1[[#This Row],[FeO]])/SUM([1]!Frame1[[#This Row],[Al2O3]],[1]!Frame1[[#This Row],[Fe2O3]])</f>
        <v>0.79844911536312724</v>
      </c>
      <c r="U122" s="5">
        <v>0.309</v>
      </c>
    </row>
    <row r="123" spans="1:21" x14ac:dyDescent="0.2">
      <c r="A123" s="1" t="s">
        <v>20</v>
      </c>
      <c r="B123" s="1" t="s">
        <v>26</v>
      </c>
      <c r="C123" s="1" t="s">
        <v>88</v>
      </c>
      <c r="D123" s="1" t="s">
        <v>409</v>
      </c>
      <c r="E123" s="2">
        <v>68.855982090070114</v>
      </c>
      <c r="F123" s="2">
        <v>0.48449987397814248</v>
      </c>
      <c r="G123" s="2">
        <v>13.518496483743069</v>
      </c>
      <c r="H123" s="2">
        <v>0</v>
      </c>
      <c r="I123" s="2">
        <v>8.4010238255441472</v>
      </c>
      <c r="J123" s="2">
        <v>8.5499977760848667E-2</v>
      </c>
      <c r="K123" s="2">
        <v>0.35149990857237778</v>
      </c>
      <c r="L123" s="2">
        <v>1.3679996441735791</v>
      </c>
      <c r="M123" s="2">
        <v>0</v>
      </c>
      <c r="N123" s="2">
        <v>4.1324989251076856</v>
      </c>
      <c r="O123" s="2">
        <v>2.7264992908181749</v>
      </c>
      <c r="P123" s="2">
        <v>0</v>
      </c>
      <c r="Q123" s="2">
        <v>0</v>
      </c>
      <c r="R123" s="2">
        <v>7.599998023186548E-2</v>
      </c>
      <c r="S123" s="2">
        <v>0</v>
      </c>
      <c r="T123" s="3">
        <f>SUM([1]!Frame1[[#This Row],[Na2O]],[1]!Frame1[[#This Row],[K2O]],[1]!Frame1[[#This Row],[CaO]],[1]!Frame1[[#This Row],[MgO]],[1]!Frame1[[#This Row],[FeO]])/SUM([1]!Frame1[[#This Row],[Al2O3]],[1]!Frame1[[#This Row],[Fe2O3]])</f>
        <v>0.69515217045027622</v>
      </c>
      <c r="U123" s="5">
        <v>0.30299999999999999</v>
      </c>
    </row>
    <row r="124" spans="1:21" x14ac:dyDescent="0.2">
      <c r="A124" s="1" t="s">
        <v>20</v>
      </c>
      <c r="B124" s="1" t="s">
        <v>26</v>
      </c>
      <c r="C124" s="1" t="s">
        <v>88</v>
      </c>
      <c r="D124" s="1" t="s">
        <v>410</v>
      </c>
      <c r="E124" s="2">
        <v>68.156064604853071</v>
      </c>
      <c r="F124" s="2">
        <v>0.53217228358502133</v>
      </c>
      <c r="G124" s="2">
        <v>13.81747322022537</v>
      </c>
      <c r="H124" s="2">
        <v>0</v>
      </c>
      <c r="I124" s="2">
        <v>8.3333241524800865</v>
      </c>
      <c r="J124" s="2">
        <v>8.5527688433306992E-2</v>
      </c>
      <c r="K124" s="2">
        <v>0.5036630541072521</v>
      </c>
      <c r="L124" s="2">
        <v>1.5680076212772951</v>
      </c>
      <c r="M124" s="2">
        <v>0</v>
      </c>
      <c r="N124" s="2">
        <v>4.0102982798728384</v>
      </c>
      <c r="O124" s="2">
        <v>2.8224137182991309</v>
      </c>
      <c r="P124" s="2">
        <v>0</v>
      </c>
      <c r="Q124" s="2">
        <v>0</v>
      </c>
      <c r="R124" s="2">
        <v>0.17105537686661401</v>
      </c>
      <c r="S124" s="2">
        <v>0</v>
      </c>
      <c r="T124" s="3">
        <f>SUM([1]!Frame1[[#This Row],[Na2O]],[1]!Frame1[[#This Row],[K2O]],[1]!Frame1[[#This Row],[CaO]],[1]!Frame1[[#This Row],[MgO]],[1]!Frame1[[#This Row],[FeO]])/SUM([1]!Frame1[[#This Row],[Al2O3]],[1]!Frame1[[#This Row],[Fe2O3]])</f>
        <v>0.71989890255915512</v>
      </c>
      <c r="U124" s="5">
        <v>0.317</v>
      </c>
    </row>
    <row r="125" spans="1:21" x14ac:dyDescent="0.2">
      <c r="A125" s="1" t="s">
        <v>20</v>
      </c>
      <c r="B125" s="1" t="s">
        <v>26</v>
      </c>
      <c r="C125" s="1" t="s">
        <v>88</v>
      </c>
      <c r="D125" s="1" t="s">
        <v>411</v>
      </c>
      <c r="E125" s="2">
        <v>68.89483771862767</v>
      </c>
      <c r="F125" s="2">
        <v>0.48497401292615749</v>
      </c>
      <c r="G125" s="2">
        <v>13.446142240736989</v>
      </c>
      <c r="H125" s="2">
        <v>0</v>
      </c>
      <c r="I125" s="2">
        <v>8.2448186132452221</v>
      </c>
      <c r="J125" s="2">
        <v>9.5092943711011291E-2</v>
      </c>
      <c r="K125" s="2">
        <v>0.44693683544175311</v>
      </c>
      <c r="L125" s="2">
        <v>1.388356978180765</v>
      </c>
      <c r="M125" s="2">
        <v>0</v>
      </c>
      <c r="N125" s="2">
        <v>4.0509594020890809</v>
      </c>
      <c r="O125" s="2">
        <v>2.7672046619904291</v>
      </c>
      <c r="P125" s="2">
        <v>0</v>
      </c>
      <c r="Q125" s="2">
        <v>0</v>
      </c>
      <c r="R125" s="2">
        <v>0.1806765930509214</v>
      </c>
      <c r="S125" s="2">
        <v>0</v>
      </c>
      <c r="T125" s="3">
        <f>SUM([1]!Frame1[[#This Row],[Na2O]],[1]!Frame1[[#This Row],[K2O]],[1]!Frame1[[#This Row],[CaO]],[1]!Frame1[[#This Row],[MgO]],[1]!Frame1[[#This Row],[FeO]])/SUM([1]!Frame1[[#This Row],[Al2O3]],[1]!Frame1[[#This Row],[Fe2O3]])</f>
        <v>0.71161365981046709</v>
      </c>
      <c r="U125" s="5">
        <v>0.31</v>
      </c>
    </row>
    <row r="126" spans="1:21" x14ac:dyDescent="0.2">
      <c r="A126" s="1" t="s">
        <v>20</v>
      </c>
      <c r="B126" s="1" t="s">
        <v>26</v>
      </c>
      <c r="C126" s="1" t="s">
        <v>88</v>
      </c>
      <c r="D126" s="1" t="s">
        <v>412</v>
      </c>
      <c r="E126" s="2">
        <v>69.174644035751825</v>
      </c>
      <c r="F126" s="2">
        <v>0.44850438262937448</v>
      </c>
      <c r="G126" s="2">
        <v>13.645984407659689</v>
      </c>
      <c r="H126" s="2">
        <v>0</v>
      </c>
      <c r="I126" s="2">
        <v>7.6844383498602538</v>
      </c>
      <c r="J126" s="2">
        <v>0.1240544037059972</v>
      </c>
      <c r="K126" s="2">
        <v>0.42941908975152882</v>
      </c>
      <c r="L126" s="2">
        <v>1.355055794327046</v>
      </c>
      <c r="M126" s="2">
        <v>0</v>
      </c>
      <c r="N126" s="2">
        <v>4.0365394436643696</v>
      </c>
      <c r="O126" s="2">
        <v>2.8914218709936259</v>
      </c>
      <c r="P126" s="2">
        <v>0</v>
      </c>
      <c r="Q126" s="2">
        <v>0</v>
      </c>
      <c r="R126" s="2">
        <v>0.20993822165630291</v>
      </c>
      <c r="S126" s="2">
        <v>0</v>
      </c>
      <c r="T126" s="3">
        <f>SUM([1]!Frame1[[#This Row],[Na2O]],[1]!Frame1[[#This Row],[K2O]],[1]!Frame1[[#This Row],[CaO]],[1]!Frame1[[#This Row],[MgO]],[1]!Frame1[[#This Row],[FeO]])/SUM([1]!Frame1[[#This Row],[Al2O3]],[1]!Frame1[[#This Row],[Fe2O3]])</f>
        <v>0.71798875063925138</v>
      </c>
      <c r="U126" s="5">
        <v>0.32</v>
      </c>
    </row>
    <row r="127" spans="1:21" x14ac:dyDescent="0.2">
      <c r="A127" s="1" t="s">
        <v>20</v>
      </c>
      <c r="B127" s="1" t="s">
        <v>26</v>
      </c>
      <c r="C127" s="1" t="s">
        <v>88</v>
      </c>
      <c r="D127" s="1" t="s">
        <v>413</v>
      </c>
      <c r="E127" s="2">
        <v>69.448974493865705</v>
      </c>
      <c r="F127" s="2">
        <v>0.45727719831351898</v>
      </c>
      <c r="G127" s="2">
        <v>13.346778225775839</v>
      </c>
      <c r="H127" s="2">
        <v>0</v>
      </c>
      <c r="I127" s="2">
        <v>7.9539106228078804</v>
      </c>
      <c r="J127" s="2">
        <v>2.857982489459494E-2</v>
      </c>
      <c r="K127" s="2">
        <v>0.2953248572441477</v>
      </c>
      <c r="L127" s="2">
        <v>1.3241985534495651</v>
      </c>
      <c r="M127" s="2">
        <v>0</v>
      </c>
      <c r="N127" s="2">
        <v>4.0678617433306794</v>
      </c>
      <c r="O127" s="2">
        <v>2.8770357060558909</v>
      </c>
      <c r="P127" s="2">
        <v>0</v>
      </c>
      <c r="Q127" s="2">
        <v>0</v>
      </c>
      <c r="R127" s="2">
        <v>0.20005877426216451</v>
      </c>
      <c r="S127" s="2">
        <v>0</v>
      </c>
      <c r="T127" s="3">
        <f>SUM([1]!Frame1[[#This Row],[Na2O]],[1]!Frame1[[#This Row],[K2O]],[1]!Frame1[[#This Row],[CaO]],[1]!Frame1[[#This Row],[MgO]],[1]!Frame1[[#This Row],[FeO]])/SUM([1]!Frame1[[#This Row],[Al2O3]],[1]!Frame1[[#This Row],[Fe2O3]])</f>
        <v>0.70343871408039016</v>
      </c>
      <c r="U127" s="5">
        <v>0.318</v>
      </c>
    </row>
    <row r="128" spans="1:21" x14ac:dyDescent="0.2">
      <c r="A128" s="1" t="s">
        <v>20</v>
      </c>
      <c r="B128" s="1" t="s">
        <v>26</v>
      </c>
      <c r="C128" s="1" t="s">
        <v>88</v>
      </c>
      <c r="D128" s="1" t="s">
        <v>414</v>
      </c>
      <c r="E128" s="2">
        <v>68.067415577759917</v>
      </c>
      <c r="F128" s="2">
        <v>0.52177112986436192</v>
      </c>
      <c r="G128" s="2">
        <v>13.964492784733469</v>
      </c>
      <c r="H128" s="2">
        <v>0</v>
      </c>
      <c r="I128" s="2">
        <v>8.6236450390267052</v>
      </c>
      <c r="J128" s="2">
        <v>1.8973495631431341E-2</v>
      </c>
      <c r="K128" s="2">
        <v>0.50279763423293056</v>
      </c>
      <c r="L128" s="2">
        <v>1.612747128671663</v>
      </c>
      <c r="M128" s="2">
        <v>0</v>
      </c>
      <c r="N128" s="2">
        <v>3.7188051437605409</v>
      </c>
      <c r="O128" s="2">
        <v>2.7701303621889748</v>
      </c>
      <c r="P128" s="2">
        <v>0</v>
      </c>
      <c r="Q128" s="2">
        <v>0</v>
      </c>
      <c r="R128" s="2">
        <v>0.1992217041300291</v>
      </c>
      <c r="S128" s="2">
        <v>0</v>
      </c>
      <c r="T128" s="3">
        <f>SUM([1]!Frame1[[#This Row],[Na2O]],[1]!Frame1[[#This Row],[K2O]],[1]!Frame1[[#This Row],[CaO]],[1]!Frame1[[#This Row],[MgO]],[1]!Frame1[[#This Row],[FeO]])/SUM([1]!Frame1[[#This Row],[Al2O3]],[1]!Frame1[[#This Row],[Fe2O3]])</f>
        <v>0.68413968791403545</v>
      </c>
      <c r="U128" s="5">
        <v>0.32900000000000001</v>
      </c>
    </row>
    <row r="129" spans="1:21" x14ac:dyDescent="0.2">
      <c r="A129" s="1" t="s">
        <v>20</v>
      </c>
      <c r="B129" s="1" t="s">
        <v>26</v>
      </c>
      <c r="C129" s="1" t="s">
        <v>88</v>
      </c>
      <c r="D129" s="1" t="s">
        <v>415</v>
      </c>
      <c r="E129" s="2">
        <v>69.292800528554451</v>
      </c>
      <c r="F129" s="2">
        <v>0.44871336798595468</v>
      </c>
      <c r="G129" s="2">
        <v>13.728719641783041</v>
      </c>
      <c r="H129" s="2">
        <v>0</v>
      </c>
      <c r="I129" s="2">
        <v>7.5936874737009399</v>
      </c>
      <c r="J129" s="2">
        <v>0.1241122081663279</v>
      </c>
      <c r="K129" s="2">
        <v>0.43916627505008332</v>
      </c>
      <c r="L129" s="2">
        <v>1.374781382765478</v>
      </c>
      <c r="M129" s="2">
        <v>0</v>
      </c>
      <c r="N129" s="2">
        <v>3.9715906613224941</v>
      </c>
      <c r="O129" s="2">
        <v>2.854580787825542</v>
      </c>
      <c r="P129" s="2">
        <v>0</v>
      </c>
      <c r="Q129" s="2">
        <v>0</v>
      </c>
      <c r="R129" s="2">
        <v>0.17184767284568481</v>
      </c>
      <c r="S129" s="2">
        <v>0</v>
      </c>
      <c r="T129" s="3">
        <f>SUM([1]!Frame1[[#This Row],[Na2O]],[1]!Frame1[[#This Row],[K2O]],[1]!Frame1[[#This Row],[CaO]],[1]!Frame1[[#This Row],[MgO]],[1]!Frame1[[#This Row],[FeO]])/SUM([1]!Frame1[[#This Row],[Al2O3]],[1]!Frame1[[#This Row],[Fe2O3]])</f>
        <v>0.71239043157895621</v>
      </c>
      <c r="U129" s="5">
        <v>0.32100000000000001</v>
      </c>
    </row>
    <row r="130" spans="1:21" x14ac:dyDescent="0.2">
      <c r="A130" s="1" t="s">
        <v>20</v>
      </c>
      <c r="B130" s="1" t="s">
        <v>26</v>
      </c>
      <c r="C130" s="1" t="s">
        <v>88</v>
      </c>
      <c r="D130" s="1" t="s">
        <v>416</v>
      </c>
      <c r="E130" s="2">
        <v>68.799417733630932</v>
      </c>
      <c r="F130" s="2">
        <v>0.5513078514162193</v>
      </c>
      <c r="G130" s="2">
        <v>13.763685669839401</v>
      </c>
      <c r="H130" s="2">
        <v>0</v>
      </c>
      <c r="I130" s="2">
        <v>8.3118011248129307</v>
      </c>
      <c r="J130" s="2">
        <v>7.6042462264306124E-2</v>
      </c>
      <c r="K130" s="2">
        <v>0.25664331014203312</v>
      </c>
      <c r="L130" s="2">
        <v>1.406785551889663</v>
      </c>
      <c r="M130" s="2">
        <v>0</v>
      </c>
      <c r="N130" s="2">
        <v>3.8021231132153051</v>
      </c>
      <c r="O130" s="2">
        <v>2.8420870271284411</v>
      </c>
      <c r="P130" s="2">
        <v>0</v>
      </c>
      <c r="Q130" s="2">
        <v>0</v>
      </c>
      <c r="R130" s="2">
        <v>0.19010615566076519</v>
      </c>
      <c r="S130" s="2">
        <v>0</v>
      </c>
      <c r="T130" s="3">
        <f>SUM([1]!Frame1[[#This Row],[Na2O]],[1]!Frame1[[#This Row],[K2O]],[1]!Frame1[[#This Row],[CaO]],[1]!Frame1[[#This Row],[MgO]],[1]!Frame1[[#This Row],[FeO]])/SUM([1]!Frame1[[#This Row],[Al2O3]],[1]!Frame1[[#This Row],[Fe2O3]])</f>
        <v>0.65746766958435665</v>
      </c>
      <c r="U130" s="5">
        <v>0.33</v>
      </c>
    </row>
    <row r="131" spans="1:21" x14ac:dyDescent="0.2">
      <c r="A131" s="1" t="s">
        <v>20</v>
      </c>
      <c r="B131" s="1" t="s">
        <v>26</v>
      </c>
      <c r="C131" s="1" t="s">
        <v>88</v>
      </c>
      <c r="D131" s="1" t="s">
        <v>417</v>
      </c>
      <c r="E131" s="2">
        <v>68.877738540781053</v>
      </c>
      <c r="F131" s="2">
        <v>0.4765306388597001</v>
      </c>
      <c r="G131" s="2">
        <v>13.638306884164621</v>
      </c>
      <c r="H131" s="2">
        <v>0</v>
      </c>
      <c r="I131" s="2">
        <v>7.8866275084199584</v>
      </c>
      <c r="J131" s="2">
        <v>6.6714289440358024E-2</v>
      </c>
      <c r="K131" s="2">
        <v>0.43840818775092399</v>
      </c>
      <c r="L131" s="2">
        <v>1.401000078247518</v>
      </c>
      <c r="M131" s="2">
        <v>0</v>
      </c>
      <c r="N131" s="2">
        <v>4.1172247197478091</v>
      </c>
      <c r="O131" s="2">
        <v>2.8973062842669761</v>
      </c>
      <c r="P131" s="2">
        <v>0</v>
      </c>
      <c r="Q131" s="2">
        <v>0</v>
      </c>
      <c r="R131" s="2">
        <v>0.200142868321074</v>
      </c>
      <c r="S131" s="2">
        <v>0</v>
      </c>
      <c r="T131" s="3">
        <f>SUM([1]!Frame1[[#This Row],[Na2O]],[1]!Frame1[[#This Row],[K2O]],[1]!Frame1[[#This Row],[CaO]],[1]!Frame1[[#This Row],[MgO]],[1]!Frame1[[#This Row],[FeO]])/SUM([1]!Frame1[[#This Row],[Al2O3]],[1]!Frame1[[#This Row],[Fe2O3]])</f>
        <v>0.72646077642829321</v>
      </c>
      <c r="U131" s="5">
        <v>0.316</v>
      </c>
    </row>
    <row r="132" spans="1:21" x14ac:dyDescent="0.2">
      <c r="A132" s="1" t="s">
        <v>20</v>
      </c>
      <c r="B132" s="1" t="s">
        <v>26</v>
      </c>
      <c r="C132" s="1" t="s">
        <v>88</v>
      </c>
      <c r="D132" s="1" t="s">
        <v>418</v>
      </c>
      <c r="E132" s="2">
        <v>67.58744995922639</v>
      </c>
      <c r="F132" s="2">
        <v>0.56812090187077369</v>
      </c>
      <c r="G132" s="2">
        <v>13.67277637168996</v>
      </c>
      <c r="H132" s="2">
        <v>0</v>
      </c>
      <c r="I132" s="2">
        <v>8.9112820667192754</v>
      </c>
      <c r="J132" s="2">
        <v>5.6812090187077377E-2</v>
      </c>
      <c r="K132" s="2">
        <v>0.5681209018707738</v>
      </c>
      <c r="L132" s="2">
        <v>1.6096758886338589</v>
      </c>
      <c r="M132" s="2">
        <v>0</v>
      </c>
      <c r="N132" s="2">
        <v>4.1472825836566489</v>
      </c>
      <c r="O132" s="2">
        <v>2.6985742838861748</v>
      </c>
      <c r="P132" s="2">
        <v>0</v>
      </c>
      <c r="Q132" s="2">
        <v>0</v>
      </c>
      <c r="R132" s="2">
        <v>0.1799049522590784</v>
      </c>
      <c r="S132" s="2">
        <v>0</v>
      </c>
      <c r="T132" s="3">
        <f>SUM([1]!Frame1[[#This Row],[Na2O]],[1]!Frame1[[#This Row],[K2O]],[1]!Frame1[[#This Row],[CaO]],[1]!Frame1[[#This Row],[MgO]],[1]!Frame1[[#This Row],[FeO]])/SUM([1]!Frame1[[#This Row],[Al2O3]],[1]!Frame1[[#This Row],[Fe2O3]])</f>
        <v>0.72860850187988802</v>
      </c>
      <c r="U132" s="5">
        <v>0.3</v>
      </c>
    </row>
    <row r="133" spans="1:21" x14ac:dyDescent="0.2">
      <c r="A133" s="1" t="s">
        <v>20</v>
      </c>
      <c r="B133" s="1" t="s">
        <v>26</v>
      </c>
      <c r="C133" s="1" t="s">
        <v>88</v>
      </c>
      <c r="D133" s="1" t="s">
        <v>419</v>
      </c>
      <c r="E133" s="2">
        <v>68.991425087218559</v>
      </c>
      <c r="F133" s="2">
        <v>0.44762520418267138</v>
      </c>
      <c r="G133" s="2">
        <v>13.68590251937232</v>
      </c>
      <c r="H133" s="2">
        <v>0</v>
      </c>
      <c r="I133" s="2">
        <v>7.9987346296892241</v>
      </c>
      <c r="J133" s="2">
        <v>8.5715464630724311E-2</v>
      </c>
      <c r="K133" s="2">
        <v>0.4381012636681465</v>
      </c>
      <c r="L133" s="2">
        <v>1.3809713746061141</v>
      </c>
      <c r="M133" s="2">
        <v>0</v>
      </c>
      <c r="N133" s="2">
        <v>4.0095789566149937</v>
      </c>
      <c r="O133" s="2">
        <v>2.8000385112703281</v>
      </c>
      <c r="P133" s="2">
        <v>0</v>
      </c>
      <c r="Q133" s="2">
        <v>0</v>
      </c>
      <c r="R133" s="2">
        <v>0.16190698874692369</v>
      </c>
      <c r="S133" s="2">
        <v>0</v>
      </c>
      <c r="T133" s="3">
        <f>SUM([1]!Frame1[[#This Row],[Na2O]],[1]!Frame1[[#This Row],[K2O]],[1]!Frame1[[#This Row],[CaO]],[1]!Frame1[[#This Row],[MgO]],[1]!Frame1[[#This Row],[FeO]])/SUM([1]!Frame1[[#This Row],[Al2O3]],[1]!Frame1[[#This Row],[Fe2O3]])</f>
        <v>0.70484938105267081</v>
      </c>
      <c r="U133" s="5">
        <v>0.315</v>
      </c>
    </row>
    <row r="134" spans="1:21" x14ac:dyDescent="0.2">
      <c r="A134" s="1" t="s">
        <v>20</v>
      </c>
      <c r="B134" s="1" t="s">
        <v>26</v>
      </c>
      <c r="C134" s="1" t="s">
        <v>88</v>
      </c>
      <c r="D134" s="1" t="s">
        <v>420</v>
      </c>
      <c r="E134" s="2">
        <v>67.827355658074111</v>
      </c>
      <c r="F134" s="2">
        <v>0.55930314239362278</v>
      </c>
      <c r="G134" s="2">
        <v>13.64130884583769</v>
      </c>
      <c r="H134" s="2">
        <v>0</v>
      </c>
      <c r="I134" s="2">
        <v>8.7577500756165847</v>
      </c>
      <c r="J134" s="2">
        <v>2.8439142833574051E-2</v>
      </c>
      <c r="K134" s="2">
        <v>0.51190457100433284</v>
      </c>
      <c r="L134" s="2">
        <v>1.5736325701244309</v>
      </c>
      <c r="M134" s="2">
        <v>0</v>
      </c>
      <c r="N134" s="2">
        <v>4.1521148537018107</v>
      </c>
      <c r="O134" s="2">
        <v>2.7491171405788251</v>
      </c>
      <c r="P134" s="2">
        <v>0</v>
      </c>
      <c r="Q134" s="2">
        <v>0</v>
      </c>
      <c r="R134" s="2">
        <v>0.19907399983501831</v>
      </c>
      <c r="S134" s="2">
        <v>0</v>
      </c>
      <c r="T134" s="3">
        <f>SUM([1]!Frame1[[#This Row],[Na2O]],[1]!Frame1[[#This Row],[K2O]],[1]!Frame1[[#This Row],[CaO]],[1]!Frame1[[#This Row],[MgO]],[1]!Frame1[[#This Row],[FeO]])/SUM([1]!Frame1[[#This Row],[Al2O3]],[1]!Frame1[[#This Row],[Fe2O3]])</f>
        <v>0.72597034641865077</v>
      </c>
      <c r="U134" s="5">
        <v>0.30299999999999999</v>
      </c>
    </row>
    <row r="135" spans="1:21" x14ac:dyDescent="0.2">
      <c r="A135" s="1" t="s">
        <v>20</v>
      </c>
      <c r="B135" s="1" t="s">
        <v>26</v>
      </c>
      <c r="C135" s="1" t="s">
        <v>88</v>
      </c>
      <c r="D135" s="1" t="s">
        <v>421</v>
      </c>
      <c r="E135" s="2">
        <v>69.942101341633702</v>
      </c>
      <c r="F135" s="2">
        <v>0.43032465960808269</v>
      </c>
      <c r="G135" s="2">
        <v>13.64607309468297</v>
      </c>
      <c r="H135" s="2">
        <v>0</v>
      </c>
      <c r="I135" s="2">
        <v>7.3463194012730444</v>
      </c>
      <c r="J135" s="2">
        <v>9.5627702135129469E-3</v>
      </c>
      <c r="K135" s="2">
        <v>0.28688310640538839</v>
      </c>
      <c r="L135" s="2">
        <v>1.2622856681837089</v>
      </c>
      <c r="M135" s="2">
        <v>0</v>
      </c>
      <c r="N135" s="2">
        <v>3.9685496386078731</v>
      </c>
      <c r="O135" s="2">
        <v>2.9357704555484752</v>
      </c>
      <c r="P135" s="2">
        <v>0</v>
      </c>
      <c r="Q135" s="2">
        <v>0</v>
      </c>
      <c r="R135" s="2">
        <v>0.17212986384323309</v>
      </c>
      <c r="S135" s="2">
        <v>0</v>
      </c>
      <c r="T135" s="3">
        <f>SUM([1]!Frame1[[#This Row],[Na2O]],[1]!Frame1[[#This Row],[K2O]],[1]!Frame1[[#This Row],[CaO]],[1]!Frame1[[#This Row],[MgO]],[1]!Frame1[[#This Row],[FeO]])/SUM([1]!Frame1[[#This Row],[Al2O3]],[1]!Frame1[[#This Row],[Fe2O3]])</f>
        <v>0.69409286676527215</v>
      </c>
      <c r="U135" s="5">
        <v>0.32700000000000001</v>
      </c>
    </row>
    <row r="136" spans="1:21" x14ac:dyDescent="0.2">
      <c r="A136" s="1" t="s">
        <v>20</v>
      </c>
      <c r="B136" s="1" t="s">
        <v>26</v>
      </c>
      <c r="C136" s="1" t="s">
        <v>88</v>
      </c>
      <c r="D136" s="1" t="s">
        <v>422</v>
      </c>
      <c r="E136" s="2">
        <v>67.906235769447051</v>
      </c>
      <c r="F136" s="2">
        <v>0.54977131136626578</v>
      </c>
      <c r="G136" s="2">
        <v>13.687409889877379</v>
      </c>
      <c r="H136" s="2">
        <v>0</v>
      </c>
      <c r="I136" s="2">
        <v>8.7569199446262989</v>
      </c>
      <c r="J136" s="2">
        <v>0.10426697284532629</v>
      </c>
      <c r="K136" s="2">
        <v>0.53081367993984296</v>
      </c>
      <c r="L136" s="2">
        <v>1.564004592679894</v>
      </c>
      <c r="M136" s="2">
        <v>0</v>
      </c>
      <c r="N136" s="2">
        <v>4.0379754938280907</v>
      </c>
      <c r="O136" s="2">
        <v>2.663547215412426</v>
      </c>
      <c r="P136" s="2">
        <v>0</v>
      </c>
      <c r="Q136" s="2">
        <v>0</v>
      </c>
      <c r="R136" s="2">
        <v>0.1990551299774411</v>
      </c>
      <c r="S136" s="2">
        <v>0</v>
      </c>
      <c r="T136" s="3">
        <f>SUM([1]!Frame1[[#This Row],[Na2O]],[1]!Frame1[[#This Row],[K2O]],[1]!Frame1[[#This Row],[CaO]],[1]!Frame1[[#This Row],[MgO]],[1]!Frame1[[#This Row],[FeO]])/SUM([1]!Frame1[[#This Row],[Al2O3]],[1]!Frame1[[#This Row],[Fe2O3]])</f>
        <v>0.71128323208109201</v>
      </c>
      <c r="U136" s="5">
        <v>0.30299999999999999</v>
      </c>
    </row>
    <row r="137" spans="1:21" x14ac:dyDescent="0.2">
      <c r="A137" s="1" t="s">
        <v>20</v>
      </c>
      <c r="B137" s="1" t="s">
        <v>26</v>
      </c>
      <c r="C137" s="1" t="s">
        <v>88</v>
      </c>
      <c r="D137" s="1" t="s">
        <v>423</v>
      </c>
      <c r="E137" s="2">
        <v>67.84288290796124</v>
      </c>
      <c r="F137" s="2">
        <v>0.58779468142727753</v>
      </c>
      <c r="G137" s="2">
        <v>13.803694454163161</v>
      </c>
      <c r="H137" s="2">
        <v>0</v>
      </c>
      <c r="I137" s="2">
        <v>8.7116937505926693</v>
      </c>
      <c r="J137" s="2">
        <v>1.8961118755718629E-2</v>
      </c>
      <c r="K137" s="2">
        <v>0.53091132516012163</v>
      </c>
      <c r="L137" s="2">
        <v>1.5737728567246461</v>
      </c>
      <c r="M137" s="2">
        <v>0</v>
      </c>
      <c r="N137" s="2">
        <v>3.924951582433756</v>
      </c>
      <c r="O137" s="2">
        <v>2.8062455758463569</v>
      </c>
      <c r="P137" s="2">
        <v>0</v>
      </c>
      <c r="Q137" s="2">
        <v>0</v>
      </c>
      <c r="R137" s="2">
        <v>0.19909174693504561</v>
      </c>
      <c r="S137" s="2">
        <v>0</v>
      </c>
      <c r="T137" s="3">
        <f>SUM([1]!Frame1[[#This Row],[Na2O]],[1]!Frame1[[#This Row],[K2O]],[1]!Frame1[[#This Row],[CaO]],[1]!Frame1[[#This Row],[MgO]],[1]!Frame1[[#This Row],[FeO]])/SUM([1]!Frame1[[#This Row],[Al2O3]],[1]!Frame1[[#This Row],[Fe2O3]])</f>
        <v>0.7073776736029499</v>
      </c>
      <c r="U137" s="5">
        <v>0.32</v>
      </c>
    </row>
    <row r="138" spans="1:21" x14ac:dyDescent="0.2">
      <c r="A138" s="1" t="s">
        <v>20</v>
      </c>
      <c r="B138" s="1" t="s">
        <v>26</v>
      </c>
      <c r="C138" s="1" t="s">
        <v>88</v>
      </c>
      <c r="D138" s="1" t="s">
        <v>424</v>
      </c>
      <c r="E138" s="2">
        <v>70.451178872866322</v>
      </c>
      <c r="F138" s="2">
        <v>0.4234191873249718</v>
      </c>
      <c r="G138" s="2">
        <v>13.905471038286009</v>
      </c>
      <c r="H138" s="2">
        <v>0</v>
      </c>
      <c r="I138" s="2">
        <v>6.2992584776534102</v>
      </c>
      <c r="J138" s="2">
        <v>0.10585479683124301</v>
      </c>
      <c r="K138" s="2">
        <v>0.23095592035907561</v>
      </c>
      <c r="L138" s="2">
        <v>1.2606343986266211</v>
      </c>
      <c r="M138" s="2">
        <v>0</v>
      </c>
      <c r="N138" s="2">
        <v>4.1668297298116537</v>
      </c>
      <c r="O138" s="2">
        <v>2.9543111479265081</v>
      </c>
      <c r="P138" s="2">
        <v>0</v>
      </c>
      <c r="Q138" s="2">
        <v>0</v>
      </c>
      <c r="R138" s="2">
        <v>0.2020864303141911</v>
      </c>
      <c r="S138" s="2">
        <v>0</v>
      </c>
      <c r="T138" s="3">
        <f>SUM([1]!Frame1[[#This Row],[Na2O]],[1]!Frame1[[#This Row],[K2O]],[1]!Frame1[[#This Row],[CaO]],[1]!Frame1[[#This Row],[MgO]],[1]!Frame1[[#This Row],[FeO]])/SUM([1]!Frame1[[#This Row],[Al2O3]],[1]!Frame1[[#This Row],[Fe2O3]])</f>
        <v>0.72118822724731535</v>
      </c>
      <c r="U138" s="5">
        <v>0.318</v>
      </c>
    </row>
    <row r="139" spans="1:21" x14ac:dyDescent="0.2">
      <c r="A139" s="1" t="s">
        <v>20</v>
      </c>
      <c r="B139" s="1" t="s">
        <v>26</v>
      </c>
      <c r="C139" s="1" t="s">
        <v>88</v>
      </c>
      <c r="D139" s="1" t="s">
        <v>425</v>
      </c>
      <c r="E139" s="2">
        <v>69.978424752248614</v>
      </c>
      <c r="F139" s="2">
        <v>0.4394549540755544</v>
      </c>
      <c r="G139" s="2">
        <v>13.680423787743351</v>
      </c>
      <c r="H139" s="2">
        <v>0</v>
      </c>
      <c r="I139" s="2">
        <v>7.5042855356626417</v>
      </c>
      <c r="J139" s="2">
        <v>5.7320211401159268E-2</v>
      </c>
      <c r="K139" s="2">
        <v>0.27704768843893651</v>
      </c>
      <c r="L139" s="2">
        <v>1.2323845451249249</v>
      </c>
      <c r="M139" s="2">
        <v>0</v>
      </c>
      <c r="N139" s="2">
        <v>3.9455412181131302</v>
      </c>
      <c r="O139" s="2">
        <v>2.6653898301539072</v>
      </c>
      <c r="P139" s="2">
        <v>0</v>
      </c>
      <c r="Q139" s="2">
        <v>0</v>
      </c>
      <c r="R139" s="2">
        <v>0.2197274770377772</v>
      </c>
      <c r="S139" s="2">
        <v>0</v>
      </c>
      <c r="T139" s="3">
        <f>SUM([1]!Frame1[[#This Row],[Na2O]],[1]!Frame1[[#This Row],[K2O]],[1]!Frame1[[#This Row],[CaO]],[1]!Frame1[[#This Row],[MgO]],[1]!Frame1[[#This Row],[FeO]])/SUM([1]!Frame1[[#This Row],[Al2O3]],[1]!Frame1[[#This Row],[Fe2O3]])</f>
        <v>0.66682861070902244</v>
      </c>
      <c r="U139" s="5">
        <v>0.308</v>
      </c>
    </row>
    <row r="140" spans="1:21" x14ac:dyDescent="0.2">
      <c r="A140" s="1" t="s">
        <v>20</v>
      </c>
      <c r="B140" s="1" t="s">
        <v>26</v>
      </c>
      <c r="C140" s="1" t="s">
        <v>88</v>
      </c>
      <c r="D140" s="1" t="s">
        <v>426</v>
      </c>
      <c r="E140" s="2">
        <v>68.650173424847651</v>
      </c>
      <c r="F140" s="2">
        <v>0.45583183350293099</v>
      </c>
      <c r="G140" s="2">
        <v>13.703444494681859</v>
      </c>
      <c r="H140" s="2">
        <v>0</v>
      </c>
      <c r="I140" s="2">
        <v>8.4917594242866219</v>
      </c>
      <c r="J140" s="2">
        <v>7.5971972250488504E-2</v>
      </c>
      <c r="K140" s="2">
        <v>0.33237737859588717</v>
      </c>
      <c r="L140" s="2">
        <v>1.43397097622797</v>
      </c>
      <c r="M140" s="2">
        <v>0</v>
      </c>
      <c r="N140" s="2">
        <v>3.7226266402739361</v>
      </c>
      <c r="O140" s="2">
        <v>2.9913964073629851</v>
      </c>
      <c r="P140" s="2">
        <v>0</v>
      </c>
      <c r="Q140" s="2">
        <v>0</v>
      </c>
      <c r="R140" s="2">
        <v>0.14244744796966591</v>
      </c>
      <c r="S140" s="2">
        <v>0</v>
      </c>
      <c r="T140" s="3">
        <f>SUM([1]!Frame1[[#This Row],[Na2O]],[1]!Frame1[[#This Row],[K2O]],[1]!Frame1[[#This Row],[CaO]],[1]!Frame1[[#This Row],[MgO]],[1]!Frame1[[#This Row],[FeO]])/SUM([1]!Frame1[[#This Row],[Al2O3]],[1]!Frame1[[#This Row],[Fe2O3]])</f>
        <v>0.66980337082597097</v>
      </c>
      <c r="U140" s="5">
        <v>0.34599999999999997</v>
      </c>
    </row>
    <row r="141" spans="1:21" x14ac:dyDescent="0.2">
      <c r="A141" s="1" t="s">
        <v>20</v>
      </c>
      <c r="B141" s="1" t="s">
        <v>26</v>
      </c>
      <c r="C141" s="1" t="s">
        <v>88</v>
      </c>
      <c r="D141" s="1" t="s">
        <v>427</v>
      </c>
      <c r="E141" s="2">
        <v>69.144123028323364</v>
      </c>
      <c r="F141" s="2">
        <v>0.50491023980451055</v>
      </c>
      <c r="G141" s="2">
        <v>13.5563636083362</v>
      </c>
      <c r="H141" s="2">
        <v>0</v>
      </c>
      <c r="I141" s="2">
        <v>7.9539106228078804</v>
      </c>
      <c r="J141" s="2">
        <v>4.7633041490991547E-2</v>
      </c>
      <c r="K141" s="2">
        <v>0.42869737341892411</v>
      </c>
      <c r="L141" s="2">
        <v>1.400411419835152</v>
      </c>
      <c r="M141" s="2">
        <v>0</v>
      </c>
      <c r="N141" s="2">
        <v>3.9344892271559022</v>
      </c>
      <c r="O141" s="2">
        <v>2.8484558811612959</v>
      </c>
      <c r="P141" s="2">
        <v>0</v>
      </c>
      <c r="Q141" s="2">
        <v>0</v>
      </c>
      <c r="R141" s="2">
        <v>0.1810055576657679</v>
      </c>
      <c r="S141" s="2">
        <v>0</v>
      </c>
      <c r="T141" s="3">
        <f>SUM([1]!Frame1[[#This Row],[Na2O]],[1]!Frame1[[#This Row],[K2O]],[1]!Frame1[[#This Row],[CaO]],[1]!Frame1[[#This Row],[MgO]],[1]!Frame1[[#This Row],[FeO]])/SUM([1]!Frame1[[#This Row],[Al2O3]],[1]!Frame1[[#This Row],[Fe2O3]])</f>
        <v>0.7076352576789493</v>
      </c>
      <c r="U141" s="5">
        <v>0.32300000000000001</v>
      </c>
    </row>
    <row r="142" spans="1:21" x14ac:dyDescent="0.2">
      <c r="A142" s="1" t="s">
        <v>20</v>
      </c>
      <c r="B142" s="1" t="s">
        <v>26</v>
      </c>
      <c r="C142" s="1" t="s">
        <v>88</v>
      </c>
      <c r="D142" s="1" t="s">
        <v>428</v>
      </c>
      <c r="E142" s="2">
        <v>68.698119124830654</v>
      </c>
      <c r="F142" s="2">
        <v>0.43738594875324699</v>
      </c>
      <c r="G142" s="2">
        <v>13.74913221515642</v>
      </c>
      <c r="H142" s="2">
        <v>0</v>
      </c>
      <c r="I142" s="2">
        <v>8.2440346637209938</v>
      </c>
      <c r="J142" s="2">
        <v>0.1141006822834557</v>
      </c>
      <c r="K142" s="2">
        <v>0.3993523879920951</v>
      </c>
      <c r="L142" s="2">
        <v>1.4072417481626209</v>
      </c>
      <c r="M142" s="2">
        <v>0</v>
      </c>
      <c r="N142" s="2">
        <v>3.90794836820836</v>
      </c>
      <c r="O142" s="2">
        <v>2.852517057086394</v>
      </c>
      <c r="P142" s="2">
        <v>0</v>
      </c>
      <c r="Q142" s="2">
        <v>0</v>
      </c>
      <c r="R142" s="2">
        <v>0.19016780380575951</v>
      </c>
      <c r="S142" s="2">
        <v>0</v>
      </c>
      <c r="T142" s="3">
        <f>SUM([1]!Frame1[[#This Row],[Na2O]],[1]!Frame1[[#This Row],[K2O]],[1]!Frame1[[#This Row],[CaO]],[1]!Frame1[[#This Row],[MgO]],[1]!Frame1[[#This Row],[FeO]])/SUM([1]!Frame1[[#This Row],[Al2O3]],[1]!Frame1[[#This Row],[Fe2O3]])</f>
        <v>0.68824959686788678</v>
      </c>
      <c r="U142" s="5">
        <v>0.32400000000000001</v>
      </c>
    </row>
    <row r="143" spans="1:21" x14ac:dyDescent="0.2">
      <c r="A143" s="1" t="s">
        <v>20</v>
      </c>
      <c r="B143" s="1" t="s">
        <v>26</v>
      </c>
      <c r="C143" s="1" t="s">
        <v>88</v>
      </c>
      <c r="D143" s="1" t="s">
        <v>429</v>
      </c>
      <c r="E143" s="2">
        <v>67.513532300018227</v>
      </c>
      <c r="F143" s="2">
        <v>0.48116128385982809</v>
      </c>
      <c r="G143" s="2">
        <v>13.689510252560989</v>
      </c>
      <c r="H143" s="2">
        <v>0</v>
      </c>
      <c r="I143" s="2">
        <v>9.4850714244864722</v>
      </c>
      <c r="J143" s="2">
        <v>9.4345349776436882E-2</v>
      </c>
      <c r="K143" s="2">
        <v>0.41511953901632231</v>
      </c>
      <c r="L143" s="2">
        <v>1.622740016154715</v>
      </c>
      <c r="M143" s="2">
        <v>0</v>
      </c>
      <c r="N143" s="2">
        <v>3.830421200923336</v>
      </c>
      <c r="O143" s="2">
        <v>2.6794079336508081</v>
      </c>
      <c r="P143" s="2">
        <v>0</v>
      </c>
      <c r="Q143" s="2">
        <v>0</v>
      </c>
      <c r="R143" s="2">
        <v>0.18869069955287379</v>
      </c>
      <c r="S143" s="2">
        <v>0</v>
      </c>
      <c r="T143" s="3">
        <f>SUM([1]!Frame1[[#This Row],[Na2O]],[1]!Frame1[[#This Row],[K2O]],[1]!Frame1[[#This Row],[CaO]],[1]!Frame1[[#This Row],[MgO]],[1]!Frame1[[#This Row],[FeO]])/SUM([1]!Frame1[[#This Row],[Al2O3]],[1]!Frame1[[#This Row],[Fe2O3]])</f>
        <v>0.66862331428118271</v>
      </c>
      <c r="U143" s="5">
        <v>0.315</v>
      </c>
    </row>
    <row r="144" spans="1:21" x14ac:dyDescent="0.2">
      <c r="A144" s="1" t="s">
        <v>20</v>
      </c>
      <c r="B144" s="1" t="s">
        <v>26</v>
      </c>
      <c r="C144" s="1" t="s">
        <v>88</v>
      </c>
      <c r="D144" s="1" t="s">
        <v>430</v>
      </c>
      <c r="E144" s="2">
        <v>69.652692774493218</v>
      </c>
      <c r="F144" s="2">
        <v>0.4869482291294247</v>
      </c>
      <c r="G144" s="2">
        <v>13.672742433594831</v>
      </c>
      <c r="H144" s="2">
        <v>0</v>
      </c>
      <c r="I144" s="2">
        <v>7.5944125193220957</v>
      </c>
      <c r="J144" s="2">
        <v>9.5480044927338213E-3</v>
      </c>
      <c r="K144" s="2">
        <v>0.34372816173841741</v>
      </c>
      <c r="L144" s="2">
        <v>1.2889806065190661</v>
      </c>
      <c r="M144" s="2">
        <v>0</v>
      </c>
      <c r="N144" s="2">
        <v>3.8573938150644631</v>
      </c>
      <c r="O144" s="2">
        <v>2.8930453612983471</v>
      </c>
      <c r="P144" s="2">
        <v>0</v>
      </c>
      <c r="Q144" s="2">
        <v>0</v>
      </c>
      <c r="R144" s="2">
        <v>0.20050809434741021</v>
      </c>
      <c r="S144" s="2">
        <v>0</v>
      </c>
      <c r="T144" s="3">
        <f>SUM([1]!Frame1[[#This Row],[Na2O]],[1]!Frame1[[#This Row],[K2O]],[1]!Frame1[[#This Row],[CaO]],[1]!Frame1[[#This Row],[MgO]],[1]!Frame1[[#This Row],[FeO]])/SUM([1]!Frame1[[#This Row],[Al2O3]],[1]!Frame1[[#This Row],[Fe2O3]])</f>
        <v>0.68517233290278179</v>
      </c>
      <c r="U144" s="5">
        <v>0.33</v>
      </c>
    </row>
    <row r="145" spans="1:21" x14ac:dyDescent="0.2">
      <c r="A145" s="1" t="s">
        <v>20</v>
      </c>
      <c r="B145" s="1" t="s">
        <v>26</v>
      </c>
      <c r="C145" s="1" t="s">
        <v>88</v>
      </c>
      <c r="D145" s="1" t="s">
        <v>431</v>
      </c>
      <c r="E145" s="2">
        <v>69.547021526184665</v>
      </c>
      <c r="F145" s="2">
        <v>0.43902332787216902</v>
      </c>
      <c r="G145" s="2">
        <v>13.504739324763451</v>
      </c>
      <c r="H145" s="2">
        <v>0</v>
      </c>
      <c r="I145" s="2">
        <v>7.66194136601667</v>
      </c>
      <c r="J145" s="2">
        <v>7.6351883108203289E-2</v>
      </c>
      <c r="K145" s="2">
        <v>0.33403948859838928</v>
      </c>
      <c r="L145" s="2">
        <v>1.2311741151197779</v>
      </c>
      <c r="M145" s="2">
        <v>0</v>
      </c>
      <c r="N145" s="2">
        <v>4.1230016878429767</v>
      </c>
      <c r="O145" s="2">
        <v>2.8918275727231988</v>
      </c>
      <c r="P145" s="2">
        <v>0</v>
      </c>
      <c r="Q145" s="2">
        <v>0</v>
      </c>
      <c r="R145" s="2">
        <v>0.19087970777050819</v>
      </c>
      <c r="S145" s="2">
        <v>0</v>
      </c>
      <c r="T145" s="3">
        <f>SUM([1]!Frame1[[#This Row],[Na2O]],[1]!Frame1[[#This Row],[K2O]],[1]!Frame1[[#This Row],[CaO]],[1]!Frame1[[#This Row],[MgO]],[1]!Frame1[[#This Row],[FeO]])/SUM([1]!Frame1[[#This Row],[Al2O3]],[1]!Frame1[[#This Row],[Fe2O3]])</f>
        <v>0.706457732955038</v>
      </c>
      <c r="U145" s="5">
        <v>0.316</v>
      </c>
    </row>
    <row r="146" spans="1:21" x14ac:dyDescent="0.2">
      <c r="A146" s="1" t="s">
        <v>20</v>
      </c>
      <c r="B146" s="1" t="s">
        <v>26</v>
      </c>
      <c r="C146" s="1" t="s">
        <v>88</v>
      </c>
      <c r="D146" s="1" t="s">
        <v>432</v>
      </c>
      <c r="E146" s="2">
        <v>68.602790671569082</v>
      </c>
      <c r="F146" s="2">
        <v>0.48472462236769498</v>
      </c>
      <c r="G146" s="2">
        <v>13.610307043736061</v>
      </c>
      <c r="H146" s="2">
        <v>0</v>
      </c>
      <c r="I146" s="2">
        <v>8.3110111376244173</v>
      </c>
      <c r="J146" s="2">
        <v>6.6530830521056183E-2</v>
      </c>
      <c r="K146" s="2">
        <v>0.38968057876618623</v>
      </c>
      <c r="L146" s="2">
        <v>1.3876430365820289</v>
      </c>
      <c r="M146" s="2">
        <v>0</v>
      </c>
      <c r="N146" s="2">
        <v>4.0393718530641261</v>
      </c>
      <c r="O146" s="2">
        <v>2.908347734206171</v>
      </c>
      <c r="P146" s="2">
        <v>0</v>
      </c>
      <c r="Q146" s="2">
        <v>0</v>
      </c>
      <c r="R146" s="2">
        <v>0.19959249156316861</v>
      </c>
      <c r="S146" s="2">
        <v>0</v>
      </c>
      <c r="T146" s="3">
        <f>SUM([1]!Frame1[[#This Row],[Na2O]],[1]!Frame1[[#This Row],[K2O]],[1]!Frame1[[#This Row],[CaO]],[1]!Frame1[[#This Row],[MgO]],[1]!Frame1[[#This Row],[FeO]])/SUM([1]!Frame1[[#This Row],[Al2O3]],[1]!Frame1[[#This Row],[Fe2O3]])</f>
        <v>0.70319126713446634</v>
      </c>
      <c r="U146" s="5">
        <v>0.32100000000000001</v>
      </c>
    </row>
    <row r="147" spans="1:21" x14ac:dyDescent="0.2">
      <c r="A147" s="1" t="s">
        <v>20</v>
      </c>
      <c r="B147" s="1" t="s">
        <v>26</v>
      </c>
      <c r="C147" s="1" t="s">
        <v>88</v>
      </c>
      <c r="D147" s="1" t="s">
        <v>433</v>
      </c>
      <c r="E147" s="2">
        <v>69.382479109687495</v>
      </c>
      <c r="F147" s="2">
        <v>0.43828536652645228</v>
      </c>
      <c r="G147" s="2">
        <v>13.567790476818869</v>
      </c>
      <c r="H147" s="2">
        <v>0</v>
      </c>
      <c r="I147" s="2">
        <v>7.931489201193294</v>
      </c>
      <c r="J147" s="2">
        <v>2.8583828251725139E-2</v>
      </c>
      <c r="K147" s="2">
        <v>0.36206182452185182</v>
      </c>
      <c r="L147" s="2">
        <v>1.1909928438218811</v>
      </c>
      <c r="M147" s="2">
        <v>0</v>
      </c>
      <c r="N147" s="2">
        <v>4.1160712682484197</v>
      </c>
      <c r="O147" s="2">
        <v>2.8107431114196388</v>
      </c>
      <c r="P147" s="2">
        <v>0</v>
      </c>
      <c r="Q147" s="2">
        <v>0</v>
      </c>
      <c r="R147" s="2">
        <v>0.17150296951035091</v>
      </c>
      <c r="S147" s="2">
        <v>0</v>
      </c>
      <c r="T147" s="3">
        <f>SUM([1]!Frame1[[#This Row],[Na2O]],[1]!Frame1[[#This Row],[K2O]],[1]!Frame1[[#This Row],[CaO]],[1]!Frame1[[#This Row],[MgO]],[1]!Frame1[[#This Row],[FeO]])/SUM([1]!Frame1[[#This Row],[Al2O3]],[1]!Frame1[[#This Row],[Fe2O3]])</f>
        <v>0.69210253567635882</v>
      </c>
      <c r="U147" s="5">
        <v>0.31</v>
      </c>
    </row>
    <row r="148" spans="1:21" x14ac:dyDescent="0.2">
      <c r="A148" s="1" t="s">
        <v>20</v>
      </c>
      <c r="B148" s="1" t="s">
        <v>26</v>
      </c>
      <c r="C148" s="1" t="s">
        <v>88</v>
      </c>
      <c r="D148" s="1" t="s">
        <v>434</v>
      </c>
      <c r="E148" s="2">
        <v>70.162647618649729</v>
      </c>
      <c r="F148" s="2">
        <v>0.39218385171978731</v>
      </c>
      <c r="G148" s="2">
        <v>13.496863775039509</v>
      </c>
      <c r="H148" s="2">
        <v>0</v>
      </c>
      <c r="I148" s="2">
        <v>7.3011290971595644</v>
      </c>
      <c r="J148" s="2">
        <v>5.7392758788261562E-2</v>
      </c>
      <c r="K148" s="2">
        <v>0.35392201252761291</v>
      </c>
      <c r="L148" s="2">
        <v>1.2243788541495799</v>
      </c>
      <c r="M148" s="2">
        <v>0</v>
      </c>
      <c r="N148" s="2">
        <v>4.1035822533607016</v>
      </c>
      <c r="O148" s="2">
        <v>2.697459663048293</v>
      </c>
      <c r="P148" s="2">
        <v>0</v>
      </c>
      <c r="Q148" s="2">
        <v>0</v>
      </c>
      <c r="R148" s="2">
        <v>0.21044011555695899</v>
      </c>
      <c r="S148" s="2">
        <v>0</v>
      </c>
      <c r="T148" s="3">
        <f>SUM([1]!Frame1[[#This Row],[Na2O]],[1]!Frame1[[#This Row],[K2O]],[1]!Frame1[[#This Row],[CaO]],[1]!Frame1[[#This Row],[MgO]],[1]!Frame1[[#This Row],[FeO]])/SUM([1]!Frame1[[#This Row],[Al2O3]],[1]!Frame1[[#This Row],[Fe2O3]])</f>
        <v>0.70447066634578548</v>
      </c>
      <c r="U148" s="5">
        <v>0.30199999999999999</v>
      </c>
    </row>
    <row r="149" spans="1:21" x14ac:dyDescent="0.2">
      <c r="A149" s="1" t="s">
        <v>20</v>
      </c>
      <c r="B149" s="1" t="s">
        <v>26</v>
      </c>
      <c r="C149" s="1" t="s">
        <v>88</v>
      </c>
      <c r="D149" s="1" t="s">
        <v>435</v>
      </c>
      <c r="E149" s="2">
        <v>69.952906682821123</v>
      </c>
      <c r="F149" s="2">
        <v>0.45858228909798049</v>
      </c>
      <c r="G149" s="2">
        <v>13.56639271914859</v>
      </c>
      <c r="H149" s="2">
        <v>0</v>
      </c>
      <c r="I149" s="2">
        <v>7.4810231744824218</v>
      </c>
      <c r="J149" s="2">
        <v>8.5984179205871356E-2</v>
      </c>
      <c r="K149" s="2">
        <v>0.2388449422385315</v>
      </c>
      <c r="L149" s="2">
        <v>1.2228861042612811</v>
      </c>
      <c r="M149" s="2">
        <v>0</v>
      </c>
      <c r="N149" s="2">
        <v>3.86928806426421</v>
      </c>
      <c r="O149" s="2">
        <v>2.9521234860682499</v>
      </c>
      <c r="P149" s="2">
        <v>0</v>
      </c>
      <c r="Q149" s="2">
        <v>0</v>
      </c>
      <c r="R149" s="2">
        <v>0.17196835841174271</v>
      </c>
      <c r="S149" s="2">
        <v>0</v>
      </c>
      <c r="T149" s="3">
        <f>SUM([1]!Frame1[[#This Row],[Na2O]],[1]!Frame1[[#This Row],[K2O]],[1]!Frame1[[#This Row],[CaO]],[1]!Frame1[[#This Row],[MgO]],[1]!Frame1[[#This Row],[FeO]])/SUM([1]!Frame1[[#This Row],[Al2O3]],[1]!Frame1[[#This Row],[Fe2O3]])</f>
        <v>0.67538548285111599</v>
      </c>
      <c r="U149" s="5">
        <v>0.33400000000000002</v>
      </c>
    </row>
    <row r="150" spans="1:21" x14ac:dyDescent="0.2">
      <c r="A150" s="1" t="s">
        <v>20</v>
      </c>
      <c r="B150" s="1" t="s">
        <v>26</v>
      </c>
      <c r="C150" s="1" t="s">
        <v>88</v>
      </c>
      <c r="D150" s="1" t="s">
        <v>436</v>
      </c>
      <c r="E150" s="2">
        <v>70.999785706358935</v>
      </c>
      <c r="F150" s="2">
        <v>0.32647994509280548</v>
      </c>
      <c r="G150" s="2">
        <v>13.26084718156366</v>
      </c>
      <c r="H150" s="2">
        <v>0</v>
      </c>
      <c r="I150" s="2">
        <v>6.6651451087626601</v>
      </c>
      <c r="J150" s="2">
        <v>7.6818810610071883E-2</v>
      </c>
      <c r="K150" s="2">
        <v>0.2688658371352517</v>
      </c>
      <c r="L150" s="2">
        <v>0.92182572732086288</v>
      </c>
      <c r="M150" s="2">
        <v>0</v>
      </c>
      <c r="N150" s="2">
        <v>4.0617946110075511</v>
      </c>
      <c r="O150" s="2">
        <v>3.187980640317984</v>
      </c>
      <c r="P150" s="2">
        <v>0</v>
      </c>
      <c r="Q150" s="2">
        <v>0</v>
      </c>
      <c r="R150" s="2">
        <v>0.23045643183021561</v>
      </c>
      <c r="S150" s="2">
        <v>0</v>
      </c>
      <c r="T150" s="3">
        <f>SUM([1]!Frame1[[#This Row],[Na2O]],[1]!Frame1[[#This Row],[K2O]],[1]!Frame1[[#This Row],[CaO]],[1]!Frame1[[#This Row],[MgO]],[1]!Frame1[[#This Row],[FeO]])/SUM([1]!Frame1[[#This Row],[Al2O3]],[1]!Frame1[[#This Row],[Fe2O3]])</f>
        <v>0.7129918876650817</v>
      </c>
      <c r="U150" s="5">
        <v>0.34100000000000003</v>
      </c>
    </row>
    <row r="151" spans="1:21" x14ac:dyDescent="0.2">
      <c r="A151" s="1" t="s">
        <v>20</v>
      </c>
      <c r="B151" s="1" t="s">
        <v>26</v>
      </c>
      <c r="C151" s="1" t="s">
        <v>88</v>
      </c>
      <c r="D151" s="1" t="s">
        <v>437</v>
      </c>
      <c r="E151" s="2">
        <v>68.137461304041736</v>
      </c>
      <c r="F151" s="2">
        <v>0.57026749591888748</v>
      </c>
      <c r="G151" s="2">
        <v>13.724437735114559</v>
      </c>
      <c r="H151" s="2">
        <v>0</v>
      </c>
      <c r="I151" s="2">
        <v>8.3580134058347682</v>
      </c>
      <c r="J151" s="2">
        <v>0.1140534991837775</v>
      </c>
      <c r="K151" s="2">
        <v>0.41819616367385082</v>
      </c>
      <c r="L151" s="2">
        <v>1.558731155511625</v>
      </c>
      <c r="M151" s="2">
        <v>0</v>
      </c>
      <c r="N151" s="2">
        <v>4.1534482619425637</v>
      </c>
      <c r="O151" s="2">
        <v>2.794310730002548</v>
      </c>
      <c r="P151" s="2">
        <v>0</v>
      </c>
      <c r="Q151" s="2">
        <v>0</v>
      </c>
      <c r="R151" s="2">
        <v>0.17108024877566619</v>
      </c>
      <c r="S151" s="2">
        <v>0</v>
      </c>
      <c r="T151" s="3">
        <f>SUM([1]!Frame1[[#This Row],[Na2O]],[1]!Frame1[[#This Row],[K2O]],[1]!Frame1[[#This Row],[CaO]],[1]!Frame1[[#This Row],[MgO]],[1]!Frame1[[#This Row],[FeO]])/SUM([1]!Frame1[[#This Row],[Al2O3]],[1]!Frame1[[#This Row],[Fe2O3]])</f>
        <v>0.72134802113745999</v>
      </c>
      <c r="U151" s="5">
        <v>0.307</v>
      </c>
    </row>
    <row r="152" spans="1:21" x14ac:dyDescent="0.2">
      <c r="A152" s="1" t="s">
        <v>20</v>
      </c>
      <c r="B152" s="1" t="s">
        <v>26</v>
      </c>
      <c r="C152" s="1" t="s">
        <v>88</v>
      </c>
      <c r="D152" s="1" t="s">
        <v>438</v>
      </c>
      <c r="E152" s="2">
        <v>67.88065015969029</v>
      </c>
      <c r="F152" s="2">
        <v>0.60743311104868269</v>
      </c>
      <c r="G152" s="2">
        <v>13.733682995116309</v>
      </c>
      <c r="H152" s="2">
        <v>0</v>
      </c>
      <c r="I152" s="2">
        <v>8.5338610753725899</v>
      </c>
      <c r="J152" s="2">
        <v>4.7455711800678327E-2</v>
      </c>
      <c r="K152" s="2">
        <v>0.49353940272705471</v>
      </c>
      <c r="L152" s="2">
        <v>1.5850207741426561</v>
      </c>
      <c r="M152" s="2">
        <v>0</v>
      </c>
      <c r="N152" s="2">
        <v>4.1571203537394208</v>
      </c>
      <c r="O152" s="2">
        <v>2.7903958538798861</v>
      </c>
      <c r="P152" s="2">
        <v>0</v>
      </c>
      <c r="Q152" s="2">
        <v>0</v>
      </c>
      <c r="R152" s="2">
        <v>0.170840562482442</v>
      </c>
      <c r="S152" s="2">
        <v>0</v>
      </c>
      <c r="T152" s="3">
        <f>SUM([1]!Frame1[[#This Row],[Na2O]],[1]!Frame1[[#This Row],[K2O]],[1]!Frame1[[#This Row],[CaO]],[1]!Frame1[[#This Row],[MgO]],[1]!Frame1[[#This Row],[FeO]])/SUM([1]!Frame1[[#This Row],[Al2O3]],[1]!Frame1[[#This Row],[Fe2O3]])</f>
        <v>0.72930046109040958</v>
      </c>
      <c r="U152" s="5">
        <v>0.30599999999999999</v>
      </c>
    </row>
    <row r="153" spans="1:21" x14ac:dyDescent="0.2">
      <c r="A153" s="1" t="s">
        <v>20</v>
      </c>
      <c r="B153" s="1" t="s">
        <v>26</v>
      </c>
      <c r="C153" s="1" t="s">
        <v>88</v>
      </c>
      <c r="D153" s="1" t="s">
        <v>439</v>
      </c>
      <c r="E153" s="2">
        <v>68.716843523890901</v>
      </c>
      <c r="F153" s="2">
        <v>0.50373343108799684</v>
      </c>
      <c r="G153" s="2">
        <v>13.363192530372141</v>
      </c>
      <c r="H153" s="2">
        <v>0</v>
      </c>
      <c r="I153" s="2">
        <v>8.3110111376244173</v>
      </c>
      <c r="J153" s="2">
        <v>2.8513213080452651E-2</v>
      </c>
      <c r="K153" s="2">
        <v>0.45621140928724241</v>
      </c>
      <c r="L153" s="2">
        <v>1.3876430365820289</v>
      </c>
      <c r="M153" s="2">
        <v>0</v>
      </c>
      <c r="N153" s="2">
        <v>4.2769819620678993</v>
      </c>
      <c r="O153" s="2">
        <v>2.7847904775242092</v>
      </c>
      <c r="P153" s="2">
        <v>0</v>
      </c>
      <c r="Q153" s="2">
        <v>0</v>
      </c>
      <c r="R153" s="2">
        <v>0.17107927848271601</v>
      </c>
      <c r="S153" s="2">
        <v>0</v>
      </c>
      <c r="T153" s="3">
        <f>SUM([1]!Frame1[[#This Row],[Na2O]],[1]!Frame1[[#This Row],[K2O]],[1]!Frame1[[#This Row],[CaO]],[1]!Frame1[[#This Row],[MgO]],[1]!Frame1[[#This Row],[FeO]])/SUM([1]!Frame1[[#This Row],[Al2O3]],[1]!Frame1[[#This Row],[Fe2O3]])</f>
        <v>0.7352873743776116</v>
      </c>
      <c r="U153" s="5">
        <v>0.3</v>
      </c>
    </row>
    <row r="154" spans="1:21" x14ac:dyDescent="0.2">
      <c r="A154" s="1" t="s">
        <v>20</v>
      </c>
      <c r="B154" s="1" t="s">
        <v>26</v>
      </c>
      <c r="C154" s="1" t="s">
        <v>88</v>
      </c>
      <c r="D154" s="1" t="s">
        <v>440</v>
      </c>
      <c r="E154" s="2">
        <v>69.701613296324169</v>
      </c>
      <c r="F154" s="2">
        <v>0.44907139478097818</v>
      </c>
      <c r="G154" s="2">
        <v>13.55813423817464</v>
      </c>
      <c r="H154" s="2">
        <v>0</v>
      </c>
      <c r="I154" s="2">
        <v>7.4817379645912192</v>
      </c>
      <c r="J154" s="2">
        <v>8.5992394745293715E-2</v>
      </c>
      <c r="K154" s="2">
        <v>0.35352428950842962</v>
      </c>
      <c r="L154" s="2">
        <v>1.232557658015877</v>
      </c>
      <c r="M154" s="2">
        <v>0</v>
      </c>
      <c r="N154" s="2">
        <v>4.1085255267195882</v>
      </c>
      <c r="O154" s="2">
        <v>2.8664131581764569</v>
      </c>
      <c r="P154" s="2">
        <v>0</v>
      </c>
      <c r="Q154" s="2">
        <v>0</v>
      </c>
      <c r="R154" s="2">
        <v>0.16243007896333261</v>
      </c>
      <c r="S154" s="2">
        <v>0</v>
      </c>
      <c r="T154" s="3">
        <f>SUM([1]!Frame1[[#This Row],[Na2O]],[1]!Frame1[[#This Row],[K2O]],[1]!Frame1[[#This Row],[CaO]],[1]!Frame1[[#This Row],[MgO]],[1]!Frame1[[#This Row],[FeO]])/SUM([1]!Frame1[[#This Row],[Al2O3]],[1]!Frame1[[#This Row],[Fe2O3]])</f>
        <v>0.70886001787367692</v>
      </c>
      <c r="U154" s="5">
        <v>0.315</v>
      </c>
    </row>
    <row r="155" spans="1:21" x14ac:dyDescent="0.2">
      <c r="A155" s="1" t="s">
        <v>20</v>
      </c>
      <c r="B155" s="1" t="s">
        <v>26</v>
      </c>
      <c r="C155" s="1" t="s">
        <v>88</v>
      </c>
      <c r="D155" s="1" t="s">
        <v>441</v>
      </c>
      <c r="E155" s="2">
        <v>68.917314035161127</v>
      </c>
      <c r="F155" s="2">
        <v>0.46617178185020641</v>
      </c>
      <c r="G155" s="2">
        <v>13.69022845066219</v>
      </c>
      <c r="H155" s="2">
        <v>0</v>
      </c>
      <c r="I155" s="2">
        <v>8.1546452656756525</v>
      </c>
      <c r="J155" s="2">
        <v>5.7082259002066087E-2</v>
      </c>
      <c r="K155" s="2">
        <v>0.41860323268181793</v>
      </c>
      <c r="L155" s="2">
        <v>1.417542765217974</v>
      </c>
      <c r="M155" s="2">
        <v>0</v>
      </c>
      <c r="N155" s="2">
        <v>3.967217000643593</v>
      </c>
      <c r="O155" s="2">
        <v>2.8065444009349161</v>
      </c>
      <c r="P155" s="2">
        <v>0</v>
      </c>
      <c r="Q155" s="2">
        <v>0</v>
      </c>
      <c r="R155" s="2">
        <v>0.1046508081704545</v>
      </c>
      <c r="S155" s="2">
        <v>0</v>
      </c>
      <c r="T155" s="3">
        <f>SUM([1]!Frame1[[#This Row],[Na2O]],[1]!Frame1[[#This Row],[K2O]],[1]!Frame1[[#This Row],[CaO]],[1]!Frame1[[#This Row],[MgO]],[1]!Frame1[[#This Row],[FeO]])/SUM([1]!Frame1[[#This Row],[Al2O3]],[1]!Frame1[[#This Row],[Fe2O3]])</f>
        <v>0.69856830714864659</v>
      </c>
      <c r="U155" s="5">
        <v>0.318</v>
      </c>
    </row>
    <row r="156" spans="1:21" x14ac:dyDescent="0.2">
      <c r="A156" s="1" t="s">
        <v>20</v>
      </c>
      <c r="B156" s="1" t="s">
        <v>26</v>
      </c>
      <c r="C156" s="1" t="s">
        <v>88</v>
      </c>
      <c r="D156" s="1" t="s">
        <v>442</v>
      </c>
      <c r="E156" s="2">
        <v>68.219036687983021</v>
      </c>
      <c r="F156" s="2">
        <v>0.49289841708699689</v>
      </c>
      <c r="G156" s="2">
        <v>13.459918312760299</v>
      </c>
      <c r="H156" s="2">
        <v>0</v>
      </c>
      <c r="I156" s="2">
        <v>8.7569199446262953</v>
      </c>
      <c r="J156" s="2">
        <v>4.7394078566057388E-2</v>
      </c>
      <c r="K156" s="2">
        <v>0.43602552280772799</v>
      </c>
      <c r="L156" s="2">
        <v>1.3933859098420871</v>
      </c>
      <c r="M156" s="2">
        <v>0</v>
      </c>
      <c r="N156" s="2">
        <v>4.1517212823866272</v>
      </c>
      <c r="O156" s="2">
        <v>2.8436447139634451</v>
      </c>
      <c r="P156" s="2">
        <v>0</v>
      </c>
      <c r="Q156" s="2">
        <v>0</v>
      </c>
      <c r="R156" s="2">
        <v>0.19905512997744099</v>
      </c>
      <c r="S156" s="2">
        <v>0</v>
      </c>
      <c r="T156" s="3">
        <f>SUM([1]!Frame1[[#This Row],[Na2O]],[1]!Frame1[[#This Row],[K2O]],[1]!Frame1[[#This Row],[CaO]],[1]!Frame1[[#This Row],[MgO]],[1]!Frame1[[#This Row],[FeO]])/SUM([1]!Frame1[[#This Row],[Al2O3]],[1]!Frame1[[#This Row],[Fe2O3]])</f>
        <v>0.71096091271534134</v>
      </c>
      <c r="U156" s="5">
        <v>0.311</v>
      </c>
    </row>
    <row r="157" spans="1:21" x14ac:dyDescent="0.2">
      <c r="A157" s="1" t="s">
        <v>20</v>
      </c>
      <c r="B157" s="1" t="s">
        <v>26</v>
      </c>
      <c r="C157" s="1" t="s">
        <v>88</v>
      </c>
      <c r="D157" s="1" t="s">
        <v>443</v>
      </c>
      <c r="E157" s="2">
        <v>68.862722411913268</v>
      </c>
      <c r="F157" s="2">
        <v>0.46586682288882347</v>
      </c>
      <c r="G157" s="2">
        <v>13.47210791905027</v>
      </c>
      <c r="H157" s="2">
        <v>0</v>
      </c>
      <c r="I157" s="2">
        <v>8.2432508632645494</v>
      </c>
      <c r="J157" s="2">
        <v>3.8029944725618242E-2</v>
      </c>
      <c r="K157" s="2">
        <v>0.39931441961899178</v>
      </c>
      <c r="L157" s="2">
        <v>1.426122927210685</v>
      </c>
      <c r="M157" s="2">
        <v>0</v>
      </c>
      <c r="N157" s="2">
        <v>4.0596965994597474</v>
      </c>
      <c r="O157" s="2">
        <v>2.8332308820585599</v>
      </c>
      <c r="P157" s="2">
        <v>0</v>
      </c>
      <c r="Q157" s="2">
        <v>0</v>
      </c>
      <c r="R157" s="2">
        <v>0.19965720980949589</v>
      </c>
      <c r="S157" s="2">
        <v>0</v>
      </c>
      <c r="T157" s="3">
        <f>SUM([1]!Frame1[[#This Row],[Na2O]],[1]!Frame1[[#This Row],[K2O]],[1]!Frame1[[#This Row],[CaO]],[1]!Frame1[[#This Row],[MgO]],[1]!Frame1[[#This Row],[FeO]])/SUM([1]!Frame1[[#This Row],[Al2O3]],[1]!Frame1[[#This Row],[Fe2O3]])</f>
        <v>0.71248208399834245</v>
      </c>
      <c r="U157" s="5">
        <v>0.315</v>
      </c>
    </row>
    <row r="158" spans="1:21" x14ac:dyDescent="0.2">
      <c r="A158" s="1" t="s">
        <v>20</v>
      </c>
      <c r="B158" s="1" t="s">
        <v>26</v>
      </c>
      <c r="C158" s="1" t="s">
        <v>88</v>
      </c>
      <c r="D158" s="1" t="s">
        <v>444</v>
      </c>
      <c r="E158" s="2">
        <v>68.786233921430664</v>
      </c>
      <c r="F158" s="2">
        <v>0.46560650119493069</v>
      </c>
      <c r="G158" s="2">
        <v>13.63561896356582</v>
      </c>
      <c r="H158" s="2">
        <v>0</v>
      </c>
      <c r="I158" s="2">
        <v>8.3325323055613172</v>
      </c>
      <c r="J158" s="2">
        <v>0.1140260819252891</v>
      </c>
      <c r="K158" s="2">
        <v>0.40859346023228599</v>
      </c>
      <c r="L158" s="2">
        <v>1.3398064626221471</v>
      </c>
      <c r="M158" s="2">
        <v>0</v>
      </c>
      <c r="N158" s="2">
        <v>3.9814106938913452</v>
      </c>
      <c r="O158" s="2">
        <v>2.7556303131944868</v>
      </c>
      <c r="P158" s="2">
        <v>0</v>
      </c>
      <c r="Q158" s="2">
        <v>0</v>
      </c>
      <c r="R158" s="2">
        <v>0.18054129638170779</v>
      </c>
      <c r="S158" s="2">
        <v>0</v>
      </c>
      <c r="T158" s="3">
        <f>SUM([1]!Frame1[[#This Row],[Na2O]],[1]!Frame1[[#This Row],[K2O]],[1]!Frame1[[#This Row],[CaO]],[1]!Frame1[[#This Row],[MgO]],[1]!Frame1[[#This Row],[FeO]])/SUM([1]!Frame1[[#This Row],[Al2O3]],[1]!Frame1[[#This Row],[Fe2O3]])</f>
        <v>0.68592728110871526</v>
      </c>
      <c r="U158" s="5">
        <v>0.313</v>
      </c>
    </row>
    <row r="159" spans="1:21" x14ac:dyDescent="0.2">
      <c r="A159" s="1" t="s">
        <v>20</v>
      </c>
      <c r="B159" s="1" t="s">
        <v>26</v>
      </c>
      <c r="C159" s="1" t="s">
        <v>88</v>
      </c>
      <c r="D159" s="1" t="s">
        <v>445</v>
      </c>
      <c r="E159" s="2">
        <v>69.064544227088106</v>
      </c>
      <c r="F159" s="2">
        <v>0.38933676795141098</v>
      </c>
      <c r="G159" s="2">
        <v>13.503338634802599</v>
      </c>
      <c r="H159" s="2">
        <v>0</v>
      </c>
      <c r="I159" s="2">
        <v>8.467875456496321</v>
      </c>
      <c r="J159" s="2">
        <v>0.11395222476626669</v>
      </c>
      <c r="K159" s="2">
        <v>0.37034473049036659</v>
      </c>
      <c r="L159" s="2">
        <v>1.3294426222731111</v>
      </c>
      <c r="M159" s="2">
        <v>0</v>
      </c>
      <c r="N159" s="2">
        <v>3.8268955484004561</v>
      </c>
      <c r="O159" s="2">
        <v>2.78233348804301</v>
      </c>
      <c r="P159" s="2">
        <v>0</v>
      </c>
      <c r="Q159" s="2">
        <v>0</v>
      </c>
      <c r="R159" s="2">
        <v>0.15193629968835559</v>
      </c>
      <c r="S159" s="2">
        <v>0</v>
      </c>
      <c r="T159" s="3">
        <f>SUM([1]!Frame1[[#This Row],[Na2O]],[1]!Frame1[[#This Row],[K2O]],[1]!Frame1[[#This Row],[CaO]],[1]!Frame1[[#This Row],[MgO]],[1]!Frame1[[#This Row],[FeO]])/SUM([1]!Frame1[[#This Row],[Al2O3]],[1]!Frame1[[#This Row],[Fe2O3]])</f>
        <v>0.66956387627837533</v>
      </c>
      <c r="U159" s="5">
        <v>0.32400000000000001</v>
      </c>
    </row>
    <row r="160" spans="1:21" x14ac:dyDescent="0.2">
      <c r="A160" s="1" t="s">
        <v>20</v>
      </c>
      <c r="B160" s="1" t="s">
        <v>26</v>
      </c>
      <c r="C160" s="1" t="s">
        <v>88</v>
      </c>
      <c r="D160" s="1" t="s">
        <v>446</v>
      </c>
      <c r="E160" s="2">
        <v>68.127495104738571</v>
      </c>
      <c r="F160" s="2">
        <v>0.56986612383721102</v>
      </c>
      <c r="G160" s="2">
        <v>13.80025796559112</v>
      </c>
      <c r="H160" s="2">
        <v>0</v>
      </c>
      <c r="I160" s="2">
        <v>8.4225138993602009</v>
      </c>
      <c r="J160" s="2">
        <v>2.8493306191860551E-2</v>
      </c>
      <c r="K160" s="2">
        <v>0.53187504891473025</v>
      </c>
      <c r="L160" s="2">
        <v>1.6241184529360511</v>
      </c>
      <c r="M160" s="2">
        <v>0</v>
      </c>
      <c r="N160" s="2">
        <v>4.0175561730523368</v>
      </c>
      <c r="O160" s="2">
        <v>2.697366319496131</v>
      </c>
      <c r="P160" s="2">
        <v>0</v>
      </c>
      <c r="Q160" s="2">
        <v>0</v>
      </c>
      <c r="R160" s="2">
        <v>0.1804576058817835</v>
      </c>
      <c r="S160" s="2">
        <v>0</v>
      </c>
      <c r="T160" s="3">
        <f>SUM([1]!Frame1[[#This Row],[Na2O]],[1]!Frame1[[#This Row],[K2O]],[1]!Frame1[[#This Row],[CaO]],[1]!Frame1[[#This Row],[MgO]],[1]!Frame1[[#This Row],[FeO]])/SUM([1]!Frame1[[#This Row],[Al2O3]],[1]!Frame1[[#This Row],[Fe2O3]])</f>
        <v>0.72101337972155033</v>
      </c>
      <c r="U160" s="5">
        <v>0.30599999999999999</v>
      </c>
    </row>
    <row r="161" spans="1:21" x14ac:dyDescent="0.2">
      <c r="A161" s="1" t="s">
        <v>20</v>
      </c>
      <c r="B161" s="1" t="s">
        <v>26</v>
      </c>
      <c r="C161" s="1" t="s">
        <v>88</v>
      </c>
      <c r="D161" s="1" t="s">
        <v>447</v>
      </c>
      <c r="E161" s="2">
        <v>69.178643929958369</v>
      </c>
      <c r="F161" s="2">
        <v>0.42849813858886798</v>
      </c>
      <c r="G161" s="2">
        <v>13.331053200542559</v>
      </c>
      <c r="H161" s="2">
        <v>0</v>
      </c>
      <c r="I161" s="2">
        <v>8.0442994588289132</v>
      </c>
      <c r="J161" s="2">
        <v>3.8088723430121603E-2</v>
      </c>
      <c r="K161" s="2">
        <v>0.35232069172862479</v>
      </c>
      <c r="L161" s="2">
        <v>1.247405692336482</v>
      </c>
      <c r="M161" s="2">
        <v>0</v>
      </c>
      <c r="N161" s="2">
        <v>4.1611930347407853</v>
      </c>
      <c r="O161" s="2">
        <v>2.980442608407015</v>
      </c>
      <c r="P161" s="2">
        <v>0</v>
      </c>
      <c r="Q161" s="2">
        <v>0</v>
      </c>
      <c r="R161" s="2">
        <v>0.23805452143826</v>
      </c>
      <c r="S161" s="2">
        <v>0</v>
      </c>
      <c r="T161" s="3">
        <f>SUM([1]!Frame1[[#This Row],[Na2O]],[1]!Frame1[[#This Row],[K2O]],[1]!Frame1[[#This Row],[CaO]],[1]!Frame1[[#This Row],[MgO]],[1]!Frame1[[#This Row],[FeO]])/SUM([1]!Frame1[[#This Row],[Al2O3]],[1]!Frame1[[#This Row],[Fe2O3]])</f>
        <v>0.71646154816074259</v>
      </c>
      <c r="U161" s="5">
        <v>0.32</v>
      </c>
    </row>
    <row r="162" spans="1:21" x14ac:dyDescent="0.2">
      <c r="A162" s="1" t="s">
        <v>20</v>
      </c>
      <c r="B162" s="1" t="s">
        <v>26</v>
      </c>
      <c r="C162" s="1" t="s">
        <v>88</v>
      </c>
      <c r="D162" s="1" t="s">
        <v>448</v>
      </c>
      <c r="E162" s="2">
        <v>68.900527628608216</v>
      </c>
      <c r="F162" s="2">
        <v>0.47504500571296338</v>
      </c>
      <c r="G162" s="2">
        <v>13.46277546190538</v>
      </c>
      <c r="H162" s="2">
        <v>0</v>
      </c>
      <c r="I162" s="2">
        <v>8.4018219984263816</v>
      </c>
      <c r="J162" s="2">
        <v>3.8003600457037073E-2</v>
      </c>
      <c r="K162" s="2">
        <v>0.38953690468462993</v>
      </c>
      <c r="L162" s="2">
        <v>1.3586287163390749</v>
      </c>
      <c r="M162" s="2">
        <v>0</v>
      </c>
      <c r="N162" s="2">
        <v>3.980877147874633</v>
      </c>
      <c r="O162" s="2">
        <v>2.812266433820743</v>
      </c>
      <c r="P162" s="2">
        <v>0</v>
      </c>
      <c r="Q162" s="2">
        <v>0</v>
      </c>
      <c r="R162" s="2">
        <v>0.18051710217092601</v>
      </c>
      <c r="S162" s="2">
        <v>0</v>
      </c>
      <c r="T162" s="3">
        <f>SUM([1]!Frame1[[#This Row],[Na2O]],[1]!Frame1[[#This Row],[K2O]],[1]!Frame1[[#This Row],[CaO]],[1]!Frame1[[#This Row],[MgO]],[1]!Frame1[[#This Row],[FeO]])/SUM([1]!Frame1[[#This Row],[Al2O3]],[1]!Frame1[[#This Row],[Fe2O3]])</f>
        <v>0.69307935830645895</v>
      </c>
      <c r="U162" s="5">
        <v>0.317</v>
      </c>
    </row>
    <row r="163" spans="1:21" x14ac:dyDescent="0.2">
      <c r="A163" s="1" t="s">
        <v>20</v>
      </c>
      <c r="B163" s="1" t="s">
        <v>26</v>
      </c>
      <c r="C163" s="1" t="s">
        <v>88</v>
      </c>
      <c r="D163" s="1" t="s">
        <v>449</v>
      </c>
      <c r="E163" s="2">
        <v>68.469289209267771</v>
      </c>
      <c r="F163" s="2">
        <v>0.54122167312831271</v>
      </c>
      <c r="G163" s="2">
        <v>13.49256135991811</v>
      </c>
      <c r="H163" s="2">
        <v>0</v>
      </c>
      <c r="I163" s="2">
        <v>8.4670714218081784</v>
      </c>
      <c r="J163" s="2">
        <v>7.5960936579412303E-2</v>
      </c>
      <c r="K163" s="2">
        <v>0.41778515118676768</v>
      </c>
      <c r="L163" s="2">
        <v>1.3767919755018481</v>
      </c>
      <c r="M163" s="2">
        <v>0</v>
      </c>
      <c r="N163" s="2">
        <v>4.2633075655195158</v>
      </c>
      <c r="O163" s="2">
        <v>2.6871181314967099</v>
      </c>
      <c r="P163" s="2">
        <v>0</v>
      </c>
      <c r="Q163" s="2">
        <v>0</v>
      </c>
      <c r="R163" s="2">
        <v>0.20889257559338381</v>
      </c>
      <c r="S163" s="2">
        <v>0</v>
      </c>
      <c r="T163" s="3">
        <f>SUM([1]!Frame1[[#This Row],[Na2O]],[1]!Frame1[[#This Row],[K2O]],[1]!Frame1[[#This Row],[CaO]],[1]!Frame1[[#This Row],[MgO]],[1]!Frame1[[#This Row],[FeO]])/SUM([1]!Frame1[[#This Row],[Al2O3]],[1]!Frame1[[#This Row],[Fe2O3]])</f>
        <v>0.71340488788742862</v>
      </c>
      <c r="U163" s="5">
        <v>0.29299999999999998</v>
      </c>
    </row>
    <row r="164" spans="1:21" x14ac:dyDescent="0.2">
      <c r="A164" s="1" t="s">
        <v>20</v>
      </c>
      <c r="B164" s="1" t="s">
        <v>26</v>
      </c>
      <c r="C164" s="1" t="s">
        <v>88</v>
      </c>
      <c r="D164" s="1" t="s">
        <v>450</v>
      </c>
      <c r="E164" s="2">
        <v>70.367815109219933</v>
      </c>
      <c r="F164" s="2">
        <v>0.43123405691337291</v>
      </c>
      <c r="G164" s="2">
        <v>13.47366853378227</v>
      </c>
      <c r="H164" s="2">
        <v>0</v>
      </c>
      <c r="I164" s="2">
        <v>7.0067713713917614</v>
      </c>
      <c r="J164" s="2">
        <v>8.6246811382674593E-2</v>
      </c>
      <c r="K164" s="2">
        <v>0.35457022457321768</v>
      </c>
      <c r="L164" s="2">
        <v>1.236204296485002</v>
      </c>
      <c r="M164" s="2">
        <v>0</v>
      </c>
      <c r="N164" s="2">
        <v>4.0248511978581467</v>
      </c>
      <c r="O164" s="2">
        <v>2.8940596708408579</v>
      </c>
      <c r="P164" s="2">
        <v>0</v>
      </c>
      <c r="Q164" s="2">
        <v>0</v>
      </c>
      <c r="R164" s="2">
        <v>0.12457872755275221</v>
      </c>
      <c r="S164" s="2">
        <v>0</v>
      </c>
      <c r="T164" s="3">
        <f>SUM([1]!Frame1[[#This Row],[Na2O]],[1]!Frame1[[#This Row],[K2O]],[1]!Frame1[[#This Row],[CaO]],[1]!Frame1[[#This Row],[MgO]],[1]!Frame1[[#This Row],[FeO]])/SUM([1]!Frame1[[#This Row],[Al2O3]],[1]!Frame1[[#This Row],[Fe2O3]])</f>
        <v>0.71868842763482277</v>
      </c>
      <c r="U164" s="5">
        <v>0.32100000000000001</v>
      </c>
    </row>
    <row r="165" spans="1:21" x14ac:dyDescent="0.2">
      <c r="A165" s="1" t="s">
        <v>20</v>
      </c>
      <c r="B165" s="1" t="s">
        <v>26</v>
      </c>
      <c r="C165" s="1" t="s">
        <v>88</v>
      </c>
      <c r="D165" s="1" t="s">
        <v>451</v>
      </c>
      <c r="E165" s="2">
        <v>68.397138105381032</v>
      </c>
      <c r="F165" s="2">
        <v>0.48474903326492957</v>
      </c>
      <c r="G165" s="2">
        <v>13.49693386737647</v>
      </c>
      <c r="H165" s="2">
        <v>0</v>
      </c>
      <c r="I165" s="2">
        <v>8.334908297902361</v>
      </c>
      <c r="J165" s="2">
        <v>0.1235634790675311</v>
      </c>
      <c r="K165" s="2">
        <v>0.40870996922337188</v>
      </c>
      <c r="L165" s="2">
        <v>1.3877129187584261</v>
      </c>
      <c r="M165" s="2">
        <v>0</v>
      </c>
      <c r="N165" s="2">
        <v>4.2771973523376143</v>
      </c>
      <c r="O165" s="2">
        <v>2.898989316584383</v>
      </c>
      <c r="P165" s="2">
        <v>0</v>
      </c>
      <c r="Q165" s="2">
        <v>0</v>
      </c>
      <c r="R165" s="2">
        <v>0.19009766010389401</v>
      </c>
      <c r="S165" s="2">
        <v>0</v>
      </c>
      <c r="T165" s="3">
        <f>SUM([1]!Frame1[[#This Row],[Na2O]],[1]!Frame1[[#This Row],[K2O]],[1]!Frame1[[#This Row],[CaO]],[1]!Frame1[[#This Row],[MgO]],[1]!Frame1[[#This Row],[FeO]])/SUM([1]!Frame1[[#This Row],[Al2O3]],[1]!Frame1[[#This Row],[Fe2O3]])</f>
        <v>0.72967428306268201</v>
      </c>
      <c r="U165" s="5">
        <v>0.308</v>
      </c>
    </row>
    <row r="166" spans="1:21" x14ac:dyDescent="0.2">
      <c r="A166" s="1" t="s">
        <v>20</v>
      </c>
      <c r="B166" s="1" t="s">
        <v>26</v>
      </c>
      <c r="C166" s="1" t="s">
        <v>88</v>
      </c>
      <c r="D166" s="1" t="s">
        <v>452</v>
      </c>
      <c r="E166" s="2">
        <v>69.406199574836549</v>
      </c>
      <c r="F166" s="2">
        <v>0.41879769353988039</v>
      </c>
      <c r="G166" s="2">
        <v>13.239717993499401</v>
      </c>
      <c r="H166" s="2">
        <v>0</v>
      </c>
      <c r="I166" s="2">
        <v>8.0643881385975931</v>
      </c>
      <c r="J166" s="2">
        <v>0.13325381158087099</v>
      </c>
      <c r="K166" s="2">
        <v>0.31409827015491038</v>
      </c>
      <c r="L166" s="2">
        <v>1.2183205630251071</v>
      </c>
      <c r="M166" s="2">
        <v>0</v>
      </c>
      <c r="N166" s="2">
        <v>4.1689406766015384</v>
      </c>
      <c r="O166" s="2">
        <v>2.84592069019146</v>
      </c>
      <c r="P166" s="2">
        <v>0</v>
      </c>
      <c r="Q166" s="2">
        <v>0</v>
      </c>
      <c r="R166" s="2">
        <v>0.19036258797267289</v>
      </c>
      <c r="S166" s="2">
        <v>0</v>
      </c>
      <c r="T166" s="3">
        <f>SUM([1]!Frame1[[#This Row],[Na2O]],[1]!Frame1[[#This Row],[K2O]],[1]!Frame1[[#This Row],[CaO]],[1]!Frame1[[#This Row],[MgO]],[1]!Frame1[[#This Row],[FeO]])/SUM([1]!Frame1[[#This Row],[Al2O3]],[1]!Frame1[[#This Row],[Fe2O3]])</f>
        <v>0.7041606996376113</v>
      </c>
      <c r="U166" s="5">
        <v>0.31</v>
      </c>
    </row>
    <row r="167" spans="1:21" x14ac:dyDescent="0.2">
      <c r="A167" s="1" t="s">
        <v>20</v>
      </c>
      <c r="B167" s="1" t="s">
        <v>26</v>
      </c>
      <c r="C167" s="1" t="s">
        <v>88</v>
      </c>
      <c r="D167" s="1" t="s">
        <v>453</v>
      </c>
      <c r="E167" s="2">
        <v>69.045189830425997</v>
      </c>
      <c r="F167" s="2">
        <v>0.46652155290828379</v>
      </c>
      <c r="G167" s="2">
        <v>13.710021146692419</v>
      </c>
      <c r="H167" s="2">
        <v>0</v>
      </c>
      <c r="I167" s="2">
        <v>8.0666915330124986</v>
      </c>
      <c r="J167" s="2">
        <v>5.7125088111218428E-2</v>
      </c>
      <c r="K167" s="2">
        <v>0.39035476875999259</v>
      </c>
      <c r="L167" s="2">
        <v>1.3329187225950969</v>
      </c>
      <c r="M167" s="2">
        <v>0</v>
      </c>
      <c r="N167" s="2">
        <v>3.903547687599926</v>
      </c>
      <c r="O167" s="2">
        <v>2.8467335575423851</v>
      </c>
      <c r="P167" s="2">
        <v>0</v>
      </c>
      <c r="Q167" s="2">
        <v>0</v>
      </c>
      <c r="R167" s="2">
        <v>0.18089611235219169</v>
      </c>
      <c r="S167" s="2">
        <v>0</v>
      </c>
      <c r="T167" s="3">
        <f>SUM([1]!Frame1[[#This Row],[Na2O]],[1]!Frame1[[#This Row],[K2O]],[1]!Frame1[[#This Row],[CaO]],[1]!Frame1[[#This Row],[MgO]],[1]!Frame1[[#This Row],[FeO]])/SUM([1]!Frame1[[#This Row],[Al2O3]],[1]!Frame1[[#This Row],[Fe2O3]])</f>
        <v>0.68472113247085631</v>
      </c>
      <c r="U167" s="5">
        <v>0.32400000000000001</v>
      </c>
    </row>
    <row r="168" spans="1:21" x14ac:dyDescent="0.2">
      <c r="A168" s="1" t="s">
        <v>20</v>
      </c>
      <c r="B168" s="1" t="s">
        <v>26</v>
      </c>
      <c r="C168" s="1" t="s">
        <v>88</v>
      </c>
      <c r="D168" s="1" t="s">
        <v>454</v>
      </c>
      <c r="E168" s="2">
        <v>69.008213412489383</v>
      </c>
      <c r="F168" s="2">
        <v>0.46704453828894738</v>
      </c>
      <c r="G168" s="2">
        <v>13.487102483242049</v>
      </c>
      <c r="H168" s="2">
        <v>0</v>
      </c>
      <c r="I168" s="2">
        <v>7.8873792239920659</v>
      </c>
      <c r="J168" s="2">
        <v>1.9063042379140711E-2</v>
      </c>
      <c r="K168" s="2">
        <v>0.39079236877238438</v>
      </c>
      <c r="L168" s="2">
        <v>1.3630075301085609</v>
      </c>
      <c r="M168" s="2">
        <v>0</v>
      </c>
      <c r="N168" s="2">
        <v>4.3368421412545111</v>
      </c>
      <c r="O168" s="2">
        <v>2.8689878780606759</v>
      </c>
      <c r="P168" s="2">
        <v>0</v>
      </c>
      <c r="Q168" s="2">
        <v>0</v>
      </c>
      <c r="R168" s="2">
        <v>0.17156738141226641</v>
      </c>
      <c r="S168" s="2">
        <v>0</v>
      </c>
      <c r="T168" s="3">
        <f>SUM([1]!Frame1[[#This Row],[Na2O]],[1]!Frame1[[#This Row],[K2O]],[1]!Frame1[[#This Row],[CaO]],[1]!Frame1[[#This Row],[MgO]],[1]!Frame1[[#This Row],[FeO]])/SUM([1]!Frame1[[#This Row],[Al2O3]],[1]!Frame1[[#This Row],[Fe2O3]])</f>
        <v>0.73998954432005781</v>
      </c>
      <c r="U168" s="5">
        <v>0.30299999999999999</v>
      </c>
    </row>
    <row r="169" spans="1:21" x14ac:dyDescent="0.2">
      <c r="A169" s="1" t="s">
        <v>20</v>
      </c>
      <c r="B169" s="1" t="s">
        <v>26</v>
      </c>
      <c r="C169" s="1" t="s">
        <v>88</v>
      </c>
      <c r="D169" s="1" t="s">
        <v>455</v>
      </c>
      <c r="E169" s="2">
        <v>69.026007271979083</v>
      </c>
      <c r="F169" s="2">
        <v>0.50453432428835909</v>
      </c>
      <c r="G169" s="2">
        <v>13.60338772468047</v>
      </c>
      <c r="H169" s="2">
        <v>0</v>
      </c>
      <c r="I169" s="2">
        <v>8.0890773395451721</v>
      </c>
      <c r="J169" s="2">
        <v>6.6636608868273842E-2</v>
      </c>
      <c r="K169" s="2">
        <v>0.33318304434136931</v>
      </c>
      <c r="L169" s="2">
        <v>1.370810239575919</v>
      </c>
      <c r="M169" s="2">
        <v>0</v>
      </c>
      <c r="N169" s="2">
        <v>4.0077160476490397</v>
      </c>
      <c r="O169" s="2">
        <v>2.798737572467501</v>
      </c>
      <c r="P169" s="2">
        <v>0</v>
      </c>
      <c r="Q169" s="2">
        <v>0</v>
      </c>
      <c r="R169" s="2">
        <v>0.19990982660482151</v>
      </c>
      <c r="S169" s="2">
        <v>0</v>
      </c>
      <c r="T169" s="3">
        <f>SUM([1]!Frame1[[#This Row],[Na2O]],[1]!Frame1[[#This Row],[K2O]],[1]!Frame1[[#This Row],[CaO]],[1]!Frame1[[#This Row],[MgO]],[1]!Frame1[[#This Row],[FeO]])/SUM([1]!Frame1[[#This Row],[Al2O3]],[1]!Frame1[[#This Row],[Fe2O3]])</f>
        <v>0.6904171148899052</v>
      </c>
      <c r="U169" s="5">
        <v>0.315</v>
      </c>
    </row>
    <row r="170" spans="1:21" x14ac:dyDescent="0.2">
      <c r="A170" s="1" t="s">
        <v>20</v>
      </c>
      <c r="B170" s="1" t="s">
        <v>26</v>
      </c>
      <c r="C170" s="1" t="s">
        <v>88</v>
      </c>
      <c r="D170" s="1" t="s">
        <v>456</v>
      </c>
      <c r="E170" s="2">
        <v>67.373769597857702</v>
      </c>
      <c r="F170" s="2">
        <v>0.57697598560568852</v>
      </c>
      <c r="G170" s="2">
        <v>13.7812132955326</v>
      </c>
      <c r="H170" s="2">
        <v>0</v>
      </c>
      <c r="I170" s="2">
        <v>9.1120943330317949</v>
      </c>
      <c r="J170" s="2">
        <v>4.7293113574236781E-2</v>
      </c>
      <c r="K170" s="2">
        <v>0.45401389031267309</v>
      </c>
      <c r="L170" s="2">
        <v>1.579589993379509</v>
      </c>
      <c r="M170" s="2">
        <v>0</v>
      </c>
      <c r="N170" s="2">
        <v>4.1712526172476831</v>
      </c>
      <c r="O170" s="2">
        <v>2.7430005873057328</v>
      </c>
      <c r="P170" s="2">
        <v>0</v>
      </c>
      <c r="Q170" s="2">
        <v>0</v>
      </c>
      <c r="R170" s="2">
        <v>0.160796586152405</v>
      </c>
      <c r="S170" s="2">
        <v>0</v>
      </c>
      <c r="T170" s="3">
        <f>SUM([1]!Frame1[[#This Row],[Na2O]],[1]!Frame1[[#This Row],[K2O]],[1]!Frame1[[#This Row],[CaO]],[1]!Frame1[[#This Row],[MgO]],[1]!Frame1[[#This Row],[FeO]])/SUM([1]!Frame1[[#This Row],[Al2O3]],[1]!Frame1[[#This Row],[Fe2O3]])</f>
        <v>0.70675674718575709</v>
      </c>
      <c r="U170" s="5">
        <v>0.30199999999999999</v>
      </c>
    </row>
    <row r="171" spans="1:21" x14ac:dyDescent="0.2">
      <c r="A171" s="1" t="s">
        <v>20</v>
      </c>
      <c r="B171" s="1" t="s">
        <v>26</v>
      </c>
      <c r="C171" s="1" t="s">
        <v>88</v>
      </c>
      <c r="D171" s="1" t="s">
        <v>457</v>
      </c>
      <c r="E171" s="2">
        <v>68.045410630819475</v>
      </c>
      <c r="F171" s="2">
        <v>0.55028357732676092</v>
      </c>
      <c r="G171" s="2">
        <v>13.67170060220452</v>
      </c>
      <c r="H171" s="2">
        <v>0</v>
      </c>
      <c r="I171" s="2">
        <v>8.6244632201028519</v>
      </c>
      <c r="J171" s="2">
        <v>4.7438239424720779E-2</v>
      </c>
      <c r="K171" s="2">
        <v>0.53130828155687271</v>
      </c>
      <c r="L171" s="2">
        <v>1.5180236615910649</v>
      </c>
      <c r="M171" s="2">
        <v>0</v>
      </c>
      <c r="N171" s="2">
        <v>4.0132750553313787</v>
      </c>
      <c r="O171" s="2">
        <v>2.817831421828414</v>
      </c>
      <c r="P171" s="2">
        <v>0</v>
      </c>
      <c r="Q171" s="2">
        <v>0</v>
      </c>
      <c r="R171" s="2">
        <v>0.1802653098139389</v>
      </c>
      <c r="S171" s="2">
        <v>0</v>
      </c>
      <c r="T171" s="3">
        <f>SUM([1]!Frame1[[#This Row],[Na2O]],[1]!Frame1[[#This Row],[K2O]],[1]!Frame1[[#This Row],[CaO]],[1]!Frame1[[#This Row],[MgO]],[1]!Frame1[[#This Row],[FeO]])/SUM([1]!Frame1[[#This Row],[Al2O3]],[1]!Frame1[[#This Row],[Fe2O3]])</f>
        <v>0.71729760781614993</v>
      </c>
      <c r="U171" s="5">
        <v>0.316</v>
      </c>
    </row>
    <row r="172" spans="1:21" x14ac:dyDescent="0.2">
      <c r="A172" s="1" t="s">
        <v>20</v>
      </c>
      <c r="B172" s="1" t="s">
        <v>26</v>
      </c>
      <c r="C172" s="1" t="s">
        <v>88</v>
      </c>
      <c r="D172" s="1" t="s">
        <v>458</v>
      </c>
      <c r="E172" s="2">
        <v>68.924377468977028</v>
      </c>
      <c r="F172" s="2">
        <v>0.50455690688615762</v>
      </c>
      <c r="G172" s="2">
        <v>13.62303648592626</v>
      </c>
      <c r="H172" s="2">
        <v>0</v>
      </c>
      <c r="I172" s="2">
        <v>8.0659235886863279</v>
      </c>
      <c r="J172" s="2">
        <v>4.7599708196807353E-2</v>
      </c>
      <c r="K172" s="2">
        <v>0.39983754885318162</v>
      </c>
      <c r="L172" s="2">
        <v>1.3994314209861349</v>
      </c>
      <c r="M172" s="2">
        <v>0</v>
      </c>
      <c r="N172" s="2">
        <v>4.0840549632860688</v>
      </c>
      <c r="O172" s="2">
        <v>2.78934290033291</v>
      </c>
      <c r="P172" s="2">
        <v>0</v>
      </c>
      <c r="Q172" s="2">
        <v>0</v>
      </c>
      <c r="R172" s="2">
        <v>0.1618390078691449</v>
      </c>
      <c r="S172" s="2">
        <v>0</v>
      </c>
      <c r="T172" s="3">
        <f>SUM([1]!Frame1[[#This Row],[Na2O]],[1]!Frame1[[#This Row],[K2O]],[1]!Frame1[[#This Row],[CaO]],[1]!Frame1[[#This Row],[MgO]],[1]!Frame1[[#This Row],[FeO]])/SUM([1]!Frame1[[#This Row],[Al2O3]],[1]!Frame1[[#This Row],[Fe2O3]])</f>
        <v>0.70814031680721479</v>
      </c>
      <c r="U172" s="5">
        <v>0.31</v>
      </c>
    </row>
    <row r="173" spans="1:21" x14ac:dyDescent="0.2">
      <c r="A173" s="1" t="s">
        <v>20</v>
      </c>
      <c r="B173" s="1" t="s">
        <v>26</v>
      </c>
      <c r="C173" s="1" t="s">
        <v>88</v>
      </c>
      <c r="D173" s="1" t="s">
        <v>459</v>
      </c>
      <c r="E173" s="2">
        <v>70.106503995539057</v>
      </c>
      <c r="F173" s="2">
        <v>0.43133616076008452</v>
      </c>
      <c r="G173" s="2">
        <v>13.649393176052451</v>
      </c>
      <c r="H173" s="2">
        <v>0</v>
      </c>
      <c r="I173" s="2">
        <v>6.9847532440920244</v>
      </c>
      <c r="J173" s="2">
        <v>9.5852480168907656E-2</v>
      </c>
      <c r="K173" s="2">
        <v>0.25880169645605072</v>
      </c>
      <c r="L173" s="2">
        <v>1.2460822421958</v>
      </c>
      <c r="M173" s="2">
        <v>0</v>
      </c>
      <c r="N173" s="2">
        <v>4.0929009032123567</v>
      </c>
      <c r="O173" s="2">
        <v>2.9522563892023559</v>
      </c>
      <c r="P173" s="2">
        <v>0</v>
      </c>
      <c r="Q173" s="2">
        <v>0</v>
      </c>
      <c r="R173" s="2">
        <v>0.1821197123209245</v>
      </c>
      <c r="S173" s="2">
        <v>0</v>
      </c>
      <c r="T173" s="3">
        <f>SUM([1]!Frame1[[#This Row],[Na2O]],[1]!Frame1[[#This Row],[K2O]],[1]!Frame1[[#This Row],[CaO]],[1]!Frame1[[#This Row],[MgO]],[1]!Frame1[[#This Row],[FeO]])/SUM([1]!Frame1[[#This Row],[Al2O3]],[1]!Frame1[[#This Row],[Fe2O3]])</f>
        <v>0.70954606953621457</v>
      </c>
      <c r="U173" s="5">
        <v>0.32200000000000001</v>
      </c>
    </row>
    <row r="174" spans="1:21" x14ac:dyDescent="0.2">
      <c r="A174" s="1" t="s">
        <v>20</v>
      </c>
      <c r="B174" s="1" t="s">
        <v>26</v>
      </c>
      <c r="C174" s="1" t="s">
        <v>88</v>
      </c>
      <c r="D174" s="1" t="s">
        <v>460</v>
      </c>
      <c r="E174" s="2">
        <v>67.925272309158032</v>
      </c>
      <c r="F174" s="2">
        <v>0.5777247087086782</v>
      </c>
      <c r="G174" s="2">
        <v>13.60020789681413</v>
      </c>
      <c r="H174" s="2">
        <v>0</v>
      </c>
      <c r="I174" s="2">
        <v>8.889972167582231</v>
      </c>
      <c r="J174" s="2">
        <v>3.7883587456306773E-2</v>
      </c>
      <c r="K174" s="2">
        <v>0.48301574006791131</v>
      </c>
      <c r="L174" s="2">
        <v>1.534285291980424</v>
      </c>
      <c r="M174" s="2">
        <v>0</v>
      </c>
      <c r="N174" s="2">
        <v>4.0156602703685174</v>
      </c>
      <c r="O174" s="2">
        <v>2.7560309874463171</v>
      </c>
      <c r="P174" s="2">
        <v>0</v>
      </c>
      <c r="Q174" s="2">
        <v>0</v>
      </c>
      <c r="R174" s="2">
        <v>0.17994704041745721</v>
      </c>
      <c r="S174" s="2">
        <v>0</v>
      </c>
      <c r="T174" s="3">
        <f>SUM([1]!Frame1[[#This Row],[Na2O]],[1]!Frame1[[#This Row],[K2O]],[1]!Frame1[[#This Row],[CaO]],[1]!Frame1[[#This Row],[MgO]],[1]!Frame1[[#This Row],[FeO]])/SUM([1]!Frame1[[#This Row],[Al2O3]],[1]!Frame1[[#This Row],[Fe2O3]])</f>
        <v>0.70557896462499736</v>
      </c>
      <c r="U174" s="5">
        <v>0.311</v>
      </c>
    </row>
    <row r="175" spans="1:21" x14ac:dyDescent="0.2">
      <c r="A175" s="1" t="s">
        <v>20</v>
      </c>
      <c r="B175" s="1" t="s">
        <v>26</v>
      </c>
      <c r="C175" s="1" t="s">
        <v>88</v>
      </c>
      <c r="D175" s="1" t="s">
        <v>461</v>
      </c>
      <c r="E175" s="2">
        <v>67.858908889064807</v>
      </c>
      <c r="F175" s="2">
        <v>0.53059185950678989</v>
      </c>
      <c r="G175" s="2">
        <v>13.899611748151081</v>
      </c>
      <c r="H175" s="2">
        <v>0</v>
      </c>
      <c r="I175" s="2">
        <v>8.8234738565386071</v>
      </c>
      <c r="J175" s="2">
        <v>7.5798837072398567E-2</v>
      </c>
      <c r="K175" s="2">
        <v>0.54954156877488936</v>
      </c>
      <c r="L175" s="2">
        <v>1.5538761599841699</v>
      </c>
      <c r="M175" s="2">
        <v>0</v>
      </c>
      <c r="N175" s="2">
        <v>3.7236178711815779</v>
      </c>
      <c r="O175" s="2">
        <v>2.8045569716787471</v>
      </c>
      <c r="P175" s="2">
        <v>0</v>
      </c>
      <c r="Q175" s="2">
        <v>0</v>
      </c>
      <c r="R175" s="2">
        <v>0.18002223804694659</v>
      </c>
      <c r="S175" s="2">
        <v>0</v>
      </c>
      <c r="T175" s="3">
        <f>SUM([1]!Frame1[[#This Row],[Na2O]],[1]!Frame1[[#This Row],[K2O]],[1]!Frame1[[#This Row],[CaO]],[1]!Frame1[[#This Row],[MgO]],[1]!Frame1[[#This Row],[FeO]])/SUM([1]!Frame1[[#This Row],[Al2O3]],[1]!Frame1[[#This Row],[Fe2O3]])</f>
        <v>0.6848304698564438</v>
      </c>
      <c r="U175" s="5">
        <v>0.33100000000000002</v>
      </c>
    </row>
    <row r="176" spans="1:21" x14ac:dyDescent="0.2">
      <c r="A176" s="1" t="s">
        <v>20</v>
      </c>
      <c r="B176" s="1" t="s">
        <v>26</v>
      </c>
      <c r="C176" s="1" t="s">
        <v>88</v>
      </c>
      <c r="D176" s="1" t="s">
        <v>462</v>
      </c>
      <c r="E176" s="2">
        <v>68.877257881690937</v>
      </c>
      <c r="F176" s="2">
        <v>0.52389008207619991</v>
      </c>
      <c r="G176" s="2">
        <v>13.592566311322489</v>
      </c>
      <c r="H176" s="2">
        <v>0</v>
      </c>
      <c r="I176" s="2">
        <v>7.9763257647605963</v>
      </c>
      <c r="J176" s="2">
        <v>2.857582265870182E-2</v>
      </c>
      <c r="K176" s="2">
        <v>0.45721316253922911</v>
      </c>
      <c r="L176" s="2">
        <v>1.333538390739418</v>
      </c>
      <c r="M176" s="2">
        <v>0</v>
      </c>
      <c r="N176" s="2">
        <v>4.2006459308291673</v>
      </c>
      <c r="O176" s="2">
        <v>2.8290064432114801</v>
      </c>
      <c r="P176" s="2">
        <v>0</v>
      </c>
      <c r="Q176" s="2">
        <v>0</v>
      </c>
      <c r="R176" s="2">
        <v>0.18098021017177821</v>
      </c>
      <c r="S176" s="2">
        <v>0</v>
      </c>
      <c r="T176" s="3">
        <f>SUM([1]!Frame1[[#This Row],[Na2O]],[1]!Frame1[[#This Row],[K2O]],[1]!Frame1[[#This Row],[CaO]],[1]!Frame1[[#This Row],[MgO]],[1]!Frame1[[#This Row],[FeO]])/SUM([1]!Frame1[[#This Row],[Al2O3]],[1]!Frame1[[#This Row],[Fe2O3]])</f>
        <v>0.72538183477526186</v>
      </c>
      <c r="U176" s="5">
        <v>0.307</v>
      </c>
    </row>
    <row r="177" spans="1:21" x14ac:dyDescent="0.2">
      <c r="A177" s="1" t="s">
        <v>20</v>
      </c>
      <c r="B177" s="1" t="s">
        <v>26</v>
      </c>
      <c r="C177" s="1" t="s">
        <v>88</v>
      </c>
      <c r="D177" s="1" t="s">
        <v>463</v>
      </c>
      <c r="E177" s="2">
        <v>68.49491580519755</v>
      </c>
      <c r="F177" s="2">
        <v>0.42744019015863122</v>
      </c>
      <c r="G177" s="2">
        <v>13.67808608507619</v>
      </c>
      <c r="H177" s="2">
        <v>0</v>
      </c>
      <c r="I177" s="2">
        <v>8.4233139262363697</v>
      </c>
      <c r="J177" s="2">
        <v>7.5989367139312217E-2</v>
      </c>
      <c r="K177" s="2">
        <v>0.39894417748138911</v>
      </c>
      <c r="L177" s="2">
        <v>1.424800633862104</v>
      </c>
      <c r="M177" s="2">
        <v>0</v>
      </c>
      <c r="N177" s="2">
        <v>4.1224231673076854</v>
      </c>
      <c r="O177" s="2">
        <v>2.7641132296924811</v>
      </c>
      <c r="P177" s="2">
        <v>0</v>
      </c>
      <c r="Q177" s="2">
        <v>0</v>
      </c>
      <c r="R177" s="2">
        <v>0.18997341784828051</v>
      </c>
      <c r="S177" s="2">
        <v>0</v>
      </c>
      <c r="T177" s="3">
        <f>SUM([1]!Frame1[[#This Row],[Na2O]],[1]!Frame1[[#This Row],[K2O]],[1]!Frame1[[#This Row],[CaO]],[1]!Frame1[[#This Row],[MgO]],[1]!Frame1[[#This Row],[FeO]])/SUM([1]!Frame1[[#This Row],[Al2O3]],[1]!Frame1[[#This Row],[Fe2O3]])</f>
        <v>0.70179611593074287</v>
      </c>
      <c r="U177" s="5">
        <v>0.30599999999999999</v>
      </c>
    </row>
    <row r="178" spans="1:21" x14ac:dyDescent="0.2">
      <c r="A178" s="1" t="s">
        <v>20</v>
      </c>
      <c r="B178" s="1" t="s">
        <v>26</v>
      </c>
      <c r="C178" s="1" t="s">
        <v>88</v>
      </c>
      <c r="D178" s="1" t="s">
        <v>464</v>
      </c>
      <c r="E178" s="2">
        <v>69.208375357470374</v>
      </c>
      <c r="F178" s="2">
        <v>0.51470214423679939</v>
      </c>
      <c r="G178" s="2">
        <v>13.429913356104629</v>
      </c>
      <c r="H178" s="2">
        <v>0</v>
      </c>
      <c r="I178" s="2">
        <v>7.8873792239920686</v>
      </c>
      <c r="J178" s="2">
        <v>6.672064832699251E-2</v>
      </c>
      <c r="K178" s="2">
        <v>0.41938693234109581</v>
      </c>
      <c r="L178" s="2">
        <v>1.3916020936772719</v>
      </c>
      <c r="M178" s="2">
        <v>0</v>
      </c>
      <c r="N178" s="2">
        <v>4.0794910691361128</v>
      </c>
      <c r="O178" s="2">
        <v>2.802267229733685</v>
      </c>
      <c r="P178" s="2">
        <v>0</v>
      </c>
      <c r="Q178" s="2">
        <v>0</v>
      </c>
      <c r="R178" s="2">
        <v>0.2001619449809775</v>
      </c>
      <c r="S178" s="2">
        <v>0</v>
      </c>
      <c r="T178" s="3">
        <f>SUM([1]!Frame1[[#This Row],[Na2O]],[1]!Frame1[[#This Row],[K2O]],[1]!Frame1[[#This Row],[CaO]],[1]!Frame1[[#This Row],[MgO]],[1]!Frame1[[#This Row],[FeO]])/SUM([1]!Frame1[[#This Row],[Al2O3]],[1]!Frame1[[#This Row],[Fe2O3]])</f>
        <v>0.72217631719024244</v>
      </c>
      <c r="U178" s="5">
        <v>0.311</v>
      </c>
    </row>
    <row r="179" spans="1:21" x14ac:dyDescent="0.2">
      <c r="A179" s="1" t="s">
        <v>20</v>
      </c>
      <c r="B179" s="1" t="s">
        <v>26</v>
      </c>
      <c r="C179" s="1" t="s">
        <v>88</v>
      </c>
      <c r="D179" s="1" t="s">
        <v>465</v>
      </c>
      <c r="E179" s="2">
        <v>69.06835079632495</v>
      </c>
      <c r="F179" s="2">
        <v>0.48606125163689418</v>
      </c>
      <c r="G179" s="2">
        <v>13.42863340306635</v>
      </c>
      <c r="H179" s="2">
        <v>0</v>
      </c>
      <c r="I179" s="2">
        <v>7.8866275084199602</v>
      </c>
      <c r="J179" s="2">
        <v>6.6714289440358024E-2</v>
      </c>
      <c r="K179" s="2">
        <v>0.42887757497373008</v>
      </c>
      <c r="L179" s="2">
        <v>1.3628776271387419</v>
      </c>
      <c r="M179" s="2">
        <v>0</v>
      </c>
      <c r="N179" s="2">
        <v>4.1934696219653613</v>
      </c>
      <c r="O179" s="2">
        <v>2.9068368970441711</v>
      </c>
      <c r="P179" s="2">
        <v>0</v>
      </c>
      <c r="Q179" s="2">
        <v>0</v>
      </c>
      <c r="R179" s="2">
        <v>0.17155102998949201</v>
      </c>
      <c r="S179" s="2">
        <v>0</v>
      </c>
      <c r="T179" s="3">
        <f>SUM([1]!Frame1[[#This Row],[Na2O]],[1]!Frame1[[#This Row],[K2O]],[1]!Frame1[[#This Row],[CaO]],[1]!Frame1[[#This Row],[MgO]],[1]!Frame1[[#This Row],[FeO]])/SUM([1]!Frame1[[#This Row],[Al2O3]],[1]!Frame1[[#This Row],[Fe2O3]])</f>
        <v>0.73700225871057223</v>
      </c>
      <c r="U179" s="5">
        <v>0.313</v>
      </c>
    </row>
    <row r="180" spans="1:21" x14ac:dyDescent="0.2">
      <c r="A180" s="1" t="s">
        <v>20</v>
      </c>
      <c r="B180" s="1" t="s">
        <v>26</v>
      </c>
      <c r="C180" s="1" t="s">
        <v>88</v>
      </c>
      <c r="D180" s="1" t="s">
        <v>466</v>
      </c>
      <c r="E180" s="2">
        <v>67.717669415802831</v>
      </c>
      <c r="F180" s="2">
        <v>0.57628038983872398</v>
      </c>
      <c r="G180" s="2">
        <v>13.59454886849055</v>
      </c>
      <c r="H180" s="2">
        <v>0</v>
      </c>
      <c r="I180" s="2">
        <v>9.2877983076815145</v>
      </c>
      <c r="J180" s="2">
        <v>7.5577756044422795E-2</v>
      </c>
      <c r="K180" s="2">
        <v>0.43457209725543122</v>
      </c>
      <c r="L180" s="2">
        <v>1.5210023403940089</v>
      </c>
      <c r="M180" s="2">
        <v>0</v>
      </c>
      <c r="N180" s="2">
        <v>4.1378821434321491</v>
      </c>
      <c r="O180" s="2">
        <v>2.5224076079826112</v>
      </c>
      <c r="P180" s="2">
        <v>0</v>
      </c>
      <c r="Q180" s="2">
        <v>0</v>
      </c>
      <c r="R180" s="2">
        <v>0.1322610730777399</v>
      </c>
      <c r="S180" s="2">
        <v>0</v>
      </c>
      <c r="T180" s="3">
        <f>SUM([1]!Frame1[[#This Row],[Na2O]],[1]!Frame1[[#This Row],[K2O]],[1]!Frame1[[#This Row],[CaO]],[1]!Frame1[[#This Row],[MgO]],[1]!Frame1[[#This Row],[FeO]])/SUM([1]!Frame1[[#This Row],[Al2O3]],[1]!Frame1[[#This Row],[Fe2O3]])</f>
        <v>0.6864364232064708</v>
      </c>
      <c r="U180" s="5">
        <v>0.28599999999999998</v>
      </c>
    </row>
    <row r="181" spans="1:21" x14ac:dyDescent="0.2">
      <c r="A181" s="1" t="s">
        <v>20</v>
      </c>
      <c r="B181" s="1" t="s">
        <v>26</v>
      </c>
      <c r="C181" s="1" t="s">
        <v>88</v>
      </c>
      <c r="D181" s="1" t="s">
        <v>467</v>
      </c>
      <c r="E181" s="2">
        <v>68.89371267619552</v>
      </c>
      <c r="F181" s="2">
        <v>0.50509984393946084</v>
      </c>
      <c r="G181" s="2">
        <v>13.685346715038969</v>
      </c>
      <c r="H181" s="2">
        <v>0</v>
      </c>
      <c r="I181" s="2">
        <v>7.9098152455281321</v>
      </c>
      <c r="J181" s="2">
        <v>0.10483204308177491</v>
      </c>
      <c r="K181" s="2">
        <v>0.42885835806180622</v>
      </c>
      <c r="L181" s="2">
        <v>1.4009373030018999</v>
      </c>
      <c r="M181" s="2">
        <v>0</v>
      </c>
      <c r="N181" s="2">
        <v>4.0693893087198054</v>
      </c>
      <c r="O181" s="2">
        <v>2.849525534677336</v>
      </c>
      <c r="P181" s="2">
        <v>0</v>
      </c>
      <c r="Q181" s="2">
        <v>0</v>
      </c>
      <c r="R181" s="2">
        <v>0.15248297175530889</v>
      </c>
      <c r="S181" s="2">
        <v>0</v>
      </c>
      <c r="T181" s="3">
        <f>SUM([1]!Frame1[[#This Row],[Na2O]],[1]!Frame1[[#This Row],[K2O]],[1]!Frame1[[#This Row],[CaO]],[1]!Frame1[[#This Row],[MgO]],[1]!Frame1[[#This Row],[FeO]])/SUM([1]!Frame1[[#This Row],[Al2O3]],[1]!Frame1[[#This Row],[Fe2O3]])</f>
        <v>0.71580651480610413</v>
      </c>
      <c r="U181" s="5">
        <v>0.315</v>
      </c>
    </row>
    <row r="182" spans="1:21" x14ac:dyDescent="0.2">
      <c r="A182" s="1" t="s">
        <v>20</v>
      </c>
      <c r="B182" s="1" t="s">
        <v>26</v>
      </c>
      <c r="C182" s="1" t="s">
        <v>88</v>
      </c>
      <c r="D182" s="1" t="s">
        <v>468</v>
      </c>
      <c r="E182" s="2">
        <v>69.05765665192807</v>
      </c>
      <c r="F182" s="2">
        <v>0.51407684852551927</v>
      </c>
      <c r="G182" s="2">
        <v>13.58495671936881</v>
      </c>
      <c r="H182" s="2">
        <v>0</v>
      </c>
      <c r="I182" s="2">
        <v>8.0659235886863261</v>
      </c>
      <c r="J182" s="2">
        <v>0.10471935803297611</v>
      </c>
      <c r="K182" s="2">
        <v>0.45695719868935042</v>
      </c>
      <c r="L182" s="2">
        <v>1.351831712789328</v>
      </c>
      <c r="M182" s="2">
        <v>0</v>
      </c>
      <c r="N182" s="2">
        <v>4.0745350216467084</v>
      </c>
      <c r="O182" s="2">
        <v>2.6370238341031258</v>
      </c>
      <c r="P182" s="2">
        <v>0</v>
      </c>
      <c r="Q182" s="2">
        <v>0</v>
      </c>
      <c r="R182" s="2">
        <v>0.1523190662297835</v>
      </c>
      <c r="S182" s="2">
        <v>0</v>
      </c>
      <c r="T182" s="3">
        <f>SUM([1]!Frame1[[#This Row],[Na2O]],[1]!Frame1[[#This Row],[K2O]],[1]!Frame1[[#This Row],[CaO]],[1]!Frame1[[#This Row],[MgO]],[1]!Frame1[[#This Row],[FeO]])/SUM([1]!Frame1[[#This Row],[Al2O3]],[1]!Frame1[[#This Row],[Fe2O3]])</f>
        <v>0.70303656450146257</v>
      </c>
      <c r="U182" s="5">
        <v>0.29899999999999999</v>
      </c>
    </row>
    <row r="183" spans="1:21" x14ac:dyDescent="0.2">
      <c r="A183" s="1" t="s">
        <v>20</v>
      </c>
      <c r="B183" s="1" t="s">
        <v>26</v>
      </c>
      <c r="C183" s="1" t="s">
        <v>88</v>
      </c>
      <c r="D183" s="1" t="s">
        <v>469</v>
      </c>
      <c r="E183" s="2">
        <v>68.537828704998546</v>
      </c>
      <c r="F183" s="2">
        <v>0.48299423296323418</v>
      </c>
      <c r="G183" s="2">
        <v>13.59960232421969</v>
      </c>
      <c r="H183" s="2">
        <v>0</v>
      </c>
      <c r="I183" s="2">
        <v>8.9129699482277172</v>
      </c>
      <c r="J183" s="2">
        <v>1.894095031228369E-2</v>
      </c>
      <c r="K183" s="2">
        <v>0.36934853108953192</v>
      </c>
      <c r="L183" s="2">
        <v>1.3732188976405679</v>
      </c>
      <c r="M183" s="2">
        <v>0</v>
      </c>
      <c r="N183" s="2">
        <v>3.7218967363637452</v>
      </c>
      <c r="O183" s="2">
        <v>2.8222015965302698</v>
      </c>
      <c r="P183" s="2">
        <v>0</v>
      </c>
      <c r="Q183" s="2">
        <v>0</v>
      </c>
      <c r="R183" s="2">
        <v>0.1609980776544114</v>
      </c>
      <c r="S183" s="2">
        <v>0</v>
      </c>
      <c r="T183" s="3">
        <f>SUM([1]!Frame1[[#This Row],[Na2O]],[1]!Frame1[[#This Row],[K2O]],[1]!Frame1[[#This Row],[CaO]],[1]!Frame1[[#This Row],[MgO]],[1]!Frame1[[#This Row],[FeO]])/SUM([1]!Frame1[[#This Row],[Al2O3]],[1]!Frame1[[#This Row],[Fe2O3]])</f>
        <v>0.65363687258940351</v>
      </c>
      <c r="U183" s="5">
        <v>0.33300000000000002</v>
      </c>
    </row>
    <row r="184" spans="1:21" x14ac:dyDescent="0.2">
      <c r="A184" s="1" t="s">
        <v>20</v>
      </c>
      <c r="B184" s="1" t="s">
        <v>26</v>
      </c>
      <c r="C184" s="1" t="s">
        <v>88</v>
      </c>
      <c r="D184" s="1" t="s">
        <v>470</v>
      </c>
      <c r="E184" s="2">
        <v>69.046555735989926</v>
      </c>
      <c r="F184" s="2">
        <v>0.49427600471798983</v>
      </c>
      <c r="G184" s="2">
        <v>13.507042359697371</v>
      </c>
      <c r="H184" s="2">
        <v>0</v>
      </c>
      <c r="I184" s="2">
        <v>8.3118011248129307</v>
      </c>
      <c r="J184" s="2">
        <v>9.5053077830382637E-3</v>
      </c>
      <c r="K184" s="2">
        <v>0.41823354245368349</v>
      </c>
      <c r="L184" s="2">
        <v>1.359259012974471</v>
      </c>
      <c r="M184" s="2">
        <v>0</v>
      </c>
      <c r="N184" s="2">
        <v>3.849649652130497</v>
      </c>
      <c r="O184" s="2">
        <v>2.8325817193454021</v>
      </c>
      <c r="P184" s="2">
        <v>0</v>
      </c>
      <c r="Q184" s="2">
        <v>0</v>
      </c>
      <c r="R184" s="2">
        <v>0.17109554009468869</v>
      </c>
      <c r="S184" s="2">
        <v>0</v>
      </c>
      <c r="T184" s="3">
        <f>SUM([1]!Frame1[[#This Row],[Na2O]],[1]!Frame1[[#This Row],[K2O]],[1]!Frame1[[#This Row],[CaO]],[1]!Frame1[[#This Row],[MgO]],[1]!Frame1[[#This Row],[FeO]])/SUM([1]!Frame1[[#This Row],[Al2O3]],[1]!Frame1[[#This Row],[Fe2O3]])</f>
        <v>0.68717992694485142</v>
      </c>
      <c r="U184" s="5">
        <v>0.32600000000000001</v>
      </c>
    </row>
    <row r="185" spans="1:21" x14ac:dyDescent="0.2">
      <c r="A185" s="1" t="s">
        <v>20</v>
      </c>
      <c r="B185" s="1" t="s">
        <v>26</v>
      </c>
      <c r="C185" s="1" t="s">
        <v>88</v>
      </c>
      <c r="D185" s="1" t="s">
        <v>471</v>
      </c>
      <c r="E185" s="2">
        <v>70.744890938693189</v>
      </c>
      <c r="F185" s="2">
        <v>0.36501097836664498</v>
      </c>
      <c r="G185" s="2">
        <v>13.649489480500071</v>
      </c>
      <c r="H185" s="2">
        <v>0</v>
      </c>
      <c r="I185" s="2">
        <v>6.6436395066994134</v>
      </c>
      <c r="J185" s="2">
        <v>9.605552062280133E-2</v>
      </c>
      <c r="K185" s="2">
        <v>0.25934990568156358</v>
      </c>
      <c r="L185" s="2">
        <v>1.0277940706639741</v>
      </c>
      <c r="M185" s="2">
        <v>0</v>
      </c>
      <c r="N185" s="2">
        <v>3.8230097207874931</v>
      </c>
      <c r="O185" s="2">
        <v>3.1698321805524432</v>
      </c>
      <c r="P185" s="2">
        <v>0</v>
      </c>
      <c r="Q185" s="2">
        <v>0</v>
      </c>
      <c r="R185" s="2">
        <v>0.22092769743244309</v>
      </c>
      <c r="S185" s="2">
        <v>0</v>
      </c>
      <c r="T185" s="3">
        <f>SUM([1]!Frame1[[#This Row],[Na2O]],[1]!Frame1[[#This Row],[K2O]],[1]!Frame1[[#This Row],[CaO]],[1]!Frame1[[#This Row],[MgO]],[1]!Frame1[[#This Row],[FeO]])/SUM([1]!Frame1[[#This Row],[Al2O3]],[1]!Frame1[[#This Row],[Fe2O3]])</f>
        <v>0.684420913297482</v>
      </c>
      <c r="U185" s="5">
        <v>0.35299999999999998</v>
      </c>
    </row>
    <row r="186" spans="1:21" x14ac:dyDescent="0.2">
      <c r="A186" s="1" t="s">
        <v>20</v>
      </c>
      <c r="B186" s="1" t="s">
        <v>26</v>
      </c>
      <c r="C186" s="1" t="s">
        <v>88</v>
      </c>
      <c r="D186" s="1" t="s">
        <v>472</v>
      </c>
      <c r="E186" s="2">
        <v>67.682559094345521</v>
      </c>
      <c r="F186" s="2">
        <v>0.55795319080150718</v>
      </c>
      <c r="G186" s="2">
        <v>13.70295209273532</v>
      </c>
      <c r="H186" s="2">
        <v>0</v>
      </c>
      <c r="I186" s="2">
        <v>9.1103709018087393</v>
      </c>
      <c r="J186" s="2">
        <v>8.5111503681585834E-2</v>
      </c>
      <c r="K186" s="2">
        <v>0.51066902208951503</v>
      </c>
      <c r="L186" s="2">
        <v>1.579291234980537</v>
      </c>
      <c r="M186" s="2">
        <v>0</v>
      </c>
      <c r="N186" s="2">
        <v>3.886758668125752</v>
      </c>
      <c r="O186" s="2">
        <v>2.7141112840683479</v>
      </c>
      <c r="P186" s="2">
        <v>0</v>
      </c>
      <c r="Q186" s="2">
        <v>0</v>
      </c>
      <c r="R186" s="2">
        <v>0.1702230073631717</v>
      </c>
      <c r="S186" s="2">
        <v>0</v>
      </c>
      <c r="T186" s="3">
        <f>SUM([1]!Frame1[[#This Row],[Na2O]],[1]!Frame1[[#This Row],[K2O]],[1]!Frame1[[#This Row],[CaO]],[1]!Frame1[[#This Row],[MgO]],[1]!Frame1[[#This Row],[FeO]])/SUM([1]!Frame1[[#This Row],[Al2O3]],[1]!Frame1[[#This Row],[Fe2O3]])</f>
        <v>0.69136640005665584</v>
      </c>
      <c r="U186" s="5">
        <v>0.315</v>
      </c>
    </row>
    <row r="187" spans="1:21" x14ac:dyDescent="0.2">
      <c r="A187" s="1" t="s">
        <v>20</v>
      </c>
      <c r="B187" s="1" t="s">
        <v>26</v>
      </c>
      <c r="C187" s="1" t="s">
        <v>88</v>
      </c>
      <c r="D187" s="1" t="s">
        <v>473</v>
      </c>
      <c r="E187" s="2">
        <v>67.163504509927918</v>
      </c>
      <c r="F187" s="2">
        <v>0.60448098560475128</v>
      </c>
      <c r="G187" s="2">
        <v>14.01640285371017</v>
      </c>
      <c r="H187" s="2">
        <v>0</v>
      </c>
      <c r="I187" s="2">
        <v>9.3089621284871669</v>
      </c>
      <c r="J187" s="2">
        <v>0.11334018480089091</v>
      </c>
      <c r="K187" s="2">
        <v>0.44391572380348909</v>
      </c>
      <c r="L187" s="2">
        <v>1.6812127412132141</v>
      </c>
      <c r="M187" s="2">
        <v>0</v>
      </c>
      <c r="N187" s="2">
        <v>3.7213360676292502</v>
      </c>
      <c r="O187" s="2">
        <v>2.7673895122217509</v>
      </c>
      <c r="P187" s="2">
        <v>0</v>
      </c>
      <c r="Q187" s="2">
        <v>0</v>
      </c>
      <c r="R187" s="2">
        <v>0.17945529260141049</v>
      </c>
      <c r="S187" s="2">
        <v>0</v>
      </c>
      <c r="T187" s="3">
        <f>SUM([1]!Frame1[[#This Row],[Na2O]],[1]!Frame1[[#This Row],[K2O]],[1]!Frame1[[#This Row],[CaO]],[1]!Frame1[[#This Row],[MgO]],[1]!Frame1[[#This Row],[FeO]])/SUM([1]!Frame1[[#This Row],[Al2O3]],[1]!Frame1[[#This Row],[Fe2O3]])</f>
        <v>0.66619650169365474</v>
      </c>
      <c r="U187" s="5">
        <v>0.32900000000000001</v>
      </c>
    </row>
    <row r="188" spans="1:21" x14ac:dyDescent="0.2">
      <c r="A188" s="1" t="s">
        <v>20</v>
      </c>
      <c r="B188" s="1" t="s">
        <v>26</v>
      </c>
      <c r="C188" s="1" t="s">
        <v>88</v>
      </c>
      <c r="D188" s="1" t="s">
        <v>474</v>
      </c>
      <c r="E188" s="2">
        <v>67.604071906020366</v>
      </c>
      <c r="F188" s="2">
        <v>0.73729273051867861</v>
      </c>
      <c r="G188" s="2">
        <v>13.384698800185239</v>
      </c>
      <c r="H188" s="2">
        <v>0</v>
      </c>
      <c r="I188" s="2">
        <v>9.199564495353501</v>
      </c>
      <c r="J188" s="2">
        <v>7.5619767232685001E-2</v>
      </c>
      <c r="K188" s="2">
        <v>0.46317107430019561</v>
      </c>
      <c r="L188" s="2">
        <v>1.606920053694556</v>
      </c>
      <c r="M188" s="2">
        <v>0</v>
      </c>
      <c r="N188" s="2">
        <v>4.1212773141813326</v>
      </c>
      <c r="O188" s="2">
        <v>2.6088819695276322</v>
      </c>
      <c r="P188" s="2">
        <v>0</v>
      </c>
      <c r="Q188" s="2">
        <v>0</v>
      </c>
      <c r="R188" s="2">
        <v>0.1985018889857981</v>
      </c>
      <c r="S188" s="2">
        <v>0</v>
      </c>
      <c r="T188" s="3">
        <f>SUM([1]!Frame1[[#This Row],[Na2O]],[1]!Frame1[[#This Row],[K2O]],[1]!Frame1[[#This Row],[CaO]],[1]!Frame1[[#This Row],[MgO]],[1]!Frame1[[#This Row],[FeO]])/SUM([1]!Frame1[[#This Row],[Al2O3]],[1]!Frame1[[#This Row],[Fe2O3]])</f>
        <v>0.71123455803047309</v>
      </c>
      <c r="U188" s="5">
        <v>0.29399999999999998</v>
      </c>
    </row>
    <row r="189" spans="1:21" x14ac:dyDescent="0.2">
      <c r="A189" s="1" t="s">
        <v>20</v>
      </c>
      <c r="B189" s="1" t="s">
        <v>26</v>
      </c>
      <c r="C189" s="1" t="s">
        <v>88</v>
      </c>
      <c r="D189" s="1" t="s">
        <v>475</v>
      </c>
      <c r="E189" s="2">
        <v>67.94755346333551</v>
      </c>
      <c r="F189" s="2">
        <v>0.59727861981165564</v>
      </c>
      <c r="G189" s="2">
        <v>13.813253159771151</v>
      </c>
      <c r="H189" s="2">
        <v>0</v>
      </c>
      <c r="I189" s="2">
        <v>8.7585803640098909</v>
      </c>
      <c r="J189" s="2">
        <v>9.4806130128834251E-2</v>
      </c>
      <c r="K189" s="2">
        <v>0.44558881160552088</v>
      </c>
      <c r="L189" s="2">
        <v>1.6117042121901819</v>
      </c>
      <c r="M189" s="2">
        <v>0</v>
      </c>
      <c r="N189" s="2">
        <v>3.8017258181662519</v>
      </c>
      <c r="O189" s="2">
        <v>2.7493777737361929</v>
      </c>
      <c r="P189" s="2">
        <v>0</v>
      </c>
      <c r="Q189" s="2">
        <v>0</v>
      </c>
      <c r="R189" s="2">
        <v>0.18013164724478509</v>
      </c>
      <c r="S189" s="2">
        <v>0</v>
      </c>
      <c r="T189" s="3">
        <f>SUM([1]!Frame1[[#This Row],[Na2O]],[1]!Frame1[[#This Row],[K2O]],[1]!Frame1[[#This Row],[CaO]],[1]!Frame1[[#This Row],[MgO]],[1]!Frame1[[#This Row],[FeO]])/SUM([1]!Frame1[[#This Row],[Al2O3]],[1]!Frame1[[#This Row],[Fe2O3]])</f>
        <v>0.68475046524168015</v>
      </c>
      <c r="U189" s="5">
        <v>0.32200000000000001</v>
      </c>
    </row>
    <row r="190" spans="1:21" x14ac:dyDescent="0.2">
      <c r="A190" s="1" t="s">
        <v>20</v>
      </c>
      <c r="B190" s="1" t="s">
        <v>26</v>
      </c>
      <c r="C190" s="1" t="s">
        <v>88</v>
      </c>
      <c r="D190" s="1" t="s">
        <v>476</v>
      </c>
      <c r="E190" s="2">
        <v>68.004052417384855</v>
      </c>
      <c r="F190" s="2">
        <v>0.50246964702654351</v>
      </c>
      <c r="G190" s="2">
        <v>13.917461166697469</v>
      </c>
      <c r="H190" s="2">
        <v>0</v>
      </c>
      <c r="I190" s="2">
        <v>8.711693750592671</v>
      </c>
      <c r="J190" s="2">
        <v>0.1042861531564524</v>
      </c>
      <c r="K190" s="2">
        <v>0.52143076578226222</v>
      </c>
      <c r="L190" s="2">
        <v>1.583253416102506</v>
      </c>
      <c r="M190" s="2">
        <v>0</v>
      </c>
      <c r="N190" s="2">
        <v>3.7543015136322868</v>
      </c>
      <c r="O190" s="2">
        <v>2.7304011008234821</v>
      </c>
      <c r="P190" s="2">
        <v>0</v>
      </c>
      <c r="Q190" s="2">
        <v>0</v>
      </c>
      <c r="R190" s="2">
        <v>0.1706500688014676</v>
      </c>
      <c r="S190" s="2">
        <v>0</v>
      </c>
      <c r="T190" s="3">
        <f>SUM([1]!Frame1[[#This Row],[Na2O]],[1]!Frame1[[#This Row],[K2O]],[1]!Frame1[[#This Row],[CaO]],[1]!Frame1[[#This Row],[MgO]],[1]!Frame1[[#This Row],[FeO]])/SUM([1]!Frame1[[#This Row],[Al2O3]],[1]!Frame1[[#This Row],[Fe2O3]])</f>
        <v>0.68427401686845235</v>
      </c>
      <c r="U190" s="5">
        <v>0.32400000000000001</v>
      </c>
    </row>
    <row r="191" spans="1:21" x14ac:dyDescent="0.2">
      <c r="A191" s="1" t="s">
        <v>20</v>
      </c>
      <c r="B191" s="1" t="s">
        <v>26</v>
      </c>
      <c r="C191" s="1" t="s">
        <v>88</v>
      </c>
      <c r="D191" s="1" t="s">
        <v>477</v>
      </c>
      <c r="E191" s="2">
        <v>70.330373140185259</v>
      </c>
      <c r="F191" s="2">
        <v>0.38295874293593929</v>
      </c>
      <c r="G191" s="2">
        <v>13.41312997133128</v>
      </c>
      <c r="H191" s="2">
        <v>0</v>
      </c>
      <c r="I191" s="2">
        <v>7.1420788066081107</v>
      </c>
      <c r="J191" s="2">
        <v>7.6591748587187883E-2</v>
      </c>
      <c r="K191" s="2">
        <v>0.34466286864234558</v>
      </c>
      <c r="L191" s="2">
        <v>1.177598134528014</v>
      </c>
      <c r="M191" s="2">
        <v>0</v>
      </c>
      <c r="N191" s="2">
        <v>3.9253271150933782</v>
      </c>
      <c r="O191" s="2">
        <v>3.025374069193921</v>
      </c>
      <c r="P191" s="2">
        <v>0</v>
      </c>
      <c r="Q191" s="2">
        <v>0</v>
      </c>
      <c r="R191" s="2">
        <v>0.18190540289457119</v>
      </c>
      <c r="S191" s="2">
        <v>0</v>
      </c>
      <c r="T191" s="3">
        <f>SUM([1]!Frame1[[#This Row],[Na2O]],[1]!Frame1[[#This Row],[K2O]],[1]!Frame1[[#This Row],[CaO]],[1]!Frame1[[#This Row],[MgO]],[1]!Frame1[[#This Row],[FeO]])/SUM([1]!Frame1[[#This Row],[Al2O3]],[1]!Frame1[[#This Row],[Fe2O3]])</f>
        <v>0.70913038369513959</v>
      </c>
      <c r="U191" s="5">
        <v>0.33600000000000002</v>
      </c>
    </row>
    <row r="192" spans="1:21" x14ac:dyDescent="0.2">
      <c r="A192" s="1" t="s">
        <v>20</v>
      </c>
      <c r="B192" s="1" t="s">
        <v>26</v>
      </c>
      <c r="C192" s="1" t="s">
        <v>88</v>
      </c>
      <c r="D192" s="1" t="s">
        <v>478</v>
      </c>
      <c r="E192" s="2">
        <v>69.318567233635633</v>
      </c>
      <c r="F192" s="2">
        <v>0.40853870491314859</v>
      </c>
      <c r="G192" s="2">
        <v>13.32976286030576</v>
      </c>
      <c r="H192" s="2">
        <v>0</v>
      </c>
      <c r="I192" s="2">
        <v>8.4018219984263816</v>
      </c>
      <c r="J192" s="2">
        <v>7.6007200914074174E-2</v>
      </c>
      <c r="K192" s="2">
        <v>0.42754050514166708</v>
      </c>
      <c r="L192" s="2">
        <v>1.1686107140538899</v>
      </c>
      <c r="M192" s="2">
        <v>0</v>
      </c>
      <c r="N192" s="2">
        <v>3.6958501444468572</v>
      </c>
      <c r="O192" s="2">
        <v>2.973781735763152</v>
      </c>
      <c r="P192" s="2">
        <v>0</v>
      </c>
      <c r="Q192" s="2">
        <v>0</v>
      </c>
      <c r="R192" s="2">
        <v>0.1995189023994447</v>
      </c>
      <c r="S192" s="2">
        <v>0</v>
      </c>
      <c r="T192" s="3">
        <f>SUM([1]!Frame1[[#This Row],[Na2O]],[1]!Frame1[[#This Row],[K2O]],[1]!Frame1[[#This Row],[CaO]],[1]!Frame1[[#This Row],[MgO]],[1]!Frame1[[#This Row],[FeO]])/SUM([1]!Frame1[[#This Row],[Al2O3]],[1]!Frame1[[#This Row],[Fe2O3]])</f>
        <v>0.66894195033177772</v>
      </c>
      <c r="U192" s="5">
        <v>0.34599999999999997</v>
      </c>
    </row>
    <row r="193" spans="1:21" x14ac:dyDescent="0.2">
      <c r="A193" s="1" t="s">
        <v>20</v>
      </c>
      <c r="B193" s="1" t="s">
        <v>26</v>
      </c>
      <c r="C193" s="1" t="s">
        <v>88</v>
      </c>
      <c r="D193" s="1" t="s">
        <v>479</v>
      </c>
      <c r="E193" s="2">
        <v>67.934517998155968</v>
      </c>
      <c r="F193" s="2">
        <v>0.56976112383133326</v>
      </c>
      <c r="G193" s="2">
        <v>13.826203271640351</v>
      </c>
      <c r="H193" s="2">
        <v>0</v>
      </c>
      <c r="I193" s="2">
        <v>8.4678754564963228</v>
      </c>
      <c r="J193" s="2">
        <v>5.6976112383133333E-2</v>
      </c>
      <c r="K193" s="2">
        <v>0.54127306763976657</v>
      </c>
      <c r="L193" s="2">
        <v>1.5953311467277329</v>
      </c>
      <c r="M193" s="2">
        <v>0</v>
      </c>
      <c r="N193" s="2">
        <v>4.0737920353940327</v>
      </c>
      <c r="O193" s="2">
        <v>2.763341450581966</v>
      </c>
      <c r="P193" s="2">
        <v>0</v>
      </c>
      <c r="Q193" s="2">
        <v>0</v>
      </c>
      <c r="R193" s="2">
        <v>0.17092833714940001</v>
      </c>
      <c r="S193" s="2">
        <v>0</v>
      </c>
      <c r="T193" s="3">
        <f>SUM([1]!Frame1[[#This Row],[Na2O]],[1]!Frame1[[#This Row],[K2O]],[1]!Frame1[[#This Row],[CaO]],[1]!Frame1[[#This Row],[MgO]],[1]!Frame1[[#This Row],[FeO]])/SUM([1]!Frame1[[#This Row],[Al2O3]],[1]!Frame1[[#This Row],[Fe2O3]])</f>
        <v>0.72599293784226926</v>
      </c>
      <c r="U193" s="5">
        <v>0.309</v>
      </c>
    </row>
    <row r="194" spans="1:21" x14ac:dyDescent="0.2">
      <c r="A194" s="1" t="s">
        <v>20</v>
      </c>
      <c r="B194" s="1" t="s">
        <v>26</v>
      </c>
      <c r="C194" s="1" t="s">
        <v>88</v>
      </c>
      <c r="D194" s="1" t="s">
        <v>480</v>
      </c>
      <c r="E194" s="2">
        <v>68.067442242376984</v>
      </c>
      <c r="F194" s="2">
        <v>0.60749076886237996</v>
      </c>
      <c r="G194" s="2">
        <v>13.8014309050922</v>
      </c>
      <c r="H194" s="2">
        <v>0</v>
      </c>
      <c r="I194" s="2">
        <v>8.5346711131579092</v>
      </c>
      <c r="J194" s="2">
        <v>2.8476129790424059E-2</v>
      </c>
      <c r="K194" s="2">
        <v>0.52206237949110779</v>
      </c>
      <c r="L194" s="2">
        <v>1.6611075711080701</v>
      </c>
      <c r="M194" s="2">
        <v>0</v>
      </c>
      <c r="N194" s="2">
        <v>3.948689997605471</v>
      </c>
      <c r="O194" s="2">
        <v>2.6767562002998622</v>
      </c>
      <c r="P194" s="2">
        <v>0</v>
      </c>
      <c r="Q194" s="2">
        <v>0</v>
      </c>
      <c r="R194" s="2">
        <v>0.15187269221559499</v>
      </c>
      <c r="S194" s="2">
        <v>0</v>
      </c>
      <c r="T194" s="3">
        <f>SUM([1]!Frame1[[#This Row],[Na2O]],[1]!Frame1[[#This Row],[K2O]],[1]!Frame1[[#This Row],[CaO]],[1]!Frame1[[#This Row],[MgO]],[1]!Frame1[[#This Row],[FeO]])/SUM([1]!Frame1[[#This Row],[Al2O3]],[1]!Frame1[[#This Row],[Fe2O3]])</f>
        <v>0.7134475376204823</v>
      </c>
      <c r="U194" s="5">
        <v>0.308</v>
      </c>
    </row>
    <row r="195" spans="1:21" x14ac:dyDescent="0.2">
      <c r="A195" s="1" t="s">
        <v>20</v>
      </c>
      <c r="B195" s="1" t="s">
        <v>26</v>
      </c>
      <c r="C195" s="1" t="s">
        <v>88</v>
      </c>
      <c r="D195" s="1" t="s">
        <v>481</v>
      </c>
      <c r="E195" s="2">
        <v>67.570886442175507</v>
      </c>
      <c r="F195" s="2">
        <v>0.49919946772167578</v>
      </c>
      <c r="G195" s="2">
        <v>13.54431763365603</v>
      </c>
      <c r="H195" s="2">
        <v>0</v>
      </c>
      <c r="I195" s="2">
        <v>9.7485037790736335</v>
      </c>
      <c r="J195" s="2">
        <v>9.4188578815410554E-2</v>
      </c>
      <c r="K195" s="2">
        <v>0.50861832560321685</v>
      </c>
      <c r="L195" s="2">
        <v>1.525854976809651</v>
      </c>
      <c r="M195" s="2">
        <v>0</v>
      </c>
      <c r="N195" s="2">
        <v>3.541490563459436</v>
      </c>
      <c r="O195" s="2">
        <v>2.8068196486992338</v>
      </c>
      <c r="P195" s="2">
        <v>0</v>
      </c>
      <c r="Q195" s="2">
        <v>0</v>
      </c>
      <c r="R195" s="2">
        <v>0.16012058398619791</v>
      </c>
      <c r="S195" s="2">
        <v>0</v>
      </c>
      <c r="T195" s="3">
        <f>SUM([1]!Frame1[[#This Row],[Na2O]],[1]!Frame1[[#This Row],[K2O]],[1]!Frame1[[#This Row],[CaO]],[1]!Frame1[[#This Row],[MgO]],[1]!Frame1[[#This Row],[FeO]])/SUM([1]!Frame1[[#This Row],[Al2O3]],[1]!Frame1[[#This Row],[Fe2O3]])</f>
        <v>0.65383173658266802</v>
      </c>
      <c r="U195" s="5">
        <v>0.34300000000000003</v>
      </c>
    </row>
    <row r="196" spans="1:21" x14ac:dyDescent="0.2">
      <c r="A196" s="1" t="s">
        <v>20</v>
      </c>
      <c r="B196" s="1" t="s">
        <v>26</v>
      </c>
      <c r="C196" s="1" t="s">
        <v>88</v>
      </c>
      <c r="D196" s="1" t="s">
        <v>482</v>
      </c>
      <c r="E196" s="2">
        <v>68.905461563276731</v>
      </c>
      <c r="F196" s="2">
        <v>0.52367008235183388</v>
      </c>
      <c r="G196" s="2">
        <v>13.520209398901891</v>
      </c>
      <c r="H196" s="2">
        <v>0</v>
      </c>
      <c r="I196" s="2">
        <v>8.0435335390179947</v>
      </c>
      <c r="J196" s="2">
        <v>4.7606371122893967E-2</v>
      </c>
      <c r="K196" s="2">
        <v>0.40941479165688832</v>
      </c>
      <c r="L196" s="2">
        <v>1.437712407911399</v>
      </c>
      <c r="M196" s="2">
        <v>0</v>
      </c>
      <c r="N196" s="2">
        <v>4.0560628196705668</v>
      </c>
      <c r="O196" s="2">
        <v>2.8754248158227971</v>
      </c>
      <c r="P196" s="2">
        <v>0</v>
      </c>
      <c r="Q196" s="2">
        <v>0</v>
      </c>
      <c r="R196" s="2">
        <v>0.1809042102669971</v>
      </c>
      <c r="S196" s="2">
        <v>0</v>
      </c>
      <c r="T196" s="3">
        <f>SUM([1]!Frame1[[#This Row],[Na2O]],[1]!Frame1[[#This Row],[K2O]],[1]!Frame1[[#This Row],[CaO]],[1]!Frame1[[#This Row],[MgO]],[1]!Frame1[[#This Row],[FeO]])/SUM([1]!Frame1[[#This Row],[Al2O3]],[1]!Frame1[[#This Row],[Fe2O3]])</f>
        <v>0.72014192827551393</v>
      </c>
      <c r="U196" s="5">
        <v>0.318</v>
      </c>
    </row>
    <row r="197" spans="1:21" x14ac:dyDescent="0.2">
      <c r="A197" s="1" t="s">
        <v>20</v>
      </c>
      <c r="B197" s="1" t="s">
        <v>26</v>
      </c>
      <c r="C197" s="1" t="s">
        <v>88</v>
      </c>
      <c r="D197" s="1" t="s">
        <v>483</v>
      </c>
      <c r="E197" s="2">
        <v>69.147852255802675</v>
      </c>
      <c r="F197" s="2">
        <v>0.47661877761099158</v>
      </c>
      <c r="G197" s="2">
        <v>13.73615317074878</v>
      </c>
      <c r="H197" s="2">
        <v>0</v>
      </c>
      <c r="I197" s="2">
        <v>7.8409931611386599</v>
      </c>
      <c r="J197" s="2">
        <v>6.6726628865538831E-2</v>
      </c>
      <c r="K197" s="2">
        <v>0.3908273976410131</v>
      </c>
      <c r="L197" s="2">
        <v>1.372662079519656</v>
      </c>
      <c r="M197" s="2">
        <v>0</v>
      </c>
      <c r="N197" s="2">
        <v>3.889209225305692</v>
      </c>
      <c r="O197" s="2">
        <v>2.8692450412181691</v>
      </c>
      <c r="P197" s="2">
        <v>0</v>
      </c>
      <c r="Q197" s="2">
        <v>0</v>
      </c>
      <c r="R197" s="2">
        <v>0.20971226214883629</v>
      </c>
      <c r="S197" s="2">
        <v>0</v>
      </c>
      <c r="T197" s="3">
        <f>SUM([1]!Frame1[[#This Row],[Na2O]],[1]!Frame1[[#This Row],[K2O]],[1]!Frame1[[#This Row],[CaO]],[1]!Frame1[[#This Row],[MgO]],[1]!Frame1[[#This Row],[FeO]])/SUM([1]!Frame1[[#This Row],[Al2O3]],[1]!Frame1[[#This Row],[Fe2O3]])</f>
        <v>0.69299199437844028</v>
      </c>
      <c r="U197" s="5">
        <v>0.32700000000000001</v>
      </c>
    </row>
    <row r="198" spans="1:21" x14ac:dyDescent="0.2">
      <c r="A198" s="1" t="s">
        <v>20</v>
      </c>
      <c r="B198" s="1" t="s">
        <v>26</v>
      </c>
      <c r="C198" s="1" t="s">
        <v>88</v>
      </c>
      <c r="D198" s="1" t="s">
        <v>484</v>
      </c>
      <c r="E198" s="2">
        <v>67.941188770161602</v>
      </c>
      <c r="F198" s="2">
        <v>0.66293326092992944</v>
      </c>
      <c r="G198" s="2">
        <v>13.45754519687757</v>
      </c>
      <c r="H198" s="2">
        <v>0</v>
      </c>
      <c r="I198" s="2">
        <v>8.9129699482277189</v>
      </c>
      <c r="J198" s="2">
        <v>8.5234276405276657E-2</v>
      </c>
      <c r="K198" s="2">
        <v>0.44511233233866698</v>
      </c>
      <c r="L198" s="2">
        <v>1.38268937279671</v>
      </c>
      <c r="M198" s="2">
        <v>0</v>
      </c>
      <c r="N198" s="2">
        <v>4.1385976432339886</v>
      </c>
      <c r="O198" s="2">
        <v>2.7748492207495619</v>
      </c>
      <c r="P198" s="2">
        <v>0</v>
      </c>
      <c r="Q198" s="2">
        <v>0</v>
      </c>
      <c r="R198" s="2">
        <v>0.1988799782789788</v>
      </c>
      <c r="S198" s="2">
        <v>0</v>
      </c>
      <c r="T198" s="3">
        <f>SUM([1]!Frame1[[#This Row],[Na2O]],[1]!Frame1[[#This Row],[K2O]],[1]!Frame1[[#This Row],[CaO]],[1]!Frame1[[#This Row],[MgO]],[1]!Frame1[[#This Row],[FeO]])/SUM([1]!Frame1[[#This Row],[Al2O3]],[1]!Frame1[[#This Row],[Fe2O3]])</f>
        <v>0.70251799278631055</v>
      </c>
      <c r="U198" s="5">
        <v>0.30599999999999999</v>
      </c>
    </row>
    <row r="199" spans="1:21" x14ac:dyDescent="0.2">
      <c r="A199" s="1" t="s">
        <v>20</v>
      </c>
      <c r="B199" s="1" t="s">
        <v>26</v>
      </c>
      <c r="C199" s="1" t="s">
        <v>88</v>
      </c>
      <c r="D199" s="1" t="s">
        <v>485</v>
      </c>
      <c r="E199" s="2">
        <v>68.30130211833611</v>
      </c>
      <c r="F199" s="2">
        <v>0.58766038458740477</v>
      </c>
      <c r="G199" s="2">
        <v>13.27922901301539</v>
      </c>
      <c r="H199" s="2">
        <v>0</v>
      </c>
      <c r="I199" s="2">
        <v>8.7799428827551047</v>
      </c>
      <c r="J199" s="2">
        <v>0.13269750619715601</v>
      </c>
      <c r="K199" s="2">
        <v>0.40757091189126471</v>
      </c>
      <c r="L199" s="2">
        <v>1.326975061971559</v>
      </c>
      <c r="M199" s="2">
        <v>0</v>
      </c>
      <c r="N199" s="2">
        <v>4.1799714452104109</v>
      </c>
      <c r="O199" s="2">
        <v>2.7961260234400709</v>
      </c>
      <c r="P199" s="2">
        <v>0</v>
      </c>
      <c r="Q199" s="2">
        <v>0</v>
      </c>
      <c r="R199" s="2">
        <v>0.20852465259553071</v>
      </c>
      <c r="S199" s="2">
        <v>0</v>
      </c>
      <c r="T199" s="3">
        <f>SUM([1]!Frame1[[#This Row],[Na2O]],[1]!Frame1[[#This Row],[K2O]],[1]!Frame1[[#This Row],[CaO]],[1]!Frame1[[#This Row],[MgO]],[1]!Frame1[[#This Row],[FeO]])/SUM([1]!Frame1[[#This Row],[Al2O3]],[1]!Frame1[[#This Row],[Fe2O3]])</f>
        <v>0.70674144654704341</v>
      </c>
      <c r="U199" s="5">
        <v>0.30599999999999999</v>
      </c>
    </row>
    <row r="200" spans="1:21" x14ac:dyDescent="0.2">
      <c r="A200" s="1" t="s">
        <v>20</v>
      </c>
      <c r="B200" s="1" t="s">
        <v>26</v>
      </c>
      <c r="C200" s="1" t="s">
        <v>88</v>
      </c>
      <c r="D200" s="1" t="s">
        <v>486</v>
      </c>
      <c r="E200" s="2">
        <v>67.710886668458741</v>
      </c>
      <c r="F200" s="2">
        <v>0.54857262561399722</v>
      </c>
      <c r="G200" s="2">
        <v>13.695399342914969</v>
      </c>
      <c r="H200" s="2">
        <v>0</v>
      </c>
      <c r="I200" s="2">
        <v>9.0882745275561714</v>
      </c>
      <c r="J200" s="2">
        <v>9.4581487174827131E-2</v>
      </c>
      <c r="K200" s="2">
        <v>0.41615854356923943</v>
      </c>
      <c r="L200" s="2">
        <v>1.5416782409496821</v>
      </c>
      <c r="M200" s="2">
        <v>0</v>
      </c>
      <c r="N200" s="2">
        <v>3.972422461342739</v>
      </c>
      <c r="O200" s="2">
        <v>2.7617794255049519</v>
      </c>
      <c r="P200" s="2">
        <v>0</v>
      </c>
      <c r="Q200" s="2">
        <v>0</v>
      </c>
      <c r="R200" s="2">
        <v>0.17024667691468889</v>
      </c>
      <c r="S200" s="2">
        <v>0</v>
      </c>
      <c r="T200" s="3">
        <f>SUM([1]!Frame1[[#This Row],[Na2O]],[1]!Frame1[[#This Row],[K2O]],[1]!Frame1[[#This Row],[CaO]],[1]!Frame1[[#This Row],[MgO]],[1]!Frame1[[#This Row],[FeO]])/SUM([1]!Frame1[[#This Row],[Al2O3]],[1]!Frame1[[#This Row],[Fe2O3]])</f>
        <v>0.68623857882218386</v>
      </c>
      <c r="U200" s="5">
        <v>0.314</v>
      </c>
    </row>
    <row r="201" spans="1:21" x14ac:dyDescent="0.2">
      <c r="A201" s="1" t="s">
        <v>20</v>
      </c>
      <c r="B201" s="1" t="s">
        <v>26</v>
      </c>
      <c r="C201" s="1" t="s">
        <v>88</v>
      </c>
      <c r="D201" s="1" t="s">
        <v>487</v>
      </c>
      <c r="E201" s="2">
        <v>69.683997734075263</v>
      </c>
      <c r="F201" s="2">
        <v>0.41046738391304599</v>
      </c>
      <c r="G201" s="2">
        <v>13.5931524347018</v>
      </c>
      <c r="H201" s="2">
        <v>0</v>
      </c>
      <c r="I201" s="2">
        <v>7.6162013602218588</v>
      </c>
      <c r="J201" s="2">
        <v>5.7274518685541287E-2</v>
      </c>
      <c r="K201" s="2">
        <v>0.35319286522750482</v>
      </c>
      <c r="L201" s="2">
        <v>1.2409479048533949</v>
      </c>
      <c r="M201" s="2">
        <v>0</v>
      </c>
      <c r="N201" s="2">
        <v>3.9614875424166081</v>
      </c>
      <c r="O201" s="2">
        <v>2.9114546998483499</v>
      </c>
      <c r="P201" s="2">
        <v>0</v>
      </c>
      <c r="Q201" s="2">
        <v>0</v>
      </c>
      <c r="R201" s="2">
        <v>0.17182355605662389</v>
      </c>
      <c r="S201" s="2">
        <v>0</v>
      </c>
      <c r="T201" s="3">
        <f>SUM([1]!Frame1[[#This Row],[Na2O]],[1]!Frame1[[#This Row],[K2O]],[1]!Frame1[[#This Row],[CaO]],[1]!Frame1[[#This Row],[MgO]],[1]!Frame1[[#This Row],[FeO]])/SUM([1]!Frame1[[#This Row],[Al2O3]],[1]!Frame1[[#This Row],[Fe2O3]])</f>
        <v>0.69453408208180045</v>
      </c>
      <c r="U201" s="5">
        <v>0.32600000000000001</v>
      </c>
    </row>
    <row r="202" spans="1:21" x14ac:dyDescent="0.2">
      <c r="A202" s="1" t="s">
        <v>20</v>
      </c>
      <c r="B202" s="1" t="s">
        <v>26</v>
      </c>
      <c r="C202" s="1" t="s">
        <v>88</v>
      </c>
      <c r="D202" s="1" t="s">
        <v>488</v>
      </c>
      <c r="E202" s="2">
        <v>68.947284555260111</v>
      </c>
      <c r="F202" s="2">
        <v>0.48574547759611342</v>
      </c>
      <c r="G202" s="2">
        <v>13.610397793820511</v>
      </c>
      <c r="H202" s="2">
        <v>0</v>
      </c>
      <c r="I202" s="2">
        <v>8.0226651540065124</v>
      </c>
      <c r="J202" s="2">
        <v>0.1238174746813623</v>
      </c>
      <c r="K202" s="2">
        <v>0.40955010856142898</v>
      </c>
      <c r="L202" s="2">
        <v>1.3715166426243199</v>
      </c>
      <c r="M202" s="2">
        <v>0</v>
      </c>
      <c r="N202" s="2">
        <v>4.038354558838277</v>
      </c>
      <c r="O202" s="2">
        <v>2.8097042331539899</v>
      </c>
      <c r="P202" s="2">
        <v>0</v>
      </c>
      <c r="Q202" s="2">
        <v>0</v>
      </c>
      <c r="R202" s="2">
        <v>0.1809640014573756</v>
      </c>
      <c r="S202" s="2">
        <v>0</v>
      </c>
      <c r="T202" s="3">
        <f>SUM([1]!Frame1[[#This Row],[Na2O]],[1]!Frame1[[#This Row],[K2O]],[1]!Frame1[[#This Row],[CaO]],[1]!Frame1[[#This Row],[MgO]],[1]!Frame1[[#This Row],[FeO]])/SUM([1]!Frame1[[#This Row],[Al2O3]],[1]!Frame1[[#This Row],[Fe2O3]])</f>
        <v>0.70542758070549472</v>
      </c>
      <c r="U202" s="5">
        <v>0.314</v>
      </c>
    </row>
    <row r="203" spans="1:21" x14ac:dyDescent="0.2">
      <c r="A203" s="1" t="s">
        <v>20</v>
      </c>
      <c r="B203" s="1" t="s">
        <v>26</v>
      </c>
      <c r="C203" s="1" t="s">
        <v>88</v>
      </c>
      <c r="D203" s="1" t="s">
        <v>489</v>
      </c>
      <c r="E203" s="2">
        <v>68.083192811336033</v>
      </c>
      <c r="F203" s="2">
        <v>0.51097879246867894</v>
      </c>
      <c r="G203" s="2">
        <v>13.5882508515745</v>
      </c>
      <c r="H203" s="2">
        <v>0</v>
      </c>
      <c r="I203" s="2">
        <v>9.0457749405751304</v>
      </c>
      <c r="J203" s="2">
        <v>4.7312851154507313E-2</v>
      </c>
      <c r="K203" s="2">
        <v>0.51097879246867894</v>
      </c>
      <c r="L203" s="2">
        <v>1.589711798791446</v>
      </c>
      <c r="M203" s="2">
        <v>0</v>
      </c>
      <c r="N203" s="2">
        <v>3.8985789351314022</v>
      </c>
      <c r="O203" s="2">
        <v>2.5548939623433951</v>
      </c>
      <c r="P203" s="2">
        <v>0</v>
      </c>
      <c r="Q203" s="2">
        <v>0</v>
      </c>
      <c r="R203" s="2">
        <v>0.17032626415622629</v>
      </c>
      <c r="S203" s="2">
        <v>0</v>
      </c>
      <c r="T203" s="3">
        <f>SUM([1]!Frame1[[#This Row],[Na2O]],[1]!Frame1[[#This Row],[K2O]],[1]!Frame1[[#This Row],[CaO]],[1]!Frame1[[#This Row],[MgO]],[1]!Frame1[[#This Row],[FeO]])/SUM([1]!Frame1[[#This Row],[Al2O3]],[1]!Frame1[[#This Row],[Fe2O3]])</f>
        <v>0.69005711139464154</v>
      </c>
      <c r="U203" s="5">
        <v>0.30099999999999999</v>
      </c>
    </row>
    <row r="204" spans="1:21" x14ac:dyDescent="0.2">
      <c r="A204" s="1" t="s">
        <v>20</v>
      </c>
      <c r="B204" s="1" t="s">
        <v>26</v>
      </c>
      <c r="C204" s="1" t="s">
        <v>88</v>
      </c>
      <c r="D204" s="1" t="s">
        <v>490</v>
      </c>
      <c r="E204" s="2">
        <v>68.76835165308141</v>
      </c>
      <c r="F204" s="2">
        <v>0.51362254346699809</v>
      </c>
      <c r="G204" s="2">
        <v>13.74415880203356</v>
      </c>
      <c r="H204" s="2">
        <v>0</v>
      </c>
      <c r="I204" s="2">
        <v>8.2232607053136046</v>
      </c>
      <c r="J204" s="2">
        <v>8.5603757244499673E-2</v>
      </c>
      <c r="K204" s="2">
        <v>0.44704184338794278</v>
      </c>
      <c r="L204" s="2">
        <v>1.4172177588256061</v>
      </c>
      <c r="M204" s="2">
        <v>0</v>
      </c>
      <c r="N204" s="2">
        <v>3.7190076758443742</v>
      </c>
      <c r="O204" s="2">
        <v>2.901016217730267</v>
      </c>
      <c r="P204" s="2">
        <v>0</v>
      </c>
      <c r="Q204" s="2">
        <v>0</v>
      </c>
      <c r="R204" s="2">
        <v>0.18071904307172151</v>
      </c>
      <c r="S204" s="2">
        <v>0</v>
      </c>
      <c r="T204" s="3">
        <f>SUM([1]!Frame1[[#This Row],[Na2O]],[1]!Frame1[[#This Row],[K2O]],[1]!Frame1[[#This Row],[CaO]],[1]!Frame1[[#This Row],[MgO]],[1]!Frame1[[#This Row],[FeO]])/SUM([1]!Frame1[[#This Row],[Al2O3]],[1]!Frame1[[#This Row],[Fe2O3]])</f>
        <v>0.68261687937033699</v>
      </c>
      <c r="U204" s="5">
        <v>0.33900000000000002</v>
      </c>
    </row>
    <row r="205" spans="1:21" x14ac:dyDescent="0.2">
      <c r="A205" s="1" t="s">
        <v>20</v>
      </c>
      <c r="B205" s="1" t="s">
        <v>26</v>
      </c>
      <c r="C205" s="1" t="s">
        <v>88</v>
      </c>
      <c r="D205" s="1" t="s">
        <v>491</v>
      </c>
      <c r="E205" s="2">
        <v>69.393354020184063</v>
      </c>
      <c r="F205" s="2">
        <v>0.49593930855546592</v>
      </c>
      <c r="G205" s="2">
        <v>13.714629340437691</v>
      </c>
      <c r="H205" s="2">
        <v>0</v>
      </c>
      <c r="I205" s="2">
        <v>7.7743631974739102</v>
      </c>
      <c r="J205" s="2">
        <v>9.5372943952974229E-2</v>
      </c>
      <c r="K205" s="2">
        <v>0.39102907020719418</v>
      </c>
      <c r="L205" s="2">
        <v>1.392444981713423</v>
      </c>
      <c r="M205" s="2">
        <v>0</v>
      </c>
      <c r="N205" s="2">
        <v>3.9293652908625369</v>
      </c>
      <c r="O205" s="2">
        <v>2.6322932531020888</v>
      </c>
      <c r="P205" s="2">
        <v>0</v>
      </c>
      <c r="Q205" s="2">
        <v>0</v>
      </c>
      <c r="R205" s="2">
        <v>0.18120859351065099</v>
      </c>
      <c r="S205" s="2">
        <v>0</v>
      </c>
      <c r="T205" s="3">
        <f>SUM([1]!Frame1[[#This Row],[Na2O]],[1]!Frame1[[#This Row],[K2O]],[1]!Frame1[[#This Row],[CaO]],[1]!Frame1[[#This Row],[MgO]],[1]!Frame1[[#This Row],[FeO]])/SUM([1]!Frame1[[#This Row],[Al2O3]],[1]!Frame1[[#This Row],[Fe2O3]])</f>
        <v>0.6871269753127881</v>
      </c>
      <c r="U205" s="5">
        <v>0.30599999999999999</v>
      </c>
    </row>
    <row r="206" spans="1:21" x14ac:dyDescent="0.2">
      <c r="A206" s="1" t="s">
        <v>20</v>
      </c>
      <c r="B206" s="1" t="s">
        <v>26</v>
      </c>
      <c r="C206" s="1" t="s">
        <v>88</v>
      </c>
      <c r="D206" s="1" t="s">
        <v>492</v>
      </c>
      <c r="E206" s="2">
        <v>68.629514326553561</v>
      </c>
      <c r="F206" s="2">
        <v>0.47382984207783468</v>
      </c>
      <c r="G206" s="2">
        <v>13.53258028974296</v>
      </c>
      <c r="H206" s="2">
        <v>0</v>
      </c>
      <c r="I206" s="2">
        <v>8.7782788031752705</v>
      </c>
      <c r="J206" s="2">
        <v>7.5812774732453556E-2</v>
      </c>
      <c r="K206" s="2">
        <v>0.3222042926129276</v>
      </c>
      <c r="L206" s="2">
        <v>1.430966123075061</v>
      </c>
      <c r="M206" s="2">
        <v>0</v>
      </c>
      <c r="N206" s="2">
        <v>3.790638736622677</v>
      </c>
      <c r="O206" s="2">
        <v>2.7955960682592251</v>
      </c>
      <c r="P206" s="2">
        <v>0</v>
      </c>
      <c r="Q206" s="2">
        <v>0</v>
      </c>
      <c r="R206" s="2">
        <v>0.17057874314802049</v>
      </c>
      <c r="S206" s="2">
        <v>0</v>
      </c>
      <c r="T206" s="3">
        <f>SUM([1]!Frame1[[#This Row],[Na2O]],[1]!Frame1[[#This Row],[K2O]],[1]!Frame1[[#This Row],[CaO]],[1]!Frame1[[#This Row],[MgO]],[1]!Frame1[[#This Row],[FeO]])/SUM([1]!Frame1[[#This Row],[Al2O3]],[1]!Frame1[[#This Row],[Fe2O3]])</f>
        <v>0.66252209559841124</v>
      </c>
      <c r="U206" s="5">
        <v>0.32700000000000001</v>
      </c>
    </row>
    <row r="207" spans="1:21" x14ac:dyDescent="0.2">
      <c r="A207" s="1" t="s">
        <v>20</v>
      </c>
      <c r="B207" s="1" t="s">
        <v>26</v>
      </c>
      <c r="C207" s="1" t="s">
        <v>88</v>
      </c>
      <c r="D207" s="1" t="s">
        <v>493</v>
      </c>
      <c r="E207" s="2">
        <v>69.278835008840886</v>
      </c>
      <c r="F207" s="2">
        <v>0.43763065234917348</v>
      </c>
      <c r="G207" s="2">
        <v>13.547522803157021</v>
      </c>
      <c r="H207" s="2">
        <v>0</v>
      </c>
      <c r="I207" s="2">
        <v>8.1546452656756525</v>
      </c>
      <c r="J207" s="2">
        <v>6.6595968835743785E-2</v>
      </c>
      <c r="K207" s="2">
        <v>0.39006210318078499</v>
      </c>
      <c r="L207" s="2">
        <v>1.3985153455506201</v>
      </c>
      <c r="M207" s="2">
        <v>0</v>
      </c>
      <c r="N207" s="2">
        <v>3.719860544967974</v>
      </c>
      <c r="O207" s="2">
        <v>2.825571820602272</v>
      </c>
      <c r="P207" s="2">
        <v>0</v>
      </c>
      <c r="Q207" s="2">
        <v>0</v>
      </c>
      <c r="R207" s="2">
        <v>0.180760486839876</v>
      </c>
      <c r="S207" s="2">
        <v>0</v>
      </c>
      <c r="T207" s="3">
        <f>SUM([1]!Frame1[[#This Row],[Na2O]],[1]!Frame1[[#This Row],[K2O]],[1]!Frame1[[#This Row],[CaO]],[1]!Frame1[[#This Row],[MgO]],[1]!Frame1[[#This Row],[FeO]])/SUM([1]!Frame1[[#This Row],[Al2O3]],[1]!Frame1[[#This Row],[Fe2O3]])</f>
        <v>0.67758965909128799</v>
      </c>
      <c r="U207" s="5">
        <v>0.33300000000000002</v>
      </c>
    </row>
    <row r="208" spans="1:21" x14ac:dyDescent="0.2">
      <c r="A208" s="1" t="s">
        <v>20</v>
      </c>
      <c r="B208" s="1" t="s">
        <v>26</v>
      </c>
      <c r="C208" s="1" t="s">
        <v>88</v>
      </c>
      <c r="D208" s="1" t="s">
        <v>494</v>
      </c>
      <c r="E208" s="2">
        <v>68.886055179447382</v>
      </c>
      <c r="F208" s="2">
        <v>0.47586387938275337</v>
      </c>
      <c r="G208" s="2">
        <v>13.73343155898627</v>
      </c>
      <c r="H208" s="2">
        <v>0</v>
      </c>
      <c r="I208" s="2">
        <v>8.1106848911903171</v>
      </c>
      <c r="J208" s="2">
        <v>9.5172775876550715E-3</v>
      </c>
      <c r="K208" s="2">
        <v>0.41876021385682299</v>
      </c>
      <c r="L208" s="2">
        <v>1.4085570829729499</v>
      </c>
      <c r="M208" s="2">
        <v>0</v>
      </c>
      <c r="N208" s="2">
        <v>4.006773864402783</v>
      </c>
      <c r="O208" s="2">
        <v>2.7600105004199689</v>
      </c>
      <c r="P208" s="2">
        <v>0</v>
      </c>
      <c r="Q208" s="2">
        <v>0</v>
      </c>
      <c r="R208" s="2">
        <v>0.19034555175310139</v>
      </c>
      <c r="S208" s="2">
        <v>0</v>
      </c>
      <c r="T208" s="3">
        <f>SUM([1]!Frame1[[#This Row],[Na2O]],[1]!Frame1[[#This Row],[K2O]],[1]!Frame1[[#This Row],[CaO]],[1]!Frame1[[#This Row],[MgO]],[1]!Frame1[[#This Row],[FeO]])/SUM([1]!Frame1[[#This Row],[Al2O3]],[1]!Frame1[[#This Row],[Fe2O3]])</f>
        <v>0.69794386158859612</v>
      </c>
      <c r="U208" s="5">
        <v>0.312</v>
      </c>
    </row>
    <row r="209" spans="1:21" x14ac:dyDescent="0.2">
      <c r="A209" s="1" t="s">
        <v>20</v>
      </c>
      <c r="B209" s="1" t="s">
        <v>26</v>
      </c>
      <c r="C209" s="1" t="s">
        <v>88</v>
      </c>
      <c r="D209" s="1" t="s">
        <v>495</v>
      </c>
      <c r="E209" s="2">
        <v>67.632267820579614</v>
      </c>
      <c r="F209" s="2">
        <v>0.57684121043838865</v>
      </c>
      <c r="G209" s="2">
        <v>13.683430024661449</v>
      </c>
      <c r="H209" s="2">
        <v>0</v>
      </c>
      <c r="I209" s="2">
        <v>9.1333247360249779</v>
      </c>
      <c r="J209" s="2">
        <v>7.5651306287001813E-2</v>
      </c>
      <c r="K209" s="2">
        <v>0.46336425100788592</v>
      </c>
      <c r="L209" s="2">
        <v>1.5886774320270369</v>
      </c>
      <c r="M209" s="2">
        <v>0</v>
      </c>
      <c r="N209" s="2">
        <v>3.98114999335347</v>
      </c>
      <c r="O209" s="2">
        <v>2.695077786474438</v>
      </c>
      <c r="P209" s="2">
        <v>0</v>
      </c>
      <c r="Q209" s="2">
        <v>0</v>
      </c>
      <c r="R209" s="2">
        <v>0.1702154391457541</v>
      </c>
      <c r="S209" s="2">
        <v>0</v>
      </c>
      <c r="T209" s="3">
        <f>SUM([1]!Frame1[[#This Row],[Na2O]],[1]!Frame1[[#This Row],[K2O]],[1]!Frame1[[#This Row],[CaO]],[1]!Frame1[[#This Row],[MgO]],[1]!Frame1[[#This Row],[FeO]])/SUM([1]!Frame1[[#This Row],[Al2O3]],[1]!Frame1[[#This Row],[Fe2O3]])</f>
        <v>0.69318236966296198</v>
      </c>
      <c r="U209" s="5">
        <v>0.308</v>
      </c>
    </row>
    <row r="210" spans="1:21" x14ac:dyDescent="0.2">
      <c r="A210" s="1" t="s">
        <v>20</v>
      </c>
      <c r="B210" s="1" t="s">
        <v>26</v>
      </c>
      <c r="C210" s="1" t="s">
        <v>88</v>
      </c>
      <c r="D210" s="1" t="s">
        <v>496</v>
      </c>
      <c r="E210" s="2">
        <v>70.150385386452101</v>
      </c>
      <c r="F210" s="2">
        <v>0.42990158550869467</v>
      </c>
      <c r="G210" s="2">
        <v>13.489356416406149</v>
      </c>
      <c r="H210" s="2">
        <v>0</v>
      </c>
      <c r="I210" s="2">
        <v>7.5042855356626426</v>
      </c>
      <c r="J210" s="2">
        <v>9.5533685668598822E-2</v>
      </c>
      <c r="K210" s="2">
        <v>0.25794095130521683</v>
      </c>
      <c r="L210" s="2">
        <v>1.155957596590045</v>
      </c>
      <c r="M210" s="2">
        <v>0</v>
      </c>
      <c r="N210" s="2">
        <v>3.8786676381451102</v>
      </c>
      <c r="O210" s="2">
        <v>2.846903832924244</v>
      </c>
      <c r="P210" s="2">
        <v>0</v>
      </c>
      <c r="Q210" s="2">
        <v>0</v>
      </c>
      <c r="R210" s="2">
        <v>0.19106737133719759</v>
      </c>
      <c r="S210" s="2">
        <v>0</v>
      </c>
      <c r="T210" s="3">
        <f>SUM([1]!Frame1[[#This Row],[Na2O]],[1]!Frame1[[#This Row],[K2O]],[1]!Frame1[[#This Row],[CaO]],[1]!Frame1[[#This Row],[MgO]],[1]!Frame1[[#This Row],[FeO]])/SUM([1]!Frame1[[#This Row],[Al2O3]],[1]!Frame1[[#This Row],[Fe2O3]])</f>
        <v>0.66828244214998556</v>
      </c>
      <c r="U210" s="5">
        <v>0.32600000000000001</v>
      </c>
    </row>
    <row r="211" spans="1:21" x14ac:dyDescent="0.2">
      <c r="A211" s="1" t="s">
        <v>20</v>
      </c>
      <c r="B211" s="1" t="s">
        <v>26</v>
      </c>
      <c r="C211" s="1" t="s">
        <v>88</v>
      </c>
      <c r="D211" s="1" t="s">
        <v>497</v>
      </c>
      <c r="E211" s="2">
        <v>69.117542183701005</v>
      </c>
      <c r="F211" s="2">
        <v>0.49628724020332138</v>
      </c>
      <c r="G211" s="2">
        <v>13.62881113481428</v>
      </c>
      <c r="H211" s="2">
        <v>0</v>
      </c>
      <c r="I211" s="2">
        <v>7.6619413660166718</v>
      </c>
      <c r="J211" s="2">
        <v>0.10498383927377949</v>
      </c>
      <c r="K211" s="2">
        <v>0.40084738631806721</v>
      </c>
      <c r="L211" s="2">
        <v>1.3838778813361849</v>
      </c>
      <c r="M211" s="2">
        <v>0</v>
      </c>
      <c r="N211" s="2">
        <v>4.2852494394479086</v>
      </c>
      <c r="O211" s="2">
        <v>2.748667791895318</v>
      </c>
      <c r="P211" s="2">
        <v>0</v>
      </c>
      <c r="Q211" s="2">
        <v>0</v>
      </c>
      <c r="R211" s="2">
        <v>0.1717917369934574</v>
      </c>
      <c r="S211" s="2">
        <v>0</v>
      </c>
      <c r="T211" s="3">
        <f>SUM([1]!Frame1[[#This Row],[Na2O]],[1]!Frame1[[#This Row],[K2O]],[1]!Frame1[[#This Row],[CaO]],[1]!Frame1[[#This Row],[MgO]],[1]!Frame1[[#This Row],[FeO]])/SUM([1]!Frame1[[#This Row],[Al2O3]],[1]!Frame1[[#This Row],[Fe2O3]])</f>
        <v>0.73188629143144823</v>
      </c>
      <c r="U211" s="5">
        <v>0.29699999999999999</v>
      </c>
    </row>
    <row r="212" spans="1:21" x14ac:dyDescent="0.2">
      <c r="A212" s="1" t="s">
        <v>20</v>
      </c>
      <c r="B212" s="1" t="s">
        <v>26</v>
      </c>
      <c r="C212" s="1" t="s">
        <v>88</v>
      </c>
      <c r="D212" s="1" t="s">
        <v>498</v>
      </c>
      <c r="E212" s="2">
        <v>67.855977281613377</v>
      </c>
      <c r="F212" s="2">
        <v>0.53974193483839827</v>
      </c>
      <c r="G212" s="2">
        <v>13.49354837095996</v>
      </c>
      <c r="H212" s="2">
        <v>0</v>
      </c>
      <c r="I212" s="2">
        <v>8.9351195203355065</v>
      </c>
      <c r="J212" s="2">
        <v>6.6284097260855948E-2</v>
      </c>
      <c r="K212" s="2">
        <v>0.44505036732288977</v>
      </c>
      <c r="L212" s="2">
        <v>1.534003393751237</v>
      </c>
      <c r="M212" s="2">
        <v>0</v>
      </c>
      <c r="N212" s="2">
        <v>4.0717374031668649</v>
      </c>
      <c r="O212" s="2">
        <v>2.8975619659745599</v>
      </c>
      <c r="P212" s="2">
        <v>0</v>
      </c>
      <c r="Q212" s="2">
        <v>0</v>
      </c>
      <c r="R212" s="2">
        <v>0.16097566477636441</v>
      </c>
      <c r="S212" s="2">
        <v>0</v>
      </c>
      <c r="T212" s="3">
        <f>SUM([1]!Frame1[[#This Row],[Na2O]],[1]!Frame1[[#This Row],[K2O]],[1]!Frame1[[#This Row],[CaO]],[1]!Frame1[[#This Row],[MgO]],[1]!Frame1[[#This Row],[FeO]])/SUM([1]!Frame1[[#This Row],[Al2O3]],[1]!Frame1[[#This Row],[Fe2O3]])</f>
        <v>0.71619498048732355</v>
      </c>
      <c r="U212" s="5">
        <v>0.31900000000000001</v>
      </c>
    </row>
    <row r="213" spans="1:21" x14ac:dyDescent="0.2">
      <c r="A213" s="1" t="s">
        <v>20</v>
      </c>
      <c r="B213" s="1" t="s">
        <v>26</v>
      </c>
      <c r="C213" s="1" t="s">
        <v>88</v>
      </c>
      <c r="D213" s="1" t="s">
        <v>499</v>
      </c>
      <c r="E213" s="2">
        <v>68.295059113297981</v>
      </c>
      <c r="F213" s="2">
        <v>0.55015464285712268</v>
      </c>
      <c r="G213" s="2">
        <v>13.71592437192068</v>
      </c>
      <c r="H213" s="2">
        <v>0</v>
      </c>
      <c r="I213" s="2">
        <v>8.6458730110871027</v>
      </c>
      <c r="J213" s="2">
        <v>5.6912549261081649E-2</v>
      </c>
      <c r="K213" s="2">
        <v>0.42684411945811229</v>
      </c>
      <c r="L213" s="2">
        <v>1.5081825554186641</v>
      </c>
      <c r="M213" s="2">
        <v>0</v>
      </c>
      <c r="N213" s="2">
        <v>3.8795387746304</v>
      </c>
      <c r="O213" s="2">
        <v>2.7412877894087662</v>
      </c>
      <c r="P213" s="2">
        <v>0</v>
      </c>
      <c r="Q213" s="2">
        <v>0</v>
      </c>
      <c r="R213" s="2">
        <v>0.18022307266009191</v>
      </c>
      <c r="S213" s="2">
        <v>0</v>
      </c>
      <c r="T213" s="3">
        <f>SUM([1]!Frame1[[#This Row],[Na2O]],[1]!Frame1[[#This Row],[K2O]],[1]!Frame1[[#This Row],[CaO]],[1]!Frame1[[#This Row],[MgO]],[1]!Frame1[[#This Row],[FeO]])/SUM([1]!Frame1[[#This Row],[Al2O3]],[1]!Frame1[[#This Row],[Fe2O3]])</f>
        <v>0.68472592099013274</v>
      </c>
      <c r="U213" s="5">
        <v>0.317</v>
      </c>
    </row>
    <row r="214" spans="1:21" x14ac:dyDescent="0.2">
      <c r="A214" s="1" t="s">
        <v>20</v>
      </c>
      <c r="B214" s="1" t="s">
        <v>26</v>
      </c>
      <c r="C214" s="1" t="s">
        <v>88</v>
      </c>
      <c r="D214" s="1" t="s">
        <v>500</v>
      </c>
      <c r="E214" s="2">
        <v>68.7514821172513</v>
      </c>
      <c r="F214" s="2">
        <v>0.52249986409407512</v>
      </c>
      <c r="G214" s="2">
        <v>13.565996471387979</v>
      </c>
      <c r="H214" s="2">
        <v>0</v>
      </c>
      <c r="I214" s="2">
        <v>8.4010238255441436</v>
      </c>
      <c r="J214" s="2">
        <v>9.4999975289831839E-2</v>
      </c>
      <c r="K214" s="2">
        <v>0.41799989127525999</v>
      </c>
      <c r="L214" s="2">
        <v>1.367999644173578</v>
      </c>
      <c r="M214" s="2">
        <v>0</v>
      </c>
      <c r="N214" s="2">
        <v>3.9614989695859868</v>
      </c>
      <c r="O214" s="2">
        <v>2.7169992932891902</v>
      </c>
      <c r="P214" s="2">
        <v>0</v>
      </c>
      <c r="Q214" s="2">
        <v>0</v>
      </c>
      <c r="R214" s="2">
        <v>0.1994999481086468</v>
      </c>
      <c r="S214" s="2">
        <v>0</v>
      </c>
      <c r="T214" s="3">
        <f>SUM([1]!Frame1[[#This Row],[Na2O]],[1]!Frame1[[#This Row],[K2O]],[1]!Frame1[[#This Row],[CaO]],[1]!Frame1[[#This Row],[MgO]],[1]!Frame1[[#This Row],[FeO]])/SUM([1]!Frame1[[#This Row],[Al2O3]],[1]!Frame1[[#This Row],[Fe2O3]])</f>
        <v>0.68689110619172722</v>
      </c>
      <c r="U214" s="5">
        <v>0.311</v>
      </c>
    </row>
    <row r="215" spans="1:21" x14ac:dyDescent="0.2">
      <c r="A215" s="1" t="s">
        <v>20</v>
      </c>
      <c r="B215" s="1" t="s">
        <v>26</v>
      </c>
      <c r="C215" s="1" t="s">
        <v>88</v>
      </c>
      <c r="D215" s="1" t="s">
        <v>501</v>
      </c>
      <c r="E215" s="2">
        <v>69.856992761962701</v>
      </c>
      <c r="F215" s="2">
        <v>0.43929209392348367</v>
      </c>
      <c r="G215" s="2">
        <v>13.302910583378541</v>
      </c>
      <c r="H215" s="2">
        <v>0</v>
      </c>
      <c r="I215" s="2">
        <v>7.595863026008062</v>
      </c>
      <c r="J215" s="2">
        <v>8.5948453158942451E-2</v>
      </c>
      <c r="K215" s="2">
        <v>0.32469415637822702</v>
      </c>
      <c r="L215" s="2">
        <v>1.165079031710109</v>
      </c>
      <c r="M215" s="2">
        <v>0</v>
      </c>
      <c r="N215" s="2">
        <v>4.039577298470296</v>
      </c>
      <c r="O215" s="2">
        <v>2.9795463761766721</v>
      </c>
      <c r="P215" s="2">
        <v>0</v>
      </c>
      <c r="Q215" s="2">
        <v>0</v>
      </c>
      <c r="R215" s="2">
        <v>0.2100962188329705</v>
      </c>
      <c r="S215" s="2">
        <v>0</v>
      </c>
      <c r="T215" s="3">
        <f>SUM([1]!Frame1[[#This Row],[Na2O]],[1]!Frame1[[#This Row],[K2O]],[1]!Frame1[[#This Row],[CaO]],[1]!Frame1[[#This Row],[MgO]],[1]!Frame1[[#This Row],[FeO]])/SUM([1]!Frame1[[#This Row],[Al2O3]],[1]!Frame1[[#This Row],[Fe2O3]])</f>
        <v>0.70570200464303567</v>
      </c>
      <c r="U215" s="5">
        <v>0.32700000000000001</v>
      </c>
    </row>
    <row r="216" spans="1:21" x14ac:dyDescent="0.2">
      <c r="A216" s="1" t="s">
        <v>20</v>
      </c>
      <c r="B216" s="1" t="s">
        <v>26</v>
      </c>
      <c r="C216" s="1" t="s">
        <v>88</v>
      </c>
      <c r="D216" s="1" t="s">
        <v>502</v>
      </c>
      <c r="E216" s="2">
        <v>68.830653650861507</v>
      </c>
      <c r="F216" s="2">
        <v>0.57223766371784546</v>
      </c>
      <c r="G216" s="2">
        <v>13.800464989995371</v>
      </c>
      <c r="H216" s="2">
        <v>0</v>
      </c>
      <c r="I216" s="2">
        <v>7.7743631974739111</v>
      </c>
      <c r="J216" s="2">
        <v>8.5835649557676821E-2</v>
      </c>
      <c r="K216" s="2">
        <v>0.50547660295076358</v>
      </c>
      <c r="L216" s="2">
        <v>1.564116280828777</v>
      </c>
      <c r="M216" s="2">
        <v>0</v>
      </c>
      <c r="N216" s="2">
        <v>3.9770517628390261</v>
      </c>
      <c r="O216" s="2">
        <v>2.6990543138691709</v>
      </c>
      <c r="P216" s="2">
        <v>0</v>
      </c>
      <c r="Q216" s="2">
        <v>0</v>
      </c>
      <c r="R216" s="2">
        <v>0.19074588790594851</v>
      </c>
      <c r="S216" s="2">
        <v>0</v>
      </c>
      <c r="T216" s="3">
        <f>SUM([1]!Frame1[[#This Row],[Na2O]],[1]!Frame1[[#This Row],[K2O]],[1]!Frame1[[#This Row],[CaO]],[1]!Frame1[[#This Row],[MgO]],[1]!Frame1[[#This Row],[FeO]])/SUM([1]!Frame1[[#This Row],[Al2O3]],[1]!Frame1[[#This Row],[Fe2O3]])</f>
        <v>0.72408016560008226</v>
      </c>
      <c r="U216" s="5">
        <v>0.309</v>
      </c>
    </row>
    <row r="217" spans="1:21" x14ac:dyDescent="0.2">
      <c r="A217" s="1" t="s">
        <v>20</v>
      </c>
      <c r="B217" s="1" t="s">
        <v>26</v>
      </c>
      <c r="C217" s="1" t="s">
        <v>88</v>
      </c>
      <c r="D217" s="1" t="s">
        <v>503</v>
      </c>
      <c r="E217" s="2">
        <v>67.670142063436444</v>
      </c>
      <c r="F217" s="2">
        <v>0.57676102638949589</v>
      </c>
      <c r="G217" s="2">
        <v>13.50188107679017</v>
      </c>
      <c r="H217" s="2">
        <v>0</v>
      </c>
      <c r="I217" s="2">
        <v>9.1554107942577492</v>
      </c>
      <c r="J217" s="2">
        <v>0.1229162843125156</v>
      </c>
      <c r="K217" s="2">
        <v>0.510575334836603</v>
      </c>
      <c r="L217" s="2">
        <v>1.5222709057165389</v>
      </c>
      <c r="M217" s="2">
        <v>0</v>
      </c>
      <c r="N217" s="2">
        <v>4.0278720859332013</v>
      </c>
      <c r="O217" s="2">
        <v>2.732523551255154</v>
      </c>
      <c r="P217" s="2">
        <v>0</v>
      </c>
      <c r="Q217" s="2">
        <v>0</v>
      </c>
      <c r="R217" s="2">
        <v>0.17964687707213811</v>
      </c>
      <c r="S217" s="2">
        <v>0</v>
      </c>
      <c r="T217" s="3">
        <f>SUM([1]!Frame1[[#This Row],[Na2O]],[1]!Frame1[[#This Row],[K2O]],[1]!Frame1[[#This Row],[CaO]],[1]!Frame1[[#This Row],[MgO]],[1]!Frame1[[#This Row],[FeO]])/SUM([1]!Frame1[[#This Row],[Al2O3]],[1]!Frame1[[#This Row],[Fe2O3]])</f>
        <v>0.70518177049699349</v>
      </c>
      <c r="U217" s="5">
        <v>0.309</v>
      </c>
    </row>
    <row r="218" spans="1:21" x14ac:dyDescent="0.2">
      <c r="A218" s="1" t="s">
        <v>20</v>
      </c>
      <c r="B218" s="1" t="s">
        <v>26</v>
      </c>
      <c r="C218" s="1" t="s">
        <v>88</v>
      </c>
      <c r="D218" s="1" t="s">
        <v>504</v>
      </c>
      <c r="E218" s="2">
        <v>70.776596429483078</v>
      </c>
      <c r="F218" s="2">
        <v>0.44133434129811883</v>
      </c>
      <c r="G218" s="2">
        <v>13.383943611105989</v>
      </c>
      <c r="H218" s="2">
        <v>0</v>
      </c>
      <c r="I218" s="2">
        <v>6.8017001876103214</v>
      </c>
      <c r="J218" s="2">
        <v>1.918844962165734E-2</v>
      </c>
      <c r="K218" s="2">
        <v>0.27823251951403127</v>
      </c>
      <c r="L218" s="2">
        <v>1.0841474036236389</v>
      </c>
      <c r="M218" s="2">
        <v>0</v>
      </c>
      <c r="N218" s="2">
        <v>4.0391686453588704</v>
      </c>
      <c r="O218" s="2">
        <v>2.95502124173523</v>
      </c>
      <c r="P218" s="2">
        <v>0</v>
      </c>
      <c r="Q218" s="2">
        <v>0</v>
      </c>
      <c r="R218" s="2">
        <v>0.22066717064905941</v>
      </c>
      <c r="S218" s="2">
        <v>0</v>
      </c>
      <c r="T218" s="3">
        <f>SUM([1]!Frame1[[#This Row],[Na2O]],[1]!Frame1[[#This Row],[K2O]],[1]!Frame1[[#This Row],[CaO]],[1]!Frame1[[#This Row],[MgO]],[1]!Frame1[[#This Row],[FeO]])/SUM([1]!Frame1[[#This Row],[Al2O3]],[1]!Frame1[[#This Row],[Fe2O3]])</f>
        <v>0.70619508962302957</v>
      </c>
      <c r="U218" s="5">
        <v>0.32500000000000001</v>
      </c>
    </row>
    <row r="219" spans="1:21" x14ac:dyDescent="0.2">
      <c r="A219" s="1" t="s">
        <v>20</v>
      </c>
      <c r="B219" s="1" t="s">
        <v>26</v>
      </c>
      <c r="C219" s="1" t="s">
        <v>88</v>
      </c>
      <c r="D219" s="1" t="s">
        <v>505</v>
      </c>
      <c r="E219" s="2">
        <v>69.71429976560465</v>
      </c>
      <c r="F219" s="2">
        <v>0.44909156921373622</v>
      </c>
      <c r="G219" s="2">
        <v>13.6925152911337</v>
      </c>
      <c r="H219" s="2">
        <v>0</v>
      </c>
      <c r="I219" s="2">
        <v>7.4584713226588297</v>
      </c>
      <c r="J219" s="2">
        <v>7.6441118164040159E-2</v>
      </c>
      <c r="K219" s="2">
        <v>0.18154765563959541</v>
      </c>
      <c r="L219" s="2">
        <v>1.2135027508541381</v>
      </c>
      <c r="M219" s="2">
        <v>0</v>
      </c>
      <c r="N219" s="2">
        <v>4.0513792626941294</v>
      </c>
      <c r="O219" s="2">
        <v>2.9716484686270621</v>
      </c>
      <c r="P219" s="2">
        <v>0</v>
      </c>
      <c r="Q219" s="2">
        <v>0</v>
      </c>
      <c r="R219" s="2">
        <v>0.1911027954101005</v>
      </c>
      <c r="S219" s="2">
        <v>0</v>
      </c>
      <c r="T219" s="3">
        <f>SUM([1]!Frame1[[#This Row],[Na2O]],[1]!Frame1[[#This Row],[K2O]],[1]!Frame1[[#This Row],[CaO]],[1]!Frame1[[#This Row],[MgO]],[1]!Frame1[[#This Row],[FeO]])/SUM([1]!Frame1[[#This Row],[Al2O3]],[1]!Frame1[[#This Row],[Fe2O3]])</f>
        <v>0.67989507026734752</v>
      </c>
      <c r="U219" s="5">
        <v>0.32600000000000001</v>
      </c>
    </row>
    <row r="220" spans="1:21" x14ac:dyDescent="0.2">
      <c r="A220" s="1" t="s">
        <v>20</v>
      </c>
      <c r="B220" s="1" t="s">
        <v>26</v>
      </c>
      <c r="C220" s="1" t="s">
        <v>88</v>
      </c>
      <c r="D220" s="1" t="s">
        <v>506</v>
      </c>
      <c r="E220" s="2">
        <v>68.11455809326668</v>
      </c>
      <c r="F220" s="2">
        <v>0.53909050420941429</v>
      </c>
      <c r="G220" s="2">
        <v>13.344854411219011</v>
      </c>
      <c r="H220" s="2">
        <v>0</v>
      </c>
      <c r="I220" s="2">
        <v>9.1112325359215429</v>
      </c>
      <c r="J220" s="2">
        <v>9.4577281440248143E-2</v>
      </c>
      <c r="K220" s="2">
        <v>0.4728864072012407</v>
      </c>
      <c r="L220" s="2">
        <v>1.522694231187995</v>
      </c>
      <c r="M220" s="2">
        <v>0</v>
      </c>
      <c r="N220" s="2">
        <v>3.8965839953382222</v>
      </c>
      <c r="O220" s="2">
        <v>2.761656618055246</v>
      </c>
      <c r="P220" s="2">
        <v>0</v>
      </c>
      <c r="Q220" s="2">
        <v>0</v>
      </c>
      <c r="R220" s="2">
        <v>0.14186592216037219</v>
      </c>
      <c r="S220" s="2">
        <v>0</v>
      </c>
      <c r="T220" s="3">
        <f>SUM([1]!Frame1[[#This Row],[Na2O]],[1]!Frame1[[#This Row],[K2O]],[1]!Frame1[[#This Row],[CaO]],[1]!Frame1[[#This Row],[MgO]],[1]!Frame1[[#This Row],[FeO]])/SUM([1]!Frame1[[#This Row],[Al2O3]],[1]!Frame1[[#This Row],[Fe2O3]])</f>
        <v>0.69743750776488822</v>
      </c>
      <c r="U220" s="5">
        <v>0.318</v>
      </c>
    </row>
    <row r="221" spans="1:21" x14ac:dyDescent="0.2">
      <c r="A221" s="1" t="s">
        <v>20</v>
      </c>
      <c r="B221" s="1" t="s">
        <v>26</v>
      </c>
      <c r="C221" s="1" t="s">
        <v>88</v>
      </c>
      <c r="D221" s="1" t="s">
        <v>507</v>
      </c>
      <c r="E221" s="2">
        <v>69.102832013536343</v>
      </c>
      <c r="F221" s="2">
        <v>0.47643982359029452</v>
      </c>
      <c r="G221" s="2">
        <v>13.607121361738811</v>
      </c>
      <c r="H221" s="2">
        <v>0</v>
      </c>
      <c r="I221" s="2">
        <v>7.8851245070524287</v>
      </c>
      <c r="J221" s="2">
        <v>9.5287964718058948E-2</v>
      </c>
      <c r="K221" s="2">
        <v>0.41926704475945931</v>
      </c>
      <c r="L221" s="2">
        <v>1.3626178954682431</v>
      </c>
      <c r="M221" s="2">
        <v>0</v>
      </c>
      <c r="N221" s="2">
        <v>3.963979332271252</v>
      </c>
      <c r="O221" s="2">
        <v>2.887225330957186</v>
      </c>
      <c r="P221" s="2">
        <v>0</v>
      </c>
      <c r="Q221" s="2">
        <v>0</v>
      </c>
      <c r="R221" s="2">
        <v>0.2001047259079238</v>
      </c>
      <c r="S221" s="2">
        <v>0</v>
      </c>
      <c r="T221" s="3">
        <f>SUM([1]!Frame1[[#This Row],[Na2O]],[1]!Frame1[[#This Row],[K2O]],[1]!Frame1[[#This Row],[CaO]],[1]!Frame1[[#This Row],[MgO]],[1]!Frame1[[#This Row],[FeO]])/SUM([1]!Frame1[[#This Row],[Al2O3]],[1]!Frame1[[#This Row],[Fe2O3]])</f>
        <v>0.70726330996246189</v>
      </c>
      <c r="U221" s="5">
        <v>0.32400000000000001</v>
      </c>
    </row>
    <row r="222" spans="1:21" x14ac:dyDescent="0.2">
      <c r="A222" s="1" t="s">
        <v>20</v>
      </c>
      <c r="B222" s="1" t="s">
        <v>26</v>
      </c>
      <c r="C222" s="1" t="s">
        <v>88</v>
      </c>
      <c r="D222" s="1" t="s">
        <v>508</v>
      </c>
      <c r="E222" s="2">
        <v>68.617980751658521</v>
      </c>
      <c r="F222" s="2">
        <v>0.50307829296415851</v>
      </c>
      <c r="G222" s="2">
        <v>13.52616165045143</v>
      </c>
      <c r="H222" s="2">
        <v>0</v>
      </c>
      <c r="I222" s="2">
        <v>8.5346711131579092</v>
      </c>
      <c r="J222" s="2">
        <v>0.1044124758982216</v>
      </c>
      <c r="K222" s="2">
        <v>0.42714194685636098</v>
      </c>
      <c r="L222" s="2">
        <v>1.366854229940355</v>
      </c>
      <c r="M222" s="2">
        <v>0</v>
      </c>
      <c r="N222" s="2">
        <v>3.9486899976054701</v>
      </c>
      <c r="O222" s="2">
        <v>2.8191368492519828</v>
      </c>
      <c r="P222" s="2">
        <v>0</v>
      </c>
      <c r="Q222" s="2">
        <v>0</v>
      </c>
      <c r="R222" s="2">
        <v>0.15187269221559499</v>
      </c>
      <c r="S222" s="2">
        <v>0</v>
      </c>
      <c r="T222" s="3">
        <f>SUM([1]!Frame1[[#This Row],[Na2O]],[1]!Frame1[[#This Row],[K2O]],[1]!Frame1[[#This Row],[CaO]],[1]!Frame1[[#This Row],[MgO]],[1]!Frame1[[#This Row],[FeO]])/SUM([1]!Frame1[[#This Row],[Al2O3]],[1]!Frame1[[#This Row],[Fe2O3]])</f>
        <v>0.69106911087168277</v>
      </c>
      <c r="U222" s="5">
        <v>0.32</v>
      </c>
    </row>
    <row r="223" spans="1:21" x14ac:dyDescent="0.2">
      <c r="A223" s="1" t="s">
        <v>20</v>
      </c>
      <c r="B223" s="1" t="s">
        <v>26</v>
      </c>
      <c r="C223" s="1" t="s">
        <v>88</v>
      </c>
      <c r="D223" s="1" t="s">
        <v>509</v>
      </c>
      <c r="E223" s="2">
        <v>69.966288338687932</v>
      </c>
      <c r="F223" s="2">
        <v>0.41162271152874291</v>
      </c>
      <c r="G223" s="2">
        <v>13.650557828836909</v>
      </c>
      <c r="H223" s="2">
        <v>0</v>
      </c>
      <c r="I223" s="2">
        <v>7.1647196184709836</v>
      </c>
      <c r="J223" s="2">
        <v>2.8717863595028571E-2</v>
      </c>
      <c r="K223" s="2">
        <v>0.32546912074365708</v>
      </c>
      <c r="L223" s="2">
        <v>1.2061502709912</v>
      </c>
      <c r="M223" s="2">
        <v>0</v>
      </c>
      <c r="N223" s="2">
        <v>4.1928080848741702</v>
      </c>
      <c r="O223" s="2">
        <v>2.8526411171061712</v>
      </c>
      <c r="P223" s="2">
        <v>0</v>
      </c>
      <c r="Q223" s="2">
        <v>0</v>
      </c>
      <c r="R223" s="2">
        <v>0.20102504516520001</v>
      </c>
      <c r="S223" s="2">
        <v>0</v>
      </c>
      <c r="T223" s="3">
        <f>SUM([1]!Frame1[[#This Row],[Na2O]],[1]!Frame1[[#This Row],[K2O]],[1]!Frame1[[#This Row],[CaO]],[1]!Frame1[[#This Row],[MgO]],[1]!Frame1[[#This Row],[FeO]])/SUM([1]!Frame1[[#This Row],[Al2O3]],[1]!Frame1[[#This Row],[Fe2O3]])</f>
        <v>0.71339897249068396</v>
      </c>
      <c r="U223" s="5">
        <v>0.309</v>
      </c>
    </row>
    <row r="224" spans="1:21" x14ac:dyDescent="0.2">
      <c r="A224" s="1" t="s">
        <v>20</v>
      </c>
      <c r="B224" s="1" t="s">
        <v>26</v>
      </c>
      <c r="C224" s="1" t="s">
        <v>88</v>
      </c>
      <c r="D224" s="1" t="s">
        <v>510</v>
      </c>
      <c r="E224" s="2">
        <v>69.638882123789088</v>
      </c>
      <c r="F224" s="2">
        <v>0.41025783413110439</v>
      </c>
      <c r="G224" s="2">
        <v>13.41447708810076</v>
      </c>
      <c r="H224" s="2">
        <v>0</v>
      </c>
      <c r="I224" s="2">
        <v>7.7301508399555718</v>
      </c>
      <c r="J224" s="2">
        <v>3.8163519454056223E-2</v>
      </c>
      <c r="K224" s="2">
        <v>0.35301255495001999</v>
      </c>
      <c r="L224" s="2">
        <v>1.259396141983856</v>
      </c>
      <c r="M224" s="2">
        <v>0</v>
      </c>
      <c r="N224" s="2">
        <v>4.1502827406286116</v>
      </c>
      <c r="O224" s="2">
        <v>2.8336413194636751</v>
      </c>
      <c r="P224" s="2">
        <v>0</v>
      </c>
      <c r="Q224" s="2">
        <v>0</v>
      </c>
      <c r="R224" s="2">
        <v>0.171735837543253</v>
      </c>
      <c r="S224" s="2">
        <v>0</v>
      </c>
      <c r="T224" s="3">
        <f>SUM([1]!Frame1[[#This Row],[Na2O]],[1]!Frame1[[#This Row],[K2O]],[1]!Frame1[[#This Row],[CaO]],[1]!Frame1[[#This Row],[MgO]],[1]!Frame1[[#This Row],[FeO]])/SUM([1]!Frame1[[#This Row],[Al2O3]],[1]!Frame1[[#This Row],[Fe2O3]])</f>
        <v>0.71268157099035312</v>
      </c>
      <c r="U224" s="5">
        <v>0.31</v>
      </c>
    </row>
    <row r="225" spans="1:21" x14ac:dyDescent="0.2">
      <c r="A225" s="1" t="s">
        <v>20</v>
      </c>
      <c r="B225" s="1" t="s">
        <v>26</v>
      </c>
      <c r="C225" s="1" t="s">
        <v>88</v>
      </c>
      <c r="D225" s="1" t="s">
        <v>511</v>
      </c>
      <c r="E225" s="2">
        <v>69.702616870220069</v>
      </c>
      <c r="F225" s="2">
        <v>0.42943835694960342</v>
      </c>
      <c r="G225" s="2">
        <v>13.408019811426509</v>
      </c>
      <c r="H225" s="2">
        <v>0</v>
      </c>
      <c r="I225" s="2">
        <v>7.6612101812363882</v>
      </c>
      <c r="J225" s="2">
        <v>6.680152219216054E-2</v>
      </c>
      <c r="K225" s="2">
        <v>0.31492146176304248</v>
      </c>
      <c r="L225" s="2">
        <v>1.1356258772667289</v>
      </c>
      <c r="M225" s="2">
        <v>0</v>
      </c>
      <c r="N225" s="2">
        <v>4.0844359283206728</v>
      </c>
      <c r="O225" s="2">
        <v>3.0060684986472239</v>
      </c>
      <c r="P225" s="2">
        <v>0</v>
      </c>
      <c r="Q225" s="2">
        <v>0</v>
      </c>
      <c r="R225" s="2">
        <v>0.19086149197760149</v>
      </c>
      <c r="S225" s="2">
        <v>0</v>
      </c>
      <c r="T225" s="3">
        <f>SUM([1]!Frame1[[#This Row],[Na2O]],[1]!Frame1[[#This Row],[K2O]],[1]!Frame1[[#This Row],[CaO]],[1]!Frame1[[#This Row],[MgO]],[1]!Frame1[[#This Row],[FeO]])/SUM([1]!Frame1[[#This Row],[Al2O3]],[1]!Frame1[[#This Row],[Fe2O3]])</f>
        <v>0.70136363510264832</v>
      </c>
      <c r="U225" s="5">
        <v>0.32600000000000001</v>
      </c>
    </row>
    <row r="226" spans="1:21" x14ac:dyDescent="0.2">
      <c r="A226" s="1" t="s">
        <v>20</v>
      </c>
      <c r="B226" s="1" t="s">
        <v>26</v>
      </c>
      <c r="C226" s="1" t="s">
        <v>88</v>
      </c>
      <c r="D226" s="1" t="s">
        <v>512</v>
      </c>
      <c r="E226" s="2">
        <v>68.076782792265789</v>
      </c>
      <c r="F226" s="2">
        <v>0.58695042874711145</v>
      </c>
      <c r="G226" s="2">
        <v>13.509326803582709</v>
      </c>
      <c r="H226" s="2">
        <v>0</v>
      </c>
      <c r="I226" s="2">
        <v>8.9564149474036938</v>
      </c>
      <c r="J226" s="2">
        <v>5.6801654394881773E-2</v>
      </c>
      <c r="K226" s="2">
        <v>0.48281406235649488</v>
      </c>
      <c r="L226" s="2">
        <v>1.5809793806575421</v>
      </c>
      <c r="M226" s="2">
        <v>0</v>
      </c>
      <c r="N226" s="2">
        <v>4.0613182892340456</v>
      </c>
      <c r="O226" s="2">
        <v>2.48980585097565</v>
      </c>
      <c r="P226" s="2">
        <v>0</v>
      </c>
      <c r="Q226" s="2">
        <v>0</v>
      </c>
      <c r="R226" s="2">
        <v>0.19880579038208609</v>
      </c>
      <c r="S226" s="2">
        <v>0</v>
      </c>
      <c r="T226" s="3">
        <f>SUM([1]!Frame1[[#This Row],[Na2O]],[1]!Frame1[[#This Row],[K2O]],[1]!Frame1[[#This Row],[CaO]],[1]!Frame1[[#This Row],[MgO]],[1]!Frame1[[#This Row],[FeO]])/SUM([1]!Frame1[[#This Row],[Al2O3]],[1]!Frame1[[#This Row],[Fe2O3]])</f>
        <v>0.70066520378772579</v>
      </c>
      <c r="U226" s="5">
        <v>0.28699999999999998</v>
      </c>
    </row>
    <row r="227" spans="1:21" x14ac:dyDescent="0.2">
      <c r="A227" s="1" t="s">
        <v>20</v>
      </c>
      <c r="B227" s="1" t="s">
        <v>26</v>
      </c>
      <c r="C227" s="1" t="s">
        <v>88</v>
      </c>
      <c r="D227" s="1" t="s">
        <v>513</v>
      </c>
      <c r="E227" s="2">
        <v>68.945337269778136</v>
      </c>
      <c r="F227" s="2">
        <v>0.47541950951439887</v>
      </c>
      <c r="G227" s="2">
        <v>13.568472801540951</v>
      </c>
      <c r="H227" s="2">
        <v>0</v>
      </c>
      <c r="I227" s="2">
        <v>8.244034663720992</v>
      </c>
      <c r="J227" s="2">
        <v>4.7541950951439892E-2</v>
      </c>
      <c r="K227" s="2">
        <v>0.41836916837267107</v>
      </c>
      <c r="L227" s="2">
        <v>1.3596997972111811</v>
      </c>
      <c r="M227" s="2">
        <v>0</v>
      </c>
      <c r="N227" s="2">
        <v>3.926965148588935</v>
      </c>
      <c r="O227" s="2">
        <v>2.8335002767058159</v>
      </c>
      <c r="P227" s="2">
        <v>0</v>
      </c>
      <c r="Q227" s="2">
        <v>0</v>
      </c>
      <c r="R227" s="2">
        <v>0.18065941361547161</v>
      </c>
      <c r="S227" s="2">
        <v>0</v>
      </c>
      <c r="T227" s="3">
        <f>SUM([1]!Frame1[[#This Row],[Na2O]],[1]!Frame1[[#This Row],[K2O]],[1]!Frame1[[#This Row],[CaO]],[1]!Frame1[[#This Row],[MgO]],[1]!Frame1[[#This Row],[FeO]])/SUM([1]!Frame1[[#This Row],[Al2O3]],[1]!Frame1[[#This Row],[Fe2O3]])</f>
        <v>0.69338467157629058</v>
      </c>
      <c r="U227" s="5">
        <v>0.32200000000000001</v>
      </c>
    </row>
    <row r="228" spans="1:21" x14ac:dyDescent="0.2">
      <c r="A228" s="1" t="s">
        <v>20</v>
      </c>
      <c r="B228" s="1" t="s">
        <v>26</v>
      </c>
      <c r="C228" s="1" t="s">
        <v>88</v>
      </c>
      <c r="D228" s="1" t="s">
        <v>514</v>
      </c>
      <c r="E228" s="2">
        <v>69.143178878496101</v>
      </c>
      <c r="F228" s="2">
        <v>0.49496769020949849</v>
      </c>
      <c r="G228" s="2">
        <v>13.57353704305279</v>
      </c>
      <c r="H228" s="2">
        <v>0</v>
      </c>
      <c r="I228" s="2">
        <v>8.0883073718669642</v>
      </c>
      <c r="J228" s="2">
        <v>8.5667484843951702E-2</v>
      </c>
      <c r="K228" s="2">
        <v>0.3902629865113354</v>
      </c>
      <c r="L228" s="2">
        <v>1.332605319794804</v>
      </c>
      <c r="M228" s="2">
        <v>0</v>
      </c>
      <c r="N228" s="2">
        <v>3.84551820855072</v>
      </c>
      <c r="O228" s="2">
        <v>2.8555828281317228</v>
      </c>
      <c r="P228" s="2">
        <v>0</v>
      </c>
      <c r="Q228" s="2">
        <v>0</v>
      </c>
      <c r="R228" s="2">
        <v>0.1903721885421148</v>
      </c>
      <c r="S228" s="2">
        <v>0</v>
      </c>
      <c r="T228" s="3">
        <f>SUM([1]!Frame1[[#This Row],[Na2O]],[1]!Frame1[[#This Row],[K2O]],[1]!Frame1[[#This Row],[CaO]],[1]!Frame1[[#This Row],[MgO]],[1]!Frame1[[#This Row],[FeO]])/SUM([1]!Frame1[[#This Row],[Al2O3]],[1]!Frame1[[#This Row],[Fe2O3]])</f>
        <v>0.68457792096427683</v>
      </c>
      <c r="U228" s="5">
        <v>0.32800000000000001</v>
      </c>
    </row>
    <row r="229" spans="1:21" x14ac:dyDescent="0.2">
      <c r="A229" s="1" t="s">
        <v>20</v>
      </c>
      <c r="B229" s="1" t="s">
        <v>26</v>
      </c>
      <c r="C229" s="1" t="s">
        <v>88</v>
      </c>
      <c r="D229" s="1" t="s">
        <v>515</v>
      </c>
      <c r="E229" s="2">
        <v>68.921726136089703</v>
      </c>
      <c r="F229" s="2">
        <v>0.44612603338331031</v>
      </c>
      <c r="G229" s="2">
        <v>13.46920939087058</v>
      </c>
      <c r="H229" s="2">
        <v>0</v>
      </c>
      <c r="I229" s="2">
        <v>8.5346711131579109</v>
      </c>
      <c r="J229" s="2">
        <v>5.6952259580848132E-2</v>
      </c>
      <c r="K229" s="2">
        <v>0.36069764401203808</v>
      </c>
      <c r="L229" s="2">
        <v>1.3193940136229809</v>
      </c>
      <c r="M229" s="2">
        <v>0</v>
      </c>
      <c r="N229" s="2">
        <v>3.9107218245515711</v>
      </c>
      <c r="O229" s="2">
        <v>2.809644805988508</v>
      </c>
      <c r="P229" s="2">
        <v>0</v>
      </c>
      <c r="Q229" s="2">
        <v>0</v>
      </c>
      <c r="R229" s="2">
        <v>0.1708567787425444</v>
      </c>
      <c r="S229" s="2">
        <v>0</v>
      </c>
      <c r="T229" s="3">
        <f>SUM([1]!Frame1[[#This Row],[Na2O]],[1]!Frame1[[#This Row],[K2O]],[1]!Frame1[[#This Row],[CaO]],[1]!Frame1[[#This Row],[MgO]],[1]!Frame1[[#This Row],[FeO]])/SUM([1]!Frame1[[#This Row],[Al2O3]],[1]!Frame1[[#This Row],[Fe2O3]])</f>
        <v>0.67585849604786397</v>
      </c>
      <c r="U229" s="5">
        <v>0.32100000000000001</v>
      </c>
    </row>
    <row r="230" spans="1:21" x14ac:dyDescent="0.2">
      <c r="A230" s="1" t="s">
        <v>20</v>
      </c>
      <c r="B230" s="1" t="s">
        <v>26</v>
      </c>
      <c r="C230" s="1" t="s">
        <v>88</v>
      </c>
      <c r="D230" s="1" t="s">
        <v>516</v>
      </c>
      <c r="E230" s="2">
        <v>68.054576321723744</v>
      </c>
      <c r="F230" s="2">
        <v>0.57979457480798158</v>
      </c>
      <c r="G230" s="2">
        <v>13.84853599172507</v>
      </c>
      <c r="H230" s="2">
        <v>0</v>
      </c>
      <c r="I230" s="2">
        <v>8.2879040602915719</v>
      </c>
      <c r="J230" s="2">
        <v>0.11405794914255379</v>
      </c>
      <c r="K230" s="2">
        <v>0.53227042933191748</v>
      </c>
      <c r="L230" s="2">
        <v>1.5873064589005399</v>
      </c>
      <c r="M230" s="2">
        <v>0</v>
      </c>
      <c r="N230" s="2">
        <v>4.2676682637505534</v>
      </c>
      <c r="O230" s="2">
        <v>2.5472941975170338</v>
      </c>
      <c r="P230" s="2">
        <v>0</v>
      </c>
      <c r="Q230" s="2">
        <v>0</v>
      </c>
      <c r="R230" s="2">
        <v>0.18059175280904349</v>
      </c>
      <c r="S230" s="2">
        <v>0</v>
      </c>
      <c r="T230" s="3">
        <f>SUM([1]!Frame1[[#This Row],[Na2O]],[1]!Frame1[[#This Row],[K2O]],[1]!Frame1[[#This Row],[CaO]],[1]!Frame1[[#This Row],[MgO]],[1]!Frame1[[#This Row],[FeO]])/SUM([1]!Frame1[[#This Row],[Al2O3]],[1]!Frame1[[#This Row],[Fe2O3]])</f>
        <v>0.7319975001946144</v>
      </c>
      <c r="U230" s="5">
        <v>0.28199999999999997</v>
      </c>
    </row>
    <row r="231" spans="1:21" x14ac:dyDescent="0.2">
      <c r="A231" s="1" t="s">
        <v>20</v>
      </c>
      <c r="B231" s="1" t="s">
        <v>26</v>
      </c>
      <c r="C231" s="1" t="s">
        <v>88</v>
      </c>
      <c r="D231" s="1" t="s">
        <v>517</v>
      </c>
      <c r="E231" s="2">
        <v>68.795872033388918</v>
      </c>
      <c r="F231" s="2">
        <v>0.46728551838592441</v>
      </c>
      <c r="G231" s="2">
        <v>13.865982525166</v>
      </c>
      <c r="H231" s="2">
        <v>0</v>
      </c>
      <c r="I231" s="2">
        <v>7.8207791690134103</v>
      </c>
      <c r="J231" s="2">
        <v>5.7218634904398893E-2</v>
      </c>
      <c r="K231" s="2">
        <v>0.39099400518005922</v>
      </c>
      <c r="L231" s="2">
        <v>1.36371079855484</v>
      </c>
      <c r="M231" s="2">
        <v>0</v>
      </c>
      <c r="N231" s="2">
        <v>4.1769603480211206</v>
      </c>
      <c r="O231" s="2">
        <v>2.880004623521411</v>
      </c>
      <c r="P231" s="2">
        <v>0</v>
      </c>
      <c r="Q231" s="2">
        <v>0</v>
      </c>
      <c r="R231" s="2">
        <v>0.18119234386392991</v>
      </c>
      <c r="S231" s="2">
        <v>0</v>
      </c>
      <c r="T231" s="3">
        <f>SUM([1]!Frame1[[#This Row],[Na2O]],[1]!Frame1[[#This Row],[K2O]],[1]!Frame1[[#This Row],[CaO]],[1]!Frame1[[#This Row],[MgO]],[1]!Frame1[[#This Row],[FeO]])/SUM([1]!Frame1[[#This Row],[Al2O3]],[1]!Frame1[[#This Row],[Fe2O3]])</f>
        <v>0.71357276341395426</v>
      </c>
      <c r="U231" s="5">
        <v>0.312</v>
      </c>
    </row>
    <row r="232" spans="1:21" x14ac:dyDescent="0.2">
      <c r="A232" s="1" t="s">
        <v>20</v>
      </c>
      <c r="B232" s="1" t="s">
        <v>26</v>
      </c>
      <c r="C232" s="1" t="s">
        <v>88</v>
      </c>
      <c r="D232" s="1" t="s">
        <v>518</v>
      </c>
      <c r="E232" s="2">
        <v>69.547664725073147</v>
      </c>
      <c r="F232" s="2">
        <v>0.45830421565122342</v>
      </c>
      <c r="G232" s="2">
        <v>13.59635839765296</v>
      </c>
      <c r="H232" s="2">
        <v>0</v>
      </c>
      <c r="I232" s="2">
        <v>7.5944125193220948</v>
      </c>
      <c r="J232" s="2">
        <v>8.5932040434604395E-2</v>
      </c>
      <c r="K232" s="2">
        <v>0.31508414826021608</v>
      </c>
      <c r="L232" s="2">
        <v>1.2698845975335979</v>
      </c>
      <c r="M232" s="2">
        <v>0</v>
      </c>
      <c r="N232" s="2">
        <v>4.0197098914409386</v>
      </c>
      <c r="O232" s="2">
        <v>2.92168937477655</v>
      </c>
      <c r="P232" s="2">
        <v>0</v>
      </c>
      <c r="Q232" s="2">
        <v>0</v>
      </c>
      <c r="R232" s="2">
        <v>0.19096008985467641</v>
      </c>
      <c r="S232" s="2">
        <v>0</v>
      </c>
      <c r="T232" s="3">
        <f>SUM([1]!Frame1[[#This Row],[Na2O]],[1]!Frame1[[#This Row],[K2O]],[1]!Frame1[[#This Row],[CaO]],[1]!Frame1[[#This Row],[MgO]],[1]!Frame1[[#This Row],[FeO]])/SUM([1]!Frame1[[#This Row],[Al2O3]],[1]!Frame1[[#This Row],[Fe2O3]])</f>
        <v>0.69835626619968638</v>
      </c>
      <c r="U232" s="5">
        <v>0.32400000000000001</v>
      </c>
    </row>
    <row r="233" spans="1:21" x14ac:dyDescent="0.2">
      <c r="A233" s="1" t="s">
        <v>20</v>
      </c>
      <c r="B233" s="1" t="s">
        <v>26</v>
      </c>
      <c r="C233" s="1" t="s">
        <v>88</v>
      </c>
      <c r="D233" s="1" t="s">
        <v>519</v>
      </c>
      <c r="E233" s="2">
        <v>69.213909421262642</v>
      </c>
      <c r="F233" s="2">
        <v>0.46682471598649272</v>
      </c>
      <c r="G233" s="2">
        <v>13.41406530834657</v>
      </c>
      <c r="H233" s="2">
        <v>0</v>
      </c>
      <c r="I233" s="2">
        <v>7.9307335654394766</v>
      </c>
      <c r="J233" s="2">
        <v>4.7635175100662508E-2</v>
      </c>
      <c r="K233" s="2">
        <v>0.47635175100662508</v>
      </c>
      <c r="L233" s="2">
        <v>1.33378490281855</v>
      </c>
      <c r="M233" s="2">
        <v>0</v>
      </c>
      <c r="N233" s="2">
        <v>4.1537872687777719</v>
      </c>
      <c r="O233" s="2">
        <v>2.8104753309390889</v>
      </c>
      <c r="P233" s="2">
        <v>0</v>
      </c>
      <c r="Q233" s="2">
        <v>0</v>
      </c>
      <c r="R233" s="2">
        <v>0.1524325603221201</v>
      </c>
      <c r="S233" s="2">
        <v>0</v>
      </c>
      <c r="T233" s="3">
        <f>SUM([1]!Frame1[[#This Row],[Na2O]],[1]!Frame1[[#This Row],[K2O]],[1]!Frame1[[#This Row],[CaO]],[1]!Frame1[[#This Row],[MgO]],[1]!Frame1[[#This Row],[FeO]])/SUM([1]!Frame1[[#This Row],[Al2O3]],[1]!Frame1[[#This Row],[Fe2O3]])</f>
        <v>0.73091912658327851</v>
      </c>
      <c r="U233" s="5">
        <v>0.308</v>
      </c>
    </row>
    <row r="234" spans="1:21" x14ac:dyDescent="0.2">
      <c r="A234" s="1" t="s">
        <v>20</v>
      </c>
      <c r="B234" s="1" t="s">
        <v>26</v>
      </c>
      <c r="C234" s="1" t="s">
        <v>88</v>
      </c>
      <c r="D234" s="1" t="s">
        <v>520</v>
      </c>
      <c r="E234" s="2">
        <v>67.801877755853354</v>
      </c>
      <c r="F234" s="2">
        <v>0.59741514665996653</v>
      </c>
      <c r="G234" s="2">
        <v>13.768996713496371</v>
      </c>
      <c r="H234" s="2">
        <v>0</v>
      </c>
      <c r="I234" s="2">
        <v>8.690310362082263</v>
      </c>
      <c r="J234" s="2">
        <v>7.5862240845710055E-2</v>
      </c>
      <c r="K234" s="2">
        <v>0.51207012570854282</v>
      </c>
      <c r="L234" s="2">
        <v>1.5741414975484831</v>
      </c>
      <c r="M234" s="2">
        <v>0</v>
      </c>
      <c r="N234" s="2">
        <v>4.0586298852454874</v>
      </c>
      <c r="O234" s="2">
        <v>2.731040670445561</v>
      </c>
      <c r="P234" s="2">
        <v>0</v>
      </c>
      <c r="Q234" s="2">
        <v>0</v>
      </c>
      <c r="R234" s="2">
        <v>0.1896556021142751</v>
      </c>
      <c r="S234" s="2">
        <v>0</v>
      </c>
      <c r="T234" s="3">
        <f>SUM([1]!Frame1[[#This Row],[Na2O]],[1]!Frame1[[#This Row],[K2O]],[1]!Frame1[[#This Row],[CaO]],[1]!Frame1[[#This Row],[MgO]],[1]!Frame1[[#This Row],[FeO]])/SUM([1]!Frame1[[#This Row],[Al2O3]],[1]!Frame1[[#This Row],[Fe2O3]])</f>
        <v>0.71388547990180562</v>
      </c>
      <c r="U234" s="5">
        <v>0.307</v>
      </c>
    </row>
    <row r="235" spans="1:21" x14ac:dyDescent="0.2">
      <c r="A235" s="1" t="s">
        <v>20</v>
      </c>
      <c r="B235" s="1" t="s">
        <v>26</v>
      </c>
      <c r="C235" s="1" t="s">
        <v>88</v>
      </c>
      <c r="D235" s="1" t="s">
        <v>521</v>
      </c>
      <c r="E235" s="2">
        <v>68.54958649567881</v>
      </c>
      <c r="F235" s="2">
        <v>0.58020324354605335</v>
      </c>
      <c r="G235" s="2">
        <v>13.886831730774389</v>
      </c>
      <c r="H235" s="2">
        <v>0</v>
      </c>
      <c r="I235" s="2">
        <v>8.2232607053136064</v>
      </c>
      <c r="J235" s="2">
        <v>3.8046114330888739E-2</v>
      </c>
      <c r="K235" s="2">
        <v>0.51362254346699809</v>
      </c>
      <c r="L235" s="2">
        <v>1.569402216149161</v>
      </c>
      <c r="M235" s="2">
        <v>0</v>
      </c>
      <c r="N235" s="2">
        <v>4.0423996476569286</v>
      </c>
      <c r="O235" s="2">
        <v>2.415928260011436</v>
      </c>
      <c r="P235" s="2">
        <v>0</v>
      </c>
      <c r="Q235" s="2">
        <v>0</v>
      </c>
      <c r="R235" s="2">
        <v>0.18071904307172151</v>
      </c>
      <c r="S235" s="2">
        <v>0</v>
      </c>
      <c r="T235" s="3">
        <f>SUM([1]!Frame1[[#This Row],[Na2O]],[1]!Frame1[[#This Row],[K2O]],[1]!Frame1[[#This Row],[CaO]],[1]!Frame1[[#This Row],[MgO]],[1]!Frame1[[#This Row],[FeO]])/SUM([1]!Frame1[[#This Row],[Al2O3]],[1]!Frame1[[#This Row],[Fe2O3]])</f>
        <v>0.70115025428046962</v>
      </c>
      <c r="U235" s="5">
        <v>0.28199999999999997</v>
      </c>
    </row>
    <row r="236" spans="1:21" x14ac:dyDescent="0.2">
      <c r="A236" s="1" t="s">
        <v>20</v>
      </c>
      <c r="B236" s="1" t="s">
        <v>26</v>
      </c>
      <c r="C236" s="1" t="s">
        <v>88</v>
      </c>
      <c r="D236" s="1" t="s">
        <v>522</v>
      </c>
      <c r="E236" s="2">
        <v>68.001031708575553</v>
      </c>
      <c r="F236" s="2">
        <v>0.53059185950678989</v>
      </c>
      <c r="G236" s="2">
        <v>13.75748892864034</v>
      </c>
      <c r="H236" s="2">
        <v>0</v>
      </c>
      <c r="I236" s="2">
        <v>8.8234738565386088</v>
      </c>
      <c r="J236" s="2">
        <v>3.7899418536199277E-2</v>
      </c>
      <c r="K236" s="2">
        <v>0.50216729560464057</v>
      </c>
      <c r="L236" s="2">
        <v>1.5538761599841699</v>
      </c>
      <c r="M236" s="2">
        <v>0</v>
      </c>
      <c r="N236" s="2">
        <v>3.8657406906923262</v>
      </c>
      <c r="O236" s="2">
        <v>2.7477078438744469</v>
      </c>
      <c r="P236" s="2">
        <v>0</v>
      </c>
      <c r="Q236" s="2">
        <v>0</v>
      </c>
      <c r="R236" s="2">
        <v>0.18002223804694659</v>
      </c>
      <c r="S236" s="2">
        <v>0</v>
      </c>
      <c r="T236" s="3">
        <f>SUM([1]!Frame1[[#This Row],[Na2O]],[1]!Frame1[[#This Row],[K2O]],[1]!Frame1[[#This Row],[CaO]],[1]!Frame1[[#This Row],[MgO]],[1]!Frame1[[#This Row],[FeO]])/SUM([1]!Frame1[[#This Row],[Al2O3]],[1]!Frame1[[#This Row],[Fe2O3]])</f>
        <v>0.69255311960215726</v>
      </c>
      <c r="U236" s="5">
        <v>0.31900000000000001</v>
      </c>
    </row>
    <row r="237" spans="1:21" x14ac:dyDescent="0.2">
      <c r="A237" s="1" t="s">
        <v>20</v>
      </c>
      <c r="B237" s="1" t="s">
        <v>26</v>
      </c>
      <c r="C237" s="1" t="s">
        <v>88</v>
      </c>
      <c r="D237" s="1" t="s">
        <v>523</v>
      </c>
      <c r="E237" s="2">
        <v>69.353334826770507</v>
      </c>
      <c r="F237" s="2">
        <v>0.48572096624077121</v>
      </c>
      <c r="G237" s="2">
        <v>13.38113642290752</v>
      </c>
      <c r="H237" s="2">
        <v>0</v>
      </c>
      <c r="I237" s="2">
        <v>7.9987346296892259</v>
      </c>
      <c r="J237" s="2">
        <v>0</v>
      </c>
      <c r="K237" s="2">
        <v>0.37143368006647198</v>
      </c>
      <c r="L237" s="2">
        <v>1.29525590997539</v>
      </c>
      <c r="M237" s="2">
        <v>0</v>
      </c>
      <c r="N237" s="2">
        <v>4.0667225997021426</v>
      </c>
      <c r="O237" s="2">
        <v>2.8857539759010522</v>
      </c>
      <c r="P237" s="2">
        <v>0</v>
      </c>
      <c r="Q237" s="2">
        <v>0</v>
      </c>
      <c r="R237" s="2">
        <v>0.16190698874692369</v>
      </c>
      <c r="S237" s="2">
        <v>0</v>
      </c>
      <c r="T237" s="3">
        <f>SUM([1]!Frame1[[#This Row],[Na2O]],[1]!Frame1[[#This Row],[K2O]],[1]!Frame1[[#This Row],[CaO]],[1]!Frame1[[#This Row],[MgO]],[1]!Frame1[[#This Row],[FeO]])/SUM([1]!Frame1[[#This Row],[Al2O3]],[1]!Frame1[[#This Row],[Fe2O3]])</f>
        <v>0.70901942565592568</v>
      </c>
      <c r="U237" s="5">
        <v>0.318</v>
      </c>
    </row>
    <row r="238" spans="1:21" x14ac:dyDescent="0.2">
      <c r="A238" s="1" t="s">
        <v>20</v>
      </c>
      <c r="B238" s="1" t="s">
        <v>26</v>
      </c>
      <c r="C238" s="1" t="s">
        <v>88</v>
      </c>
      <c r="D238" s="1" t="s">
        <v>524</v>
      </c>
      <c r="E238" s="2">
        <v>69.476891568870002</v>
      </c>
      <c r="F238" s="2">
        <v>0.43894204259964548</v>
      </c>
      <c r="G238" s="2">
        <v>13.50223891909779</v>
      </c>
      <c r="H238" s="2">
        <v>0</v>
      </c>
      <c r="I238" s="2">
        <v>7.7076644342657934</v>
      </c>
      <c r="J238" s="2">
        <v>6.6795528221685219E-2</v>
      </c>
      <c r="K238" s="2">
        <v>0.3626042960605767</v>
      </c>
      <c r="L238" s="2">
        <v>1.297741691164169</v>
      </c>
      <c r="M238" s="2">
        <v>0</v>
      </c>
      <c r="N238" s="2">
        <v>4.0745272215227963</v>
      </c>
      <c r="O238" s="2">
        <v>2.919918805119381</v>
      </c>
      <c r="P238" s="2">
        <v>0</v>
      </c>
      <c r="Q238" s="2">
        <v>0</v>
      </c>
      <c r="R238" s="2">
        <v>0.1526754930781376</v>
      </c>
      <c r="S238" s="2">
        <v>0</v>
      </c>
      <c r="T238" s="3">
        <f>SUM([1]!Frame1[[#This Row],[Na2O]],[1]!Frame1[[#This Row],[K2O]],[1]!Frame1[[#This Row],[CaO]],[1]!Frame1[[#This Row],[MgO]],[1]!Frame1[[#This Row],[FeO]])/SUM([1]!Frame1[[#This Row],[Al2O3]],[1]!Frame1[[#This Row],[Fe2O3]])</f>
        <v>0.71324814936299541</v>
      </c>
      <c r="U238" s="5">
        <v>0.32</v>
      </c>
    </row>
    <row r="239" spans="1:21" x14ac:dyDescent="0.2">
      <c r="A239" s="1" t="s">
        <v>20</v>
      </c>
      <c r="B239" s="1" t="s">
        <v>26</v>
      </c>
      <c r="C239" s="1" t="s">
        <v>88</v>
      </c>
      <c r="D239" s="1" t="s">
        <v>525</v>
      </c>
      <c r="E239" s="2">
        <v>68.422094520278037</v>
      </c>
      <c r="F239" s="2">
        <v>0.51309444578461505</v>
      </c>
      <c r="G239" s="2">
        <v>13.597002813292301</v>
      </c>
      <c r="H239" s="2">
        <v>0</v>
      </c>
      <c r="I239" s="2">
        <v>8.3556309334701471</v>
      </c>
      <c r="J239" s="2">
        <v>7.6013991968091138E-2</v>
      </c>
      <c r="K239" s="2">
        <v>0.40857520682848991</v>
      </c>
      <c r="L239" s="2">
        <v>1.4062588514096861</v>
      </c>
      <c r="M239" s="2">
        <v>0</v>
      </c>
      <c r="N239" s="2">
        <v>4.1522643112569781</v>
      </c>
      <c r="O239" s="2">
        <v>2.850524698803417</v>
      </c>
      <c r="P239" s="2">
        <v>0</v>
      </c>
      <c r="Q239" s="2">
        <v>0</v>
      </c>
      <c r="R239" s="2">
        <v>0.218540226908262</v>
      </c>
      <c r="S239" s="2">
        <v>0</v>
      </c>
      <c r="T239" s="3">
        <f>SUM([1]!Frame1[[#This Row],[Na2O]],[1]!Frame1[[#This Row],[K2O]],[1]!Frame1[[#This Row],[CaO]],[1]!Frame1[[#This Row],[MgO]],[1]!Frame1[[#This Row],[FeO]])/SUM([1]!Frame1[[#This Row],[Al2O3]],[1]!Frame1[[#This Row],[Fe2O3]])</f>
        <v>0.71344361954527469</v>
      </c>
      <c r="U239" s="5">
        <v>0.311</v>
      </c>
    </row>
    <row r="240" spans="1:21" x14ac:dyDescent="0.2">
      <c r="A240" s="1" t="s">
        <v>20</v>
      </c>
      <c r="B240" s="1" t="s">
        <v>26</v>
      </c>
      <c r="C240" s="1" t="s">
        <v>88</v>
      </c>
      <c r="D240" s="1" t="s">
        <v>526</v>
      </c>
      <c r="E240" s="2">
        <v>70.368875803473117</v>
      </c>
      <c r="F240" s="2">
        <v>0.46086860943740071</v>
      </c>
      <c r="G240" s="2">
        <v>13.43239967922757</v>
      </c>
      <c r="H240" s="2">
        <v>0</v>
      </c>
      <c r="I240" s="2">
        <v>6.664505159563082</v>
      </c>
      <c r="J240" s="2">
        <v>7.681143490623342E-2</v>
      </c>
      <c r="K240" s="2">
        <v>0.44166575071084219</v>
      </c>
      <c r="L240" s="2">
        <v>1.3922072576754809</v>
      </c>
      <c r="M240" s="2">
        <v>0</v>
      </c>
      <c r="N240" s="2">
        <v>4.1766217730264428</v>
      </c>
      <c r="O240" s="2">
        <v>2.8228202328040788</v>
      </c>
      <c r="P240" s="2">
        <v>0</v>
      </c>
      <c r="Q240" s="2">
        <v>0</v>
      </c>
      <c r="R240" s="2">
        <v>0.16322429917574599</v>
      </c>
      <c r="S240" s="2">
        <v>0</v>
      </c>
      <c r="T240" s="3">
        <f>SUM([1]!Frame1[[#This Row],[Na2O]],[1]!Frame1[[#This Row],[K2O]],[1]!Frame1[[#This Row],[CaO]],[1]!Frame1[[#This Row],[MgO]],[1]!Frame1[[#This Row],[FeO]])/SUM([1]!Frame1[[#This Row],[Al2O3]],[1]!Frame1[[#This Row],[Fe2O3]])</f>
        <v>0.76749454795183147</v>
      </c>
      <c r="U240" s="5">
        <v>0.308</v>
      </c>
    </row>
    <row r="241" spans="1:21" x14ac:dyDescent="0.2">
      <c r="A241" s="1" t="s">
        <v>20</v>
      </c>
      <c r="B241" s="1" t="s">
        <v>26</v>
      </c>
      <c r="C241" s="1" t="s">
        <v>88</v>
      </c>
      <c r="D241" s="1" t="s">
        <v>527</v>
      </c>
      <c r="E241" s="2">
        <v>70.146671426288066</v>
      </c>
      <c r="F241" s="2">
        <v>0.43046505034541988</v>
      </c>
      <c r="G241" s="2">
        <v>13.497470800830831</v>
      </c>
      <c r="H241" s="2">
        <v>0</v>
      </c>
      <c r="I241" s="2">
        <v>7.2778281555965831</v>
      </c>
      <c r="J241" s="2">
        <v>3.8263560030703983E-2</v>
      </c>
      <c r="K241" s="2">
        <v>0.3156743702533078</v>
      </c>
      <c r="L241" s="2">
        <v>1.186170360951823</v>
      </c>
      <c r="M241" s="2">
        <v>0</v>
      </c>
      <c r="N241" s="2">
        <v>3.9985420232085662</v>
      </c>
      <c r="O241" s="2">
        <v>2.9175964523411788</v>
      </c>
      <c r="P241" s="2">
        <v>0</v>
      </c>
      <c r="Q241" s="2">
        <v>0</v>
      </c>
      <c r="R241" s="2">
        <v>0.1913178001535199</v>
      </c>
      <c r="S241" s="2">
        <v>0</v>
      </c>
      <c r="T241" s="3">
        <f>SUM([1]!Frame1[[#This Row],[Na2O]],[1]!Frame1[[#This Row],[K2O]],[1]!Frame1[[#This Row],[CaO]],[1]!Frame1[[#This Row],[MgO]],[1]!Frame1[[#This Row],[FeO]])/SUM([1]!Frame1[[#This Row],[Al2O3]],[1]!Frame1[[#This Row],[Fe2O3]])</f>
        <v>0.69947228479846457</v>
      </c>
      <c r="U241" s="5">
        <v>0.32400000000000001</v>
      </c>
    </row>
    <row r="242" spans="1:21" x14ac:dyDescent="0.2">
      <c r="A242" s="1" t="s">
        <v>20</v>
      </c>
      <c r="B242" s="1" t="s">
        <v>26</v>
      </c>
      <c r="C242" s="1" t="s">
        <v>88</v>
      </c>
      <c r="D242" s="1" t="s">
        <v>528</v>
      </c>
      <c r="E242" s="2">
        <v>69.638258612892514</v>
      </c>
      <c r="F242" s="2">
        <v>0.41019796169238049</v>
      </c>
      <c r="G242" s="2">
        <v>13.2980455488181</v>
      </c>
      <c r="H242" s="2">
        <v>0</v>
      </c>
      <c r="I242" s="2">
        <v>7.705458619214391</v>
      </c>
      <c r="J242" s="2">
        <v>3.8157949924872613E-2</v>
      </c>
      <c r="K242" s="2">
        <v>0.31480308688019898</v>
      </c>
      <c r="L242" s="2">
        <v>1.2496728600395779</v>
      </c>
      <c r="M242" s="2">
        <v>0</v>
      </c>
      <c r="N242" s="2">
        <v>4.2069139792172052</v>
      </c>
      <c r="O242" s="2">
        <v>2.9572411191776271</v>
      </c>
      <c r="P242" s="2">
        <v>0</v>
      </c>
      <c r="Q242" s="2">
        <v>0</v>
      </c>
      <c r="R242" s="2">
        <v>0.18125026214314491</v>
      </c>
      <c r="S242" s="2">
        <v>0</v>
      </c>
      <c r="T242" s="3">
        <f>SUM([1]!Frame1[[#This Row],[Na2O]],[1]!Frame1[[#This Row],[K2O]],[1]!Frame1[[#This Row],[CaO]],[1]!Frame1[[#This Row],[MgO]],[1]!Frame1[[#This Row],[FeO]])/SUM([1]!Frame1[[#This Row],[Al2O3]],[1]!Frame1[[#This Row],[Fe2O3]])</f>
        <v>0.72403450889005461</v>
      </c>
      <c r="U242" s="5">
        <v>0.316</v>
      </c>
    </row>
    <row r="243" spans="1:21" x14ac:dyDescent="0.2">
      <c r="A243" s="1" t="s">
        <v>20</v>
      </c>
      <c r="B243" s="1" t="s">
        <v>26</v>
      </c>
      <c r="C243" s="1" t="s">
        <v>88</v>
      </c>
      <c r="D243" s="1" t="s">
        <v>529</v>
      </c>
      <c r="E243" s="2">
        <v>69.976651522078086</v>
      </c>
      <c r="F243" s="2">
        <v>0.38186440121188592</v>
      </c>
      <c r="G243" s="2">
        <v>13.47026675274927</v>
      </c>
      <c r="H243" s="2">
        <v>0</v>
      </c>
      <c r="I243" s="2">
        <v>7.5697216866630228</v>
      </c>
      <c r="J243" s="2">
        <v>9.5466100302971455E-3</v>
      </c>
      <c r="K243" s="2">
        <v>0.25775847081802289</v>
      </c>
      <c r="L243" s="2">
        <v>1.193326253787143</v>
      </c>
      <c r="M243" s="2">
        <v>0</v>
      </c>
      <c r="N243" s="2">
        <v>3.933203332482424</v>
      </c>
      <c r="O243" s="2">
        <v>2.9499024993618179</v>
      </c>
      <c r="P243" s="2">
        <v>0</v>
      </c>
      <c r="Q243" s="2">
        <v>0</v>
      </c>
      <c r="R243" s="2">
        <v>0.25775847081802289</v>
      </c>
      <c r="S243" s="2">
        <v>0</v>
      </c>
      <c r="T243" s="3">
        <f>SUM([1]!Frame1[[#This Row],[Na2O]],[1]!Frame1[[#This Row],[K2O]],[1]!Frame1[[#This Row],[CaO]],[1]!Frame1[[#This Row],[MgO]],[1]!Frame1[[#This Row],[FeO]])/SUM([1]!Frame1[[#This Row],[Al2O3]],[1]!Frame1[[#This Row],[Fe2O3]])</f>
        <v>0.68213371350918328</v>
      </c>
      <c r="U243" s="5">
        <v>0.33</v>
      </c>
    </row>
    <row r="244" spans="1:21" x14ac:dyDescent="0.2">
      <c r="A244" s="1" t="s">
        <v>20</v>
      </c>
      <c r="B244" s="1" t="s">
        <v>26</v>
      </c>
      <c r="C244" s="1" t="s">
        <v>88</v>
      </c>
      <c r="D244" s="1" t="s">
        <v>530</v>
      </c>
      <c r="E244" s="2">
        <v>69.789994808341532</v>
      </c>
      <c r="F244" s="2">
        <v>0.36294235701614608</v>
      </c>
      <c r="G244" s="2">
        <v>13.51482724152228</v>
      </c>
      <c r="H244" s="2">
        <v>0</v>
      </c>
      <c r="I244" s="2">
        <v>7.5261078781493236</v>
      </c>
      <c r="J244" s="2">
        <v>5.7306687949917799E-2</v>
      </c>
      <c r="K244" s="2">
        <v>0.30563566906622819</v>
      </c>
      <c r="L244" s="2">
        <v>1.251196020239872</v>
      </c>
      <c r="M244" s="2">
        <v>0</v>
      </c>
      <c r="N244" s="2">
        <v>4.0592237297858436</v>
      </c>
      <c r="O244" s="2">
        <v>2.9512944294207659</v>
      </c>
      <c r="P244" s="2">
        <v>0</v>
      </c>
      <c r="Q244" s="2">
        <v>0</v>
      </c>
      <c r="R244" s="2">
        <v>0.18147117850807301</v>
      </c>
      <c r="S244" s="2">
        <v>0</v>
      </c>
      <c r="T244" s="3">
        <f>SUM([1]!Frame1[[#This Row],[Na2O]],[1]!Frame1[[#This Row],[K2O]],[1]!Frame1[[#This Row],[CaO]],[1]!Frame1[[#This Row],[MgO]],[1]!Frame1[[#This Row],[FeO]])/SUM([1]!Frame1[[#This Row],[Al2O3]],[1]!Frame1[[#This Row],[Fe2O3]])</f>
        <v>0.70526456078639899</v>
      </c>
      <c r="U244" s="5">
        <v>0.32400000000000001</v>
      </c>
    </row>
    <row r="245" spans="1:21" x14ac:dyDescent="0.2">
      <c r="A245" s="1" t="s">
        <v>20</v>
      </c>
      <c r="B245" s="1" t="s">
        <v>26</v>
      </c>
      <c r="C245" s="1" t="s">
        <v>88</v>
      </c>
      <c r="D245" s="1" t="s">
        <v>531</v>
      </c>
      <c r="E245" s="2">
        <v>69.855821290131885</v>
      </c>
      <c r="F245" s="2">
        <v>0.45819614948433052</v>
      </c>
      <c r="G245" s="2">
        <v>13.44042038487369</v>
      </c>
      <c r="H245" s="2">
        <v>0</v>
      </c>
      <c r="I245" s="2">
        <v>7.6162013602218606</v>
      </c>
      <c r="J245" s="2">
        <v>4.7728765571284443E-2</v>
      </c>
      <c r="K245" s="2">
        <v>0.33410135899899102</v>
      </c>
      <c r="L245" s="2">
        <v>1.2600394110819091</v>
      </c>
      <c r="M245" s="2">
        <v>0</v>
      </c>
      <c r="N245" s="2">
        <v>3.951941789302349</v>
      </c>
      <c r="O245" s="2">
        <v>2.9019089467340922</v>
      </c>
      <c r="P245" s="2">
        <v>0</v>
      </c>
      <c r="Q245" s="2">
        <v>0</v>
      </c>
      <c r="R245" s="2">
        <v>0.1336405435995964</v>
      </c>
      <c r="S245" s="2">
        <v>0</v>
      </c>
      <c r="T245" s="3">
        <f>SUM([1]!Frame1[[#This Row],[Na2O]],[1]!Frame1[[#This Row],[K2O]],[1]!Frame1[[#This Row],[CaO]],[1]!Frame1[[#This Row],[MgO]],[1]!Frame1[[#This Row],[FeO]])/SUM([1]!Frame1[[#This Row],[Al2O3]],[1]!Frame1[[#This Row],[Fe2O3]])</f>
        <v>0.69816492557256193</v>
      </c>
      <c r="U245" s="5">
        <v>0.32600000000000001</v>
      </c>
    </row>
    <row r="246" spans="1:21" x14ac:dyDescent="0.2">
      <c r="A246" s="1" t="s">
        <v>20</v>
      </c>
      <c r="B246" s="1" t="s">
        <v>26</v>
      </c>
      <c r="C246" s="1" t="s">
        <v>88</v>
      </c>
      <c r="D246" s="1" t="s">
        <v>532</v>
      </c>
      <c r="E246" s="2">
        <v>69.297981076231096</v>
      </c>
      <c r="F246" s="2">
        <v>0.47686471976487133</v>
      </c>
      <c r="G246" s="2">
        <v>13.619256396484721</v>
      </c>
      <c r="H246" s="2">
        <v>0</v>
      </c>
      <c r="I246" s="2">
        <v>7.7743631974739147</v>
      </c>
      <c r="J246" s="2">
        <v>8.5835649557676849E-2</v>
      </c>
      <c r="K246" s="2">
        <v>0.36241718702130221</v>
      </c>
      <c r="L246" s="2">
        <v>1.3542958041322339</v>
      </c>
      <c r="M246" s="2">
        <v>0</v>
      </c>
      <c r="N246" s="2">
        <v>3.9484398796531339</v>
      </c>
      <c r="O246" s="2">
        <v>2.8993374961704168</v>
      </c>
      <c r="P246" s="2">
        <v>0</v>
      </c>
      <c r="Q246" s="2">
        <v>0</v>
      </c>
      <c r="R246" s="2">
        <v>0.18120859351065111</v>
      </c>
      <c r="S246" s="2">
        <v>0</v>
      </c>
      <c r="T246" s="3">
        <f>SUM([1]!Frame1[[#This Row],[Na2O]],[1]!Frame1[[#This Row],[K2O]],[1]!Frame1[[#This Row],[CaO]],[1]!Frame1[[#This Row],[MgO]],[1]!Frame1[[#This Row],[FeO]])/SUM([1]!Frame1[[#This Row],[Al2O3]],[1]!Frame1[[#This Row],[Fe2O3]])</f>
        <v>0.70026941558799716</v>
      </c>
      <c r="U246" s="5">
        <v>0.32600000000000001</v>
      </c>
    </row>
    <row r="247" spans="1:21" x14ac:dyDescent="0.2">
      <c r="A247" s="1" t="s">
        <v>20</v>
      </c>
      <c r="B247" s="1" t="s">
        <v>26</v>
      </c>
      <c r="C247" s="1" t="s">
        <v>88</v>
      </c>
      <c r="D247" s="1" t="s">
        <v>533</v>
      </c>
      <c r="E247" s="2">
        <v>68.83146355358619</v>
      </c>
      <c r="F247" s="2">
        <v>0.46604141413924621</v>
      </c>
      <c r="G247" s="2">
        <v>13.705421995401091</v>
      </c>
      <c r="H247" s="2">
        <v>0</v>
      </c>
      <c r="I247" s="2">
        <v>8.199352463836691</v>
      </c>
      <c r="J247" s="2">
        <v>9.5110492681478809E-2</v>
      </c>
      <c r="K247" s="2">
        <v>0.36141987218961941</v>
      </c>
      <c r="L247" s="2">
        <v>1.369591094613295</v>
      </c>
      <c r="M247" s="2">
        <v>0</v>
      </c>
      <c r="N247" s="2">
        <v>4.1277953823761786</v>
      </c>
      <c r="O247" s="2">
        <v>2.73918218922659</v>
      </c>
      <c r="P247" s="2">
        <v>0</v>
      </c>
      <c r="Q247" s="2">
        <v>0</v>
      </c>
      <c r="R247" s="2">
        <v>0.1046215419496267</v>
      </c>
      <c r="S247" s="2">
        <v>0</v>
      </c>
      <c r="T247" s="3">
        <f>SUM([1]!Frame1[[#This Row],[Na2O]],[1]!Frame1[[#This Row],[K2O]],[1]!Frame1[[#This Row],[CaO]],[1]!Frame1[[#This Row],[MgO]],[1]!Frame1[[#This Row],[FeO]])/SUM([1]!Frame1[[#This Row],[Al2O3]],[1]!Frame1[[#This Row],[Fe2O3]])</f>
        <v>0.69481160837361211</v>
      </c>
      <c r="U247" s="5">
        <v>0.30399999999999999</v>
      </c>
    </row>
    <row r="248" spans="1:21" x14ac:dyDescent="0.2">
      <c r="A248" s="1" t="s">
        <v>20</v>
      </c>
      <c r="B248" s="1" t="s">
        <v>26</v>
      </c>
      <c r="C248" s="1" t="s">
        <v>88</v>
      </c>
      <c r="D248" s="1" t="s">
        <v>534</v>
      </c>
      <c r="E248" s="2">
        <v>68.587235765484934</v>
      </c>
      <c r="F248" s="2">
        <v>0.55128321430129212</v>
      </c>
      <c r="G248" s="2">
        <v>13.734555942506329</v>
      </c>
      <c r="H248" s="2">
        <v>0</v>
      </c>
      <c r="I248" s="2">
        <v>8.3349082979023574</v>
      </c>
      <c r="J248" s="2">
        <v>9.5048830051946923E-3</v>
      </c>
      <c r="K248" s="2">
        <v>0.43722461823895598</v>
      </c>
      <c r="L248" s="2">
        <v>1.5778105788623189</v>
      </c>
      <c r="M248" s="2">
        <v>0</v>
      </c>
      <c r="N248" s="2">
        <v>3.9635362131661891</v>
      </c>
      <c r="O248" s="2">
        <v>2.6708721244597089</v>
      </c>
      <c r="P248" s="2">
        <v>0</v>
      </c>
      <c r="Q248" s="2">
        <v>0</v>
      </c>
      <c r="R248" s="2">
        <v>0.13306836207272571</v>
      </c>
      <c r="S248" s="2">
        <v>0</v>
      </c>
      <c r="T248" s="3">
        <f>SUM([1]!Frame1[[#This Row],[Na2O]],[1]!Frame1[[#This Row],[K2O]],[1]!Frame1[[#This Row],[CaO]],[1]!Frame1[[#This Row],[MgO]],[1]!Frame1[[#This Row],[FeO]])/SUM([1]!Frame1[[#This Row],[Al2O3]],[1]!Frame1[[#This Row],[Fe2O3]])</f>
        <v>0.70246366240864122</v>
      </c>
      <c r="U248" s="5">
        <v>0.307</v>
      </c>
    </row>
    <row r="249" spans="1:21" x14ac:dyDescent="0.2">
      <c r="A249" s="1" t="s">
        <v>20</v>
      </c>
      <c r="B249" s="1" t="s">
        <v>26</v>
      </c>
      <c r="C249" s="1" t="s">
        <v>88</v>
      </c>
      <c r="D249" s="1" t="s">
        <v>535</v>
      </c>
      <c r="E249" s="2">
        <v>69.33794552147576</v>
      </c>
      <c r="F249" s="2">
        <v>0.43830500123510868</v>
      </c>
      <c r="G249" s="2">
        <v>13.42547275522322</v>
      </c>
      <c r="H249" s="2">
        <v>0</v>
      </c>
      <c r="I249" s="2">
        <v>7.9083078926668442</v>
      </c>
      <c r="J249" s="2">
        <v>8.5755326328608189E-2</v>
      </c>
      <c r="K249" s="2">
        <v>0.37160641409063561</v>
      </c>
      <c r="L249" s="2">
        <v>1.2291596773767179</v>
      </c>
      <c r="M249" s="2">
        <v>0</v>
      </c>
      <c r="N249" s="2">
        <v>4.1353124029573296</v>
      </c>
      <c r="O249" s="2">
        <v>2.9156810951726788</v>
      </c>
      <c r="P249" s="2">
        <v>0</v>
      </c>
      <c r="Q249" s="2">
        <v>0</v>
      </c>
      <c r="R249" s="2">
        <v>0.15245391347308129</v>
      </c>
      <c r="S249" s="2">
        <v>0</v>
      </c>
      <c r="T249" s="3">
        <f>SUM([1]!Frame1[[#This Row],[Na2O]],[1]!Frame1[[#This Row],[K2O]],[1]!Frame1[[#This Row],[CaO]],[1]!Frame1[[#This Row],[MgO]],[1]!Frame1[[#This Row],[FeO]])/SUM([1]!Frame1[[#This Row],[Al2O3]],[1]!Frame1[[#This Row],[Fe2O3]])</f>
        <v>0.710913381096548</v>
      </c>
      <c r="U249" s="5">
        <v>0.317</v>
      </c>
    </row>
    <row r="250" spans="1:21" x14ac:dyDescent="0.2">
      <c r="A250" s="1" t="s">
        <v>20</v>
      </c>
      <c r="B250" s="1" t="s">
        <v>26</v>
      </c>
      <c r="C250" s="1" t="s">
        <v>88</v>
      </c>
      <c r="D250" s="1" t="s">
        <v>536</v>
      </c>
      <c r="E250" s="2">
        <v>69.186472320335895</v>
      </c>
      <c r="F250" s="2">
        <v>0.41006454993445102</v>
      </c>
      <c r="G250" s="2">
        <v>13.751467000127411</v>
      </c>
      <c r="H250" s="2">
        <v>0</v>
      </c>
      <c r="I250" s="2">
        <v>7.7736218042772611</v>
      </c>
      <c r="J250" s="2">
        <v>6.6754694175375759E-2</v>
      </c>
      <c r="K250" s="2">
        <v>0.42913731969884422</v>
      </c>
      <c r="L250" s="2">
        <v>1.382775807918498</v>
      </c>
      <c r="M250" s="2">
        <v>0</v>
      </c>
      <c r="N250" s="2">
        <v>3.9862088807581531</v>
      </c>
      <c r="O250" s="2">
        <v>2.851379079776764</v>
      </c>
      <c r="P250" s="2">
        <v>0</v>
      </c>
      <c r="Q250" s="2">
        <v>0</v>
      </c>
      <c r="R250" s="2">
        <v>0.1621185429973411</v>
      </c>
      <c r="S250" s="2">
        <v>0</v>
      </c>
      <c r="T250" s="3">
        <f>SUM([1]!Frame1[[#This Row],[Na2O]],[1]!Frame1[[#This Row],[K2O]],[1]!Frame1[[#This Row],[CaO]],[1]!Frame1[[#This Row],[MgO]],[1]!Frame1[[#This Row],[FeO]])/SUM([1]!Frame1[[#This Row],[Al2O3]],[1]!Frame1[[#This Row],[Fe2O3]])</f>
        <v>0.70767215983055609</v>
      </c>
      <c r="U250" s="5">
        <v>0.32</v>
      </c>
    </row>
    <row r="251" spans="1:21" x14ac:dyDescent="0.2">
      <c r="A251" s="1" t="s">
        <v>20</v>
      </c>
      <c r="B251" s="1" t="s">
        <v>26</v>
      </c>
      <c r="C251" s="1" t="s">
        <v>88</v>
      </c>
      <c r="D251" s="1" t="s">
        <v>537</v>
      </c>
      <c r="E251" s="2">
        <v>69.299473480001581</v>
      </c>
      <c r="F251" s="2">
        <v>0.52391354520963407</v>
      </c>
      <c r="G251" s="2">
        <v>13.50744376558657</v>
      </c>
      <c r="H251" s="2">
        <v>0</v>
      </c>
      <c r="I251" s="2">
        <v>7.9531529570783084</v>
      </c>
      <c r="J251" s="2">
        <v>3.8102803287973393E-2</v>
      </c>
      <c r="K251" s="2">
        <v>0.38102803287973391</v>
      </c>
      <c r="L251" s="2">
        <v>1.362175217545049</v>
      </c>
      <c r="M251" s="2">
        <v>0</v>
      </c>
      <c r="N251" s="2">
        <v>4.0198457468811926</v>
      </c>
      <c r="O251" s="2">
        <v>2.7338761359120909</v>
      </c>
      <c r="P251" s="2">
        <v>0</v>
      </c>
      <c r="Q251" s="2">
        <v>0</v>
      </c>
      <c r="R251" s="2">
        <v>0.1809883156178736</v>
      </c>
      <c r="S251" s="2">
        <v>0</v>
      </c>
      <c r="T251" s="3">
        <f>SUM([1]!Frame1[[#This Row],[Na2O]],[1]!Frame1[[#This Row],[K2O]],[1]!Frame1[[#This Row],[CaO]],[1]!Frame1[[#This Row],[MgO]],[1]!Frame1[[#This Row],[FeO]])/SUM([1]!Frame1[[#This Row],[Al2O3]],[1]!Frame1[[#This Row],[Fe2O3]])</f>
        <v>0.70016900419068218</v>
      </c>
      <c r="U251" s="5">
        <v>0.309</v>
      </c>
    </row>
    <row r="252" spans="1:21" x14ac:dyDescent="0.2">
      <c r="A252" s="1" t="s">
        <v>20</v>
      </c>
      <c r="B252" s="1" t="s">
        <v>26</v>
      </c>
      <c r="C252" s="1" t="s">
        <v>88</v>
      </c>
      <c r="D252" s="1" t="s">
        <v>538</v>
      </c>
      <c r="E252" s="2">
        <v>67.922071208315202</v>
      </c>
      <c r="F252" s="2">
        <v>0.55977122521170497</v>
      </c>
      <c r="G252" s="2">
        <v>13.65272530643464</v>
      </c>
      <c r="H252" s="2">
        <v>0</v>
      </c>
      <c r="I252" s="2">
        <v>8.6244632201028537</v>
      </c>
      <c r="J252" s="2">
        <v>5.692588730966492E-2</v>
      </c>
      <c r="K252" s="2">
        <v>0.47438239424720757</v>
      </c>
      <c r="L252" s="2">
        <v>1.641363084095339</v>
      </c>
      <c r="M252" s="2">
        <v>0</v>
      </c>
      <c r="N252" s="2">
        <v>4.1366144778356526</v>
      </c>
      <c r="O252" s="2">
        <v>2.7229549429789719</v>
      </c>
      <c r="P252" s="2">
        <v>0</v>
      </c>
      <c r="Q252" s="2">
        <v>0</v>
      </c>
      <c r="R252" s="2">
        <v>0.2087282534687713</v>
      </c>
      <c r="S252" s="2">
        <v>0</v>
      </c>
      <c r="T252" s="3">
        <f>SUM([1]!Frame1[[#This Row],[Na2O]],[1]!Frame1[[#This Row],[K2O]],[1]!Frame1[[#This Row],[CaO]],[1]!Frame1[[#This Row],[MgO]],[1]!Frame1[[#This Row],[FeO]])/SUM([1]!Frame1[[#This Row],[Al2O3]],[1]!Frame1[[#This Row],[Fe2O3]])</f>
        <v>0.72742662010727654</v>
      </c>
      <c r="U252" s="5">
        <v>0.30199999999999999</v>
      </c>
    </row>
    <row r="253" spans="1:21" x14ac:dyDescent="0.2">
      <c r="A253" s="1" t="s">
        <v>20</v>
      </c>
      <c r="B253" s="1" t="s">
        <v>26</v>
      </c>
      <c r="C253" s="1" t="s">
        <v>88</v>
      </c>
      <c r="D253" s="1" t="s">
        <v>539</v>
      </c>
      <c r="E253" s="2">
        <v>67.424226728290336</v>
      </c>
      <c r="F253" s="2">
        <v>0.57684121043838865</v>
      </c>
      <c r="G253" s="2">
        <v>13.636147958232071</v>
      </c>
      <c r="H253" s="2">
        <v>0</v>
      </c>
      <c r="I253" s="2">
        <v>9.1333247360249779</v>
      </c>
      <c r="J253" s="2">
        <v>0.1040205461446274</v>
      </c>
      <c r="K253" s="2">
        <v>0.52955914400901249</v>
      </c>
      <c r="L253" s="2">
        <v>1.569764605455287</v>
      </c>
      <c r="M253" s="2">
        <v>0</v>
      </c>
      <c r="N253" s="2">
        <v>4.1702782590709724</v>
      </c>
      <c r="O253" s="2">
        <v>2.657252133330938</v>
      </c>
      <c r="P253" s="2">
        <v>0</v>
      </c>
      <c r="Q253" s="2">
        <v>0</v>
      </c>
      <c r="R253" s="2">
        <v>0.1985846790033797</v>
      </c>
      <c r="S253" s="2">
        <v>0</v>
      </c>
      <c r="T253" s="3">
        <f>SUM([1]!Frame1[[#This Row],[Na2O]],[1]!Frame1[[#This Row],[K2O]],[1]!Frame1[[#This Row],[CaO]],[1]!Frame1[[#This Row],[MgO]],[1]!Frame1[[#This Row],[FeO]])/SUM([1]!Frame1[[#This Row],[Al2O3]],[1]!Frame1[[#This Row],[Fe2O3]])</f>
        <v>0.71558029574183479</v>
      </c>
      <c r="U253" s="5">
        <v>0.29499999999999998</v>
      </c>
    </row>
    <row r="254" spans="1:21" x14ac:dyDescent="0.2">
      <c r="A254" s="1" t="s">
        <v>20</v>
      </c>
      <c r="B254" s="1" t="s">
        <v>26</v>
      </c>
      <c r="C254" s="1" t="s">
        <v>88</v>
      </c>
      <c r="D254" s="1" t="s">
        <v>540</v>
      </c>
      <c r="E254" s="2">
        <v>68.225906100226524</v>
      </c>
      <c r="F254" s="2">
        <v>0.51290532220690987</v>
      </c>
      <c r="G254" s="2">
        <v>13.829447206171491</v>
      </c>
      <c r="H254" s="2">
        <v>0</v>
      </c>
      <c r="I254" s="2">
        <v>8.4463999860666288</v>
      </c>
      <c r="J254" s="2">
        <v>9.4982467075353683E-2</v>
      </c>
      <c r="K254" s="2">
        <v>0.50340707549937436</v>
      </c>
      <c r="L254" s="2">
        <v>1.453231746252911</v>
      </c>
      <c r="M254" s="2">
        <v>0</v>
      </c>
      <c r="N254" s="2">
        <v>4.0937443309477413</v>
      </c>
      <c r="O254" s="2">
        <v>2.6500108314023669</v>
      </c>
      <c r="P254" s="2">
        <v>0</v>
      </c>
      <c r="Q254" s="2">
        <v>0</v>
      </c>
      <c r="R254" s="2">
        <v>0.18996493415070731</v>
      </c>
      <c r="S254" s="2">
        <v>0</v>
      </c>
      <c r="T254" s="3">
        <f>SUM([1]!Frame1[[#This Row],[Na2O]],[1]!Frame1[[#This Row],[K2O]],[1]!Frame1[[#This Row],[CaO]],[1]!Frame1[[#This Row],[MgO]],[1]!Frame1[[#This Row],[FeO]])/SUM([1]!Frame1[[#This Row],[Al2O3]],[1]!Frame1[[#This Row],[Fe2O3]])</f>
        <v>0.70328949199052426</v>
      </c>
      <c r="U254" s="5">
        <v>0.29899999999999999</v>
      </c>
    </row>
    <row r="255" spans="1:21" x14ac:dyDescent="0.2">
      <c r="A255" s="1" t="s">
        <v>20</v>
      </c>
      <c r="B255" s="1" t="s">
        <v>26</v>
      </c>
      <c r="C255" s="1" t="s">
        <v>88</v>
      </c>
      <c r="D255" s="1" t="s">
        <v>541</v>
      </c>
      <c r="E255" s="2">
        <v>68.316703857751932</v>
      </c>
      <c r="F255" s="2">
        <v>0.54001554845262234</v>
      </c>
      <c r="G255" s="2">
        <v>13.54775849626755</v>
      </c>
      <c r="H255" s="2">
        <v>0</v>
      </c>
      <c r="I255" s="2">
        <v>8.8226379244203805</v>
      </c>
      <c r="J255" s="2">
        <v>5.6843741942381322E-2</v>
      </c>
      <c r="K255" s="2">
        <v>0.42632806456785982</v>
      </c>
      <c r="L255" s="2">
        <v>1.4116195915691361</v>
      </c>
      <c r="M255" s="2">
        <v>0</v>
      </c>
      <c r="N255" s="2">
        <v>3.8180046671299439</v>
      </c>
      <c r="O255" s="2">
        <v>2.8800829250806541</v>
      </c>
      <c r="P255" s="2">
        <v>0</v>
      </c>
      <c r="Q255" s="2">
        <v>0</v>
      </c>
      <c r="R255" s="2">
        <v>0.18000518281754091</v>
      </c>
      <c r="S255" s="2">
        <v>0</v>
      </c>
      <c r="T255" s="3">
        <f>SUM([1]!Frame1[[#This Row],[Na2O]],[1]!Frame1[[#This Row],[K2O]],[1]!Frame1[[#This Row],[CaO]],[1]!Frame1[[#This Row],[MgO]],[1]!Frame1[[#This Row],[FeO]])/SUM([1]!Frame1[[#This Row],[Al2O3]],[1]!Frame1[[#This Row],[Fe2O3]])</f>
        <v>0.6800336212394279</v>
      </c>
      <c r="U255" s="5">
        <v>0.33200000000000002</v>
      </c>
    </row>
    <row r="256" spans="1:21" x14ac:dyDescent="0.2">
      <c r="A256" s="1" t="s">
        <v>20</v>
      </c>
      <c r="B256" s="1" t="s">
        <v>26</v>
      </c>
      <c r="C256" s="1" t="s">
        <v>88</v>
      </c>
      <c r="D256" s="1" t="s">
        <v>542</v>
      </c>
      <c r="E256" s="2">
        <v>69.43110738502385</v>
      </c>
      <c r="F256" s="2">
        <v>0.44812716933481489</v>
      </c>
      <c r="G256" s="2">
        <v>13.59636901003077</v>
      </c>
      <c r="H256" s="2">
        <v>0</v>
      </c>
      <c r="I256" s="2">
        <v>7.819287805766173</v>
      </c>
      <c r="J256" s="2">
        <v>7.6276964993160001E-2</v>
      </c>
      <c r="K256" s="2">
        <v>0.33371172184507492</v>
      </c>
      <c r="L256" s="2">
        <v>1.3157776461320101</v>
      </c>
      <c r="M256" s="2">
        <v>0</v>
      </c>
      <c r="N256" s="2">
        <v>3.9282636971477389</v>
      </c>
      <c r="O256" s="2">
        <v>2.8794554284917901</v>
      </c>
      <c r="P256" s="2">
        <v>0</v>
      </c>
      <c r="Q256" s="2">
        <v>0</v>
      </c>
      <c r="R256" s="2">
        <v>0.17162317123460999</v>
      </c>
      <c r="S256" s="2">
        <v>0</v>
      </c>
      <c r="T256" s="3">
        <f>SUM([1]!Frame1[[#This Row],[Na2O]],[1]!Frame1[[#This Row],[K2O]],[1]!Frame1[[#This Row],[CaO]],[1]!Frame1[[#This Row],[MgO]],[1]!Frame1[[#This Row],[FeO]])/SUM([1]!Frame1[[#This Row],[Al2O3]],[1]!Frame1[[#This Row],[Fe2O3]])</f>
        <v>0.68943359508840196</v>
      </c>
      <c r="U256" s="5">
        <v>0.32500000000000001</v>
      </c>
    </row>
    <row r="257" spans="1:21" x14ac:dyDescent="0.2">
      <c r="A257" s="1" t="s">
        <v>20</v>
      </c>
      <c r="B257" s="1" t="s">
        <v>26</v>
      </c>
      <c r="C257" s="1" t="s">
        <v>88</v>
      </c>
      <c r="D257" s="1" t="s">
        <v>543</v>
      </c>
      <c r="E257" s="2">
        <v>68.814962649340771</v>
      </c>
      <c r="F257" s="2">
        <v>0.42771730928457652</v>
      </c>
      <c r="G257" s="2">
        <v>13.639429751630381</v>
      </c>
      <c r="H257" s="2">
        <v>0</v>
      </c>
      <c r="I257" s="2">
        <v>8.2879040602915719</v>
      </c>
      <c r="J257" s="2">
        <v>7.6038632761702488E-2</v>
      </c>
      <c r="K257" s="2">
        <v>0.43722213837978918</v>
      </c>
      <c r="L257" s="2">
        <v>1.406714706091496</v>
      </c>
      <c r="M257" s="2">
        <v>0</v>
      </c>
      <c r="N257" s="2">
        <v>3.868465441751614</v>
      </c>
      <c r="O257" s="2">
        <v>2.851448728563843</v>
      </c>
      <c r="P257" s="2">
        <v>0</v>
      </c>
      <c r="Q257" s="2">
        <v>0</v>
      </c>
      <c r="R257" s="2">
        <v>0.19009658190425621</v>
      </c>
      <c r="S257" s="2">
        <v>0</v>
      </c>
      <c r="T257" s="3">
        <f>SUM([1]!Frame1[[#This Row],[Na2O]],[1]!Frame1[[#This Row],[K2O]],[1]!Frame1[[#This Row],[CaO]],[1]!Frame1[[#This Row],[MgO]],[1]!Frame1[[#This Row],[FeO]])/SUM([1]!Frame1[[#This Row],[Al2O3]],[1]!Frame1[[#This Row],[Fe2O3]])</f>
        <v>0.69273742915368375</v>
      </c>
      <c r="U257" s="5">
        <v>0.32700000000000001</v>
      </c>
    </row>
    <row r="258" spans="1:21" x14ac:dyDescent="0.2">
      <c r="A258" s="1" t="s">
        <v>20</v>
      </c>
      <c r="B258" s="1" t="s">
        <v>26</v>
      </c>
      <c r="C258" s="1" t="s">
        <v>88</v>
      </c>
      <c r="D258" s="1" t="s">
        <v>544</v>
      </c>
      <c r="E258" s="2">
        <v>68.410355303598649</v>
      </c>
      <c r="F258" s="2">
        <v>0.5331913565764127</v>
      </c>
      <c r="G258" s="2">
        <v>13.710634883393469</v>
      </c>
      <c r="H258" s="2">
        <v>0</v>
      </c>
      <c r="I258" s="2">
        <v>8.0435335390179965</v>
      </c>
      <c r="J258" s="2">
        <v>0.1047340164703668</v>
      </c>
      <c r="K258" s="2">
        <v>0.49510625967809752</v>
      </c>
      <c r="L258" s="2">
        <v>1.6186166181783961</v>
      </c>
      <c r="M258" s="2">
        <v>0</v>
      </c>
      <c r="N258" s="2">
        <v>4.1131904650180404</v>
      </c>
      <c r="O258" s="2">
        <v>2.789733347801588</v>
      </c>
      <c r="P258" s="2">
        <v>0</v>
      </c>
      <c r="Q258" s="2">
        <v>0</v>
      </c>
      <c r="R258" s="2">
        <v>0.1809042102669971</v>
      </c>
      <c r="S258" s="2">
        <v>0</v>
      </c>
      <c r="T258" s="3">
        <f>SUM([1]!Frame1[[#This Row],[Na2O]],[1]!Frame1[[#This Row],[K2O]],[1]!Frame1[[#This Row],[CaO]],[1]!Frame1[[#This Row],[MgO]],[1]!Frame1[[#This Row],[FeO]])/SUM([1]!Frame1[[#This Row],[Al2O3]],[1]!Frame1[[#This Row],[Fe2O3]])</f>
        <v>0.74188610774778574</v>
      </c>
      <c r="U258" s="5">
        <v>0.309</v>
      </c>
    </row>
    <row r="259" spans="1:21" x14ac:dyDescent="0.2">
      <c r="A259" s="1" t="s">
        <v>20</v>
      </c>
      <c r="B259" s="1" t="s">
        <v>26</v>
      </c>
      <c r="C259" s="1" t="s">
        <v>88</v>
      </c>
      <c r="D259" s="1" t="s">
        <v>545</v>
      </c>
      <c r="E259" s="2">
        <v>70.657454881686377</v>
      </c>
      <c r="F259" s="2">
        <v>0.43002237891207562</v>
      </c>
      <c r="G259" s="2">
        <v>12.967563737415251</v>
      </c>
      <c r="H259" s="2">
        <v>0</v>
      </c>
      <c r="I259" s="2">
        <v>7.4591840581213233</v>
      </c>
      <c r="J259" s="2">
        <v>6.689237005298955E-2</v>
      </c>
      <c r="K259" s="2">
        <v>0.24845737448253261</v>
      </c>
      <c r="L259" s="2">
        <v>0.94604923360656623</v>
      </c>
      <c r="M259" s="2">
        <v>0</v>
      </c>
      <c r="N259" s="2">
        <v>3.84153325161454</v>
      </c>
      <c r="O259" s="2">
        <v>3.2012777096787839</v>
      </c>
      <c r="P259" s="2">
        <v>0</v>
      </c>
      <c r="Q259" s="2">
        <v>0</v>
      </c>
      <c r="R259" s="2">
        <v>0.18156500442954299</v>
      </c>
      <c r="S259" s="2">
        <v>0</v>
      </c>
      <c r="T259" s="3">
        <f>SUM([1]!Frame1[[#This Row],[Na2O]],[1]!Frame1[[#This Row],[K2O]],[1]!Frame1[[#This Row],[CaO]],[1]!Frame1[[#This Row],[MgO]],[1]!Frame1[[#This Row],[FeO]])/SUM([1]!Frame1[[#This Row],[Al2O3]],[1]!Frame1[[#This Row],[Fe2O3]])</f>
        <v>0.68434527603460626</v>
      </c>
      <c r="U259" s="5">
        <v>0.35399999999999998</v>
      </c>
    </row>
    <row r="260" spans="1:21" x14ac:dyDescent="0.2">
      <c r="A260" s="1" t="s">
        <v>20</v>
      </c>
      <c r="B260" s="1" t="s">
        <v>26</v>
      </c>
      <c r="C260" s="1" t="s">
        <v>88</v>
      </c>
      <c r="D260" s="1" t="s">
        <v>546</v>
      </c>
      <c r="E260" s="2">
        <v>69.142441389698448</v>
      </c>
      <c r="F260" s="2">
        <v>0.46737200001313622</v>
      </c>
      <c r="G260" s="2">
        <v>13.63963183711806</v>
      </c>
      <c r="H260" s="2">
        <v>0</v>
      </c>
      <c r="I260" s="2">
        <v>7.7751047321017577</v>
      </c>
      <c r="J260" s="2">
        <v>0.10492024490090809</v>
      </c>
      <c r="K260" s="2">
        <v>0.41968097960363249</v>
      </c>
      <c r="L260" s="2">
        <v>1.373501387793707</v>
      </c>
      <c r="M260" s="2">
        <v>0</v>
      </c>
      <c r="N260" s="2">
        <v>4.1205041633811197</v>
      </c>
      <c r="O260" s="2">
        <v>2.813770204160718</v>
      </c>
      <c r="P260" s="2">
        <v>0</v>
      </c>
      <c r="Q260" s="2">
        <v>0</v>
      </c>
      <c r="R260" s="2">
        <v>0.1430730612285111</v>
      </c>
      <c r="S260" s="2">
        <v>0</v>
      </c>
      <c r="T260" s="3">
        <f>SUM([1]!Frame1[[#This Row],[Na2O]],[1]!Frame1[[#This Row],[K2O]],[1]!Frame1[[#This Row],[CaO]],[1]!Frame1[[#This Row],[MgO]],[1]!Frame1[[#This Row],[FeO]])/SUM([1]!Frame1[[#This Row],[Al2O3]],[1]!Frame1[[#This Row],[Fe2O3]])</f>
        <v>0.71938499716029591</v>
      </c>
      <c r="U260" s="5">
        <v>0.31</v>
      </c>
    </row>
    <row r="261" spans="1:21" x14ac:dyDescent="0.2">
      <c r="A261" s="1" t="s">
        <v>20</v>
      </c>
      <c r="B261" s="1" t="s">
        <v>26</v>
      </c>
      <c r="C261" s="1" t="s">
        <v>88</v>
      </c>
      <c r="D261" s="1" t="s">
        <v>547</v>
      </c>
      <c r="E261" s="2">
        <v>67.963132290039354</v>
      </c>
      <c r="F261" s="2">
        <v>0.57796613267703889</v>
      </c>
      <c r="G261" s="2">
        <v>13.653265527665789</v>
      </c>
      <c r="H261" s="2">
        <v>0</v>
      </c>
      <c r="I261" s="2">
        <v>8.8234738565386071</v>
      </c>
      <c r="J261" s="2">
        <v>3.7899418536199277E-2</v>
      </c>
      <c r="K261" s="2">
        <v>0.53059185950678989</v>
      </c>
      <c r="L261" s="2">
        <v>1.5823007238863189</v>
      </c>
      <c r="M261" s="2">
        <v>0</v>
      </c>
      <c r="N261" s="2">
        <v>3.837316126790177</v>
      </c>
      <c r="O261" s="2">
        <v>2.8045569716787462</v>
      </c>
      <c r="P261" s="2">
        <v>0</v>
      </c>
      <c r="Q261" s="2">
        <v>0</v>
      </c>
      <c r="R261" s="2">
        <v>0.1894970926809964</v>
      </c>
      <c r="S261" s="2">
        <v>0</v>
      </c>
      <c r="T261" s="3">
        <f>SUM([1]!Frame1[[#This Row],[Na2O]],[1]!Frame1[[#This Row],[K2O]],[1]!Frame1[[#This Row],[CaO]],[1]!Frame1[[#This Row],[MgO]],[1]!Frame1[[#This Row],[FeO]])/SUM([1]!Frame1[[#This Row],[Al2O3]],[1]!Frame1[[#This Row],[Fe2O3]])</f>
        <v>0.70346962904215105</v>
      </c>
      <c r="U261" s="5">
        <v>0.32500000000000001</v>
      </c>
    </row>
    <row r="262" spans="1:21" x14ac:dyDescent="0.2">
      <c r="A262" s="1" t="s">
        <v>20</v>
      </c>
      <c r="B262" s="1" t="s">
        <v>26</v>
      </c>
      <c r="C262" s="1" t="s">
        <v>88</v>
      </c>
      <c r="D262" s="1" t="s">
        <v>548</v>
      </c>
      <c r="E262" s="2">
        <v>68.038939189432</v>
      </c>
      <c r="F262" s="2">
        <v>0.50237723280020841</v>
      </c>
      <c r="G262" s="2">
        <v>13.82959212557555</v>
      </c>
      <c r="H262" s="2">
        <v>0</v>
      </c>
      <c r="I262" s="2">
        <v>8.7569199446262953</v>
      </c>
      <c r="J262" s="2">
        <v>6.635170999248037E-2</v>
      </c>
      <c r="K262" s="2">
        <v>0.52133486422663144</v>
      </c>
      <c r="L262" s="2">
        <v>1.5734834083931051</v>
      </c>
      <c r="M262" s="2">
        <v>0</v>
      </c>
      <c r="N262" s="2">
        <v>3.857877995277073</v>
      </c>
      <c r="O262" s="2">
        <v>2.682504846838849</v>
      </c>
      <c r="P262" s="2">
        <v>0</v>
      </c>
      <c r="Q262" s="2">
        <v>0</v>
      </c>
      <c r="R262" s="2">
        <v>0.1706186828378066</v>
      </c>
      <c r="S262" s="2">
        <v>0</v>
      </c>
      <c r="T262" s="3">
        <f>SUM([1]!Frame1[[#This Row],[Na2O]],[1]!Frame1[[#This Row],[K2O]],[1]!Frame1[[#This Row],[CaO]],[1]!Frame1[[#This Row],[MgO]],[1]!Frame1[[#This Row],[FeO]])/SUM([1]!Frame1[[#This Row],[Al2O3]],[1]!Frame1[[#This Row],[Fe2O3]])</f>
        <v>0.69152953042245513</v>
      </c>
      <c r="U262" s="5">
        <v>0.314</v>
      </c>
    </row>
    <row r="263" spans="1:21" x14ac:dyDescent="0.2">
      <c r="A263" s="1" t="s">
        <v>20</v>
      </c>
      <c r="B263" s="1" t="s">
        <v>26</v>
      </c>
      <c r="C263" s="1" t="s">
        <v>88</v>
      </c>
      <c r="D263" s="1" t="s">
        <v>549</v>
      </c>
      <c r="E263" s="2">
        <v>68.853955410325923</v>
      </c>
      <c r="F263" s="2">
        <v>0.45655337197066509</v>
      </c>
      <c r="G263" s="2">
        <v>13.725135744868121</v>
      </c>
      <c r="H263" s="2">
        <v>0</v>
      </c>
      <c r="I263" s="2">
        <v>8.2232607053136082</v>
      </c>
      <c r="J263" s="2">
        <v>3.804611433088876E-2</v>
      </c>
      <c r="K263" s="2">
        <v>0.44704184338794301</v>
      </c>
      <c r="L263" s="2">
        <v>1.38868317307744</v>
      </c>
      <c r="M263" s="2">
        <v>0</v>
      </c>
      <c r="N263" s="2">
        <v>3.8616806045852079</v>
      </c>
      <c r="O263" s="2">
        <v>2.815412460485768</v>
      </c>
      <c r="P263" s="2">
        <v>0</v>
      </c>
      <c r="Q263" s="2">
        <v>0</v>
      </c>
      <c r="R263" s="2">
        <v>0.19023057165444379</v>
      </c>
      <c r="S263" s="2">
        <v>0</v>
      </c>
      <c r="T263" s="3">
        <f>SUM([1]!Frame1[[#This Row],[Na2O]],[1]!Frame1[[#This Row],[K2O]],[1]!Frame1[[#This Row],[CaO]],[1]!Frame1[[#This Row],[MgO]],[1]!Frame1[[#This Row],[FeO]])/SUM([1]!Frame1[[#This Row],[Al2O3]],[1]!Frame1[[#This Row],[Fe2O3]])</f>
        <v>0.68805287345640953</v>
      </c>
      <c r="U263" s="5">
        <v>0.32400000000000001</v>
      </c>
    </row>
    <row r="264" spans="1:21" x14ac:dyDescent="0.2">
      <c r="A264" s="1" t="s">
        <v>20</v>
      </c>
      <c r="B264" s="1" t="s">
        <v>26</v>
      </c>
      <c r="C264" s="1" t="s">
        <v>88</v>
      </c>
      <c r="D264" s="1" t="s">
        <v>550</v>
      </c>
      <c r="E264" s="2">
        <v>69.325860362282455</v>
      </c>
      <c r="F264" s="2">
        <v>0.48612936593928291</v>
      </c>
      <c r="G264" s="2">
        <v>13.53536665948592</v>
      </c>
      <c r="H264" s="2">
        <v>0</v>
      </c>
      <c r="I264" s="2">
        <v>7.864187231978244</v>
      </c>
      <c r="J264" s="2">
        <v>7.6255586814005169E-2</v>
      </c>
      <c r="K264" s="2">
        <v>0.3336181923112726</v>
      </c>
      <c r="L264" s="2">
        <v>1.3821325110038429</v>
      </c>
      <c r="M264" s="2">
        <v>0</v>
      </c>
      <c r="N264" s="2">
        <v>3.9652905143282702</v>
      </c>
      <c r="O264" s="2">
        <v>2.8595845055251941</v>
      </c>
      <c r="P264" s="2">
        <v>0</v>
      </c>
      <c r="Q264" s="2">
        <v>0</v>
      </c>
      <c r="R264" s="2">
        <v>0.1715750703315117</v>
      </c>
      <c r="S264" s="2">
        <v>0</v>
      </c>
      <c r="T264" s="3">
        <f>SUM([1]!Frame1[[#This Row],[Na2O]],[1]!Frame1[[#This Row],[K2O]],[1]!Frame1[[#This Row],[CaO]],[1]!Frame1[[#This Row],[MgO]],[1]!Frame1[[#This Row],[FeO]])/SUM([1]!Frame1[[#This Row],[Al2O3]],[1]!Frame1[[#This Row],[Fe2O3]])</f>
        <v>0.69924724691413187</v>
      </c>
      <c r="U264" s="5">
        <v>0.32200000000000001</v>
      </c>
    </row>
    <row r="265" spans="1:21" x14ac:dyDescent="0.2">
      <c r="A265" s="1" t="s">
        <v>20</v>
      </c>
      <c r="B265" s="1" t="s">
        <v>26</v>
      </c>
      <c r="C265" s="1" t="s">
        <v>88</v>
      </c>
      <c r="D265" s="1" t="s">
        <v>551</v>
      </c>
      <c r="E265" s="2">
        <v>68.583624253210203</v>
      </c>
      <c r="F265" s="2">
        <v>0.47508744980056938</v>
      </c>
      <c r="G265" s="2">
        <v>13.54949406831224</v>
      </c>
      <c r="H265" s="2">
        <v>0</v>
      </c>
      <c r="I265" s="2">
        <v>8.35563093347014</v>
      </c>
      <c r="J265" s="2">
        <v>8.5515740964102499E-2</v>
      </c>
      <c r="K265" s="2">
        <v>0.40857520682848958</v>
      </c>
      <c r="L265" s="2">
        <v>1.377753604421651</v>
      </c>
      <c r="M265" s="2">
        <v>0</v>
      </c>
      <c r="N265" s="2">
        <v>4.1617660602529867</v>
      </c>
      <c r="O265" s="2">
        <v>2.8030159538233601</v>
      </c>
      <c r="P265" s="2">
        <v>0</v>
      </c>
      <c r="Q265" s="2">
        <v>0</v>
      </c>
      <c r="R265" s="2">
        <v>0.19953672891623911</v>
      </c>
      <c r="S265" s="2">
        <v>0</v>
      </c>
      <c r="T265" s="3">
        <f>SUM([1]!Frame1[[#This Row],[Na2O]],[1]!Frame1[[#This Row],[K2O]],[1]!Frame1[[#This Row],[CaO]],[1]!Frame1[[#This Row],[MgO]],[1]!Frame1[[#This Row],[FeO]])/SUM([1]!Frame1[[#This Row],[Al2O3]],[1]!Frame1[[#This Row],[Fe2O3]])</f>
        <v>0.71059849063109137</v>
      </c>
      <c r="U265" s="5">
        <v>0.307</v>
      </c>
    </row>
    <row r="266" spans="1:21" x14ac:dyDescent="0.2">
      <c r="A266" s="1" t="s">
        <v>20</v>
      </c>
      <c r="B266" s="1" t="s">
        <v>26</v>
      </c>
      <c r="C266" s="1" t="s">
        <v>88</v>
      </c>
      <c r="D266" s="1" t="s">
        <v>552</v>
      </c>
      <c r="E266" s="2">
        <v>68.165323449114297</v>
      </c>
      <c r="F266" s="2">
        <v>0.55974308747359003</v>
      </c>
      <c r="G266" s="2">
        <v>13.6805005446935</v>
      </c>
      <c r="H266" s="2">
        <v>0</v>
      </c>
      <c r="I266" s="2">
        <v>8.6005948352446442</v>
      </c>
      <c r="J266" s="2">
        <v>7.5897367793029177E-2</v>
      </c>
      <c r="K266" s="2">
        <v>0.46487137773230358</v>
      </c>
      <c r="L266" s="2">
        <v>1.489485842938197</v>
      </c>
      <c r="M266" s="2">
        <v>0</v>
      </c>
      <c r="N266" s="2">
        <v>4.1553808866683459</v>
      </c>
      <c r="O266" s="2">
        <v>2.6469207017818919</v>
      </c>
      <c r="P266" s="2">
        <v>0</v>
      </c>
      <c r="Q266" s="2">
        <v>0</v>
      </c>
      <c r="R266" s="2">
        <v>0.16128190656018701</v>
      </c>
      <c r="S266" s="2">
        <v>0</v>
      </c>
      <c r="T266" s="3">
        <f>SUM([1]!Frame1[[#This Row],[Na2O]],[1]!Frame1[[#This Row],[K2O]],[1]!Frame1[[#This Row],[CaO]],[1]!Frame1[[#This Row],[MgO]],[1]!Frame1[[#This Row],[FeO]])/SUM([1]!Frame1[[#This Row],[Al2O3]],[1]!Frame1[[#This Row],[Fe2O3]])</f>
        <v>0.70860957762113097</v>
      </c>
      <c r="U266" s="5">
        <v>0.29499999999999998</v>
      </c>
    </row>
    <row r="267" spans="1:21" x14ac:dyDescent="0.2">
      <c r="A267" s="1" t="s">
        <v>20</v>
      </c>
      <c r="B267" s="1" t="s">
        <v>26</v>
      </c>
      <c r="C267" s="1" t="s">
        <v>88</v>
      </c>
      <c r="D267" s="1" t="s">
        <v>553</v>
      </c>
      <c r="E267" s="2">
        <v>69.02628903623787</v>
      </c>
      <c r="F267" s="2">
        <v>0.48563122373405038</v>
      </c>
      <c r="G267" s="2">
        <v>13.626240807126001</v>
      </c>
      <c r="H267" s="2">
        <v>0</v>
      </c>
      <c r="I267" s="2">
        <v>8.0442994588289132</v>
      </c>
      <c r="J267" s="2">
        <v>6.6655266002712793E-2</v>
      </c>
      <c r="K267" s="2">
        <v>0.4189759577313375</v>
      </c>
      <c r="L267" s="2">
        <v>1.380716224341908</v>
      </c>
      <c r="M267" s="2">
        <v>0</v>
      </c>
      <c r="N267" s="2">
        <v>3.9517050558751148</v>
      </c>
      <c r="O267" s="2">
        <v>2.7995211721139381</v>
      </c>
      <c r="P267" s="2">
        <v>0</v>
      </c>
      <c r="Q267" s="2">
        <v>0</v>
      </c>
      <c r="R267" s="2">
        <v>0.19996579800813841</v>
      </c>
      <c r="S267" s="2">
        <v>0</v>
      </c>
      <c r="T267" s="3">
        <f>SUM([1]!Frame1[[#This Row],[Na2O]],[1]!Frame1[[#This Row],[K2O]],[1]!Frame1[[#This Row],[CaO]],[1]!Frame1[[#This Row],[MgO]],[1]!Frame1[[#This Row],[FeO]])/SUM([1]!Frame1[[#This Row],[Al2O3]],[1]!Frame1[[#This Row],[Fe2O3]])</f>
        <v>0.69829009299241229</v>
      </c>
      <c r="U267" s="5">
        <v>0.318</v>
      </c>
    </row>
    <row r="268" spans="1:21" x14ac:dyDescent="0.2">
      <c r="A268" s="1" t="s">
        <v>20</v>
      </c>
      <c r="B268" s="1" t="s">
        <v>26</v>
      </c>
      <c r="C268" s="1" t="s">
        <v>88</v>
      </c>
      <c r="D268" s="1" t="s">
        <v>554</v>
      </c>
      <c r="E268" s="2">
        <v>67.736012341916961</v>
      </c>
      <c r="F268" s="2">
        <v>0.52060937378499628</v>
      </c>
      <c r="G268" s="2">
        <v>13.5358437184099</v>
      </c>
      <c r="H268" s="2">
        <v>0</v>
      </c>
      <c r="I268" s="2">
        <v>8.9785502124268444</v>
      </c>
      <c r="J268" s="2">
        <v>0.1041218747569992</v>
      </c>
      <c r="K268" s="2">
        <v>0.38809062409426998</v>
      </c>
      <c r="L268" s="2">
        <v>1.391446871752626</v>
      </c>
      <c r="M268" s="2">
        <v>0</v>
      </c>
      <c r="N268" s="2">
        <v>4.3352562398823338</v>
      </c>
      <c r="O268" s="2">
        <v>2.8491531183506149</v>
      </c>
      <c r="P268" s="2">
        <v>0</v>
      </c>
      <c r="Q268" s="2">
        <v>0</v>
      </c>
      <c r="R268" s="2">
        <v>0.16091562462445341</v>
      </c>
      <c r="S268" s="2">
        <v>0</v>
      </c>
      <c r="T268" s="3">
        <f>SUM([1]!Frame1[[#This Row],[Na2O]],[1]!Frame1[[#This Row],[K2O]],[1]!Frame1[[#This Row],[CaO]],[1]!Frame1[[#This Row],[MgO]],[1]!Frame1[[#This Row],[FeO]])/SUM([1]!Frame1[[#This Row],[Al2O3]],[1]!Frame1[[#This Row],[Fe2O3]])</f>
        <v>0.71244081974328122</v>
      </c>
      <c r="U268" s="5">
        <v>0.30199999999999999</v>
      </c>
    </row>
    <row r="269" spans="1:21" x14ac:dyDescent="0.2">
      <c r="A269" s="1" t="s">
        <v>20</v>
      </c>
      <c r="B269" s="1" t="s">
        <v>26</v>
      </c>
      <c r="C269" s="1" t="s">
        <v>88</v>
      </c>
      <c r="D269" s="1" t="s">
        <v>555</v>
      </c>
      <c r="E269" s="2">
        <v>70.093120257807968</v>
      </c>
      <c r="F269" s="2">
        <v>0.41141198076518448</v>
      </c>
      <c r="G269" s="2">
        <v>13.289563750763749</v>
      </c>
      <c r="H269" s="2">
        <v>0</v>
      </c>
      <c r="I269" s="2">
        <v>7.279220800106887</v>
      </c>
      <c r="J269" s="2">
        <v>3.8270881931645073E-2</v>
      </c>
      <c r="K269" s="2">
        <v>0.33487021690189428</v>
      </c>
      <c r="L269" s="2">
        <v>1.262939103744287</v>
      </c>
      <c r="M269" s="2">
        <v>0</v>
      </c>
      <c r="N269" s="2">
        <v>4.1045520871689343</v>
      </c>
      <c r="O269" s="2">
        <v>3.023399672599961</v>
      </c>
      <c r="P269" s="2">
        <v>0</v>
      </c>
      <c r="Q269" s="2">
        <v>0</v>
      </c>
      <c r="R269" s="2">
        <v>0.16265124820949151</v>
      </c>
      <c r="S269" s="2">
        <v>0</v>
      </c>
      <c r="T269" s="3">
        <f>SUM([1]!Frame1[[#This Row],[Na2O]],[1]!Frame1[[#This Row],[K2O]],[1]!Frame1[[#This Row],[CaO]],[1]!Frame1[[#This Row],[MgO]],[1]!Frame1[[#This Row],[FeO]])/SUM([1]!Frame1[[#This Row],[Al2O3]],[1]!Frame1[[#This Row],[Fe2O3]])</f>
        <v>0.7341414753572153</v>
      </c>
      <c r="U269" s="5">
        <v>0.32600000000000001</v>
      </c>
    </row>
    <row r="270" spans="1:21" x14ac:dyDescent="0.2">
      <c r="A270" s="1" t="s">
        <v>20</v>
      </c>
      <c r="B270" s="1" t="s">
        <v>26</v>
      </c>
      <c r="C270" s="1" t="s">
        <v>88</v>
      </c>
      <c r="D270" s="1" t="s">
        <v>556</v>
      </c>
      <c r="E270" s="2">
        <v>68.96061348355677</v>
      </c>
      <c r="F270" s="2">
        <v>0.46556490227256558</v>
      </c>
      <c r="G270" s="2">
        <v>13.45387554322353</v>
      </c>
      <c r="H270" s="2">
        <v>0</v>
      </c>
      <c r="I270" s="2">
        <v>8.3787274976663113</v>
      </c>
      <c r="J270" s="2">
        <v>5.7007947217048847E-2</v>
      </c>
      <c r="K270" s="2">
        <v>0.3800529814469924</v>
      </c>
      <c r="L270" s="2">
        <v>1.3681907332091721</v>
      </c>
      <c r="M270" s="2">
        <v>0</v>
      </c>
      <c r="N270" s="2">
        <v>3.9525510070487209</v>
      </c>
      <c r="O270" s="2">
        <v>2.7933894136353929</v>
      </c>
      <c r="P270" s="2">
        <v>0</v>
      </c>
      <c r="Q270" s="2">
        <v>0</v>
      </c>
      <c r="R270" s="2">
        <v>0.1900264907234962</v>
      </c>
      <c r="S270" s="2">
        <v>0</v>
      </c>
      <c r="T270" s="3">
        <f>SUM([1]!Frame1[[#This Row],[Na2O]],[1]!Frame1[[#This Row],[K2O]],[1]!Frame1[[#This Row],[CaO]],[1]!Frame1[[#This Row],[MgO]],[1]!Frame1[[#This Row],[FeO]])/SUM([1]!Frame1[[#This Row],[Al2O3]],[1]!Frame1[[#This Row],[Fe2O3]])</f>
        <v>0.6900346959448127</v>
      </c>
      <c r="U270" s="5">
        <v>0.317</v>
      </c>
    </row>
    <row r="271" spans="1:21" x14ac:dyDescent="0.2">
      <c r="A271" s="1" t="s">
        <v>20</v>
      </c>
      <c r="B271" s="1" t="s">
        <v>26</v>
      </c>
      <c r="C271" s="1" t="s">
        <v>88</v>
      </c>
      <c r="D271" s="1" t="s">
        <v>557</v>
      </c>
      <c r="E271" s="2">
        <v>68.649432690861275</v>
      </c>
      <c r="F271" s="2">
        <v>0.45557483328651188</v>
      </c>
      <c r="G271" s="2">
        <v>13.610298144434539</v>
      </c>
      <c r="H271" s="2">
        <v>0</v>
      </c>
      <c r="I271" s="2">
        <v>8.5338610753725881</v>
      </c>
      <c r="J271" s="2">
        <v>8.5420281241220974E-2</v>
      </c>
      <c r="K271" s="2">
        <v>0.44608369092637612</v>
      </c>
      <c r="L271" s="2">
        <v>1.338251072779129</v>
      </c>
      <c r="M271" s="2">
        <v>0</v>
      </c>
      <c r="N271" s="2">
        <v>3.9767886488968438</v>
      </c>
      <c r="O271" s="2">
        <v>2.7809047115197498</v>
      </c>
      <c r="P271" s="2">
        <v>0</v>
      </c>
      <c r="Q271" s="2">
        <v>0</v>
      </c>
      <c r="R271" s="2">
        <v>0.12338485068176359</v>
      </c>
      <c r="S271" s="2">
        <v>0</v>
      </c>
      <c r="T271" s="3">
        <f>SUM([1]!Frame1[[#This Row],[Na2O]],[1]!Frame1[[#This Row],[K2O]],[1]!Frame1[[#This Row],[CaO]],[1]!Frame1[[#This Row],[MgO]],[1]!Frame1[[#This Row],[FeO]])/SUM([1]!Frame1[[#This Row],[Al2O3]],[1]!Frame1[[#This Row],[Fe2O3]])</f>
        <v>0.68807659869742199</v>
      </c>
      <c r="U271" s="5">
        <v>0.315</v>
      </c>
    </row>
    <row r="272" spans="1:21" x14ac:dyDescent="0.2">
      <c r="A272" s="1" t="s">
        <v>20</v>
      </c>
      <c r="B272" s="1" t="s">
        <v>26</v>
      </c>
      <c r="C272" s="1" t="s">
        <v>88</v>
      </c>
      <c r="D272" s="1" t="s">
        <v>558</v>
      </c>
      <c r="E272" s="2">
        <v>69.15293763848247</v>
      </c>
      <c r="F272" s="2">
        <v>0.52223143898345947</v>
      </c>
      <c r="G272" s="2">
        <v>13.38811507212141</v>
      </c>
      <c r="H272" s="2">
        <v>0</v>
      </c>
      <c r="I272" s="2">
        <v>8.4670714218081731</v>
      </c>
      <c r="J272" s="2">
        <v>6.6465819506985754E-2</v>
      </c>
      <c r="K272" s="2">
        <v>0.4462705024040472</v>
      </c>
      <c r="L272" s="2">
        <v>1.3672968584294209</v>
      </c>
      <c r="M272" s="2">
        <v>0</v>
      </c>
      <c r="N272" s="2">
        <v>3.5416786680150971</v>
      </c>
      <c r="O272" s="2">
        <v>2.933991175379798</v>
      </c>
      <c r="P272" s="2">
        <v>0</v>
      </c>
      <c r="Q272" s="2">
        <v>0</v>
      </c>
      <c r="R272" s="2">
        <v>0.1139414048691184</v>
      </c>
      <c r="S272" s="2">
        <v>0</v>
      </c>
      <c r="T272" s="3">
        <f>SUM([1]!Frame1[[#This Row],[Na2O]],[1]!Frame1[[#This Row],[K2O]],[1]!Frame1[[#This Row],[CaO]],[1]!Frame1[[#This Row],[MgO]],[1]!Frame1[[#This Row],[FeO]])/SUM([1]!Frame1[[#This Row],[Al2O3]],[1]!Frame1[[#This Row],[Fe2O3]])</f>
        <v>0.67133845789563584</v>
      </c>
      <c r="U272" s="5">
        <v>0.35299999999999998</v>
      </c>
    </row>
    <row r="273" spans="1:21" x14ac:dyDescent="0.2">
      <c r="A273" s="1" t="s">
        <v>20</v>
      </c>
      <c r="B273" s="1" t="s">
        <v>26</v>
      </c>
      <c r="C273" s="1" t="s">
        <v>88</v>
      </c>
      <c r="D273" s="1" t="s">
        <v>559</v>
      </c>
      <c r="E273" s="2">
        <v>68.984584819804567</v>
      </c>
      <c r="F273" s="2">
        <v>0.51409985926986557</v>
      </c>
      <c r="G273" s="2">
        <v>13.61412590288718</v>
      </c>
      <c r="H273" s="2">
        <v>0</v>
      </c>
      <c r="I273" s="2">
        <v>8.0427677650438394</v>
      </c>
      <c r="J273" s="2">
        <v>8.5683309878310951E-2</v>
      </c>
      <c r="K273" s="2">
        <v>0.3712943428060142</v>
      </c>
      <c r="L273" s="2">
        <v>1.3518922225244621</v>
      </c>
      <c r="M273" s="2">
        <v>0</v>
      </c>
      <c r="N273" s="2">
        <v>3.998554460987843</v>
      </c>
      <c r="O273" s="2">
        <v>2.846589961512775</v>
      </c>
      <c r="P273" s="2">
        <v>0</v>
      </c>
      <c r="Q273" s="2">
        <v>0</v>
      </c>
      <c r="R273" s="2">
        <v>0.1904073552851355</v>
      </c>
      <c r="S273" s="2">
        <v>0</v>
      </c>
      <c r="T273" s="3">
        <f>SUM([1]!Frame1[[#This Row],[Na2O]],[1]!Frame1[[#This Row],[K2O]],[1]!Frame1[[#This Row],[CaO]],[1]!Frame1[[#This Row],[MgO]],[1]!Frame1[[#This Row],[FeO]])/SUM([1]!Frame1[[#This Row],[Al2O3]],[1]!Frame1[[#This Row],[Fe2O3]])</f>
        <v>0.69637695469724303</v>
      </c>
      <c r="U273" s="5">
        <v>0.31900000000000001</v>
      </c>
    </row>
    <row r="274" spans="1:21" x14ac:dyDescent="0.2">
      <c r="A274" s="1" t="s">
        <v>20</v>
      </c>
      <c r="B274" s="1" t="s">
        <v>26</v>
      </c>
      <c r="C274" s="1" t="s">
        <v>88</v>
      </c>
      <c r="D274" s="1" t="s">
        <v>560</v>
      </c>
      <c r="E274" s="2">
        <v>69.175801281182103</v>
      </c>
      <c r="F274" s="2">
        <v>0.49540582104689018</v>
      </c>
      <c r="G274" s="2">
        <v>13.41406530834657</v>
      </c>
      <c r="H274" s="2">
        <v>0</v>
      </c>
      <c r="I274" s="2">
        <v>7.9307335654394802</v>
      </c>
      <c r="J274" s="2">
        <v>0.1047973852214575</v>
      </c>
      <c r="K274" s="2">
        <v>0.40013547084556511</v>
      </c>
      <c r="L274" s="2">
        <v>1.324257867798418</v>
      </c>
      <c r="M274" s="2">
        <v>0</v>
      </c>
      <c r="N274" s="2">
        <v>4.068043953596578</v>
      </c>
      <c r="O274" s="2">
        <v>2.8771645760800171</v>
      </c>
      <c r="P274" s="2">
        <v>0</v>
      </c>
      <c r="Q274" s="2">
        <v>0</v>
      </c>
      <c r="R274" s="2">
        <v>0.20959477044291511</v>
      </c>
      <c r="S274" s="2">
        <v>0</v>
      </c>
      <c r="T274" s="3">
        <f>SUM([1]!Frame1[[#This Row],[Na2O]],[1]!Frame1[[#This Row],[K2O]],[1]!Frame1[[#This Row],[CaO]],[1]!Frame1[[#This Row],[MgO]],[1]!Frame1[[#This Row],[FeO]])/SUM([1]!Frame1[[#This Row],[Al2O3]],[1]!Frame1[[#This Row],[Fe2O3]])</f>
        <v>0.71581977459994728</v>
      </c>
      <c r="U274" s="5">
        <v>0.318</v>
      </c>
    </row>
    <row r="275" spans="1:21" x14ac:dyDescent="0.2">
      <c r="A275" s="1" t="s">
        <v>20</v>
      </c>
      <c r="B275" s="1" t="s">
        <v>26</v>
      </c>
      <c r="C275" s="1" t="s">
        <v>88</v>
      </c>
      <c r="D275" s="1" t="s">
        <v>561</v>
      </c>
      <c r="E275" s="2">
        <v>68.390068329576664</v>
      </c>
      <c r="F275" s="2">
        <v>0.46498034524063497</v>
      </c>
      <c r="G275" s="2">
        <v>13.560345170385061</v>
      </c>
      <c r="H275" s="2">
        <v>0</v>
      </c>
      <c r="I275" s="2">
        <v>8.5791704888106501</v>
      </c>
      <c r="J275" s="2">
        <v>9.4893948008292872E-2</v>
      </c>
      <c r="K275" s="2">
        <v>0.41753337123648859</v>
      </c>
      <c r="L275" s="2">
        <v>1.309536482514442</v>
      </c>
      <c r="M275" s="2">
        <v>0</v>
      </c>
      <c r="N275" s="2">
        <v>4.2038018967673736</v>
      </c>
      <c r="O275" s="2">
        <v>2.770903281842152</v>
      </c>
      <c r="P275" s="2">
        <v>0</v>
      </c>
      <c r="Q275" s="2">
        <v>0</v>
      </c>
      <c r="R275" s="2">
        <v>0.2087666856182443</v>
      </c>
      <c r="S275" s="2">
        <v>0</v>
      </c>
      <c r="T275" s="3">
        <f>SUM([1]!Frame1[[#This Row],[Na2O]],[1]!Frame1[[#This Row],[K2O]],[1]!Frame1[[#This Row],[CaO]],[1]!Frame1[[#This Row],[MgO]],[1]!Frame1[[#This Row],[FeO]])/SUM([1]!Frame1[[#This Row],[Al2O3]],[1]!Frame1[[#This Row],[Fe2O3]])</f>
        <v>0.70134793707644549</v>
      </c>
      <c r="U275" s="5">
        <v>0.30299999999999999</v>
      </c>
    </row>
    <row r="276" spans="1:21" x14ac:dyDescent="0.2">
      <c r="A276" s="1" t="s">
        <v>20</v>
      </c>
      <c r="B276" s="1" t="s">
        <v>26</v>
      </c>
      <c r="C276" s="1" t="s">
        <v>88</v>
      </c>
      <c r="D276" s="1" t="s">
        <v>562</v>
      </c>
      <c r="E276" s="2">
        <v>68.706379545022102</v>
      </c>
      <c r="F276" s="2">
        <v>0.49353940272705471</v>
      </c>
      <c r="G276" s="2">
        <v>13.44894872431224</v>
      </c>
      <c r="H276" s="2">
        <v>0</v>
      </c>
      <c r="I276" s="2">
        <v>8.5338610753725916</v>
      </c>
      <c r="J276" s="2">
        <v>0.1138937083216281</v>
      </c>
      <c r="K276" s="2">
        <v>0.4176102638459695</v>
      </c>
      <c r="L276" s="2">
        <v>1.4236713540203501</v>
      </c>
      <c r="M276" s="2">
        <v>0</v>
      </c>
      <c r="N276" s="2">
        <v>3.8249303711346729</v>
      </c>
      <c r="O276" s="2">
        <v>2.856833850400835</v>
      </c>
      <c r="P276" s="2">
        <v>0</v>
      </c>
      <c r="Q276" s="2">
        <v>0</v>
      </c>
      <c r="R276" s="2">
        <v>0.18033170484257771</v>
      </c>
      <c r="S276" s="2">
        <v>0</v>
      </c>
      <c r="T276" s="3">
        <f>SUM([1]!Frame1[[#This Row],[Na2O]],[1]!Frame1[[#This Row],[K2O]],[1]!Frame1[[#This Row],[CaO]],[1]!Frame1[[#This Row],[MgO]],[1]!Frame1[[#This Row],[FeO]])/SUM([1]!Frame1[[#This Row],[Al2O3]],[1]!Frame1[[#This Row],[Fe2O3]])</f>
        <v>0.68948795143570885</v>
      </c>
      <c r="U276" s="5">
        <v>0.33</v>
      </c>
    </row>
    <row r="277" spans="1:21" x14ac:dyDescent="0.2">
      <c r="A277" s="1" t="s">
        <v>20</v>
      </c>
      <c r="B277" s="1" t="s">
        <v>26</v>
      </c>
      <c r="C277" s="1" t="s">
        <v>88</v>
      </c>
      <c r="D277" s="1" t="s">
        <v>563</v>
      </c>
      <c r="E277" s="2">
        <v>68.660085564069504</v>
      </c>
      <c r="F277" s="2">
        <v>0.49443628989497501</v>
      </c>
      <c r="G277" s="2">
        <v>13.511422460399221</v>
      </c>
      <c r="H277" s="2">
        <v>0</v>
      </c>
      <c r="I277" s="2">
        <v>8.2440346637209938</v>
      </c>
      <c r="J277" s="2">
        <v>3.8033560761151913E-2</v>
      </c>
      <c r="K277" s="2">
        <v>0.42787755856295911</v>
      </c>
      <c r="L277" s="2">
        <v>1.397733357972333</v>
      </c>
      <c r="M277" s="2">
        <v>0</v>
      </c>
      <c r="N277" s="2">
        <v>4.2312336346781523</v>
      </c>
      <c r="O277" s="2">
        <v>2.8335002767058191</v>
      </c>
      <c r="P277" s="2">
        <v>0</v>
      </c>
      <c r="Q277" s="2">
        <v>0</v>
      </c>
      <c r="R277" s="2">
        <v>0.16164263323489569</v>
      </c>
      <c r="S277" s="2">
        <v>0</v>
      </c>
      <c r="T277" s="3">
        <f>SUM([1]!Frame1[[#This Row],[Na2O]],[1]!Frame1[[#This Row],[K2O]],[1]!Frame1[[#This Row],[CaO]],[1]!Frame1[[#This Row],[MgO]],[1]!Frame1[[#This Row],[FeO]])/SUM([1]!Frame1[[#This Row],[Al2O3]],[1]!Frame1[[#This Row],[Fe2O3]])</f>
        <v>0.72711621795297177</v>
      </c>
      <c r="U277" s="5">
        <v>0.30599999999999999</v>
      </c>
    </row>
    <row r="278" spans="1:21" x14ac:dyDescent="0.2">
      <c r="A278" s="1" t="s">
        <v>20</v>
      </c>
      <c r="B278" s="1" t="s">
        <v>26</v>
      </c>
      <c r="C278" s="1" t="s">
        <v>88</v>
      </c>
      <c r="D278" s="1" t="s">
        <v>564</v>
      </c>
      <c r="E278" s="2">
        <v>70.080328152739767</v>
      </c>
      <c r="F278" s="2">
        <v>0.47693159216509978</v>
      </c>
      <c r="G278" s="2">
        <v>12.982077938734021</v>
      </c>
      <c r="H278" s="2">
        <v>0</v>
      </c>
      <c r="I278" s="2">
        <v>7.7518914434263912</v>
      </c>
      <c r="J278" s="2">
        <v>7.6309054746415986E-2</v>
      </c>
      <c r="K278" s="2">
        <v>0.35292937820217379</v>
      </c>
      <c r="L278" s="2">
        <v>1.220944875942656</v>
      </c>
      <c r="M278" s="2">
        <v>0</v>
      </c>
      <c r="N278" s="2">
        <v>4.0443799015600481</v>
      </c>
      <c r="O278" s="2">
        <v>2.832973657460693</v>
      </c>
      <c r="P278" s="2">
        <v>0</v>
      </c>
      <c r="Q278" s="2">
        <v>0</v>
      </c>
      <c r="R278" s="2">
        <v>0.18123400502273801</v>
      </c>
      <c r="S278" s="2">
        <v>0</v>
      </c>
      <c r="T278" s="3">
        <f>SUM([1]!Frame1[[#This Row],[Na2O]],[1]!Frame1[[#This Row],[K2O]],[1]!Frame1[[#This Row],[CaO]],[1]!Frame1[[#This Row],[MgO]],[1]!Frame1[[#This Row],[FeO]])/SUM([1]!Frame1[[#This Row],[Al2O3]],[1]!Frame1[[#This Row],[Fe2O3]])</f>
        <v>0.71564862562261722</v>
      </c>
      <c r="U278" s="5">
        <v>0.315</v>
      </c>
    </row>
    <row r="279" spans="1:21" x14ac:dyDescent="0.2">
      <c r="A279" s="1" t="s">
        <v>20</v>
      </c>
      <c r="B279" s="1" t="s">
        <v>26</v>
      </c>
      <c r="C279" s="1" t="s">
        <v>88</v>
      </c>
      <c r="D279" s="1" t="s">
        <v>565</v>
      </c>
      <c r="E279" s="2">
        <v>69.293445063790841</v>
      </c>
      <c r="F279" s="2">
        <v>0.47630908072443529</v>
      </c>
      <c r="G279" s="2">
        <v>13.622439708718851</v>
      </c>
      <c r="H279" s="2">
        <v>0</v>
      </c>
      <c r="I279" s="2">
        <v>7.97708560403911</v>
      </c>
      <c r="J279" s="2">
        <v>2.8578544843466121E-2</v>
      </c>
      <c r="K279" s="2">
        <v>0.40962580942301441</v>
      </c>
      <c r="L279" s="2">
        <v>1.3241392444139299</v>
      </c>
      <c r="M279" s="2">
        <v>0</v>
      </c>
      <c r="N279" s="2">
        <v>3.97241773324179</v>
      </c>
      <c r="O279" s="2">
        <v>2.7054355785147921</v>
      </c>
      <c r="P279" s="2">
        <v>0</v>
      </c>
      <c r="Q279" s="2">
        <v>0</v>
      </c>
      <c r="R279" s="2">
        <v>0.19052363228977409</v>
      </c>
      <c r="S279" s="2">
        <v>0</v>
      </c>
      <c r="T279" s="3">
        <f>SUM([1]!Frame1[[#This Row],[Na2O]],[1]!Frame1[[#This Row],[K2O]],[1]!Frame1[[#This Row],[CaO]],[1]!Frame1[[#This Row],[MgO]],[1]!Frame1[[#This Row],[FeO]])/SUM([1]!Frame1[[#This Row],[Al2O3]],[1]!Frame1[[#This Row],[Fe2O3]])</f>
        <v>0.68965185807973828</v>
      </c>
      <c r="U279" s="5">
        <v>0.309</v>
      </c>
    </row>
    <row r="280" spans="1:21" x14ac:dyDescent="0.2">
      <c r="A280" s="1" t="s">
        <v>20</v>
      </c>
      <c r="B280" s="1" t="s">
        <v>26</v>
      </c>
      <c r="C280" s="1" t="s">
        <v>88</v>
      </c>
      <c r="D280" s="1" t="s">
        <v>566</v>
      </c>
      <c r="E280" s="2">
        <v>69.564592073761887</v>
      </c>
      <c r="F280" s="2">
        <v>0.45766178995896001</v>
      </c>
      <c r="G280" s="2">
        <v>13.56776514815833</v>
      </c>
      <c r="H280" s="2">
        <v>0</v>
      </c>
      <c r="I280" s="2">
        <v>7.8192878057661774</v>
      </c>
      <c r="J280" s="2">
        <v>9.5346206241449988E-2</v>
      </c>
      <c r="K280" s="2">
        <v>0.35278096309336487</v>
      </c>
      <c r="L280" s="2">
        <v>1.22043143989056</v>
      </c>
      <c r="M280" s="2">
        <v>0</v>
      </c>
      <c r="N280" s="2">
        <v>3.8710559734028691</v>
      </c>
      <c r="O280" s="2">
        <v>2.8794554284917901</v>
      </c>
      <c r="P280" s="2">
        <v>0</v>
      </c>
      <c r="Q280" s="2">
        <v>0</v>
      </c>
      <c r="R280" s="2">
        <v>0.17162317123460999</v>
      </c>
      <c r="S280" s="2">
        <v>0</v>
      </c>
      <c r="T280" s="3">
        <f>SUM([1]!Frame1[[#This Row],[Na2O]],[1]!Frame1[[#This Row],[K2O]],[1]!Frame1[[#This Row],[CaO]],[1]!Frame1[[#This Row],[MgO]],[1]!Frame1[[#This Row],[FeO]])/SUM([1]!Frame1[[#This Row],[Al2O3]],[1]!Frame1[[#This Row],[Fe2O3]])</f>
        <v>0.67868422226488201</v>
      </c>
      <c r="U280" s="5">
        <v>0.32900000000000001</v>
      </c>
    </row>
    <row r="281" spans="1:21" x14ac:dyDescent="0.2">
      <c r="A281" s="1" t="s">
        <v>20</v>
      </c>
      <c r="B281" s="1" t="s">
        <v>26</v>
      </c>
      <c r="C281" s="1" t="s">
        <v>88</v>
      </c>
      <c r="D281" s="1" t="s">
        <v>567</v>
      </c>
      <c r="E281" s="2">
        <v>70.129204634884687</v>
      </c>
      <c r="F281" s="2">
        <v>0.38175941554101628</v>
      </c>
      <c r="G281" s="2">
        <v>13.42838744165525</v>
      </c>
      <c r="H281" s="2">
        <v>0</v>
      </c>
      <c r="I281" s="2">
        <v>7.6619413660166682</v>
      </c>
      <c r="J281" s="2">
        <v>3.8175941554101631E-2</v>
      </c>
      <c r="K281" s="2">
        <v>0.32449550320986381</v>
      </c>
      <c r="L281" s="2">
        <v>1.107102305068947</v>
      </c>
      <c r="M281" s="2">
        <v>0</v>
      </c>
      <c r="N281" s="2">
        <v>3.989385892403619</v>
      </c>
      <c r="O281" s="2">
        <v>2.8345636603920461</v>
      </c>
      <c r="P281" s="2">
        <v>0</v>
      </c>
      <c r="Q281" s="2">
        <v>0</v>
      </c>
      <c r="R281" s="2">
        <v>0.10498383927377949</v>
      </c>
      <c r="S281" s="2">
        <v>0</v>
      </c>
      <c r="T281" s="3">
        <f>SUM([1]!Frame1[[#This Row],[Na2O]],[1]!Frame1[[#This Row],[K2O]],[1]!Frame1[[#This Row],[CaO]],[1]!Frame1[[#This Row],[MgO]],[1]!Frame1[[#This Row],[FeO]])/SUM([1]!Frame1[[#This Row],[Al2O3]],[1]!Frame1[[#This Row],[Fe2O3]])</f>
        <v>0.68038898361420808</v>
      </c>
      <c r="U281" s="5">
        <v>0.31900000000000001</v>
      </c>
    </row>
    <row r="282" spans="1:21" x14ac:dyDescent="0.2">
      <c r="A282" s="1" t="s">
        <v>20</v>
      </c>
      <c r="B282" s="1" t="s">
        <v>26</v>
      </c>
      <c r="C282" s="1" t="s">
        <v>88</v>
      </c>
      <c r="D282" s="1" t="s">
        <v>568</v>
      </c>
      <c r="E282" s="2">
        <v>69.714058329573362</v>
      </c>
      <c r="F282" s="2">
        <v>0.4092429362691678</v>
      </c>
      <c r="G282" s="2">
        <v>13.305154067541791</v>
      </c>
      <c r="H282" s="2">
        <v>0</v>
      </c>
      <c r="I282" s="2">
        <v>8.1106848911903153</v>
      </c>
      <c r="J282" s="2">
        <v>5.7103665525930408E-2</v>
      </c>
      <c r="K282" s="2">
        <v>0.38069110350620278</v>
      </c>
      <c r="L282" s="2">
        <v>1.227728808807504</v>
      </c>
      <c r="M282" s="2">
        <v>0</v>
      </c>
      <c r="N282" s="2">
        <v>3.9401529212891981</v>
      </c>
      <c r="O282" s="2">
        <v>2.6838722797187291</v>
      </c>
      <c r="P282" s="2">
        <v>0</v>
      </c>
      <c r="Q282" s="2">
        <v>0</v>
      </c>
      <c r="R282" s="2">
        <v>0.1713109965777912</v>
      </c>
      <c r="S282" s="2">
        <v>0</v>
      </c>
      <c r="T282" s="3">
        <f>SUM([1]!Frame1[[#This Row],[Na2O]],[1]!Frame1[[#This Row],[K2O]],[1]!Frame1[[#This Row],[CaO]],[1]!Frame1[[#This Row],[MgO]],[1]!Frame1[[#This Row],[FeO]])/SUM([1]!Frame1[[#This Row],[Al2O3]],[1]!Frame1[[#This Row],[Fe2O3]])</f>
        <v>0.68072904320623429</v>
      </c>
      <c r="U282" s="5">
        <v>0.309</v>
      </c>
    </row>
    <row r="283" spans="1:21" x14ac:dyDescent="0.2">
      <c r="A283" s="1" t="s">
        <v>20</v>
      </c>
      <c r="B283" s="1" t="s">
        <v>26</v>
      </c>
      <c r="C283" s="1" t="s">
        <v>88</v>
      </c>
      <c r="D283" s="1" t="s">
        <v>569</v>
      </c>
      <c r="E283" s="2">
        <v>69.254648486833801</v>
      </c>
      <c r="F283" s="2">
        <v>0.47604240092682032</v>
      </c>
      <c r="G283" s="2">
        <v>13.5481667303773</v>
      </c>
      <c r="H283" s="2">
        <v>0</v>
      </c>
      <c r="I283" s="2">
        <v>8.0666915330124969</v>
      </c>
      <c r="J283" s="2">
        <v>0</v>
      </c>
      <c r="K283" s="2">
        <v>0.39987561677852901</v>
      </c>
      <c r="L283" s="2">
        <v>1.3805229626877791</v>
      </c>
      <c r="M283" s="2">
        <v>0</v>
      </c>
      <c r="N283" s="2">
        <v>3.913068535618462</v>
      </c>
      <c r="O283" s="2">
        <v>2.7896084694311658</v>
      </c>
      <c r="P283" s="2">
        <v>0</v>
      </c>
      <c r="Q283" s="2">
        <v>0</v>
      </c>
      <c r="R283" s="2">
        <v>0.1713752643336553</v>
      </c>
      <c r="S283" s="2">
        <v>0</v>
      </c>
      <c r="T283" s="3">
        <f>SUM([1]!Frame1[[#This Row],[Na2O]],[1]!Frame1[[#This Row],[K2O]],[1]!Frame1[[#This Row],[CaO]],[1]!Frame1[[#This Row],[MgO]],[1]!Frame1[[#This Row],[FeO]])/SUM([1]!Frame1[[#This Row],[Al2O3]],[1]!Frame1[[#This Row],[Fe2O3]])</f>
        <v>0.69409583187603663</v>
      </c>
      <c r="U283" s="5">
        <v>0.31900000000000001</v>
      </c>
    </row>
    <row r="284" spans="1:21" x14ac:dyDescent="0.2">
      <c r="A284" s="1" t="s">
        <v>20</v>
      </c>
      <c r="B284" s="1" t="s">
        <v>26</v>
      </c>
      <c r="C284" s="1" t="s">
        <v>88</v>
      </c>
      <c r="D284" s="1" t="s">
        <v>570</v>
      </c>
      <c r="E284" s="2">
        <v>68.945337269778136</v>
      </c>
      <c r="F284" s="2">
        <v>0.43738594875324688</v>
      </c>
      <c r="G284" s="2">
        <v>13.50191407020893</v>
      </c>
      <c r="H284" s="2">
        <v>0</v>
      </c>
      <c r="I284" s="2">
        <v>8.2440346637209938</v>
      </c>
      <c r="J284" s="2">
        <v>8.5575511712591812E-2</v>
      </c>
      <c r="K284" s="2">
        <v>0.38984399780180701</v>
      </c>
      <c r="L284" s="2">
        <v>1.369208187401469</v>
      </c>
      <c r="M284" s="2">
        <v>0</v>
      </c>
      <c r="N284" s="2">
        <v>4.0505742210626794</v>
      </c>
      <c r="O284" s="2">
        <v>2.7859583257543781</v>
      </c>
      <c r="P284" s="2">
        <v>0</v>
      </c>
      <c r="Q284" s="2">
        <v>0</v>
      </c>
      <c r="R284" s="2">
        <v>0.19016780380575959</v>
      </c>
      <c r="S284" s="2">
        <v>0</v>
      </c>
      <c r="T284" s="3">
        <f>SUM([1]!Frame1[[#This Row],[Na2O]],[1]!Frame1[[#This Row],[K2O]],[1]!Frame1[[#This Row],[CaO]],[1]!Frame1[[#This Row],[MgO]],[1]!Frame1[[#This Row],[FeO]])/SUM([1]!Frame1[[#This Row],[Al2O3]],[1]!Frame1[[#This Row],[Fe2O3]])</f>
        <v>0.70101365204691302</v>
      </c>
      <c r="U284" s="5">
        <v>0.312</v>
      </c>
    </row>
    <row r="285" spans="1:21" x14ac:dyDescent="0.2">
      <c r="A285" s="1" t="s">
        <v>20</v>
      </c>
      <c r="B285" s="1" t="s">
        <v>26</v>
      </c>
      <c r="C285" s="1" t="s">
        <v>88</v>
      </c>
      <c r="D285" s="1" t="s">
        <v>571</v>
      </c>
      <c r="E285" s="2">
        <v>69.851108320086254</v>
      </c>
      <c r="F285" s="2">
        <v>0.49852561524080241</v>
      </c>
      <c r="G285" s="2">
        <v>13.651932232748131</v>
      </c>
      <c r="H285" s="2">
        <v>0</v>
      </c>
      <c r="I285" s="2">
        <v>6.9386894780294686</v>
      </c>
      <c r="J285" s="2">
        <v>0.1054573416855544</v>
      </c>
      <c r="K285" s="2">
        <v>0.44100342886686372</v>
      </c>
      <c r="L285" s="2">
        <v>1.4092935661614989</v>
      </c>
      <c r="M285" s="2">
        <v>0</v>
      </c>
      <c r="N285" s="2">
        <v>4.0169660151133897</v>
      </c>
      <c r="O285" s="2">
        <v>2.9144574429462291</v>
      </c>
      <c r="P285" s="2">
        <v>0</v>
      </c>
      <c r="Q285" s="2">
        <v>0</v>
      </c>
      <c r="R285" s="2">
        <v>0.1725665591218162</v>
      </c>
      <c r="S285" s="2">
        <v>0</v>
      </c>
      <c r="T285" s="3">
        <f>SUM([1]!Frame1[[#This Row],[Na2O]],[1]!Frame1[[#This Row],[K2O]],[1]!Frame1[[#This Row],[CaO]],[1]!Frame1[[#This Row],[MgO]],[1]!Frame1[[#This Row],[FeO]])/SUM([1]!Frame1[[#This Row],[Al2O3]],[1]!Frame1[[#This Row],[Fe2O3]])</f>
        <v>0.74333185833482551</v>
      </c>
      <c r="U285" s="5">
        <v>0.32300000000000001</v>
      </c>
    </row>
    <row r="286" spans="1:21" x14ac:dyDescent="0.2">
      <c r="A286" s="1" t="s">
        <v>20</v>
      </c>
      <c r="B286" s="1" t="s">
        <v>26</v>
      </c>
      <c r="C286" s="1" t="s">
        <v>88</v>
      </c>
      <c r="D286" s="1" t="s">
        <v>572</v>
      </c>
      <c r="E286" s="2">
        <v>69.982670953830223</v>
      </c>
      <c r="F286" s="2">
        <v>0.41104423589874323</v>
      </c>
      <c r="G286" s="2">
        <v>13.44974976533795</v>
      </c>
      <c r="H286" s="2">
        <v>0</v>
      </c>
      <c r="I286" s="2">
        <v>7.3907777351854884</v>
      </c>
      <c r="J286" s="2">
        <v>6.6914177937004743E-2</v>
      </c>
      <c r="K286" s="2">
        <v>0.3536892262384535</v>
      </c>
      <c r="L286" s="2">
        <v>1.280928549079805</v>
      </c>
      <c r="M286" s="2">
        <v>0</v>
      </c>
      <c r="N286" s="2">
        <v>3.8810223203462728</v>
      </c>
      <c r="O286" s="2">
        <v>3.0111380071652118</v>
      </c>
      <c r="P286" s="2">
        <v>0</v>
      </c>
      <c r="Q286" s="2">
        <v>0</v>
      </c>
      <c r="R286" s="2">
        <v>0.17206502898086931</v>
      </c>
      <c r="S286" s="2">
        <v>0</v>
      </c>
      <c r="T286" s="3">
        <f>SUM([1]!Frame1[[#This Row],[Na2O]],[1]!Frame1[[#This Row],[K2O]],[1]!Frame1[[#This Row],[CaO]],[1]!Frame1[[#This Row],[MgO]],[1]!Frame1[[#This Row],[FeO]])/SUM([1]!Frame1[[#This Row],[Al2O3]],[1]!Frame1[[#This Row],[Fe2O3]])</f>
        <v>0.70824128536844577</v>
      </c>
      <c r="U286" s="5">
        <v>0.33800000000000002</v>
      </c>
    </row>
    <row r="287" spans="1:21" x14ac:dyDescent="0.2">
      <c r="A287" s="1" t="s">
        <v>20</v>
      </c>
      <c r="B287" s="1" t="s">
        <v>26</v>
      </c>
      <c r="C287" s="1" t="s">
        <v>88</v>
      </c>
      <c r="D287" s="1" t="s">
        <v>573</v>
      </c>
      <c r="E287" s="2">
        <v>67.896756953733828</v>
      </c>
      <c r="F287" s="2">
        <v>0.57820775850590023</v>
      </c>
      <c r="G287" s="2">
        <v>13.69688870559059</v>
      </c>
      <c r="H287" s="2">
        <v>0</v>
      </c>
      <c r="I287" s="2">
        <v>8.7569199446262989</v>
      </c>
      <c r="J287" s="2">
        <v>5.6872894279268879E-2</v>
      </c>
      <c r="K287" s="2">
        <v>0.54977131136626578</v>
      </c>
      <c r="L287" s="2">
        <v>1.573483408393106</v>
      </c>
      <c r="M287" s="2">
        <v>0</v>
      </c>
      <c r="N287" s="2">
        <v>4.0000602309752447</v>
      </c>
      <c r="O287" s="2">
        <v>2.748856556831329</v>
      </c>
      <c r="P287" s="2">
        <v>0</v>
      </c>
      <c r="Q287" s="2">
        <v>0</v>
      </c>
      <c r="R287" s="2">
        <v>0.1421822356981722</v>
      </c>
      <c r="S287" s="2">
        <v>0</v>
      </c>
      <c r="T287" s="3">
        <f>SUM([1]!Frame1[[#This Row],[Na2O]],[1]!Frame1[[#This Row],[K2O]],[1]!Frame1[[#This Row],[CaO]],[1]!Frame1[[#This Row],[MgO]],[1]!Frame1[[#This Row],[FeO]])/SUM([1]!Frame1[[#This Row],[Al2O3]],[1]!Frame1[[#This Row],[Fe2O3]])</f>
        <v>0.71586742436098316</v>
      </c>
      <c r="U287" s="5">
        <v>0.311</v>
      </c>
    </row>
    <row r="288" spans="1:21" x14ac:dyDescent="0.2">
      <c r="A288" s="1" t="s">
        <v>20</v>
      </c>
      <c r="B288" s="1" t="s">
        <v>26</v>
      </c>
      <c r="C288" s="1" t="s">
        <v>88</v>
      </c>
      <c r="D288" s="1" t="s">
        <v>574</v>
      </c>
      <c r="E288" s="2">
        <v>67.568261255510578</v>
      </c>
      <c r="F288" s="2">
        <v>0.60633324738540073</v>
      </c>
      <c r="G288" s="2">
        <v>13.89829490491223</v>
      </c>
      <c r="H288" s="2">
        <v>0</v>
      </c>
      <c r="I288" s="2">
        <v>8.8226379244203805</v>
      </c>
      <c r="J288" s="2">
        <v>6.631769893277821E-2</v>
      </c>
      <c r="K288" s="2">
        <v>0.54948950544301933</v>
      </c>
      <c r="L288" s="2">
        <v>1.657942473319455</v>
      </c>
      <c r="M288" s="2">
        <v>0</v>
      </c>
      <c r="N288" s="2">
        <v>3.9601140219858979</v>
      </c>
      <c r="O288" s="2">
        <v>2.681129828282319</v>
      </c>
      <c r="P288" s="2">
        <v>0</v>
      </c>
      <c r="Q288" s="2">
        <v>0</v>
      </c>
      <c r="R288" s="2">
        <v>0.18947913980793771</v>
      </c>
      <c r="S288" s="2">
        <v>0</v>
      </c>
      <c r="T288" s="3">
        <f>SUM([1]!Frame1[[#This Row],[Na2O]],[1]!Frame1[[#This Row],[K2O]],[1]!Frame1[[#This Row],[CaO]],[1]!Frame1[[#This Row],[MgO]],[1]!Frame1[[#This Row],[FeO]])/SUM([1]!Frame1[[#This Row],[Al2O3]],[1]!Frame1[[#This Row],[Fe2O3]])</f>
        <v>0.70765551991443876</v>
      </c>
      <c r="U288" s="5">
        <v>0.308</v>
      </c>
    </row>
    <row r="289" spans="1:21" x14ac:dyDescent="0.2">
      <c r="A289" s="1" t="s">
        <v>20</v>
      </c>
      <c r="B289" s="1" t="s">
        <v>26</v>
      </c>
      <c r="C289" s="1" t="s">
        <v>88</v>
      </c>
      <c r="D289" s="1" t="s">
        <v>575</v>
      </c>
      <c r="E289" s="2">
        <v>67.05796685711627</v>
      </c>
      <c r="F289" s="2">
        <v>0.57532151593306513</v>
      </c>
      <c r="G289" s="2">
        <v>13.628517877430809</v>
      </c>
      <c r="H289" s="2">
        <v>0</v>
      </c>
      <c r="I289" s="2">
        <v>9.5519124951132284</v>
      </c>
      <c r="J289" s="2">
        <v>3.7726001044791159E-2</v>
      </c>
      <c r="K289" s="2">
        <v>0.5564585154106696</v>
      </c>
      <c r="L289" s="2">
        <v>1.735396048060394</v>
      </c>
      <c r="M289" s="2">
        <v>0</v>
      </c>
      <c r="N289" s="2">
        <v>4.0555451123150501</v>
      </c>
      <c r="O289" s="2">
        <v>2.6879775744413701</v>
      </c>
      <c r="P289" s="2">
        <v>0</v>
      </c>
      <c r="Q289" s="2">
        <v>0</v>
      </c>
      <c r="R289" s="2">
        <v>0.1131780031343735</v>
      </c>
      <c r="S289" s="2">
        <v>0</v>
      </c>
      <c r="T289" s="3">
        <f>SUM([1]!Frame1[[#This Row],[Na2O]],[1]!Frame1[[#This Row],[K2O]],[1]!Frame1[[#This Row],[CaO]],[1]!Frame1[[#This Row],[MgO]],[1]!Frame1[[#This Row],[FeO]])/SUM([1]!Frame1[[#This Row],[Al2O3]],[1]!Frame1[[#This Row],[Fe2O3]])</f>
        <v>0.71699609652519647</v>
      </c>
      <c r="U289" s="5">
        <v>0.30399999999999999</v>
      </c>
    </row>
    <row r="290" spans="1:21" x14ac:dyDescent="0.2">
      <c r="A290" s="1" t="s">
        <v>20</v>
      </c>
      <c r="B290" s="1" t="s">
        <v>26</v>
      </c>
      <c r="C290" s="1" t="s">
        <v>88</v>
      </c>
      <c r="D290" s="1" t="s">
        <v>576</v>
      </c>
      <c r="E290" s="2">
        <v>69.957956835117713</v>
      </c>
      <c r="F290" s="2">
        <v>0.42959989868726772</v>
      </c>
      <c r="G290" s="2">
        <v>13.451250161119111</v>
      </c>
      <c r="H290" s="2">
        <v>0</v>
      </c>
      <c r="I290" s="2">
        <v>7.6169284534069126</v>
      </c>
      <c r="J290" s="2">
        <v>0.1050133085679988</v>
      </c>
      <c r="K290" s="2">
        <v>0.31503992570399619</v>
      </c>
      <c r="L290" s="2">
        <v>1.2315197095701671</v>
      </c>
      <c r="M290" s="2">
        <v>0</v>
      </c>
      <c r="N290" s="2">
        <v>3.8091191016937742</v>
      </c>
      <c r="O290" s="2">
        <v>2.9021859822428748</v>
      </c>
      <c r="P290" s="2">
        <v>0</v>
      </c>
      <c r="Q290" s="2">
        <v>0</v>
      </c>
      <c r="R290" s="2">
        <v>0.1813866238901797</v>
      </c>
      <c r="S290" s="2">
        <v>0</v>
      </c>
      <c r="T290" s="3">
        <f>SUM([1]!Frame1[[#This Row],[Na2O]],[1]!Frame1[[#This Row],[K2O]],[1]!Frame1[[#This Row],[CaO]],[1]!Frame1[[#This Row],[MgO]],[1]!Frame1[[#This Row],[FeO]])/SUM([1]!Frame1[[#This Row],[Al2O3]],[1]!Frame1[[#This Row],[Fe2O3]])</f>
        <v>0.67945751463040338</v>
      </c>
      <c r="U290" s="5">
        <v>0.33400000000000002</v>
      </c>
    </row>
    <row r="291" spans="1:21" x14ac:dyDescent="0.2">
      <c r="A291" s="1" t="s">
        <v>20</v>
      </c>
      <c r="B291" s="1" t="s">
        <v>26</v>
      </c>
      <c r="C291" s="1" t="s">
        <v>88</v>
      </c>
      <c r="D291" s="1" t="s">
        <v>577</v>
      </c>
      <c r="E291" s="2">
        <v>68.827820719785535</v>
      </c>
      <c r="F291" s="2">
        <v>0.5892467391089069</v>
      </c>
      <c r="G291" s="2">
        <v>13.457635202874391</v>
      </c>
      <c r="H291" s="2">
        <v>0</v>
      </c>
      <c r="I291" s="2">
        <v>8.3341161499127914</v>
      </c>
      <c r="J291" s="2">
        <v>6.6527857641328209E-2</v>
      </c>
      <c r="K291" s="2">
        <v>0.39916714584796908</v>
      </c>
      <c r="L291" s="2">
        <v>1.3780770511417979</v>
      </c>
      <c r="M291" s="2">
        <v>0</v>
      </c>
      <c r="N291" s="2">
        <v>3.9726634991535978</v>
      </c>
      <c r="O291" s="2">
        <v>2.813177980261877</v>
      </c>
      <c r="P291" s="2">
        <v>0</v>
      </c>
      <c r="Q291" s="2">
        <v>0</v>
      </c>
      <c r="R291" s="2">
        <v>0.16156765427179709</v>
      </c>
      <c r="S291" s="2">
        <v>0</v>
      </c>
      <c r="T291" s="3">
        <f>SUM([1]!Frame1[[#This Row],[Na2O]],[1]!Frame1[[#This Row],[K2O]],[1]!Frame1[[#This Row],[CaO]],[1]!Frame1[[#This Row],[MgO]],[1]!Frame1[[#This Row],[FeO]])/SUM([1]!Frame1[[#This Row],[Al2O3]],[1]!Frame1[[#This Row],[Fe2O3]])</f>
        <v>0.69737794940571773</v>
      </c>
      <c r="U291" s="5">
        <v>0.318</v>
      </c>
    </row>
    <row r="292" spans="1:21" x14ac:dyDescent="0.2">
      <c r="A292" s="1" t="s">
        <v>20</v>
      </c>
      <c r="B292" s="1" t="s">
        <v>26</v>
      </c>
      <c r="C292" s="1" t="s">
        <v>88</v>
      </c>
      <c r="D292" s="1" t="s">
        <v>578</v>
      </c>
      <c r="E292" s="2">
        <v>67.735854371876485</v>
      </c>
      <c r="F292" s="2">
        <v>0.56825381184460155</v>
      </c>
      <c r="G292" s="2">
        <v>13.61914969054228</v>
      </c>
      <c r="H292" s="2">
        <v>0</v>
      </c>
      <c r="I292" s="2">
        <v>8.889972167582231</v>
      </c>
      <c r="J292" s="2">
        <v>0.13259255609707371</v>
      </c>
      <c r="K292" s="2">
        <v>0.49248663693198802</v>
      </c>
      <c r="L292" s="2">
        <v>1.4679890139318881</v>
      </c>
      <c r="M292" s="2">
        <v>0</v>
      </c>
      <c r="N292" s="2">
        <v>4.2240200013782037</v>
      </c>
      <c r="O292" s="2">
        <v>2.708676503125933</v>
      </c>
      <c r="P292" s="2">
        <v>0</v>
      </c>
      <c r="Q292" s="2">
        <v>0</v>
      </c>
      <c r="R292" s="2">
        <v>0.1610052466893038</v>
      </c>
      <c r="S292" s="2">
        <v>0</v>
      </c>
      <c r="T292" s="3">
        <f>SUM([1]!Frame1[[#This Row],[Na2O]],[1]!Frame1[[#This Row],[K2O]],[1]!Frame1[[#This Row],[CaO]],[1]!Frame1[[#This Row],[MgO]],[1]!Frame1[[#This Row],[FeO]])/SUM([1]!Frame1[[#This Row],[Al2O3]],[1]!Frame1[[#This Row],[Fe2O3]])</f>
        <v>0.71498872855470463</v>
      </c>
      <c r="U292" s="5">
        <v>0.29699999999999999</v>
      </c>
    </row>
    <row r="293" spans="1:21" x14ac:dyDescent="0.2">
      <c r="A293" s="1" t="s">
        <v>20</v>
      </c>
      <c r="B293" s="1" t="s">
        <v>26</v>
      </c>
      <c r="C293" s="1" t="s">
        <v>88</v>
      </c>
      <c r="D293" s="1" t="s">
        <v>579</v>
      </c>
      <c r="E293" s="2">
        <v>69.231684440988445</v>
      </c>
      <c r="F293" s="2">
        <v>0.48781651098237239</v>
      </c>
      <c r="G293" s="2">
        <v>13.56321201123537</v>
      </c>
      <c r="H293" s="2">
        <v>0</v>
      </c>
      <c r="I293" s="2">
        <v>7.3244279429763717</v>
      </c>
      <c r="J293" s="2">
        <v>9.5650296271053425E-2</v>
      </c>
      <c r="K293" s="2">
        <v>0.43042633321974022</v>
      </c>
      <c r="L293" s="2">
        <v>1.3773642663031691</v>
      </c>
      <c r="M293" s="2">
        <v>0</v>
      </c>
      <c r="N293" s="2">
        <v>4.543389072875037</v>
      </c>
      <c r="O293" s="2">
        <v>2.7355984733521268</v>
      </c>
      <c r="P293" s="2">
        <v>0</v>
      </c>
      <c r="Q293" s="2">
        <v>0</v>
      </c>
      <c r="R293" s="2">
        <v>0.21043065179631751</v>
      </c>
      <c r="S293" s="2">
        <v>0</v>
      </c>
      <c r="T293" s="3">
        <f>SUM([1]!Frame1[[#This Row],[Na2O]],[1]!Frame1[[#This Row],[K2O]],[1]!Frame1[[#This Row],[CaO]],[1]!Frame1[[#This Row],[MgO]],[1]!Frame1[[#This Row],[FeO]])/SUM([1]!Frame1[[#This Row],[Al2O3]],[1]!Frame1[[#This Row],[Fe2O3]])</f>
        <v>0.76912539681416225</v>
      </c>
      <c r="U293" s="5">
        <v>0.28399999999999997</v>
      </c>
    </row>
    <row r="294" spans="1:21" x14ac:dyDescent="0.2">
      <c r="A294" s="1" t="s">
        <v>20</v>
      </c>
      <c r="B294" s="1" t="s">
        <v>26</v>
      </c>
      <c r="C294" s="1" t="s">
        <v>88</v>
      </c>
      <c r="D294" s="1" t="s">
        <v>580</v>
      </c>
      <c r="E294" s="2">
        <v>68.520142080773923</v>
      </c>
      <c r="F294" s="2">
        <v>0.5221848156356611</v>
      </c>
      <c r="G294" s="2">
        <v>13.32045993339695</v>
      </c>
      <c r="H294" s="2">
        <v>0</v>
      </c>
      <c r="I294" s="2">
        <v>8.5132203006321951</v>
      </c>
      <c r="J294" s="2">
        <v>7.5954155001550699E-2</v>
      </c>
      <c r="K294" s="2">
        <v>0.42724212188372268</v>
      </c>
      <c r="L294" s="2">
        <v>1.405151867528688</v>
      </c>
      <c r="M294" s="2">
        <v>0</v>
      </c>
      <c r="N294" s="2">
        <v>4.3483753738387776</v>
      </c>
      <c r="O294" s="2">
        <v>2.8292922738077642</v>
      </c>
      <c r="P294" s="2">
        <v>0</v>
      </c>
      <c r="Q294" s="2">
        <v>0</v>
      </c>
      <c r="R294" s="2">
        <v>3.7977077500775343E-2</v>
      </c>
      <c r="S294" s="2">
        <v>0</v>
      </c>
      <c r="T294" s="3">
        <f>SUM([1]!Frame1[[#This Row],[Na2O]],[1]!Frame1[[#This Row],[K2O]],[1]!Frame1[[#This Row],[CaO]],[1]!Frame1[[#This Row],[MgO]],[1]!Frame1[[#This Row],[FeO]])/SUM([1]!Frame1[[#This Row],[Al2O3]],[1]!Frame1[[#This Row],[Fe2O3]])</f>
        <v>0.73852136724567585</v>
      </c>
      <c r="U294" s="5">
        <v>0.3</v>
      </c>
    </row>
    <row r="295" spans="1:21" x14ac:dyDescent="0.2">
      <c r="A295" s="1" t="s">
        <v>20</v>
      </c>
      <c r="B295" s="1" t="s">
        <v>26</v>
      </c>
      <c r="C295" s="1" t="s">
        <v>88</v>
      </c>
      <c r="D295" s="1" t="s">
        <v>581</v>
      </c>
      <c r="E295" s="2">
        <v>69.124605540775434</v>
      </c>
      <c r="F295" s="2">
        <v>0.50469818069446182</v>
      </c>
      <c r="G295" s="2">
        <v>13.38878569917761</v>
      </c>
      <c r="H295" s="2">
        <v>0</v>
      </c>
      <c r="I295" s="2">
        <v>8.0211372202300808</v>
      </c>
      <c r="J295" s="2">
        <v>0</v>
      </c>
      <c r="K295" s="2">
        <v>0.41899471604823252</v>
      </c>
      <c r="L295" s="2">
        <v>1.3522102199738411</v>
      </c>
      <c r="M295" s="2">
        <v>0</v>
      </c>
      <c r="N295" s="2">
        <v>4.1804245532994093</v>
      </c>
      <c r="O295" s="2">
        <v>2.8472595476913969</v>
      </c>
      <c r="P295" s="2">
        <v>0</v>
      </c>
      <c r="Q295" s="2">
        <v>0</v>
      </c>
      <c r="R295" s="2">
        <v>0.1618843221095444</v>
      </c>
      <c r="S295" s="2">
        <v>0</v>
      </c>
      <c r="T295" s="3">
        <f>SUM([1]!Frame1[[#This Row],[Na2O]],[1]!Frame1[[#This Row],[K2O]],[1]!Frame1[[#This Row],[CaO]],[1]!Frame1[[#This Row],[MgO]],[1]!Frame1[[#This Row],[FeO]])/SUM([1]!Frame1[[#This Row],[Al2O3]],[1]!Frame1[[#This Row],[Fe2O3]])</f>
        <v>0.72812741164519856</v>
      </c>
      <c r="U295" s="5">
        <v>0.309</v>
      </c>
    </row>
    <row r="296" spans="1:21" x14ac:dyDescent="0.2">
      <c r="A296" s="1" t="s">
        <v>20</v>
      </c>
      <c r="B296" s="1" t="s">
        <v>26</v>
      </c>
      <c r="C296" s="1" t="s">
        <v>88</v>
      </c>
      <c r="D296" s="1" t="s">
        <v>582</v>
      </c>
      <c r="E296" s="2">
        <v>68.964486128281266</v>
      </c>
      <c r="F296" s="2">
        <v>0.51352485534020798</v>
      </c>
      <c r="G296" s="2">
        <v>13.30409764112872</v>
      </c>
      <c r="H296" s="2">
        <v>0</v>
      </c>
      <c r="I296" s="2">
        <v>8.2216966872528179</v>
      </c>
      <c r="J296" s="2">
        <v>8.5587475890034695E-2</v>
      </c>
      <c r="K296" s="2">
        <v>0.39940822082016181</v>
      </c>
      <c r="L296" s="2">
        <v>1.397928772870566</v>
      </c>
      <c r="M296" s="2">
        <v>0</v>
      </c>
      <c r="N296" s="2">
        <v>4.0891794036349909</v>
      </c>
      <c r="O296" s="2">
        <v>2.8529158630011562</v>
      </c>
      <c r="P296" s="2">
        <v>0</v>
      </c>
      <c r="Q296" s="2">
        <v>0</v>
      </c>
      <c r="R296" s="2">
        <v>0.17117495178006931</v>
      </c>
      <c r="S296" s="2">
        <v>0</v>
      </c>
      <c r="T296" s="3">
        <f>SUM([1]!Frame1[[#This Row],[Na2O]],[1]!Frame1[[#This Row],[K2O]],[1]!Frame1[[#This Row],[CaO]],[1]!Frame1[[#This Row],[MgO]],[1]!Frame1[[#This Row],[FeO]])/SUM([1]!Frame1[[#This Row],[Al2O3]],[1]!Frame1[[#This Row],[Fe2O3]])</f>
        <v>0.72047478762649675</v>
      </c>
      <c r="U296" s="5">
        <v>0.315</v>
      </c>
    </row>
    <row r="297" spans="1:21" x14ac:dyDescent="0.2">
      <c r="A297" s="1" t="s">
        <v>20</v>
      </c>
      <c r="B297" s="1" t="s">
        <v>26</v>
      </c>
      <c r="C297" s="1" t="s">
        <v>88</v>
      </c>
      <c r="D297" s="1" t="s">
        <v>583</v>
      </c>
      <c r="E297" s="2">
        <v>69.032044958256861</v>
      </c>
      <c r="F297" s="2">
        <v>0.50450887793541288</v>
      </c>
      <c r="G297" s="2">
        <v>13.51703031449596</v>
      </c>
      <c r="H297" s="2">
        <v>0</v>
      </c>
      <c r="I297" s="2">
        <v>8.065155790561942</v>
      </c>
      <c r="J297" s="2">
        <v>5.7114212596461843E-2</v>
      </c>
      <c r="K297" s="2">
        <v>0.35220431101151473</v>
      </c>
      <c r="L297" s="2">
        <v>1.4373743503442891</v>
      </c>
      <c r="M297" s="2">
        <v>0</v>
      </c>
      <c r="N297" s="2">
        <v>3.9123235628576358</v>
      </c>
      <c r="O297" s="2">
        <v>2.9128248424195529</v>
      </c>
      <c r="P297" s="2">
        <v>0</v>
      </c>
      <c r="Q297" s="2">
        <v>0</v>
      </c>
      <c r="R297" s="2">
        <v>0.20941877952036</v>
      </c>
      <c r="S297" s="2">
        <v>0</v>
      </c>
      <c r="T297" s="3">
        <f>SUM([1]!Frame1[[#This Row],[Na2O]],[1]!Frame1[[#This Row],[K2O]],[1]!Frame1[[#This Row],[CaO]],[1]!Frame1[[#This Row],[MgO]],[1]!Frame1[[#This Row],[FeO]])/SUM([1]!Frame1[[#This Row],[Al2O3]],[1]!Frame1[[#This Row],[Fe2O3]])</f>
        <v>0.70144652187628564</v>
      </c>
      <c r="U297" s="5">
        <v>0.32900000000000001</v>
      </c>
    </row>
    <row r="298" spans="1:21" x14ac:dyDescent="0.2">
      <c r="A298" s="1" t="s">
        <v>20</v>
      </c>
      <c r="B298" s="1" t="s">
        <v>26</v>
      </c>
      <c r="C298" s="1" t="s">
        <v>88</v>
      </c>
      <c r="D298" s="1" t="s">
        <v>584</v>
      </c>
      <c r="E298" s="2">
        <v>69.590516702779155</v>
      </c>
      <c r="F298" s="2">
        <v>0.43869587067669458</v>
      </c>
      <c r="G298" s="2">
        <v>13.56142452396217</v>
      </c>
      <c r="H298" s="2">
        <v>0</v>
      </c>
      <c r="I298" s="2">
        <v>7.7975722238634031</v>
      </c>
      <c r="J298" s="2">
        <v>0.11444240104609429</v>
      </c>
      <c r="K298" s="2">
        <v>0.35286406989212399</v>
      </c>
      <c r="L298" s="2">
        <v>1.2684032782608781</v>
      </c>
      <c r="M298" s="2">
        <v>0</v>
      </c>
      <c r="N298" s="2">
        <v>3.862431035305681</v>
      </c>
      <c r="O298" s="2">
        <v>2.8229125591369919</v>
      </c>
      <c r="P298" s="2">
        <v>0</v>
      </c>
      <c r="Q298" s="2">
        <v>0</v>
      </c>
      <c r="R298" s="2">
        <v>0.19073733507682381</v>
      </c>
      <c r="S298" s="2">
        <v>0</v>
      </c>
      <c r="T298" s="3">
        <f>SUM([1]!Frame1[[#This Row],[Na2O]],[1]!Frame1[[#This Row],[K2O]],[1]!Frame1[[#This Row],[CaO]],[1]!Frame1[[#This Row],[MgO]],[1]!Frame1[[#This Row],[FeO]])/SUM([1]!Frame1[[#This Row],[Al2O3]],[1]!Frame1[[#This Row],[Fe2O3]])</f>
        <v>0.68007332727491643</v>
      </c>
      <c r="U298" s="5">
        <v>0.32500000000000001</v>
      </c>
    </row>
    <row r="299" spans="1:21" x14ac:dyDescent="0.2">
      <c r="A299" s="1" t="s">
        <v>20</v>
      </c>
      <c r="B299" s="1" t="s">
        <v>26</v>
      </c>
      <c r="C299" s="1" t="s">
        <v>88</v>
      </c>
      <c r="D299" s="1" t="s">
        <v>585</v>
      </c>
      <c r="E299" s="2">
        <v>67.947158957872716</v>
      </c>
      <c r="F299" s="2">
        <v>0.54994909566796202</v>
      </c>
      <c r="G299" s="2">
        <v>13.66339046306093</v>
      </c>
      <c r="H299" s="2">
        <v>0</v>
      </c>
      <c r="I299" s="2">
        <v>8.6894863571986924</v>
      </c>
      <c r="J299" s="2">
        <v>8.5336928638132109E-2</v>
      </c>
      <c r="K299" s="2">
        <v>0.51202157182879249</v>
      </c>
      <c r="L299" s="2">
        <v>1.5455465964461701</v>
      </c>
      <c r="M299" s="2">
        <v>0</v>
      </c>
      <c r="N299" s="2">
        <v>4.0392812888715843</v>
      </c>
      <c r="O299" s="2">
        <v>2.7876730021789822</v>
      </c>
      <c r="P299" s="2">
        <v>0</v>
      </c>
      <c r="Q299" s="2">
        <v>0</v>
      </c>
      <c r="R299" s="2">
        <v>0.1801557382360566</v>
      </c>
      <c r="S299" s="2">
        <v>0</v>
      </c>
      <c r="T299" s="3">
        <f>SUM([1]!Frame1[[#This Row],[Na2O]],[1]!Frame1[[#This Row],[K2O]],[1]!Frame1[[#This Row],[CaO]],[1]!Frame1[[#This Row],[MgO]],[1]!Frame1[[#This Row],[FeO]])/SUM([1]!Frame1[[#This Row],[Al2O3]],[1]!Frame1[[#This Row],[Fe2O3]])</f>
        <v>0.71665062219662867</v>
      </c>
      <c r="U299" s="5">
        <v>0.312</v>
      </c>
    </row>
    <row r="300" spans="1:21" x14ac:dyDescent="0.2">
      <c r="A300" s="1" t="s">
        <v>20</v>
      </c>
      <c r="B300" s="1" t="s">
        <v>26</v>
      </c>
      <c r="C300" s="1" t="s">
        <v>88</v>
      </c>
      <c r="D300" s="1" t="s">
        <v>586</v>
      </c>
      <c r="E300" s="2">
        <v>67.626091673090656</v>
      </c>
      <c r="F300" s="2">
        <v>0.55756559652212812</v>
      </c>
      <c r="G300" s="2">
        <v>13.74068436174872</v>
      </c>
      <c r="H300" s="2">
        <v>0</v>
      </c>
      <c r="I300" s="2">
        <v>9.2207606747192905</v>
      </c>
      <c r="J300" s="2">
        <v>0.11340317217399221</v>
      </c>
      <c r="K300" s="2">
        <v>0.50086401043513218</v>
      </c>
      <c r="L300" s="2">
        <v>1.578194146088058</v>
      </c>
      <c r="M300" s="2">
        <v>0</v>
      </c>
      <c r="N300" s="2">
        <v>3.884058646959232</v>
      </c>
      <c r="O300" s="2">
        <v>2.617723224349652</v>
      </c>
      <c r="P300" s="2">
        <v>0</v>
      </c>
      <c r="Q300" s="2">
        <v>0</v>
      </c>
      <c r="R300" s="2">
        <v>0.16065449391315559</v>
      </c>
      <c r="S300" s="2">
        <v>0</v>
      </c>
      <c r="T300" s="3">
        <f>SUM([1]!Frame1[[#This Row],[Na2O]],[1]!Frame1[[#This Row],[K2O]],[1]!Frame1[[#This Row],[CaO]],[1]!Frame1[[#This Row],[MgO]],[1]!Frame1[[#This Row],[FeO]])/SUM([1]!Frame1[[#This Row],[Al2O3]],[1]!Frame1[[#This Row],[Fe2O3]])</f>
        <v>0.6806474346596153</v>
      </c>
      <c r="U300" s="5">
        <v>0.307</v>
      </c>
    </row>
    <row r="301" spans="1:21" x14ac:dyDescent="0.2">
      <c r="A301" s="1" t="s">
        <v>20</v>
      </c>
      <c r="B301" s="1" t="s">
        <v>26</v>
      </c>
      <c r="C301" s="1" t="s">
        <v>88</v>
      </c>
      <c r="D301" s="1" t="s">
        <v>587</v>
      </c>
      <c r="E301" s="2">
        <v>67.982097690342485</v>
      </c>
      <c r="F301" s="2">
        <v>0.53037022438829484</v>
      </c>
      <c r="G301" s="2">
        <v>13.51496982503744</v>
      </c>
      <c r="H301" s="2">
        <v>0</v>
      </c>
      <c r="I301" s="2">
        <v>8.8899721675822292</v>
      </c>
      <c r="J301" s="2">
        <v>4.7354484320383472E-2</v>
      </c>
      <c r="K301" s="2">
        <v>0.48301574006791143</v>
      </c>
      <c r="L301" s="2">
        <v>1.5437561888445011</v>
      </c>
      <c r="M301" s="2">
        <v>0</v>
      </c>
      <c r="N301" s="2">
        <v>4.157723723329668</v>
      </c>
      <c r="O301" s="2">
        <v>2.718147399990011</v>
      </c>
      <c r="P301" s="2">
        <v>0</v>
      </c>
      <c r="Q301" s="2">
        <v>0</v>
      </c>
      <c r="R301" s="2">
        <v>0.13259255609707371</v>
      </c>
      <c r="S301" s="2">
        <v>0</v>
      </c>
      <c r="T301" s="3">
        <f>SUM([1]!Frame1[[#This Row],[Na2O]],[1]!Frame1[[#This Row],[K2O]],[1]!Frame1[[#This Row],[CaO]],[1]!Frame1[[#This Row],[MgO]],[1]!Frame1[[#This Row],[FeO]])/SUM([1]!Frame1[[#This Row],[Al2O3]],[1]!Frame1[[#This Row],[Fe2O3]])</f>
        <v>0.71965123347910087</v>
      </c>
      <c r="U301" s="5">
        <v>0.30099999999999999</v>
      </c>
    </row>
    <row r="302" spans="1:21" x14ac:dyDescent="0.2">
      <c r="A302" s="1" t="s">
        <v>20</v>
      </c>
      <c r="B302" s="1" t="s">
        <v>26</v>
      </c>
      <c r="C302" s="1" t="s">
        <v>88</v>
      </c>
      <c r="D302" s="1" t="s">
        <v>588</v>
      </c>
      <c r="E302" s="2">
        <v>68.270381766471047</v>
      </c>
      <c r="F302" s="2">
        <v>0.58033629985433866</v>
      </c>
      <c r="G302" s="2">
        <v>13.89001635716942</v>
      </c>
      <c r="H302" s="2">
        <v>0</v>
      </c>
      <c r="I302" s="2">
        <v>8.1546452656756525</v>
      </c>
      <c r="J302" s="2">
        <v>5.7082259002066087E-2</v>
      </c>
      <c r="K302" s="2">
        <v>0.45665807201652869</v>
      </c>
      <c r="L302" s="2">
        <v>1.5507347028894629</v>
      </c>
      <c r="M302" s="2">
        <v>0</v>
      </c>
      <c r="N302" s="2">
        <v>4.0623540989803697</v>
      </c>
      <c r="O302" s="2">
        <v>2.7970306911012379</v>
      </c>
      <c r="P302" s="2">
        <v>0</v>
      </c>
      <c r="Q302" s="2">
        <v>0</v>
      </c>
      <c r="R302" s="2">
        <v>0.180760486839876</v>
      </c>
      <c r="S302" s="2">
        <v>0</v>
      </c>
      <c r="T302" s="3">
        <f>SUM([1]!Frame1[[#This Row],[Na2O]],[1]!Frame1[[#This Row],[K2O]],[1]!Frame1[[#This Row],[CaO]],[1]!Frame1[[#This Row],[MgO]],[1]!Frame1[[#This Row],[FeO]])/SUM([1]!Frame1[[#This Row],[Al2O3]],[1]!Frame1[[#This Row],[Fe2O3]])</f>
        <v>0.71663901709938194</v>
      </c>
      <c r="U302" s="5">
        <v>0.312</v>
      </c>
    </row>
    <row r="303" spans="1:21" x14ac:dyDescent="0.2">
      <c r="A303" s="1" t="s">
        <v>20</v>
      </c>
      <c r="B303" s="1" t="s">
        <v>26</v>
      </c>
      <c r="C303" s="1" t="s">
        <v>88</v>
      </c>
      <c r="D303" s="1" t="s">
        <v>589</v>
      </c>
      <c r="E303" s="2">
        <v>68.980958942437468</v>
      </c>
      <c r="F303" s="2">
        <v>0.45670152127406871</v>
      </c>
      <c r="G303" s="2">
        <v>13.54881179779737</v>
      </c>
      <c r="H303" s="2">
        <v>0</v>
      </c>
      <c r="I303" s="2">
        <v>8.1554211487794621</v>
      </c>
      <c r="J303" s="2">
        <v>5.7087690159258582E-2</v>
      </c>
      <c r="K303" s="2">
        <v>0.44718690624752572</v>
      </c>
      <c r="L303" s="2">
        <v>1.370104563822206</v>
      </c>
      <c r="M303" s="2">
        <v>0</v>
      </c>
      <c r="N303" s="2">
        <v>4.0437113862808172</v>
      </c>
      <c r="O303" s="2">
        <v>2.740209127644412</v>
      </c>
      <c r="P303" s="2">
        <v>0</v>
      </c>
      <c r="Q303" s="2">
        <v>0</v>
      </c>
      <c r="R303" s="2">
        <v>0.19980691555740501</v>
      </c>
      <c r="S303" s="2">
        <v>0</v>
      </c>
      <c r="T303" s="3">
        <f>SUM([1]!Frame1[[#This Row],[Na2O]],[1]!Frame1[[#This Row],[K2O]],[1]!Frame1[[#This Row],[CaO]],[1]!Frame1[[#This Row],[MgO]],[1]!Frame1[[#This Row],[FeO]])/SUM([1]!Frame1[[#This Row],[Al2O3]],[1]!Frame1[[#This Row],[Fe2O3]])</f>
        <v>0.70595455400315388</v>
      </c>
      <c r="U303" s="5">
        <v>0.308</v>
      </c>
    </row>
    <row r="304" spans="1:21" x14ac:dyDescent="0.2">
      <c r="A304" s="1" t="s">
        <v>20</v>
      </c>
      <c r="B304" s="1" t="s">
        <v>26</v>
      </c>
      <c r="C304" s="1" t="s">
        <v>88</v>
      </c>
      <c r="D304" s="1" t="s">
        <v>590</v>
      </c>
      <c r="E304" s="2">
        <v>68.680230771352029</v>
      </c>
      <c r="F304" s="2">
        <v>0.49499265420794247</v>
      </c>
      <c r="G304" s="2">
        <v>13.393358932126439</v>
      </c>
      <c r="H304" s="2">
        <v>0</v>
      </c>
      <c r="I304" s="2">
        <v>8.1122290178986756</v>
      </c>
      <c r="J304" s="2">
        <v>4.7595447519994463E-2</v>
      </c>
      <c r="K304" s="2">
        <v>0.41883993817595128</v>
      </c>
      <c r="L304" s="2">
        <v>1.4278634255998339</v>
      </c>
      <c r="M304" s="2">
        <v>0</v>
      </c>
      <c r="N304" s="2">
        <v>4.407338440351487</v>
      </c>
      <c r="O304" s="2">
        <v>2.817650493183673</v>
      </c>
      <c r="P304" s="2">
        <v>0</v>
      </c>
      <c r="Q304" s="2">
        <v>0</v>
      </c>
      <c r="R304" s="2">
        <v>0.19990087958397679</v>
      </c>
      <c r="S304" s="2">
        <v>0</v>
      </c>
      <c r="T304" s="3">
        <f>SUM([1]!Frame1[[#This Row],[Na2O]],[1]!Frame1[[#This Row],[K2O]],[1]!Frame1[[#This Row],[CaO]],[1]!Frame1[[#This Row],[MgO]],[1]!Frame1[[#This Row],[FeO]])/SUM([1]!Frame1[[#This Row],[Al2O3]],[1]!Frame1[[#This Row],[Fe2O3]])</f>
        <v>0.75142628474327522</v>
      </c>
      <c r="U304" s="5">
        <v>0.29599999999999999</v>
      </c>
    </row>
    <row r="305" spans="1:21" x14ac:dyDescent="0.2">
      <c r="A305" s="1" t="s">
        <v>20</v>
      </c>
      <c r="B305" s="1" t="s">
        <v>26</v>
      </c>
      <c r="C305" s="1" t="s">
        <v>88</v>
      </c>
      <c r="D305" s="1" t="s">
        <v>591</v>
      </c>
      <c r="E305" s="2">
        <v>67.991533357967612</v>
      </c>
      <c r="F305" s="2">
        <v>0.57844958644853905</v>
      </c>
      <c r="G305" s="2">
        <v>13.66468613233352</v>
      </c>
      <c r="H305" s="2">
        <v>0</v>
      </c>
      <c r="I305" s="2">
        <v>8.6903103620822613</v>
      </c>
      <c r="J305" s="2">
        <v>2.8448340317141271E-2</v>
      </c>
      <c r="K305" s="2">
        <v>0.48362178539140138</v>
      </c>
      <c r="L305" s="2">
        <v>1.5931070577599109</v>
      </c>
      <c r="M305" s="2">
        <v>0</v>
      </c>
      <c r="N305" s="2">
        <v>4.1060437857740553</v>
      </c>
      <c r="O305" s="2">
        <v>2.6931095500227049</v>
      </c>
      <c r="P305" s="2">
        <v>0</v>
      </c>
      <c r="Q305" s="2">
        <v>0</v>
      </c>
      <c r="R305" s="2">
        <v>0.17069004190284751</v>
      </c>
      <c r="S305" s="2">
        <v>0</v>
      </c>
      <c r="T305" s="3">
        <f>SUM([1]!Frame1[[#This Row],[Na2O]],[1]!Frame1[[#This Row],[K2O]],[1]!Frame1[[#This Row],[CaO]],[1]!Frame1[[#This Row],[MgO]],[1]!Frame1[[#This Row],[FeO]])/SUM([1]!Frame1[[#This Row],[Al2O3]],[1]!Frame1[[#This Row],[Fe2O3]])</f>
        <v>0.71773294655121622</v>
      </c>
      <c r="U305" s="5">
        <v>0.30099999999999999</v>
      </c>
    </row>
    <row r="306" spans="1:21" x14ac:dyDescent="0.2">
      <c r="A306" s="1" t="s">
        <v>20</v>
      </c>
      <c r="B306" s="1" t="s">
        <v>26</v>
      </c>
      <c r="C306" s="1" t="s">
        <v>88</v>
      </c>
      <c r="D306" s="1" t="s">
        <v>592</v>
      </c>
      <c r="E306" s="2">
        <v>69.15222201291526</v>
      </c>
      <c r="F306" s="2">
        <v>0.4186430611678964</v>
      </c>
      <c r="G306" s="2">
        <v>13.510753337691201</v>
      </c>
      <c r="H306" s="2">
        <v>0</v>
      </c>
      <c r="I306" s="2">
        <v>8.1554211487794639</v>
      </c>
      <c r="J306" s="2">
        <v>8.5631535238887918E-2</v>
      </c>
      <c r="K306" s="2">
        <v>0.48524536635369819</v>
      </c>
      <c r="L306" s="2">
        <v>1.3986484089018361</v>
      </c>
      <c r="M306" s="2">
        <v>0</v>
      </c>
      <c r="N306" s="2">
        <v>3.8629337007764981</v>
      </c>
      <c r="O306" s="2">
        <v>2.7687529727240432</v>
      </c>
      <c r="P306" s="2">
        <v>0</v>
      </c>
      <c r="Q306" s="2">
        <v>0</v>
      </c>
      <c r="R306" s="2">
        <v>0.1617484554512327</v>
      </c>
      <c r="S306" s="2">
        <v>0</v>
      </c>
      <c r="T306" s="3">
        <f>SUM([1]!Frame1[[#This Row],[Na2O]],[1]!Frame1[[#This Row],[K2O]],[1]!Frame1[[#This Row],[CaO]],[1]!Frame1[[#This Row],[MgO]],[1]!Frame1[[#This Row],[FeO]])/SUM([1]!Frame1[[#This Row],[Al2O3]],[1]!Frame1[[#This Row],[Fe2O3]])</f>
        <v>0.70106879397161581</v>
      </c>
      <c r="U306" s="5">
        <v>0.32</v>
      </c>
    </row>
    <row r="307" spans="1:21" x14ac:dyDescent="0.2">
      <c r="A307" s="1" t="s">
        <v>20</v>
      </c>
      <c r="B307" s="1" t="s">
        <v>26</v>
      </c>
      <c r="C307" s="1" t="s">
        <v>88</v>
      </c>
      <c r="D307" s="1" t="s">
        <v>593</v>
      </c>
      <c r="E307" s="2">
        <v>67.982092461454201</v>
      </c>
      <c r="F307" s="2">
        <v>0.61569402396468209</v>
      </c>
      <c r="G307" s="2">
        <v>13.639990684756039</v>
      </c>
      <c r="H307" s="2">
        <v>0</v>
      </c>
      <c r="I307" s="2">
        <v>8.8678122374737587</v>
      </c>
      <c r="J307" s="2">
        <v>5.68332945198168E-2</v>
      </c>
      <c r="K307" s="2">
        <v>0.52097186643165405</v>
      </c>
      <c r="L307" s="2">
        <v>1.5913322465548709</v>
      </c>
      <c r="M307" s="2">
        <v>0</v>
      </c>
      <c r="N307" s="2">
        <v>3.817302948581029</v>
      </c>
      <c r="O307" s="2">
        <v>2.7279981369512072</v>
      </c>
      <c r="P307" s="2">
        <v>0</v>
      </c>
      <c r="Q307" s="2">
        <v>0</v>
      </c>
      <c r="R307" s="2">
        <v>0.17997209931275321</v>
      </c>
      <c r="S307" s="2">
        <v>0</v>
      </c>
      <c r="T307" s="3">
        <f>SUM([1]!Frame1[[#This Row],[Na2O]],[1]!Frame1[[#This Row],[K2O]],[1]!Frame1[[#This Row],[CaO]],[1]!Frame1[[#This Row],[MgO]],[1]!Frame1[[#This Row],[FeO]])/SUM([1]!Frame1[[#This Row],[Al2O3]],[1]!Frame1[[#This Row],[Fe2O3]])</f>
        <v>0.69651252428678911</v>
      </c>
      <c r="U307" s="5">
        <v>0.32</v>
      </c>
    </row>
    <row r="308" spans="1:21" x14ac:dyDescent="0.2">
      <c r="A308" s="1" t="s">
        <v>19</v>
      </c>
      <c r="B308" s="1" t="s">
        <v>27</v>
      </c>
      <c r="C308" s="1" t="s">
        <v>89</v>
      </c>
      <c r="D308" s="1" t="s">
        <v>594</v>
      </c>
      <c r="E308" s="2">
        <v>73.078176010385135</v>
      </c>
      <c r="F308" s="2">
        <v>0.25363798420930561</v>
      </c>
      <c r="G308" s="2">
        <v>13.889216015301569</v>
      </c>
      <c r="H308" s="2">
        <v>0</v>
      </c>
      <c r="I308" s="2">
        <v>2.6537416604685209</v>
      </c>
      <c r="J308" s="2">
        <v>8.1164154946977804E-2</v>
      </c>
      <c r="K308" s="2">
        <v>0.53771252652372781</v>
      </c>
      <c r="L308" s="2">
        <v>2.3943425709358448</v>
      </c>
      <c r="M308" s="2">
        <v>0</v>
      </c>
      <c r="N308" s="2">
        <v>3.7436966469293509</v>
      </c>
      <c r="O308" s="2">
        <v>3.2972937947209728</v>
      </c>
      <c r="P308" s="2">
        <v>7.1018635578605563E-2</v>
      </c>
      <c r="Q308" s="2">
        <v>0</v>
      </c>
      <c r="R308" s="2">
        <v>0</v>
      </c>
      <c r="S308" s="2">
        <v>0</v>
      </c>
      <c r="T308" s="3">
        <f>SUM([1]!Frame1[[#This Row],[Na2O]],[1]!Frame1[[#This Row],[K2O]],[1]!Frame1[[#This Row],[CaO]],[1]!Frame1[[#This Row],[MgO]],[1]!Frame1[[#This Row],[FeO]])/SUM([1]!Frame1[[#This Row],[Al2O3]],[1]!Frame1[[#This Row],[Fe2O3]])</f>
        <v>0.99088987390419248</v>
      </c>
      <c r="U308" s="5">
        <v>0.36699999999999999</v>
      </c>
    </row>
    <row r="309" spans="1:21" x14ac:dyDescent="0.2">
      <c r="A309" s="1" t="s">
        <v>19</v>
      </c>
      <c r="B309" s="1" t="s">
        <v>27</v>
      </c>
      <c r="C309" s="1" t="s">
        <v>90</v>
      </c>
      <c r="D309" s="1" t="s">
        <v>595</v>
      </c>
      <c r="E309" s="2">
        <v>72.890469926459474</v>
      </c>
      <c r="F309" s="2">
        <v>0.26194225543717298</v>
      </c>
      <c r="G309" s="2">
        <v>13.651221389129599</v>
      </c>
      <c r="H309" s="2">
        <v>0</v>
      </c>
      <c r="I309" s="2">
        <v>3.2022619138323818</v>
      </c>
      <c r="J309" s="2">
        <v>9.0672319189790657E-2</v>
      </c>
      <c r="K309" s="2">
        <v>0.74552795778272329</v>
      </c>
      <c r="L309" s="2">
        <v>2.4280032138599501</v>
      </c>
      <c r="M309" s="2">
        <v>0</v>
      </c>
      <c r="N309" s="2">
        <v>3.4052493206832488</v>
      </c>
      <c r="O309" s="2">
        <v>3.2339793844358669</v>
      </c>
      <c r="P309" s="2">
        <v>9.0672319189790671E-2</v>
      </c>
      <c r="Q309" s="2">
        <v>0</v>
      </c>
      <c r="R309" s="2">
        <v>0</v>
      </c>
      <c r="S309" s="2">
        <v>0</v>
      </c>
      <c r="T309" s="3">
        <f>SUM([1]!Frame1[[#This Row],[Na2O]],[1]!Frame1[[#This Row],[K2O]],[1]!Frame1[[#This Row],[CaO]],[1]!Frame1[[#This Row],[MgO]],[1]!Frame1[[#This Row],[FeO]])/SUM([1]!Frame1[[#This Row],[Al2O3]],[1]!Frame1[[#This Row],[Fe2O3]])</f>
        <v>0.98135971265200628</v>
      </c>
      <c r="U309" s="5">
        <v>0.38500000000000001</v>
      </c>
    </row>
    <row r="310" spans="1:21" x14ac:dyDescent="0.2">
      <c r="A310" s="1" t="s">
        <v>19</v>
      </c>
      <c r="B310" s="1" t="s">
        <v>27</v>
      </c>
      <c r="C310" s="1" t="s">
        <v>91</v>
      </c>
      <c r="D310" s="1" t="s">
        <v>596</v>
      </c>
      <c r="E310" s="2">
        <v>76.366267352061811</v>
      </c>
      <c r="F310" s="2">
        <v>0.1365934886594391</v>
      </c>
      <c r="G310" s="2">
        <v>12.88181669972864</v>
      </c>
      <c r="H310" s="2">
        <v>0</v>
      </c>
      <c r="I310" s="2">
        <v>1.3059508478375501</v>
      </c>
      <c r="J310" s="2">
        <v>7.3550340047390278E-2</v>
      </c>
      <c r="K310" s="2">
        <v>0.17862225440080501</v>
      </c>
      <c r="L310" s="2">
        <v>0.92463284631004949</v>
      </c>
      <c r="M310" s="2">
        <v>0</v>
      </c>
      <c r="N310" s="2">
        <v>3.2572293449558551</v>
      </c>
      <c r="O310" s="2">
        <v>4.7912792945157108</v>
      </c>
      <c r="P310" s="2">
        <v>8.4057531482731748E-2</v>
      </c>
      <c r="Q310" s="2">
        <v>0</v>
      </c>
      <c r="R310" s="2">
        <v>0</v>
      </c>
      <c r="S310" s="2">
        <v>0</v>
      </c>
      <c r="T310" s="3">
        <f>SUM([1]!Frame1[[#This Row],[Na2O]],[1]!Frame1[[#This Row],[K2O]],[1]!Frame1[[#This Row],[CaO]],[1]!Frame1[[#This Row],[MgO]],[1]!Frame1[[#This Row],[FeO]])/SUM([1]!Frame1[[#This Row],[Al2O3]],[1]!Frame1[[#This Row],[Fe2O3]])</f>
        <v>0.92433154469108458</v>
      </c>
      <c r="U310" s="5">
        <v>0.49199999999999999</v>
      </c>
    </row>
    <row r="311" spans="1:21" x14ac:dyDescent="0.2">
      <c r="A311" s="1" t="s">
        <v>19</v>
      </c>
      <c r="B311" s="1" t="s">
        <v>27</v>
      </c>
      <c r="C311" s="1" t="s">
        <v>92</v>
      </c>
      <c r="D311" s="1" t="s">
        <v>597</v>
      </c>
      <c r="E311" s="2">
        <v>76.817879319611336</v>
      </c>
      <c r="F311" s="2">
        <v>0.1133615069111517</v>
      </c>
      <c r="G311" s="2">
        <v>12.727405548661119</v>
      </c>
      <c r="H311" s="2">
        <v>0</v>
      </c>
      <c r="I311" s="2">
        <v>1.025098875027187</v>
      </c>
      <c r="J311" s="2">
        <v>0.1030559153737743</v>
      </c>
      <c r="K311" s="2">
        <v>0.27825097150919059</v>
      </c>
      <c r="L311" s="2">
        <v>0.87597528067708164</v>
      </c>
      <c r="M311" s="2">
        <v>0</v>
      </c>
      <c r="N311" s="2">
        <v>3.679096178843742</v>
      </c>
      <c r="O311" s="2">
        <v>4.338654037235897</v>
      </c>
      <c r="P311" s="2">
        <v>4.122236614950972E-2</v>
      </c>
      <c r="Q311" s="2">
        <v>0</v>
      </c>
      <c r="R311" s="2">
        <v>0</v>
      </c>
      <c r="S311" s="2">
        <v>0</v>
      </c>
      <c r="T311" s="3">
        <f>SUM([1]!Frame1[[#This Row],[Na2O]],[1]!Frame1[[#This Row],[K2O]],[1]!Frame1[[#This Row],[CaO]],[1]!Frame1[[#This Row],[MgO]],[1]!Frame1[[#This Row],[FeO]])/SUM([1]!Frame1[[#This Row],[Al2O3]],[1]!Frame1[[#This Row],[Fe2O3]])</f>
        <v>0.97485607759744186</v>
      </c>
      <c r="U311" s="5">
        <v>0.437</v>
      </c>
    </row>
    <row r="312" spans="1:21" x14ac:dyDescent="0.2">
      <c r="A312" s="1" t="s">
        <v>19</v>
      </c>
      <c r="B312" s="1" t="s">
        <v>27</v>
      </c>
      <c r="C312" s="1" t="s">
        <v>93</v>
      </c>
      <c r="D312" s="1" t="s">
        <v>598</v>
      </c>
      <c r="E312" s="2">
        <v>76.389765913042908</v>
      </c>
      <c r="F312" s="2">
        <v>0.1325857085273108</v>
      </c>
      <c r="G312" s="2">
        <v>12.65683571403021</v>
      </c>
      <c r="H312" s="2">
        <v>0</v>
      </c>
      <c r="I312" s="2">
        <v>1.845780087166234</v>
      </c>
      <c r="J312" s="2">
        <v>7.1392304591628875E-2</v>
      </c>
      <c r="K312" s="2">
        <v>0.26517141705462149</v>
      </c>
      <c r="L312" s="2">
        <v>1.193271376745797</v>
      </c>
      <c r="M312" s="2">
        <v>0</v>
      </c>
      <c r="N312" s="2">
        <v>4.263140474185839</v>
      </c>
      <c r="O312" s="2">
        <v>3.120863600719777</v>
      </c>
      <c r="P312" s="2">
        <v>6.1193403935681893E-2</v>
      </c>
      <c r="Q312" s="2">
        <v>0</v>
      </c>
      <c r="R312" s="2">
        <v>0</v>
      </c>
      <c r="S312" s="2">
        <v>0</v>
      </c>
      <c r="T312" s="3">
        <f>SUM([1]!Frame1[[#This Row],[Na2O]],[1]!Frame1[[#This Row],[K2O]],[1]!Frame1[[#This Row],[CaO]],[1]!Frame1[[#This Row],[MgO]],[1]!Frame1[[#This Row],[FeO]])/SUM([1]!Frame1[[#This Row],[Al2O3]],[1]!Frame1[[#This Row],[Fe2O3]])</f>
        <v>0.95638285751979446</v>
      </c>
      <c r="U312" s="5">
        <v>0.32500000000000001</v>
      </c>
    </row>
    <row r="313" spans="1:21" x14ac:dyDescent="0.2">
      <c r="A313" s="1" t="s">
        <v>19</v>
      </c>
      <c r="B313" s="1" t="s">
        <v>27</v>
      </c>
      <c r="C313" s="1" t="s">
        <v>94</v>
      </c>
      <c r="D313" s="1" t="s">
        <v>599</v>
      </c>
      <c r="E313" s="2">
        <v>76.528703089796338</v>
      </c>
      <c r="F313" s="2">
        <v>9.1797724617908416E-2</v>
      </c>
      <c r="G313" s="2">
        <v>12.576288272653461</v>
      </c>
      <c r="H313" s="2">
        <v>0</v>
      </c>
      <c r="I313" s="2">
        <v>1.3480452772877369</v>
      </c>
      <c r="J313" s="2">
        <v>0.101997471797676</v>
      </c>
      <c r="K313" s="2">
        <v>0.28559292103349287</v>
      </c>
      <c r="L313" s="2">
        <v>0.72418204976349987</v>
      </c>
      <c r="M313" s="2">
        <v>0</v>
      </c>
      <c r="N313" s="2">
        <v>3.610710501637731</v>
      </c>
      <c r="O313" s="2">
        <v>4.6918837026930973</v>
      </c>
      <c r="P313" s="2">
        <v>4.0798988719070409E-2</v>
      </c>
      <c r="Q313" s="2">
        <v>0</v>
      </c>
      <c r="R313" s="2">
        <v>0</v>
      </c>
      <c r="S313" s="2">
        <v>0</v>
      </c>
      <c r="T313" s="3">
        <f>SUM([1]!Frame1[[#This Row],[Na2O]],[1]!Frame1[[#This Row],[K2O]],[1]!Frame1[[#This Row],[CaO]],[1]!Frame1[[#This Row],[MgO]],[1]!Frame1[[#This Row],[FeO]])/SUM([1]!Frame1[[#This Row],[Al2O3]],[1]!Frame1[[#This Row],[Fe2O3]])</f>
        <v>0.97178501981883036</v>
      </c>
      <c r="U313" s="5">
        <v>0.46100000000000002</v>
      </c>
    </row>
    <row r="314" spans="1:21" x14ac:dyDescent="0.2">
      <c r="A314" s="1" t="s">
        <v>19</v>
      </c>
      <c r="B314" s="1" t="s">
        <v>27</v>
      </c>
      <c r="C314" s="1" t="s">
        <v>94</v>
      </c>
      <c r="D314" s="1" t="s">
        <v>600</v>
      </c>
      <c r="E314" s="2">
        <v>77.075595144475898</v>
      </c>
      <c r="F314" s="2">
        <v>9.2097763714854425E-2</v>
      </c>
      <c r="G314" s="2">
        <v>12.504829695505791</v>
      </c>
      <c r="H314" s="2">
        <v>0</v>
      </c>
      <c r="I314" s="2">
        <v>1.2302649582472851</v>
      </c>
      <c r="J314" s="2">
        <v>9.2097763714854425E-2</v>
      </c>
      <c r="K314" s="2">
        <v>0.1125639334292665</v>
      </c>
      <c r="L314" s="2">
        <v>0.70608285514721703</v>
      </c>
      <c r="M314" s="2">
        <v>0</v>
      </c>
      <c r="N314" s="2">
        <v>3.4997150211644672</v>
      </c>
      <c r="O314" s="2">
        <v>4.6765197797431624</v>
      </c>
      <c r="P314" s="2">
        <v>1.0233084857206051E-2</v>
      </c>
      <c r="Q314" s="2">
        <v>0</v>
      </c>
      <c r="R314" s="2">
        <v>0</v>
      </c>
      <c r="S314" s="2">
        <v>0</v>
      </c>
      <c r="T314" s="3">
        <f>SUM([1]!Frame1[[#This Row],[Na2O]],[1]!Frame1[[#This Row],[K2O]],[1]!Frame1[[#This Row],[CaO]],[1]!Frame1[[#This Row],[MgO]],[1]!Frame1[[#This Row],[FeO]])/SUM([1]!Frame1[[#This Row],[Al2O3]],[1]!Frame1[[#This Row],[Fe2O3]])</f>
        <v>0.93210634690734961</v>
      </c>
      <c r="U314" s="5">
        <v>0.46800000000000003</v>
      </c>
    </row>
    <row r="315" spans="1:21" x14ac:dyDescent="0.2">
      <c r="A315" s="1" t="s">
        <v>19</v>
      </c>
      <c r="B315" s="1" t="s">
        <v>27</v>
      </c>
      <c r="C315" s="1" t="s">
        <v>92</v>
      </c>
      <c r="D315" s="1" t="s">
        <v>601</v>
      </c>
      <c r="E315" s="2">
        <v>76.808949820418889</v>
      </c>
      <c r="F315" s="2">
        <v>0.14255936596657359</v>
      </c>
      <c r="G315" s="2">
        <v>12.84052574884638</v>
      </c>
      <c r="H315" s="2">
        <v>0</v>
      </c>
      <c r="I315" s="2">
        <v>1.1758109496002711</v>
      </c>
      <c r="J315" s="2">
        <v>7.1279682983286782E-2</v>
      </c>
      <c r="K315" s="2">
        <v>0.29530154378790241</v>
      </c>
      <c r="L315" s="2">
        <v>1.221937422570631</v>
      </c>
      <c r="M315" s="2">
        <v>0</v>
      </c>
      <c r="N315" s="2">
        <v>4.2360497315781851</v>
      </c>
      <c r="O315" s="2">
        <v>3.1363060512646181</v>
      </c>
      <c r="P315" s="2">
        <v>7.1279682983286824E-2</v>
      </c>
      <c r="Q315" s="2">
        <v>0</v>
      </c>
      <c r="R315" s="2">
        <v>0</v>
      </c>
      <c r="S315" s="2">
        <v>0</v>
      </c>
      <c r="T315" s="3">
        <f>SUM([1]!Frame1[[#This Row],[Na2O]],[1]!Frame1[[#This Row],[K2O]],[1]!Frame1[[#This Row],[CaO]],[1]!Frame1[[#This Row],[MgO]],[1]!Frame1[[#This Row],[FeO]])/SUM([1]!Frame1[[#This Row],[Al2O3]],[1]!Frame1[[#This Row],[Fe2O3]])</f>
        <v>0.98095199325364368</v>
      </c>
      <c r="U315" s="5">
        <v>0.32800000000000001</v>
      </c>
    </row>
    <row r="316" spans="1:21" x14ac:dyDescent="0.2">
      <c r="A316" s="1" t="s">
        <v>19</v>
      </c>
      <c r="B316" s="1" t="s">
        <v>27</v>
      </c>
      <c r="C316" s="1" t="s">
        <v>95</v>
      </c>
      <c r="D316" s="1" t="s">
        <v>602</v>
      </c>
      <c r="E316" s="2">
        <v>74.798480072968161</v>
      </c>
      <c r="F316" s="2">
        <v>0.21784042382913679</v>
      </c>
      <c r="G316" s="2">
        <v>12.96150521783364</v>
      </c>
      <c r="H316" s="2">
        <v>0</v>
      </c>
      <c r="I316" s="2">
        <v>2.971894859013132</v>
      </c>
      <c r="J316" s="2">
        <v>6.9312862127452621E-2</v>
      </c>
      <c r="K316" s="2">
        <v>0.3168587982969262</v>
      </c>
      <c r="L316" s="2">
        <v>1.7130178782927581</v>
      </c>
      <c r="M316" s="2">
        <v>0</v>
      </c>
      <c r="N316" s="2">
        <v>3.7825019046695569</v>
      </c>
      <c r="O316" s="2">
        <v>3.1388824706289249</v>
      </c>
      <c r="P316" s="2">
        <v>2.9705512340336832E-2</v>
      </c>
      <c r="Q316" s="2">
        <v>0</v>
      </c>
      <c r="R316" s="2">
        <v>0</v>
      </c>
      <c r="S316" s="2">
        <v>0</v>
      </c>
      <c r="T316" s="3">
        <f>SUM([1]!Frame1[[#This Row],[Na2O]],[1]!Frame1[[#This Row],[K2O]],[1]!Frame1[[#This Row],[CaO]],[1]!Frame1[[#This Row],[MgO]],[1]!Frame1[[#This Row],[FeO]])/SUM([1]!Frame1[[#This Row],[Al2O3]],[1]!Frame1[[#This Row],[Fe2O3]])</f>
        <v>0.91099346493481159</v>
      </c>
      <c r="U316" s="5">
        <v>0.35299999999999998</v>
      </c>
    </row>
    <row r="317" spans="1:21" x14ac:dyDescent="0.2">
      <c r="A317" s="1" t="s">
        <v>19</v>
      </c>
      <c r="B317" s="1" t="s">
        <v>27</v>
      </c>
      <c r="C317" s="1" t="s">
        <v>93</v>
      </c>
      <c r="D317" s="1" t="s">
        <v>603</v>
      </c>
      <c r="E317" s="2">
        <v>76.363633619374724</v>
      </c>
      <c r="F317" s="2">
        <v>0.14109685504437719</v>
      </c>
      <c r="G317" s="2">
        <v>12.567698445738451</v>
      </c>
      <c r="H317" s="2">
        <v>0</v>
      </c>
      <c r="I317" s="2">
        <v>2.2098011074577188</v>
      </c>
      <c r="J317" s="2">
        <v>7.0548427522188609E-2</v>
      </c>
      <c r="K317" s="2">
        <v>0.27211536329987041</v>
      </c>
      <c r="L317" s="2">
        <v>1.2900283889771631</v>
      </c>
      <c r="M317" s="2">
        <v>0</v>
      </c>
      <c r="N317" s="2">
        <v>3.900320207298142</v>
      </c>
      <c r="O317" s="2">
        <v>3.164600891709604</v>
      </c>
      <c r="P317" s="2">
        <v>2.015669357776817E-2</v>
      </c>
      <c r="Q317" s="2">
        <v>0</v>
      </c>
      <c r="R317" s="2">
        <v>0</v>
      </c>
      <c r="S317" s="2">
        <v>0</v>
      </c>
      <c r="T317" s="3">
        <f>SUM([1]!Frame1[[#This Row],[Na2O]],[1]!Frame1[[#This Row],[K2O]],[1]!Frame1[[#This Row],[CaO]],[1]!Frame1[[#This Row],[MgO]],[1]!Frame1[[#This Row],[FeO]])/SUM([1]!Frame1[[#This Row],[Al2O3]],[1]!Frame1[[#This Row],[Fe2O3]])</f>
        <v>0.92110962355259274</v>
      </c>
      <c r="U317" s="5">
        <v>0.34799999999999998</v>
      </c>
    </row>
    <row r="318" spans="1:21" x14ac:dyDescent="0.2">
      <c r="A318" s="1" t="s">
        <v>19</v>
      </c>
      <c r="B318" s="1" t="s">
        <v>28</v>
      </c>
      <c r="C318" s="1" t="s">
        <v>96</v>
      </c>
      <c r="D318" s="1"/>
      <c r="E318" s="2">
        <v>73.072867548519071</v>
      </c>
      <c r="F318" s="2">
        <v>0</v>
      </c>
      <c r="G318" s="2">
        <v>13.78172128798392</v>
      </c>
      <c r="H318" s="2">
        <v>0</v>
      </c>
      <c r="I318" s="2">
        <v>3.4288019100982581</v>
      </c>
      <c r="J318" s="2">
        <v>0</v>
      </c>
      <c r="K318" s="2">
        <v>0</v>
      </c>
      <c r="L318" s="2">
        <v>1.3880870361998201</v>
      </c>
      <c r="M318" s="2">
        <v>0</v>
      </c>
      <c r="N318" s="2">
        <v>4.1642611085994599</v>
      </c>
      <c r="O318" s="2">
        <v>4.1642611085994599</v>
      </c>
      <c r="P318" s="2">
        <v>0</v>
      </c>
      <c r="Q318" s="2">
        <v>0</v>
      </c>
      <c r="R318" s="2">
        <v>0</v>
      </c>
      <c r="S318" s="2">
        <v>0</v>
      </c>
      <c r="T318" s="3">
        <f>SUM([1]!Frame1[[#This Row],[Na2O]],[1]!Frame1[[#This Row],[K2O]],[1]!Frame1[[#This Row],[CaO]],[1]!Frame1[[#This Row],[MgO]],[1]!Frame1[[#This Row],[FeO]])/SUM([1]!Frame1[[#This Row],[Al2O3]],[1]!Frame1[[#This Row],[Fe2O3]])</f>
        <v>0.86920394176870819</v>
      </c>
      <c r="U318" s="5">
        <v>0.39700000000000002</v>
      </c>
    </row>
    <row r="319" spans="1:21" x14ac:dyDescent="0.2">
      <c r="A319" s="1" t="s">
        <v>19</v>
      </c>
      <c r="B319" s="1" t="s">
        <v>28</v>
      </c>
      <c r="C319" s="1" t="s">
        <v>96</v>
      </c>
      <c r="D319" s="1"/>
      <c r="E319" s="2">
        <v>73.926280506988718</v>
      </c>
      <c r="F319" s="2">
        <v>0</v>
      </c>
      <c r="G319" s="2">
        <v>13.253715628743</v>
      </c>
      <c r="H319" s="2">
        <v>0</v>
      </c>
      <c r="I319" s="2">
        <v>3.3951394171621581</v>
      </c>
      <c r="J319" s="2">
        <v>0</v>
      </c>
      <c r="K319" s="2">
        <v>0</v>
      </c>
      <c r="L319" s="2">
        <v>1.1781080558882659</v>
      </c>
      <c r="M319" s="2">
        <v>0</v>
      </c>
      <c r="N319" s="2">
        <v>4.0252025242849108</v>
      </c>
      <c r="O319" s="2">
        <v>4.2215538669329549</v>
      </c>
      <c r="P319" s="2">
        <v>0</v>
      </c>
      <c r="Q319" s="2">
        <v>0</v>
      </c>
      <c r="R319" s="2">
        <v>0</v>
      </c>
      <c r="S319" s="2">
        <v>0</v>
      </c>
      <c r="T319" s="3">
        <f>SUM([1]!Frame1[[#This Row],[Na2O]],[1]!Frame1[[#This Row],[K2O]],[1]!Frame1[[#This Row],[CaO]],[1]!Frame1[[#This Row],[MgO]],[1]!Frame1[[#This Row],[FeO]])/SUM([1]!Frame1[[#This Row],[Al2O3]],[1]!Frame1[[#This Row],[Fe2O3]])</f>
        <v>0.86460571211597093</v>
      </c>
      <c r="U319" s="5">
        <v>0.40799999999999997</v>
      </c>
    </row>
    <row r="320" spans="1:21" x14ac:dyDescent="0.2">
      <c r="A320" s="1" t="s">
        <v>19</v>
      </c>
      <c r="B320" s="1" t="s">
        <v>28</v>
      </c>
      <c r="C320" s="1" t="s">
        <v>96</v>
      </c>
      <c r="D320" s="1"/>
      <c r="E320" s="2">
        <v>73.84470925236505</v>
      </c>
      <c r="F320" s="2">
        <v>0</v>
      </c>
      <c r="G320" s="2">
        <v>13.246574350491191</v>
      </c>
      <c r="H320" s="2">
        <v>0</v>
      </c>
      <c r="I320" s="2">
        <v>3.4186332803739541</v>
      </c>
      <c r="J320" s="2">
        <v>0</v>
      </c>
      <c r="K320" s="2">
        <v>0</v>
      </c>
      <c r="L320" s="2">
        <v>1.186260389596226</v>
      </c>
      <c r="M320" s="2">
        <v>0</v>
      </c>
      <c r="N320" s="2">
        <v>4.1519113635867901</v>
      </c>
      <c r="O320" s="2">
        <v>4.1519113635867901</v>
      </c>
      <c r="P320" s="2">
        <v>0</v>
      </c>
      <c r="Q320" s="2">
        <v>0</v>
      </c>
      <c r="R320" s="2">
        <v>0</v>
      </c>
      <c r="S320" s="2">
        <v>0</v>
      </c>
      <c r="T320" s="3">
        <f>SUM([1]!Frame1[[#This Row],[Na2O]],[1]!Frame1[[#This Row],[K2O]],[1]!Frame1[[#This Row],[CaO]],[1]!Frame1[[#This Row],[MgO]],[1]!Frame1[[#This Row],[FeO]])/SUM([1]!Frame1[[#This Row],[Al2O3]],[1]!Frame1[[#This Row],[Fe2O3]])</f>
        <v>0.87375003121444828</v>
      </c>
      <c r="U320" s="5">
        <v>0.39700000000000002</v>
      </c>
    </row>
    <row r="321" spans="1:21" x14ac:dyDescent="0.2">
      <c r="A321" s="1" t="s">
        <v>19</v>
      </c>
      <c r="B321" s="1" t="s">
        <v>28</v>
      </c>
      <c r="C321" s="1" t="s">
        <v>96</v>
      </c>
      <c r="D321" s="1"/>
      <c r="E321" s="2">
        <v>72.770885248115363</v>
      </c>
      <c r="F321" s="2">
        <v>0</v>
      </c>
      <c r="G321" s="2">
        <v>13.73786889772903</v>
      </c>
      <c r="H321" s="2">
        <v>0</v>
      </c>
      <c r="I321" s="2">
        <v>3.934467490518025</v>
      </c>
      <c r="J321" s="2">
        <v>0</v>
      </c>
      <c r="K321" s="2">
        <v>0</v>
      </c>
      <c r="L321" s="2">
        <v>1.3936968446971481</v>
      </c>
      <c r="M321" s="2">
        <v>0</v>
      </c>
      <c r="N321" s="2">
        <v>4.0815407594702204</v>
      </c>
      <c r="O321" s="2">
        <v>4.0815407594702187</v>
      </c>
      <c r="P321" s="2">
        <v>0</v>
      </c>
      <c r="Q321" s="2">
        <v>0</v>
      </c>
      <c r="R321" s="2">
        <v>0</v>
      </c>
      <c r="S321" s="2">
        <v>0</v>
      </c>
      <c r="T321" s="3">
        <f>SUM([1]!Frame1[[#This Row],[Na2O]],[1]!Frame1[[#This Row],[K2O]],[1]!Frame1[[#This Row],[CaO]],[1]!Frame1[[#This Row],[MgO]],[1]!Frame1[[#This Row],[FeO]])/SUM([1]!Frame1[[#This Row],[Al2O3]],[1]!Frame1[[#This Row],[Fe2O3]])</f>
        <v>0.84102304874382594</v>
      </c>
      <c r="U321" s="5">
        <v>0.39700000000000002</v>
      </c>
    </row>
    <row r="322" spans="1:21" x14ac:dyDescent="0.2">
      <c r="A322" s="1" t="s">
        <v>19</v>
      </c>
      <c r="B322" s="1" t="s">
        <v>28</v>
      </c>
      <c r="C322" s="1" t="s">
        <v>96</v>
      </c>
      <c r="D322" s="1"/>
      <c r="E322" s="2">
        <v>72.934375788469623</v>
      </c>
      <c r="F322" s="2">
        <v>0</v>
      </c>
      <c r="G322" s="2">
        <v>13.8495604297777</v>
      </c>
      <c r="H322" s="2">
        <v>0</v>
      </c>
      <c r="I322" s="2">
        <v>2.9534398661620158</v>
      </c>
      <c r="J322" s="2">
        <v>0</v>
      </c>
      <c r="K322" s="2">
        <v>0</v>
      </c>
      <c r="L322" s="2">
        <v>1.594194006305347</v>
      </c>
      <c r="M322" s="2">
        <v>0</v>
      </c>
      <c r="N322" s="2">
        <v>4.2843963919456201</v>
      </c>
      <c r="O322" s="2">
        <v>4.384033517339704</v>
      </c>
      <c r="P322" s="2">
        <v>0</v>
      </c>
      <c r="Q322" s="2">
        <v>0</v>
      </c>
      <c r="R322" s="2">
        <v>0</v>
      </c>
      <c r="S322" s="2">
        <v>0</v>
      </c>
      <c r="T322" s="3">
        <f>SUM([1]!Frame1[[#This Row],[Na2O]],[1]!Frame1[[#This Row],[K2O]],[1]!Frame1[[#This Row],[CaO]],[1]!Frame1[[#This Row],[MgO]],[1]!Frame1[[#This Row],[FeO]])/SUM([1]!Frame1[[#This Row],[Al2O3]],[1]!Frame1[[#This Row],[Fe2O3]])</f>
        <v>0.93371650271401163</v>
      </c>
      <c r="U322" s="5">
        <v>0.40200000000000002</v>
      </c>
    </row>
    <row r="323" spans="1:21" x14ac:dyDescent="0.2">
      <c r="A323" s="1" t="s">
        <v>19</v>
      </c>
      <c r="B323" s="1" t="s">
        <v>28</v>
      </c>
      <c r="C323" s="1" t="s">
        <v>96</v>
      </c>
      <c r="D323" s="1"/>
      <c r="E323" s="2">
        <v>72.951216033166872</v>
      </c>
      <c r="F323" s="2">
        <v>0</v>
      </c>
      <c r="G323" s="2">
        <v>13.696963010308879</v>
      </c>
      <c r="H323" s="2">
        <v>0</v>
      </c>
      <c r="I323" s="2">
        <v>3.9227522175434819</v>
      </c>
      <c r="J323" s="2">
        <v>0</v>
      </c>
      <c r="K323" s="2">
        <v>0</v>
      </c>
      <c r="L323" s="2">
        <v>1.0917869066188239</v>
      </c>
      <c r="M323" s="2">
        <v>0</v>
      </c>
      <c r="N323" s="2">
        <v>4.0693875610337953</v>
      </c>
      <c r="O323" s="2">
        <v>4.2678942713281298</v>
      </c>
      <c r="P323" s="2">
        <v>0</v>
      </c>
      <c r="Q323" s="2">
        <v>0</v>
      </c>
      <c r="R323" s="2">
        <v>0</v>
      </c>
      <c r="S323" s="2">
        <v>0</v>
      </c>
      <c r="T323" s="3">
        <f>SUM([1]!Frame1[[#This Row],[Na2O]],[1]!Frame1[[#This Row],[K2O]],[1]!Frame1[[#This Row],[CaO]],[1]!Frame1[[#This Row],[MgO]],[1]!Frame1[[#This Row],[FeO]])/SUM([1]!Frame1[[#This Row],[Al2O3]],[1]!Frame1[[#This Row],[Fe2O3]])</f>
        <v>0.82086922813888608</v>
      </c>
      <c r="U323" s="5">
        <v>0.40799999999999997</v>
      </c>
    </row>
    <row r="324" spans="1:21" x14ac:dyDescent="0.2">
      <c r="A324" s="1" t="s">
        <v>19</v>
      </c>
      <c r="B324" s="1" t="s">
        <v>22</v>
      </c>
      <c r="C324" s="1" t="s">
        <v>97</v>
      </c>
      <c r="D324" s="1" t="s">
        <v>604</v>
      </c>
      <c r="E324" s="2">
        <v>73.535126666016879</v>
      </c>
      <c r="F324" s="2">
        <v>5.8671643616502837E-2</v>
      </c>
      <c r="G324" s="2">
        <v>12.917540202900041</v>
      </c>
      <c r="H324" s="2">
        <v>0</v>
      </c>
      <c r="I324" s="2">
        <v>3.7198328253188468</v>
      </c>
      <c r="J324" s="2">
        <v>3.9114429077668558E-2</v>
      </c>
      <c r="K324" s="2">
        <v>4.8893036347085701E-2</v>
      </c>
      <c r="L324" s="2">
        <v>0.75295275974511966</v>
      </c>
      <c r="M324" s="2">
        <v>0</v>
      </c>
      <c r="N324" s="2">
        <v>3.823435442342102</v>
      </c>
      <c r="O324" s="2">
        <v>5.0848757800969109</v>
      </c>
      <c r="P324" s="2">
        <v>1.9557214538834279E-2</v>
      </c>
      <c r="Q324" s="2">
        <v>0</v>
      </c>
      <c r="R324" s="2">
        <v>0</v>
      </c>
      <c r="S324" s="2">
        <v>0</v>
      </c>
      <c r="T324" s="3">
        <f>SUM([1]!Frame1[[#This Row],[Na2O]],[1]!Frame1[[#This Row],[K2O]],[1]!Frame1[[#This Row],[CaO]],[1]!Frame1[[#This Row],[MgO]],[1]!Frame1[[#This Row],[FeO]])/SUM([1]!Frame1[[#This Row],[Al2O3]],[1]!Frame1[[#This Row],[Fe2O3]])</f>
        <v>0.86883310763805865</v>
      </c>
      <c r="U324" s="5">
        <v>0.46700000000000003</v>
      </c>
    </row>
    <row r="325" spans="1:21" x14ac:dyDescent="0.2">
      <c r="A325" s="1" t="s">
        <v>19</v>
      </c>
      <c r="B325" s="1" t="s">
        <v>22</v>
      </c>
      <c r="C325" s="1" t="s">
        <v>97</v>
      </c>
      <c r="D325" s="1" t="s">
        <v>605</v>
      </c>
      <c r="E325" s="2">
        <v>73.483407984579983</v>
      </c>
      <c r="F325" s="2">
        <v>0.1568482561036926</v>
      </c>
      <c r="G325" s="2">
        <v>12.94978414456112</v>
      </c>
      <c r="H325" s="2">
        <v>0</v>
      </c>
      <c r="I325" s="2">
        <v>3.2932470960670219</v>
      </c>
      <c r="J325" s="2">
        <v>3.9212064025923157E-2</v>
      </c>
      <c r="K325" s="2">
        <v>7.8424128051846287E-2</v>
      </c>
      <c r="L325" s="2">
        <v>0.74502921649253995</v>
      </c>
      <c r="M325" s="2">
        <v>0</v>
      </c>
      <c r="N325" s="2">
        <v>3.9310094185987969</v>
      </c>
      <c r="O325" s="2">
        <v>5.3132346755125877</v>
      </c>
      <c r="P325" s="2">
        <v>9.8030160064807876E-3</v>
      </c>
      <c r="Q325" s="2">
        <v>0</v>
      </c>
      <c r="R325" s="2">
        <v>0</v>
      </c>
      <c r="S325" s="2">
        <v>0</v>
      </c>
      <c r="T325" s="3">
        <f>SUM([1]!Frame1[[#This Row],[Na2O]],[1]!Frame1[[#This Row],[K2O]],[1]!Frame1[[#This Row],[CaO]],[1]!Frame1[[#This Row],[MgO]],[1]!Frame1[[#This Row],[FeO]])/SUM([1]!Frame1[[#This Row],[Al2O3]],[1]!Frame1[[#This Row],[Fe2O3]])</f>
        <v>0.91487770439809091</v>
      </c>
      <c r="U325" s="5">
        <v>0.47099999999999997</v>
      </c>
    </row>
    <row r="326" spans="1:21" x14ac:dyDescent="0.2">
      <c r="A326" s="1" t="s">
        <v>19</v>
      </c>
      <c r="B326" s="1" t="s">
        <v>22</v>
      </c>
      <c r="C326" s="1" t="s">
        <v>97</v>
      </c>
      <c r="D326" s="1" t="s">
        <v>606</v>
      </c>
      <c r="E326" s="2">
        <v>73.362952544233892</v>
      </c>
      <c r="F326" s="2">
        <v>0.13699897767363939</v>
      </c>
      <c r="G326" s="2">
        <v>13.04425980278295</v>
      </c>
      <c r="H326" s="2">
        <v>0</v>
      </c>
      <c r="I326" s="2">
        <v>3.601647924069884</v>
      </c>
      <c r="J326" s="2">
        <v>9.7856412624028159E-3</v>
      </c>
      <c r="K326" s="2">
        <v>5.8713847574416889E-2</v>
      </c>
      <c r="L326" s="2">
        <v>0.78285130099222533</v>
      </c>
      <c r="M326" s="2">
        <v>0</v>
      </c>
      <c r="N326" s="2">
        <v>3.7772575272874871</v>
      </c>
      <c r="O326" s="2">
        <v>5.2255324341231031</v>
      </c>
      <c r="P326" s="2">
        <v>0</v>
      </c>
      <c r="Q326" s="2">
        <v>0</v>
      </c>
      <c r="R326" s="2">
        <v>0</v>
      </c>
      <c r="S326" s="2">
        <v>0</v>
      </c>
      <c r="T326" s="3">
        <f>SUM([1]!Frame1[[#This Row],[Na2O]],[1]!Frame1[[#This Row],[K2O]],[1]!Frame1[[#This Row],[CaO]],[1]!Frame1[[#This Row],[MgO]],[1]!Frame1[[#This Row],[FeO]])/SUM([1]!Frame1[[#This Row],[Al2O3]],[1]!Frame1[[#This Row],[Fe2O3]])</f>
        <v>0.87606448744576171</v>
      </c>
      <c r="U326" s="5">
        <v>0.47699999999999998</v>
      </c>
    </row>
    <row r="327" spans="1:21" x14ac:dyDescent="0.2">
      <c r="A327" s="1" t="s">
        <v>19</v>
      </c>
      <c r="B327" s="1" t="s">
        <v>22</v>
      </c>
      <c r="C327" s="1" t="s">
        <v>97</v>
      </c>
      <c r="D327" s="1" t="s">
        <v>607</v>
      </c>
      <c r="E327" s="2">
        <v>73.595419099759809</v>
      </c>
      <c r="F327" s="2">
        <v>6.8551953918605302E-2</v>
      </c>
      <c r="G327" s="2">
        <v>12.94652615434231</v>
      </c>
      <c r="H327" s="2">
        <v>0</v>
      </c>
      <c r="I327" s="2">
        <v>3.459262610055613</v>
      </c>
      <c r="J327" s="2">
        <v>0</v>
      </c>
      <c r="K327" s="2">
        <v>9.7931362740864662E-3</v>
      </c>
      <c r="L327" s="2">
        <v>0.73448522055648502</v>
      </c>
      <c r="M327" s="2">
        <v>0</v>
      </c>
      <c r="N327" s="2">
        <v>3.9662201910050179</v>
      </c>
      <c r="O327" s="2">
        <v>5.1903622252658277</v>
      </c>
      <c r="P327" s="2">
        <v>2.9379408822259399E-2</v>
      </c>
      <c r="Q327" s="2">
        <v>0</v>
      </c>
      <c r="R327" s="2">
        <v>0</v>
      </c>
      <c r="S327" s="2">
        <v>0</v>
      </c>
      <c r="T327" s="3">
        <f>SUM([1]!Frame1[[#This Row],[Na2O]],[1]!Frame1[[#This Row],[K2O]],[1]!Frame1[[#This Row],[CaO]],[1]!Frame1[[#This Row],[MgO]],[1]!Frame1[[#This Row],[FeO]])/SUM([1]!Frame1[[#This Row],[Al2O3]],[1]!Frame1[[#This Row],[Fe2O3]])</f>
        <v>0.89100030009844411</v>
      </c>
      <c r="U327" s="5">
        <v>0.46300000000000002</v>
      </c>
    </row>
    <row r="328" spans="1:21" x14ac:dyDescent="0.2">
      <c r="A328" s="1" t="s">
        <v>19</v>
      </c>
      <c r="B328" s="1" t="s">
        <v>22</v>
      </c>
      <c r="C328" s="1" t="s">
        <v>97</v>
      </c>
      <c r="D328" s="1" t="s">
        <v>608</v>
      </c>
      <c r="E328" s="2">
        <v>73.672703493172619</v>
      </c>
      <c r="F328" s="2">
        <v>0.1272074837842003</v>
      </c>
      <c r="G328" s="2">
        <v>12.799029906902611</v>
      </c>
      <c r="H328" s="2">
        <v>0</v>
      </c>
      <c r="I328" s="2">
        <v>3.6256532468777829</v>
      </c>
      <c r="J328" s="2">
        <v>3.9140764241292397E-2</v>
      </c>
      <c r="K328" s="2">
        <v>4.892595530161551E-2</v>
      </c>
      <c r="L328" s="2">
        <v>0.66539299210197078</v>
      </c>
      <c r="M328" s="2">
        <v>0</v>
      </c>
      <c r="N328" s="2">
        <v>3.8064393224656858</v>
      </c>
      <c r="O328" s="2">
        <v>5.2155068351522118</v>
      </c>
      <c r="P328" s="2">
        <v>0</v>
      </c>
      <c r="Q328" s="2">
        <v>0</v>
      </c>
      <c r="R328" s="2">
        <v>0</v>
      </c>
      <c r="S328" s="2">
        <v>0</v>
      </c>
      <c r="T328" s="3">
        <f>SUM([1]!Frame1[[#This Row],[Na2O]],[1]!Frame1[[#This Row],[K2O]],[1]!Frame1[[#This Row],[CaO]],[1]!Frame1[[#This Row],[MgO]],[1]!Frame1[[#This Row],[FeO]])/SUM([1]!Frame1[[#This Row],[Al2O3]],[1]!Frame1[[#This Row],[Fe2O3]])</f>
        <v>0.87608012014512504</v>
      </c>
      <c r="U328" s="5">
        <v>0.47399999999999998</v>
      </c>
    </row>
    <row r="329" spans="1:21" x14ac:dyDescent="0.2">
      <c r="A329" s="1" t="s">
        <v>19</v>
      </c>
      <c r="B329" s="1" t="s">
        <v>22</v>
      </c>
      <c r="C329" s="1" t="s">
        <v>97</v>
      </c>
      <c r="D329" s="1" t="s">
        <v>609</v>
      </c>
      <c r="E329" s="2">
        <v>73.580451082471413</v>
      </c>
      <c r="F329" s="2">
        <v>9.8068040893604477E-2</v>
      </c>
      <c r="G329" s="2">
        <v>12.797879336615379</v>
      </c>
      <c r="H329" s="2">
        <v>0</v>
      </c>
      <c r="I329" s="2">
        <v>3.2460708543698331</v>
      </c>
      <c r="J329" s="2">
        <v>1.961360817872089E-2</v>
      </c>
      <c r="K329" s="2">
        <v>5.8840824536162677E-2</v>
      </c>
      <c r="L329" s="2">
        <v>0.75512391488075448</v>
      </c>
      <c r="M329" s="2">
        <v>0</v>
      </c>
      <c r="N329" s="2">
        <v>4.1090509134420268</v>
      </c>
      <c r="O329" s="2">
        <v>5.3152878164333623</v>
      </c>
      <c r="P329" s="2">
        <v>1.961360817872089E-2</v>
      </c>
      <c r="Q329" s="2">
        <v>0</v>
      </c>
      <c r="R329" s="2">
        <v>0</v>
      </c>
      <c r="S329" s="2">
        <v>0</v>
      </c>
      <c r="T329" s="3">
        <f>SUM([1]!Frame1[[#This Row],[Na2O]],[1]!Frame1[[#This Row],[K2O]],[1]!Frame1[[#This Row],[CaO]],[1]!Frame1[[#This Row],[MgO]],[1]!Frame1[[#This Row],[FeO]])/SUM([1]!Frame1[[#This Row],[Al2O3]],[1]!Frame1[[#This Row],[Fe2O3]])</f>
        <v>0.94382510089686122</v>
      </c>
      <c r="U329" s="5">
        <v>0.46</v>
      </c>
    </row>
    <row r="330" spans="1:21" x14ac:dyDescent="0.2">
      <c r="A330" s="1" t="s">
        <v>19</v>
      </c>
      <c r="B330" s="1" t="s">
        <v>22</v>
      </c>
      <c r="C330" s="1" t="s">
        <v>97</v>
      </c>
      <c r="D330" s="1" t="s">
        <v>610</v>
      </c>
      <c r="E330" s="2">
        <v>73.671890370895042</v>
      </c>
      <c r="F330" s="2">
        <v>8.8054052236129526E-2</v>
      </c>
      <c r="G330" s="2">
        <v>12.846107842893121</v>
      </c>
      <c r="H330" s="2">
        <v>0</v>
      </c>
      <c r="I330" s="2">
        <v>3.6492992865107179</v>
      </c>
      <c r="J330" s="2">
        <v>4.8918917908960857E-2</v>
      </c>
      <c r="K330" s="2">
        <v>1.9567567163584342E-2</v>
      </c>
      <c r="L330" s="2">
        <v>0.7631351193797894</v>
      </c>
      <c r="M330" s="2">
        <v>0</v>
      </c>
      <c r="N330" s="2">
        <v>3.8450269476443242</v>
      </c>
      <c r="O330" s="2">
        <v>5.0484323282047603</v>
      </c>
      <c r="P330" s="2">
        <v>1.9567567163584342E-2</v>
      </c>
      <c r="Q330" s="2">
        <v>0</v>
      </c>
      <c r="R330" s="2">
        <v>0</v>
      </c>
      <c r="S330" s="2">
        <v>0</v>
      </c>
      <c r="T330" s="3">
        <f>SUM([1]!Frame1[[#This Row],[Na2O]],[1]!Frame1[[#This Row],[K2O]],[1]!Frame1[[#This Row],[CaO]],[1]!Frame1[[#This Row],[MgO]],[1]!Frame1[[#This Row],[FeO]])/SUM([1]!Frame1[[#This Row],[Al2O3]],[1]!Frame1[[#This Row],[Fe2O3]])</f>
        <v>0.87157351842227793</v>
      </c>
      <c r="U330" s="5">
        <v>0.46300000000000002</v>
      </c>
    </row>
    <row r="331" spans="1:21" x14ac:dyDescent="0.2">
      <c r="A331" s="1" t="s">
        <v>19</v>
      </c>
      <c r="B331" s="1" t="s">
        <v>22</v>
      </c>
      <c r="C331" s="1" t="s">
        <v>97</v>
      </c>
      <c r="D331" s="1" t="s">
        <v>611</v>
      </c>
      <c r="E331" s="2">
        <v>73.431116903524696</v>
      </c>
      <c r="F331" s="2">
        <v>0.1074411127878121</v>
      </c>
      <c r="G331" s="2">
        <v>12.502238578945409</v>
      </c>
      <c r="H331" s="2">
        <v>0</v>
      </c>
      <c r="I331" s="2">
        <v>3.90857567213674</v>
      </c>
      <c r="J331" s="2">
        <v>5.8604243338806622E-2</v>
      </c>
      <c r="K331" s="2">
        <v>4.8836869449005532E-2</v>
      </c>
      <c r="L331" s="2">
        <v>0.83022678063309374</v>
      </c>
      <c r="M331" s="2">
        <v>0</v>
      </c>
      <c r="N331" s="2">
        <v>3.9264843037000432</v>
      </c>
      <c r="O331" s="2">
        <v>5.1571734138149834</v>
      </c>
      <c r="P331" s="2">
        <v>2.9302121669403311E-2</v>
      </c>
      <c r="Q331" s="2">
        <v>0</v>
      </c>
      <c r="R331" s="2">
        <v>0</v>
      </c>
      <c r="S331" s="2">
        <v>0</v>
      </c>
      <c r="T331" s="3">
        <f>SUM([1]!Frame1[[#This Row],[Na2O]],[1]!Frame1[[#This Row],[K2O]],[1]!Frame1[[#This Row],[CaO]],[1]!Frame1[[#This Row],[MgO]],[1]!Frame1[[#This Row],[FeO]])/SUM([1]!Frame1[[#This Row],[Al2O3]],[1]!Frame1[[#This Row],[Fe2O3]])</f>
        <v>0.91179050104927872</v>
      </c>
      <c r="U331" s="5">
        <v>0.46400000000000002</v>
      </c>
    </row>
    <row r="332" spans="1:21" x14ac:dyDescent="0.2">
      <c r="A332" s="1" t="s">
        <v>19</v>
      </c>
      <c r="B332" s="1" t="s">
        <v>22</v>
      </c>
      <c r="C332" s="1" t="s">
        <v>97</v>
      </c>
      <c r="D332" s="1" t="s">
        <v>612</v>
      </c>
      <c r="E332" s="2">
        <v>74.236090857070678</v>
      </c>
      <c r="F332" s="2">
        <v>9.8299908444214375E-3</v>
      </c>
      <c r="G332" s="2">
        <v>12.90677797872535</v>
      </c>
      <c r="H332" s="2">
        <v>0</v>
      </c>
      <c r="I332" s="2">
        <v>2.8895204479606482</v>
      </c>
      <c r="J332" s="2">
        <v>1.9659981688842872E-2</v>
      </c>
      <c r="K332" s="2">
        <v>3.9319963377685743E-2</v>
      </c>
      <c r="L332" s="2">
        <v>0.66843937742065773</v>
      </c>
      <c r="M332" s="2">
        <v>0</v>
      </c>
      <c r="N332" s="2">
        <v>3.8926763743908879</v>
      </c>
      <c r="O332" s="2">
        <v>5.3180250468319983</v>
      </c>
      <c r="P332" s="2">
        <v>1.9659981688842879E-2</v>
      </c>
      <c r="Q332" s="2">
        <v>0</v>
      </c>
      <c r="R332" s="2">
        <v>0</v>
      </c>
      <c r="S332" s="2">
        <v>0</v>
      </c>
      <c r="T332" s="3">
        <f>SUM([1]!Frame1[[#This Row],[Na2O]],[1]!Frame1[[#This Row],[K2O]],[1]!Frame1[[#This Row],[CaO]],[1]!Frame1[[#This Row],[MgO]],[1]!Frame1[[#This Row],[FeO]])/SUM([1]!Frame1[[#This Row],[Al2O3]],[1]!Frame1[[#This Row],[Fe2O3]])</f>
        <v>0.91346216627749266</v>
      </c>
      <c r="U332" s="5">
        <v>0.47299999999999998</v>
      </c>
    </row>
    <row r="333" spans="1:21" x14ac:dyDescent="0.2">
      <c r="A333" s="1" t="s">
        <v>19</v>
      </c>
      <c r="B333" s="1" t="s">
        <v>22</v>
      </c>
      <c r="C333" s="1" t="s">
        <v>97</v>
      </c>
      <c r="D333" s="1" t="s">
        <v>613</v>
      </c>
      <c r="E333" s="2">
        <v>73.539888256171011</v>
      </c>
      <c r="F333" s="2">
        <v>3.9148197102034078E-2</v>
      </c>
      <c r="G333" s="2">
        <v>12.869969797293701</v>
      </c>
      <c r="H333" s="2">
        <v>0</v>
      </c>
      <c r="I333" s="2">
        <v>3.577990537690082</v>
      </c>
      <c r="J333" s="2">
        <v>4.8935246377542582E-2</v>
      </c>
      <c r="K333" s="2">
        <v>5.8722295653051093E-2</v>
      </c>
      <c r="L333" s="2">
        <v>0.71445459711212156</v>
      </c>
      <c r="M333" s="2">
        <v>0</v>
      </c>
      <c r="N333" s="2">
        <v>3.8071621681728129</v>
      </c>
      <c r="O333" s="2">
        <v>5.3437289044276506</v>
      </c>
      <c r="P333" s="2">
        <v>0</v>
      </c>
      <c r="Q333" s="2">
        <v>0</v>
      </c>
      <c r="R333" s="2">
        <v>0</v>
      </c>
      <c r="S333" s="2">
        <v>0</v>
      </c>
      <c r="T333" s="3">
        <f>SUM([1]!Frame1[[#This Row],[Na2O]],[1]!Frame1[[#This Row],[K2O]],[1]!Frame1[[#This Row],[CaO]],[1]!Frame1[[#This Row],[MgO]],[1]!Frame1[[#This Row],[FeO]])/SUM([1]!Frame1[[#This Row],[Al2O3]],[1]!Frame1[[#This Row],[Fe2O3]])</f>
        <v>0.89049715984342759</v>
      </c>
      <c r="U333" s="5">
        <v>0.48</v>
      </c>
    </row>
    <row r="334" spans="1:21" x14ac:dyDescent="0.2">
      <c r="A334" s="1" t="s">
        <v>19</v>
      </c>
      <c r="B334" s="1" t="s">
        <v>22</v>
      </c>
      <c r="C334" s="1" t="s">
        <v>97</v>
      </c>
      <c r="D334" s="1" t="s">
        <v>614</v>
      </c>
      <c r="E334" s="2">
        <v>73.662204145366204</v>
      </c>
      <c r="F334" s="2">
        <v>6.8568541092761101E-2</v>
      </c>
      <c r="G334" s="2">
        <v>12.93006774892066</v>
      </c>
      <c r="H334" s="2">
        <v>0</v>
      </c>
      <c r="I334" s="2">
        <v>3.4359031296516012</v>
      </c>
      <c r="J334" s="2">
        <v>6.8568541092761101E-2</v>
      </c>
      <c r="K334" s="2">
        <v>9.7955058703944418E-3</v>
      </c>
      <c r="L334" s="2">
        <v>0.67588990505721636</v>
      </c>
      <c r="M334" s="2">
        <v>0</v>
      </c>
      <c r="N334" s="2">
        <v>3.8692248188058049</v>
      </c>
      <c r="O334" s="2">
        <v>5.2503911465314204</v>
      </c>
      <c r="P334" s="2">
        <v>2.938651761118332E-2</v>
      </c>
      <c r="Q334" s="2">
        <v>0</v>
      </c>
      <c r="R334" s="2">
        <v>0</v>
      </c>
      <c r="S334" s="2">
        <v>0</v>
      </c>
      <c r="T334" s="3">
        <f>SUM([1]!Frame1[[#This Row],[Na2O]],[1]!Frame1[[#This Row],[K2O]],[1]!Frame1[[#This Row],[CaO]],[1]!Frame1[[#This Row],[MgO]],[1]!Frame1[[#This Row],[FeO]])/SUM([1]!Frame1[[#This Row],[Al2O3]],[1]!Frame1[[#This Row],[Fe2O3]])</f>
        <v>0.87955028502139943</v>
      </c>
      <c r="U334" s="5">
        <v>0.47199999999999998</v>
      </c>
    </row>
    <row r="335" spans="1:21" x14ac:dyDescent="0.2">
      <c r="A335" s="1" t="s">
        <v>19</v>
      </c>
      <c r="B335" s="1" t="s">
        <v>22</v>
      </c>
      <c r="C335" s="1" t="s">
        <v>97</v>
      </c>
      <c r="D335" s="1" t="s">
        <v>615</v>
      </c>
      <c r="E335" s="2">
        <v>72.986311126931952</v>
      </c>
      <c r="F335" s="2">
        <v>7.8259012064797712E-2</v>
      </c>
      <c r="G335" s="2">
        <v>13.000778379264521</v>
      </c>
      <c r="H335" s="2">
        <v>0</v>
      </c>
      <c r="I335" s="2">
        <v>3.672938524742126</v>
      </c>
      <c r="J335" s="2">
        <v>4.8911882540498573E-2</v>
      </c>
      <c r="K335" s="2">
        <v>2.9347129524299131E-2</v>
      </c>
      <c r="L335" s="2">
        <v>0.74346061461557811</v>
      </c>
      <c r="M335" s="2">
        <v>0</v>
      </c>
      <c r="N335" s="2">
        <v>4.0303391213370796</v>
      </c>
      <c r="O335" s="2">
        <v>5.380307079454842</v>
      </c>
      <c r="P335" s="2">
        <v>2.9347129524299131E-2</v>
      </c>
      <c r="Q335" s="2">
        <v>0</v>
      </c>
      <c r="R335" s="2">
        <v>0</v>
      </c>
      <c r="S335" s="2">
        <v>0</v>
      </c>
      <c r="T335" s="3">
        <f>SUM([1]!Frame1[[#This Row],[Na2O]],[1]!Frame1[[#This Row],[K2O]],[1]!Frame1[[#This Row],[CaO]],[1]!Frame1[[#This Row],[MgO]],[1]!Frame1[[#This Row],[FeO]])/SUM([1]!Frame1[[#This Row],[Al2O3]],[1]!Frame1[[#This Row],[Fe2O3]])</f>
        <v>0.90448765241800444</v>
      </c>
      <c r="U335" s="5">
        <v>0.46800000000000003</v>
      </c>
    </row>
    <row r="336" spans="1:21" x14ac:dyDescent="0.2">
      <c r="A336" s="1" t="s">
        <v>19</v>
      </c>
      <c r="B336" s="1" t="s">
        <v>22</v>
      </c>
      <c r="C336" s="1" t="s">
        <v>97</v>
      </c>
      <c r="D336" s="1" t="s">
        <v>616</v>
      </c>
      <c r="E336" s="2">
        <v>73.425230641033039</v>
      </c>
      <c r="F336" s="2">
        <v>7.8195133803017083E-2</v>
      </c>
      <c r="G336" s="2">
        <v>12.80445316024405</v>
      </c>
      <c r="H336" s="2">
        <v>0</v>
      </c>
      <c r="I336" s="2">
        <v>3.7906622471128388</v>
      </c>
      <c r="J336" s="2">
        <v>7.8195133803017097E-2</v>
      </c>
      <c r="K336" s="2">
        <v>1.9548783450754271E-2</v>
      </c>
      <c r="L336" s="2">
        <v>0.70375620422715368</v>
      </c>
      <c r="M336" s="2">
        <v>0</v>
      </c>
      <c r="N336" s="2">
        <v>3.8902079067000992</v>
      </c>
      <c r="O336" s="2">
        <v>5.1902020061752578</v>
      </c>
      <c r="P336" s="2">
        <v>1.9548783450754271E-2</v>
      </c>
      <c r="Q336" s="2">
        <v>0</v>
      </c>
      <c r="R336" s="2">
        <v>0</v>
      </c>
      <c r="S336" s="2">
        <v>0</v>
      </c>
      <c r="T336" s="3">
        <f>SUM([1]!Frame1[[#This Row],[Na2O]],[1]!Frame1[[#This Row],[K2O]],[1]!Frame1[[#This Row],[CaO]],[1]!Frame1[[#This Row],[MgO]],[1]!Frame1[[#This Row],[FeO]])/SUM([1]!Frame1[[#This Row],[Al2O3]],[1]!Frame1[[#This Row],[Fe2O3]])</f>
        <v>0.87665803921331031</v>
      </c>
      <c r="U336" s="5">
        <v>0.46700000000000003</v>
      </c>
    </row>
    <row r="337" spans="1:21" x14ac:dyDescent="0.2">
      <c r="A337" s="1" t="s">
        <v>19</v>
      </c>
      <c r="B337" s="1" t="s">
        <v>22</v>
      </c>
      <c r="C337" s="1" t="s">
        <v>97</v>
      </c>
      <c r="D337" s="1" t="s">
        <v>617</v>
      </c>
      <c r="E337" s="2">
        <v>73.319997306089704</v>
      </c>
      <c r="F337" s="2">
        <v>5.867164361650281E-2</v>
      </c>
      <c r="G337" s="2">
        <v>13.005547668324789</v>
      </c>
      <c r="H337" s="2">
        <v>0</v>
      </c>
      <c r="I337" s="2">
        <v>3.7198328253188468</v>
      </c>
      <c r="J337" s="2">
        <v>7.8228858155337103E-2</v>
      </c>
      <c r="K337" s="2">
        <v>7.8228858155337089E-2</v>
      </c>
      <c r="L337" s="2">
        <v>0.70405972339803391</v>
      </c>
      <c r="M337" s="2">
        <v>0</v>
      </c>
      <c r="N337" s="2">
        <v>3.794099620533848</v>
      </c>
      <c r="O337" s="2">
        <v>5.2217762818687508</v>
      </c>
      <c r="P337" s="2">
        <v>1.9557214538834279E-2</v>
      </c>
      <c r="Q337" s="2">
        <v>0</v>
      </c>
      <c r="R337" s="2">
        <v>0</v>
      </c>
      <c r="S337" s="2">
        <v>0</v>
      </c>
      <c r="T337" s="3">
        <f>SUM([1]!Frame1[[#This Row],[Na2O]],[1]!Frame1[[#This Row],[K2O]],[1]!Frame1[[#This Row],[CaO]],[1]!Frame1[[#This Row],[MgO]],[1]!Frame1[[#This Row],[FeO]])/SUM([1]!Frame1[[#This Row],[Al2O3]],[1]!Frame1[[#This Row],[Fe2O3]])</f>
        <v>0.86940385051864955</v>
      </c>
      <c r="U337" s="5">
        <v>0.47499999999999998</v>
      </c>
    </row>
    <row r="338" spans="1:21" x14ac:dyDescent="0.2">
      <c r="A338" s="1" t="s">
        <v>19</v>
      </c>
      <c r="B338" s="1" t="s">
        <v>22</v>
      </c>
      <c r="C338" s="1" t="s">
        <v>97</v>
      </c>
      <c r="D338" s="1" t="s">
        <v>618</v>
      </c>
      <c r="E338" s="2">
        <v>73.532423064612388</v>
      </c>
      <c r="F338" s="2">
        <v>0.14704524009721179</v>
      </c>
      <c r="G338" s="2">
        <v>12.83214795248335</v>
      </c>
      <c r="H338" s="2">
        <v>0</v>
      </c>
      <c r="I338" s="2">
        <v>3.293247096067021</v>
      </c>
      <c r="J338" s="2">
        <v>7.8424128051846315E-2</v>
      </c>
      <c r="K338" s="2">
        <v>3.9212064025923157E-2</v>
      </c>
      <c r="L338" s="2">
        <v>0.82345334454438623</v>
      </c>
      <c r="M338" s="2">
        <v>0</v>
      </c>
      <c r="N338" s="2">
        <v>3.931009418598796</v>
      </c>
      <c r="O338" s="2">
        <v>5.3230376915190689</v>
      </c>
      <c r="P338" s="2">
        <v>0</v>
      </c>
      <c r="Q338" s="2">
        <v>0</v>
      </c>
      <c r="R338" s="2">
        <v>0</v>
      </c>
      <c r="S338" s="2">
        <v>0</v>
      </c>
      <c r="T338" s="3">
        <f>SUM([1]!Frame1[[#This Row],[Na2O]],[1]!Frame1[[#This Row],[K2O]],[1]!Frame1[[#This Row],[CaO]],[1]!Frame1[[#This Row],[MgO]],[1]!Frame1[[#This Row],[FeO]])/SUM([1]!Frame1[[#This Row],[Al2O3]],[1]!Frame1[[#This Row],[Fe2O3]])</f>
        <v>0.92569994873959172</v>
      </c>
      <c r="U338" s="5">
        <v>0.47099999999999997</v>
      </c>
    </row>
    <row r="339" spans="1:21" x14ac:dyDescent="0.2">
      <c r="A339" s="1" t="s">
        <v>19</v>
      </c>
      <c r="B339" s="1" t="s">
        <v>22</v>
      </c>
      <c r="C339" s="1" t="s">
        <v>97</v>
      </c>
      <c r="D339" s="1" t="s">
        <v>619</v>
      </c>
      <c r="E339" s="2">
        <v>73.930939487996056</v>
      </c>
      <c r="F339" s="2">
        <v>0.1373087228484936</v>
      </c>
      <c r="G339" s="2">
        <v>12.74028792715665</v>
      </c>
      <c r="H339" s="2">
        <v>0</v>
      </c>
      <c r="I339" s="2">
        <v>3.2463892214007539</v>
      </c>
      <c r="J339" s="2">
        <v>9.8077659177495426E-3</v>
      </c>
      <c r="K339" s="2">
        <v>6.8654361424246801E-2</v>
      </c>
      <c r="L339" s="2">
        <v>0.73558244383121585</v>
      </c>
      <c r="M339" s="2">
        <v>0</v>
      </c>
      <c r="N339" s="2">
        <v>3.7956054101690739</v>
      </c>
      <c r="O339" s="2">
        <v>5.3158091274202519</v>
      </c>
      <c r="P339" s="2">
        <v>1.9615531835499089E-2</v>
      </c>
      <c r="Q339" s="2">
        <v>0</v>
      </c>
      <c r="R339" s="2">
        <v>0</v>
      </c>
      <c r="S339" s="2">
        <v>0</v>
      </c>
      <c r="T339" s="3">
        <f>SUM([1]!Frame1[[#This Row],[Na2O]],[1]!Frame1[[#This Row],[K2O]],[1]!Frame1[[#This Row],[CaO]],[1]!Frame1[[#This Row],[MgO]],[1]!Frame1[[#This Row],[FeO]])/SUM([1]!Frame1[[#This Row],[Al2O3]],[1]!Frame1[[#This Row],[Fe2O3]])</f>
        <v>0.91198687894916441</v>
      </c>
      <c r="U339" s="5">
        <v>0.48</v>
      </c>
    </row>
    <row r="340" spans="1:21" x14ac:dyDescent="0.2">
      <c r="A340" s="1" t="s">
        <v>19</v>
      </c>
      <c r="B340" s="1" t="s">
        <v>22</v>
      </c>
      <c r="C340" s="1" t="s">
        <v>97</v>
      </c>
      <c r="D340" s="1" t="s">
        <v>620</v>
      </c>
      <c r="E340" s="2">
        <v>73.288389156877784</v>
      </c>
      <c r="F340" s="2">
        <v>0.10751830897914851</v>
      </c>
      <c r="G340" s="2">
        <v>12.65783728436339</v>
      </c>
      <c r="H340" s="2">
        <v>0</v>
      </c>
      <c r="I340" s="2">
        <v>3.7906622471128388</v>
      </c>
      <c r="J340" s="2">
        <v>6.8420742077639971E-2</v>
      </c>
      <c r="K340" s="2">
        <v>1.9548783450754271E-2</v>
      </c>
      <c r="L340" s="2">
        <v>0.67443302905102231</v>
      </c>
      <c r="M340" s="2">
        <v>0</v>
      </c>
      <c r="N340" s="2">
        <v>3.4992322376850149</v>
      </c>
      <c r="O340" s="2">
        <v>5.8841838186770374</v>
      </c>
      <c r="P340" s="2">
        <v>9.7743917253771372E-3</v>
      </c>
      <c r="Q340" s="2">
        <v>0</v>
      </c>
      <c r="R340" s="2">
        <v>0</v>
      </c>
      <c r="S340" s="2">
        <v>0</v>
      </c>
      <c r="T340" s="3">
        <f>SUM([1]!Frame1[[#This Row],[Na2O]],[1]!Frame1[[#This Row],[K2O]],[1]!Frame1[[#This Row],[CaO]],[1]!Frame1[[#This Row],[MgO]],[1]!Frame1[[#This Row],[FeO]])/SUM([1]!Frame1[[#This Row],[Al2O3]],[1]!Frame1[[#This Row],[Fe2O3]])</f>
        <v>0.88880964335992063</v>
      </c>
      <c r="U340" s="5">
        <v>0.52500000000000002</v>
      </c>
    </row>
    <row r="341" spans="1:21" x14ac:dyDescent="0.2">
      <c r="A341" s="1" t="s">
        <v>19</v>
      </c>
      <c r="B341" s="1" t="s">
        <v>22</v>
      </c>
      <c r="C341" s="1" t="s">
        <v>97</v>
      </c>
      <c r="D341" s="1" t="s">
        <v>621</v>
      </c>
      <c r="E341" s="2">
        <v>73.262098335238008</v>
      </c>
      <c r="F341" s="2">
        <v>6.8588295886942124E-2</v>
      </c>
      <c r="G341" s="2">
        <v>12.953389594648209</v>
      </c>
      <c r="H341" s="2">
        <v>0</v>
      </c>
      <c r="I341" s="2">
        <v>3.388486079250109</v>
      </c>
      <c r="J341" s="2">
        <v>0.1077816078223376</v>
      </c>
      <c r="K341" s="2">
        <v>8.8184951854639856E-2</v>
      </c>
      <c r="L341" s="2">
        <v>0.75447125475636334</v>
      </c>
      <c r="M341" s="2">
        <v>0</v>
      </c>
      <c r="N341" s="2">
        <v>3.9977178174103409</v>
      </c>
      <c r="O341" s="2">
        <v>5.3694837351491822</v>
      </c>
      <c r="P341" s="2">
        <v>9.7983279838488747E-3</v>
      </c>
      <c r="Q341" s="2">
        <v>0</v>
      </c>
      <c r="R341" s="2">
        <v>0</v>
      </c>
      <c r="S341" s="2">
        <v>0</v>
      </c>
      <c r="T341" s="3">
        <f>SUM([1]!Frame1[[#This Row],[Na2O]],[1]!Frame1[[#This Row],[K2O]],[1]!Frame1[[#This Row],[CaO]],[1]!Frame1[[#This Row],[MgO]],[1]!Frame1[[#This Row],[FeO]])/SUM([1]!Frame1[[#This Row],[Al2O3]],[1]!Frame1[[#This Row],[Fe2O3]])</f>
        <v>0.925035683658463</v>
      </c>
      <c r="U341" s="5">
        <v>0.46899999999999997</v>
      </c>
    </row>
    <row r="342" spans="1:21" x14ac:dyDescent="0.2">
      <c r="A342" s="1" t="s">
        <v>19</v>
      </c>
      <c r="B342" s="1" t="s">
        <v>22</v>
      </c>
      <c r="C342" s="1" t="s">
        <v>97</v>
      </c>
      <c r="D342" s="1" t="s">
        <v>622</v>
      </c>
      <c r="E342" s="2">
        <v>73.60357691690281</v>
      </c>
      <c r="F342" s="2">
        <v>8.8007465424754225E-2</v>
      </c>
      <c r="G342" s="2">
        <v>12.63396059208694</v>
      </c>
      <c r="H342" s="2">
        <v>0</v>
      </c>
      <c r="I342" s="2">
        <v>3.7198328253188468</v>
      </c>
      <c r="J342" s="2">
        <v>4.8893036347085687E-2</v>
      </c>
      <c r="K342" s="2">
        <v>1.9557214538834279E-2</v>
      </c>
      <c r="L342" s="2">
        <v>0.75295275974511955</v>
      </c>
      <c r="M342" s="2">
        <v>0</v>
      </c>
      <c r="N342" s="2">
        <v>3.940778729575106</v>
      </c>
      <c r="O342" s="2">
        <v>5.1728832455216667</v>
      </c>
      <c r="P342" s="2">
        <v>1.9557214538834279E-2</v>
      </c>
      <c r="Q342" s="2">
        <v>0</v>
      </c>
      <c r="R342" s="2">
        <v>0</v>
      </c>
      <c r="S342" s="2">
        <v>0</v>
      </c>
      <c r="T342" s="3">
        <f>SUM([1]!Frame1[[#This Row],[Na2O]],[1]!Frame1[[#This Row],[K2O]],[1]!Frame1[[#This Row],[CaO]],[1]!Frame1[[#This Row],[MgO]],[1]!Frame1[[#This Row],[FeO]])/SUM([1]!Frame1[[#This Row],[Al2O3]],[1]!Frame1[[#This Row],[Fe2O3]])</f>
        <v>0.8995128411982003</v>
      </c>
      <c r="U342" s="5">
        <v>0.46300000000000002</v>
      </c>
    </row>
    <row r="343" spans="1:21" x14ac:dyDescent="0.2">
      <c r="A343" s="1" t="s">
        <v>19</v>
      </c>
      <c r="B343" s="1" t="s">
        <v>22</v>
      </c>
      <c r="C343" s="1" t="s">
        <v>97</v>
      </c>
      <c r="D343" s="1" t="s">
        <v>623</v>
      </c>
      <c r="E343" s="2">
        <v>73.169462352743466</v>
      </c>
      <c r="F343" s="2">
        <v>0.1272682647291497</v>
      </c>
      <c r="G343" s="2">
        <v>13.010732601926151</v>
      </c>
      <c r="H343" s="2">
        <v>0</v>
      </c>
      <c r="I343" s="2">
        <v>3.5306553353045178</v>
      </c>
      <c r="J343" s="2">
        <v>9.7898665176269044E-3</v>
      </c>
      <c r="K343" s="2">
        <v>5.8739199105761419E-2</v>
      </c>
      <c r="L343" s="2">
        <v>0.6852906562338833</v>
      </c>
      <c r="M343" s="2">
        <v>0</v>
      </c>
      <c r="N343" s="2">
        <v>4.0138452722270292</v>
      </c>
      <c r="O343" s="2">
        <v>5.3354772521066627</v>
      </c>
      <c r="P343" s="2">
        <v>5.8739199105761433E-2</v>
      </c>
      <c r="Q343" s="2">
        <v>0</v>
      </c>
      <c r="R343" s="2">
        <v>0</v>
      </c>
      <c r="S343" s="2">
        <v>0</v>
      </c>
      <c r="T343" s="3">
        <f>SUM([1]!Frame1[[#This Row],[Na2O]],[1]!Frame1[[#This Row],[K2O]],[1]!Frame1[[#This Row],[CaO]],[1]!Frame1[[#This Row],[MgO]],[1]!Frame1[[#This Row],[FeO]])/SUM([1]!Frame1[[#This Row],[Al2O3]],[1]!Frame1[[#This Row],[Fe2O3]])</f>
        <v>0.90226660629009037</v>
      </c>
      <c r="U343" s="5">
        <v>0.46700000000000003</v>
      </c>
    </row>
    <row r="344" spans="1:21" x14ac:dyDescent="0.2">
      <c r="A344" s="1" t="s">
        <v>19</v>
      </c>
      <c r="B344" s="1" t="s">
        <v>22</v>
      </c>
      <c r="C344" s="1" t="s">
        <v>97</v>
      </c>
      <c r="D344" s="1" t="s">
        <v>624</v>
      </c>
      <c r="E344" s="2">
        <v>73.530101206895509</v>
      </c>
      <c r="F344" s="2">
        <v>2.936114782652556E-2</v>
      </c>
      <c r="G344" s="2">
        <v>12.713377008885571</v>
      </c>
      <c r="H344" s="2">
        <v>0</v>
      </c>
      <c r="I344" s="2">
        <v>3.5779905376900838</v>
      </c>
      <c r="J344" s="2">
        <v>0.1076575420305937</v>
      </c>
      <c r="K344" s="2">
        <v>9.7870492755085178E-3</v>
      </c>
      <c r="L344" s="2">
        <v>0.64594525218356214</v>
      </c>
      <c r="M344" s="2">
        <v>0</v>
      </c>
      <c r="N344" s="2">
        <v>4.1790700406421371</v>
      </c>
      <c r="O344" s="2">
        <v>5.2067102145705322</v>
      </c>
      <c r="P344" s="2">
        <v>0</v>
      </c>
      <c r="Q344" s="2">
        <v>0</v>
      </c>
      <c r="R344" s="2">
        <v>0</v>
      </c>
      <c r="S344" s="2">
        <v>0</v>
      </c>
      <c r="T344" s="3">
        <f>SUM([1]!Frame1[[#This Row],[Na2O]],[1]!Frame1[[#This Row],[K2O]],[1]!Frame1[[#This Row],[CaO]],[1]!Frame1[[#This Row],[MgO]],[1]!Frame1[[#This Row],[FeO]])/SUM([1]!Frame1[[#This Row],[Al2O3]],[1]!Frame1[[#This Row],[Fe2O3]])</f>
        <v>0.9141398003637764</v>
      </c>
      <c r="U344" s="5">
        <v>0.45</v>
      </c>
    </row>
    <row r="345" spans="1:21" x14ac:dyDescent="0.2">
      <c r="A345" s="1" t="s">
        <v>19</v>
      </c>
      <c r="B345" s="1" t="s">
        <v>22</v>
      </c>
      <c r="C345" s="1" t="s">
        <v>97</v>
      </c>
      <c r="D345" s="1" t="s">
        <v>625</v>
      </c>
      <c r="E345" s="2">
        <v>71.437243518053847</v>
      </c>
      <c r="F345" s="2">
        <v>8.8631815779223147E-2</v>
      </c>
      <c r="G345" s="2">
        <v>14.80151323513026</v>
      </c>
      <c r="H345" s="2">
        <v>0</v>
      </c>
      <c r="I345" s="2">
        <v>2.5542425405096698</v>
      </c>
      <c r="J345" s="2">
        <v>3.939191812409918E-2</v>
      </c>
      <c r="K345" s="2">
        <v>6.893585671717356E-2</v>
      </c>
      <c r="L345" s="2">
        <v>1.0340378507576029</v>
      </c>
      <c r="M345" s="2">
        <v>0</v>
      </c>
      <c r="N345" s="2">
        <v>5.3277569262844127</v>
      </c>
      <c r="O345" s="2">
        <v>4.5990064409885782</v>
      </c>
      <c r="P345" s="2">
        <v>4.9239897655123981E-2</v>
      </c>
      <c r="Q345" s="2">
        <v>0</v>
      </c>
      <c r="R345" s="2">
        <v>0</v>
      </c>
      <c r="S345" s="2">
        <v>0</v>
      </c>
      <c r="T345" s="3">
        <f>SUM([1]!Frame1[[#This Row],[Na2O]],[1]!Frame1[[#This Row],[K2O]],[1]!Frame1[[#This Row],[CaO]],[1]!Frame1[[#This Row],[MgO]],[1]!Frame1[[#This Row],[FeO]])/SUM([1]!Frame1[[#This Row],[Al2O3]],[1]!Frame1[[#This Row],[Fe2O3]])</f>
        <v>0.96135418283761165</v>
      </c>
      <c r="U345" s="5">
        <v>0.36199999999999999</v>
      </c>
    </row>
    <row r="346" spans="1:21" x14ac:dyDescent="0.2">
      <c r="A346" s="1" t="s">
        <v>19</v>
      </c>
      <c r="B346" s="1" t="s">
        <v>22</v>
      </c>
      <c r="C346" s="1" t="s">
        <v>97</v>
      </c>
      <c r="D346" s="1" t="s">
        <v>626</v>
      </c>
      <c r="E346" s="2">
        <v>73.044029363743348</v>
      </c>
      <c r="F346" s="2">
        <v>7.8195133803017097E-2</v>
      </c>
      <c r="G346" s="2">
        <v>12.980392211300829</v>
      </c>
      <c r="H346" s="2">
        <v>0</v>
      </c>
      <c r="I346" s="2">
        <v>3.7906622471128402</v>
      </c>
      <c r="J346" s="2">
        <v>4.8871958626885703E-2</v>
      </c>
      <c r="K346" s="2">
        <v>3.9097566901508549E-2</v>
      </c>
      <c r="L346" s="2">
        <v>0.82104890493167926</v>
      </c>
      <c r="M346" s="2">
        <v>0</v>
      </c>
      <c r="N346" s="2">
        <v>3.9488542570523628</v>
      </c>
      <c r="O346" s="2">
        <v>5.2488483565275219</v>
      </c>
      <c r="P346" s="2">
        <v>0</v>
      </c>
      <c r="Q346" s="2">
        <v>0</v>
      </c>
      <c r="R346" s="2">
        <v>0</v>
      </c>
      <c r="S346" s="2">
        <v>0</v>
      </c>
      <c r="T346" s="3">
        <f>SUM([1]!Frame1[[#This Row],[Na2O]],[1]!Frame1[[#This Row],[K2O]],[1]!Frame1[[#This Row],[CaO]],[1]!Frame1[[#This Row],[MgO]],[1]!Frame1[[#This Row],[FeO]])/SUM([1]!Frame1[[#This Row],[Al2O3]],[1]!Frame1[[#This Row],[Fe2O3]])</f>
        <v>0.8940885216874449</v>
      </c>
      <c r="U346" s="5">
        <v>0.46700000000000003</v>
      </c>
    </row>
    <row r="347" spans="1:21" x14ac:dyDescent="0.2">
      <c r="A347" s="1" t="s">
        <v>19</v>
      </c>
      <c r="B347" s="1" t="s">
        <v>22</v>
      </c>
      <c r="C347" s="1" t="s">
        <v>97</v>
      </c>
      <c r="D347" s="1" t="s">
        <v>627</v>
      </c>
      <c r="E347" s="2">
        <v>73.61709097862807</v>
      </c>
      <c r="F347" s="2">
        <v>9.8077659177495446E-2</v>
      </c>
      <c r="G347" s="2">
        <v>12.975674309182651</v>
      </c>
      <c r="H347" s="2">
        <v>0</v>
      </c>
      <c r="I347" s="2">
        <v>3.246389221400753</v>
      </c>
      <c r="J347" s="2">
        <v>0.107885425095245</v>
      </c>
      <c r="K347" s="2">
        <v>2.9423297753248631E-2</v>
      </c>
      <c r="L347" s="2">
        <v>0.65712031648921954</v>
      </c>
      <c r="M347" s="2">
        <v>0</v>
      </c>
      <c r="N347" s="2">
        <v>3.9819529626063139</v>
      </c>
      <c r="O347" s="2">
        <v>5.2765780637492536</v>
      </c>
      <c r="P347" s="2">
        <v>9.807765917749546E-3</v>
      </c>
      <c r="Q347" s="2">
        <v>0</v>
      </c>
      <c r="R347" s="2">
        <v>0</v>
      </c>
      <c r="S347" s="2">
        <v>0</v>
      </c>
      <c r="T347" s="3">
        <f>SUM([1]!Frame1[[#This Row],[Na2O]],[1]!Frame1[[#This Row],[K2O]],[1]!Frame1[[#This Row],[CaO]],[1]!Frame1[[#This Row],[MgO]],[1]!Frame1[[#This Row],[FeO]])/SUM([1]!Frame1[[#This Row],[Al2O3]],[1]!Frame1[[#This Row],[Fe2O3]])</f>
        <v>0.89919583867105191</v>
      </c>
      <c r="U347" s="5">
        <v>0.46600000000000003</v>
      </c>
    </row>
    <row r="348" spans="1:21" x14ac:dyDescent="0.2">
      <c r="A348" s="1" t="s">
        <v>19</v>
      </c>
      <c r="B348" s="1" t="s">
        <v>22</v>
      </c>
      <c r="C348" s="1" t="s">
        <v>97</v>
      </c>
      <c r="D348" s="1" t="s">
        <v>628</v>
      </c>
      <c r="E348" s="2">
        <v>73.17750793009877</v>
      </c>
      <c r="F348" s="2">
        <v>5.8643655346679938E-2</v>
      </c>
      <c r="G348" s="2">
        <v>12.872282348596251</v>
      </c>
      <c r="H348" s="2">
        <v>0</v>
      </c>
      <c r="I348" s="2">
        <v>3.814631288887143</v>
      </c>
      <c r="J348" s="2">
        <v>0.10751336813557991</v>
      </c>
      <c r="K348" s="2">
        <v>3.9095770231119951E-2</v>
      </c>
      <c r="L348" s="2">
        <v>0.67440203648681918</v>
      </c>
      <c r="M348" s="2">
        <v>0</v>
      </c>
      <c r="N348" s="2">
        <v>3.9486727933431158</v>
      </c>
      <c r="O348" s="2">
        <v>5.3072508088745334</v>
      </c>
      <c r="P348" s="2">
        <v>0</v>
      </c>
      <c r="Q348" s="2">
        <v>0</v>
      </c>
      <c r="R348" s="2">
        <v>0</v>
      </c>
      <c r="S348" s="2">
        <v>0</v>
      </c>
      <c r="T348" s="3">
        <f>SUM([1]!Frame1[[#This Row],[Na2O]],[1]!Frame1[[#This Row],[K2O]],[1]!Frame1[[#This Row],[CaO]],[1]!Frame1[[#This Row],[MgO]],[1]!Frame1[[#This Row],[FeO]])/SUM([1]!Frame1[[#This Row],[Al2O3]],[1]!Frame1[[#This Row],[Fe2O3]])</f>
        <v>0.88620062979998648</v>
      </c>
      <c r="U348" s="5">
        <v>0.46899999999999997</v>
      </c>
    </row>
    <row r="349" spans="1:21" x14ac:dyDescent="0.2">
      <c r="A349" s="1" t="s">
        <v>19</v>
      </c>
      <c r="B349" s="1" t="s">
        <v>22</v>
      </c>
      <c r="C349" s="1" t="s">
        <v>97</v>
      </c>
      <c r="D349" s="1" t="s">
        <v>629</v>
      </c>
      <c r="E349" s="2">
        <v>73.836491591912292</v>
      </c>
      <c r="F349" s="2">
        <v>5.8716891921997839E-2</v>
      </c>
      <c r="G349" s="2">
        <v>12.673062506497869</v>
      </c>
      <c r="H349" s="2">
        <v>0</v>
      </c>
      <c r="I349" s="2">
        <v>3.6260080586941879</v>
      </c>
      <c r="J349" s="2">
        <v>4.8930743268331543E-2</v>
      </c>
      <c r="K349" s="2">
        <v>2.935844596099892E-2</v>
      </c>
      <c r="L349" s="2">
        <v>0.6752442571029752</v>
      </c>
      <c r="M349" s="2">
        <v>0</v>
      </c>
      <c r="N349" s="2">
        <v>3.8948871641591891</v>
      </c>
      <c r="O349" s="2">
        <v>5.1377280431748114</v>
      </c>
      <c r="P349" s="2">
        <v>1.957229730733262E-2</v>
      </c>
      <c r="Q349" s="2">
        <v>0</v>
      </c>
      <c r="R349" s="2">
        <v>0</v>
      </c>
      <c r="S349" s="2">
        <v>0</v>
      </c>
      <c r="T349" s="3">
        <f>SUM([1]!Frame1[[#This Row],[Na2O]],[1]!Frame1[[#This Row],[K2O]],[1]!Frame1[[#This Row],[CaO]],[1]!Frame1[[#This Row],[MgO]],[1]!Frame1[[#This Row],[FeO]])/SUM([1]!Frame1[[#This Row],[Al2O3]],[1]!Frame1[[#This Row],[Fe2O3]])</f>
        <v>0.88541293436147694</v>
      </c>
      <c r="U349" s="5">
        <v>0.46500000000000002</v>
      </c>
    </row>
    <row r="350" spans="1:21" x14ac:dyDescent="0.2">
      <c r="A350" s="1" t="s">
        <v>19</v>
      </c>
      <c r="B350" s="1" t="s">
        <v>22</v>
      </c>
      <c r="C350" s="1" t="s">
        <v>97</v>
      </c>
      <c r="D350" s="1" t="s">
        <v>630</v>
      </c>
      <c r="E350" s="2">
        <v>74.095831497114474</v>
      </c>
      <c r="F350" s="2">
        <v>3.9198958601832798E-2</v>
      </c>
      <c r="G350" s="2">
        <v>12.40647039748009</v>
      </c>
      <c r="H350" s="2">
        <v>0</v>
      </c>
      <c r="I350" s="2">
        <v>3.3647673068316419</v>
      </c>
      <c r="J350" s="2">
        <v>0</v>
      </c>
      <c r="K350" s="2">
        <v>2.9399218951374609E-2</v>
      </c>
      <c r="L350" s="2">
        <v>0.75457995308528181</v>
      </c>
      <c r="M350" s="2">
        <v>0</v>
      </c>
      <c r="N350" s="2">
        <v>4.0766916945906138</v>
      </c>
      <c r="O350" s="2">
        <v>5.2134614940437656</v>
      </c>
      <c r="P350" s="2">
        <v>1.9599479300916409E-2</v>
      </c>
      <c r="Q350" s="2">
        <v>0</v>
      </c>
      <c r="R350" s="2">
        <v>0</v>
      </c>
      <c r="S350" s="2">
        <v>0</v>
      </c>
      <c r="T350" s="3">
        <f>SUM([1]!Frame1[[#This Row],[Na2O]],[1]!Frame1[[#This Row],[K2O]],[1]!Frame1[[#This Row],[CaO]],[1]!Frame1[[#This Row],[MgO]],[1]!Frame1[[#This Row],[FeO]])/SUM([1]!Frame1[[#This Row],[Al2O3]],[1]!Frame1[[#This Row],[Fe2O3]])</f>
        <v>0.94787645287575006</v>
      </c>
      <c r="U350" s="5">
        <v>0.45700000000000002</v>
      </c>
    </row>
    <row r="351" spans="1:21" x14ac:dyDescent="0.2">
      <c r="A351" s="1" t="s">
        <v>19</v>
      </c>
      <c r="B351" s="1" t="s">
        <v>22</v>
      </c>
      <c r="C351" s="1" t="s">
        <v>97</v>
      </c>
      <c r="D351" s="1" t="s">
        <v>631</v>
      </c>
      <c r="E351" s="2">
        <v>73.818156710416744</v>
      </c>
      <c r="F351" s="2">
        <v>6.8522357376066448E-2</v>
      </c>
      <c r="G351" s="2">
        <v>12.66684720637571</v>
      </c>
      <c r="H351" s="2">
        <v>0</v>
      </c>
      <c r="I351" s="2">
        <v>3.530309722695006</v>
      </c>
      <c r="J351" s="2">
        <v>4.8944540982904607E-2</v>
      </c>
      <c r="K351" s="2">
        <v>4.8944540982904607E-2</v>
      </c>
      <c r="L351" s="2">
        <v>0.67543466556408349</v>
      </c>
      <c r="M351" s="2">
        <v>0</v>
      </c>
      <c r="N351" s="2">
        <v>4.1211303507605672</v>
      </c>
      <c r="O351" s="2">
        <v>5.0217099048460119</v>
      </c>
      <c r="P351" s="2">
        <v>0</v>
      </c>
      <c r="Q351" s="2">
        <v>0</v>
      </c>
      <c r="R351" s="2">
        <v>0</v>
      </c>
      <c r="S351" s="2">
        <v>0</v>
      </c>
      <c r="T351" s="3">
        <f>SUM([1]!Frame1[[#This Row],[Na2O]],[1]!Frame1[[#This Row],[K2O]],[1]!Frame1[[#This Row],[CaO]],[1]!Frame1[[#This Row],[MgO]],[1]!Frame1[[#This Row],[FeO]])/SUM([1]!Frame1[[#This Row],[Al2O3]],[1]!Frame1[[#This Row],[Fe2O3]])</f>
        <v>0.90927916460430269</v>
      </c>
      <c r="U351" s="5">
        <v>0.44500000000000001</v>
      </c>
    </row>
    <row r="352" spans="1:21" x14ac:dyDescent="0.2">
      <c r="A352" s="1" t="s">
        <v>19</v>
      </c>
      <c r="B352" s="1" t="s">
        <v>22</v>
      </c>
      <c r="C352" s="1" t="s">
        <v>97</v>
      </c>
      <c r="D352" s="1" t="s">
        <v>632</v>
      </c>
      <c r="E352" s="2">
        <v>73.622215296179931</v>
      </c>
      <c r="F352" s="2">
        <v>5.8764572539188438E-2</v>
      </c>
      <c r="G352" s="2">
        <v>12.840059099812679</v>
      </c>
      <c r="H352" s="2">
        <v>0</v>
      </c>
      <c r="I352" s="2">
        <v>3.4596014135365811</v>
      </c>
      <c r="J352" s="2">
        <v>0.1175291450783769</v>
      </c>
      <c r="K352" s="2">
        <v>9.7940954231980747E-3</v>
      </c>
      <c r="L352" s="2">
        <v>0.75414534758625174</v>
      </c>
      <c r="M352" s="2">
        <v>0</v>
      </c>
      <c r="N352" s="2">
        <v>3.9568145509720241</v>
      </c>
      <c r="O352" s="2">
        <v>5.1810764788717822</v>
      </c>
      <c r="P352" s="2">
        <v>0</v>
      </c>
      <c r="Q352" s="2">
        <v>0</v>
      </c>
      <c r="R352" s="2">
        <v>0</v>
      </c>
      <c r="S352" s="2">
        <v>0</v>
      </c>
      <c r="T352" s="3">
        <f>SUM([1]!Frame1[[#This Row],[Na2O]],[1]!Frame1[[#This Row],[K2O]],[1]!Frame1[[#This Row],[CaO]],[1]!Frame1[[#This Row],[MgO]],[1]!Frame1[[#This Row],[FeO]])/SUM([1]!Frame1[[#This Row],[Al2O3]],[1]!Frame1[[#This Row],[Fe2O3]])</f>
        <v>0.89797048093248077</v>
      </c>
      <c r="U352" s="5">
        <v>0.46300000000000002</v>
      </c>
    </row>
    <row r="353" spans="1:21" x14ac:dyDescent="0.2">
      <c r="A353" s="1" t="s">
        <v>19</v>
      </c>
      <c r="B353" s="1" t="s">
        <v>22</v>
      </c>
      <c r="C353" s="1" t="s">
        <v>97</v>
      </c>
      <c r="D353" s="1" t="s">
        <v>633</v>
      </c>
      <c r="E353" s="2">
        <v>73.226326366246155</v>
      </c>
      <c r="F353" s="2">
        <v>6.8463240892710428E-2</v>
      </c>
      <c r="G353" s="2">
        <v>13.02757669558433</v>
      </c>
      <c r="H353" s="2">
        <v>0</v>
      </c>
      <c r="I353" s="2">
        <v>3.6722200639564022</v>
      </c>
      <c r="J353" s="2">
        <v>8.8024166862056261E-2</v>
      </c>
      <c r="K353" s="2">
        <v>9.780462984672918E-3</v>
      </c>
      <c r="L353" s="2">
        <v>0.6552910199730857</v>
      </c>
      <c r="M353" s="2">
        <v>0</v>
      </c>
      <c r="N353" s="2">
        <v>3.7654782490990741</v>
      </c>
      <c r="O353" s="2">
        <v>5.4281569564934706</v>
      </c>
      <c r="P353" s="2">
        <v>5.8682777908037519E-2</v>
      </c>
      <c r="Q353" s="2">
        <v>0</v>
      </c>
      <c r="R353" s="2">
        <v>0</v>
      </c>
      <c r="S353" s="2">
        <v>0</v>
      </c>
      <c r="T353" s="3">
        <f>SUM([1]!Frame1[[#This Row],[Na2O]],[1]!Frame1[[#This Row],[K2O]],[1]!Frame1[[#This Row],[CaO]],[1]!Frame1[[#This Row],[MgO]],[1]!Frame1[[#This Row],[FeO]])/SUM([1]!Frame1[[#This Row],[Al2O3]],[1]!Frame1[[#This Row],[Fe2O3]])</f>
        <v>0.8643138807082037</v>
      </c>
      <c r="U353" s="5">
        <v>0.48699999999999999</v>
      </c>
    </row>
    <row r="354" spans="1:21" x14ac:dyDescent="0.2">
      <c r="A354" s="1" t="s">
        <v>19</v>
      </c>
      <c r="B354" s="1" t="s">
        <v>22</v>
      </c>
      <c r="C354" s="1" t="s">
        <v>97</v>
      </c>
      <c r="D354" s="1" t="s">
        <v>634</v>
      </c>
      <c r="E354" s="2">
        <v>73.739554118055636</v>
      </c>
      <c r="F354" s="2">
        <v>1.9564753016199421E-2</v>
      </c>
      <c r="G354" s="2">
        <v>12.58013618941623</v>
      </c>
      <c r="H354" s="2">
        <v>0</v>
      </c>
      <c r="I354" s="2">
        <v>3.672938524742126</v>
      </c>
      <c r="J354" s="2">
        <v>3.9129506032398863E-2</v>
      </c>
      <c r="K354" s="2">
        <v>7.8259012064797712E-2</v>
      </c>
      <c r="L354" s="2">
        <v>0.72389586159937891</v>
      </c>
      <c r="M354" s="2">
        <v>0</v>
      </c>
      <c r="N354" s="2">
        <v>3.9129506032398851</v>
      </c>
      <c r="O354" s="2">
        <v>5.2335714318333482</v>
      </c>
      <c r="P354" s="2">
        <v>0</v>
      </c>
      <c r="Q354" s="2">
        <v>0</v>
      </c>
      <c r="R354" s="2">
        <v>0</v>
      </c>
      <c r="S354" s="2">
        <v>0</v>
      </c>
      <c r="T354" s="3">
        <f>SUM([1]!Frame1[[#This Row],[Na2O]],[1]!Frame1[[#This Row],[K2O]],[1]!Frame1[[#This Row],[CaO]],[1]!Frame1[[#This Row],[MgO]],[1]!Frame1[[#This Row],[FeO]])/SUM([1]!Frame1[[#This Row],[Al2O3]],[1]!Frame1[[#This Row],[Fe2O3]])</f>
        <v>0.91230537362185282</v>
      </c>
      <c r="U354" s="5">
        <v>0.46800000000000003</v>
      </c>
    </row>
    <row r="355" spans="1:21" x14ac:dyDescent="0.2">
      <c r="A355" s="1" t="s">
        <v>19</v>
      </c>
      <c r="B355" s="1" t="s">
        <v>22</v>
      </c>
      <c r="C355" s="1" t="s">
        <v>97</v>
      </c>
      <c r="D355" s="1" t="s">
        <v>635</v>
      </c>
      <c r="E355" s="2">
        <v>73.235402118165183</v>
      </c>
      <c r="F355" s="2">
        <v>8.7952844817652323E-2</v>
      </c>
      <c r="G355" s="2">
        <v>12.74338996024651</v>
      </c>
      <c r="H355" s="2">
        <v>0</v>
      </c>
      <c r="I355" s="2">
        <v>3.838222999366796</v>
      </c>
      <c r="J355" s="2">
        <v>2.9317614939217439E-2</v>
      </c>
      <c r="K355" s="2">
        <v>5.863522987843487E-2</v>
      </c>
      <c r="L355" s="2">
        <v>0.79157560335887078</v>
      </c>
      <c r="M355" s="2">
        <v>0</v>
      </c>
      <c r="N355" s="2">
        <v>3.9285604018551359</v>
      </c>
      <c r="O355" s="2">
        <v>5.2673981507460672</v>
      </c>
      <c r="P355" s="2">
        <v>1.954507662614496E-2</v>
      </c>
      <c r="Q355" s="2">
        <v>0</v>
      </c>
      <c r="R355" s="2">
        <v>0</v>
      </c>
      <c r="S355" s="2">
        <v>0</v>
      </c>
      <c r="T355" s="3">
        <f>SUM([1]!Frame1[[#This Row],[Na2O]],[1]!Frame1[[#This Row],[K2O]],[1]!Frame1[[#This Row],[CaO]],[1]!Frame1[[#This Row],[MgO]],[1]!Frame1[[#This Row],[FeO]])/SUM([1]!Frame1[[#This Row],[Al2O3]],[1]!Frame1[[#This Row],[Fe2O3]])</f>
        <v>0.90509816822914302</v>
      </c>
      <c r="U355" s="5">
        <v>0.46899999999999997</v>
      </c>
    </row>
    <row r="356" spans="1:21" x14ac:dyDescent="0.2">
      <c r="A356" s="1" t="s">
        <v>19</v>
      </c>
      <c r="B356" s="1" t="s">
        <v>22</v>
      </c>
      <c r="C356" s="1" t="s">
        <v>97</v>
      </c>
      <c r="D356" s="1" t="s">
        <v>636</v>
      </c>
      <c r="E356" s="2">
        <v>73.184930078146195</v>
      </c>
      <c r="F356" s="2">
        <v>0.127244094023793</v>
      </c>
      <c r="G356" s="2">
        <v>13.174657735078879</v>
      </c>
      <c r="H356" s="2">
        <v>0</v>
      </c>
      <c r="I356" s="2">
        <v>3.5783407516626942</v>
      </c>
      <c r="J356" s="2">
        <v>4.8940036162997323E-2</v>
      </c>
      <c r="K356" s="2">
        <v>7.8304057860795723E-2</v>
      </c>
      <c r="L356" s="2">
        <v>0.68516050628196223</v>
      </c>
      <c r="M356" s="2">
        <v>0</v>
      </c>
      <c r="N356" s="2">
        <v>3.9249909002723848</v>
      </c>
      <c r="O356" s="2">
        <v>5.1680678188125162</v>
      </c>
      <c r="P356" s="2">
        <v>2.9364021697798399E-2</v>
      </c>
      <c r="Q356" s="2">
        <v>0</v>
      </c>
      <c r="R356" s="2">
        <v>0</v>
      </c>
      <c r="S356" s="2">
        <v>0</v>
      </c>
      <c r="T356" s="3">
        <f>SUM([1]!Frame1[[#This Row],[Na2O]],[1]!Frame1[[#This Row],[K2O]],[1]!Frame1[[#This Row],[CaO]],[1]!Frame1[[#This Row],[MgO]],[1]!Frame1[[#This Row],[FeO]])/SUM([1]!Frame1[[#This Row],[Al2O3]],[1]!Frame1[[#This Row],[Fe2O3]])</f>
        <v>0.87293157432812241</v>
      </c>
      <c r="U356" s="5">
        <v>0.46400000000000002</v>
      </c>
    </row>
    <row r="357" spans="1:21" x14ac:dyDescent="0.2">
      <c r="A357" s="1" t="s">
        <v>19</v>
      </c>
      <c r="B357" s="1" t="s">
        <v>22</v>
      </c>
      <c r="C357" s="1" t="s">
        <v>97</v>
      </c>
      <c r="D357" s="1" t="s">
        <v>637</v>
      </c>
      <c r="E357" s="2">
        <v>74.417135733108765</v>
      </c>
      <c r="F357" s="2">
        <v>9.8266388132984023E-2</v>
      </c>
      <c r="G357" s="2">
        <v>12.745150540848019</v>
      </c>
      <c r="H357" s="2">
        <v>0</v>
      </c>
      <c r="I357" s="2">
        <v>2.9128085246118158</v>
      </c>
      <c r="J357" s="2">
        <v>5.8959832879790397E-2</v>
      </c>
      <c r="K357" s="2">
        <v>0</v>
      </c>
      <c r="L357" s="2">
        <v>0.64855816167769431</v>
      </c>
      <c r="M357" s="2">
        <v>0</v>
      </c>
      <c r="N357" s="2">
        <v>3.783255943119884</v>
      </c>
      <c r="O357" s="2">
        <v>5.306384959181135</v>
      </c>
      <c r="P357" s="2">
        <v>2.9479916439895198E-2</v>
      </c>
      <c r="Q357" s="2">
        <v>0</v>
      </c>
      <c r="R357" s="2">
        <v>0</v>
      </c>
      <c r="S357" s="2">
        <v>0</v>
      </c>
      <c r="T357" s="3">
        <f>SUM([1]!Frame1[[#This Row],[Na2O]],[1]!Frame1[[#This Row],[K2O]],[1]!Frame1[[#This Row],[CaO]],[1]!Frame1[[#This Row],[MgO]],[1]!Frame1[[#This Row],[FeO]])/SUM([1]!Frame1[[#This Row],[Al2O3]],[1]!Frame1[[#This Row],[Fe2O3]])</f>
        <v>0.90016747257463303</v>
      </c>
      <c r="U357" s="5">
        <v>0.48</v>
      </c>
    </row>
    <row r="358" spans="1:21" x14ac:dyDescent="0.2">
      <c r="A358" s="1" t="s">
        <v>19</v>
      </c>
      <c r="B358" s="1" t="s">
        <v>22</v>
      </c>
      <c r="C358" s="1" t="s">
        <v>97</v>
      </c>
      <c r="D358" s="1" t="s">
        <v>638</v>
      </c>
      <c r="E358" s="2">
        <v>73.35151249601077</v>
      </c>
      <c r="F358" s="2">
        <v>7.845081550375485E-2</v>
      </c>
      <c r="G358" s="2">
        <v>13.120898893003</v>
      </c>
      <c r="H358" s="2">
        <v>0</v>
      </c>
      <c r="I358" s="2">
        <v>3.2701444838702791</v>
      </c>
      <c r="J358" s="2">
        <v>3.9225407751877432E-2</v>
      </c>
      <c r="K358" s="2">
        <v>0.1176762232556323</v>
      </c>
      <c r="L358" s="2">
        <v>0.74528274728567112</v>
      </c>
      <c r="M358" s="2">
        <v>0</v>
      </c>
      <c r="N358" s="2">
        <v>4.0990551100711912</v>
      </c>
      <c r="O358" s="2">
        <v>5.1679474713098514</v>
      </c>
      <c r="P358" s="2">
        <v>9.8063519379693563E-3</v>
      </c>
      <c r="Q358" s="2">
        <v>0</v>
      </c>
      <c r="R358" s="2">
        <v>0</v>
      </c>
      <c r="S358" s="2">
        <v>0</v>
      </c>
      <c r="T358" s="3">
        <f>SUM([1]!Frame1[[#This Row],[Na2O]],[1]!Frame1[[#This Row],[K2O]],[1]!Frame1[[#This Row],[CaO]],[1]!Frame1[[#This Row],[MgO]],[1]!Frame1[[#This Row],[FeO]])/SUM([1]!Frame1[[#This Row],[Al2O3]],[1]!Frame1[[#This Row],[Fe2O3]])</f>
        <v>0.91986766703523482</v>
      </c>
      <c r="U358" s="5">
        <v>0.45300000000000001</v>
      </c>
    </row>
    <row r="359" spans="1:21" x14ac:dyDescent="0.2">
      <c r="A359" s="1" t="s">
        <v>19</v>
      </c>
      <c r="B359" s="1" t="s">
        <v>22</v>
      </c>
      <c r="C359" s="1" t="s">
        <v>97</v>
      </c>
      <c r="D359" s="1" t="s">
        <v>639</v>
      </c>
      <c r="E359" s="2">
        <v>73.797866934565619</v>
      </c>
      <c r="F359" s="2">
        <v>5.885779630564851E-2</v>
      </c>
      <c r="G359" s="2">
        <v>12.57594914397356</v>
      </c>
      <c r="H359" s="2">
        <v>0</v>
      </c>
      <c r="I359" s="2">
        <v>3.198544342643415</v>
      </c>
      <c r="J359" s="2">
        <v>9.8096327176080855E-2</v>
      </c>
      <c r="K359" s="2">
        <v>9.8096327176080845E-3</v>
      </c>
      <c r="L359" s="2">
        <v>0.62781649392691752</v>
      </c>
      <c r="M359" s="2">
        <v>0</v>
      </c>
      <c r="N359" s="2">
        <v>4.0121397815017046</v>
      </c>
      <c r="O359" s="2">
        <v>5.5718713836013913</v>
      </c>
      <c r="P359" s="2">
        <v>4.9048163588040428E-2</v>
      </c>
      <c r="Q359" s="2">
        <v>0</v>
      </c>
      <c r="R359" s="2">
        <v>0</v>
      </c>
      <c r="S359" s="2">
        <v>0</v>
      </c>
      <c r="T359" s="3">
        <f>SUM([1]!Frame1[[#This Row],[Na2O]],[1]!Frame1[[#This Row],[K2O]],[1]!Frame1[[#This Row],[CaO]],[1]!Frame1[[#This Row],[MgO]],[1]!Frame1[[#This Row],[FeO]])/SUM([1]!Frame1[[#This Row],[Al2O3]],[1]!Frame1[[#This Row],[Fe2O3]])</f>
        <v>0.94388671718186701</v>
      </c>
      <c r="U359" s="5">
        <v>0.47699999999999998</v>
      </c>
    </row>
    <row r="360" spans="1:21" x14ac:dyDescent="0.2">
      <c r="A360" s="1" t="s">
        <v>19</v>
      </c>
      <c r="B360" s="1" t="s">
        <v>22</v>
      </c>
      <c r="C360" s="1" t="s">
        <v>97</v>
      </c>
      <c r="D360" s="1" t="s">
        <v>640</v>
      </c>
      <c r="E360" s="2">
        <v>73.333279447196361</v>
      </c>
      <c r="F360" s="2">
        <v>0.14686237539491931</v>
      </c>
      <c r="G360" s="2">
        <v>12.76723583433165</v>
      </c>
      <c r="H360" s="2">
        <v>0</v>
      </c>
      <c r="I360" s="2">
        <v>3.5310010155906801</v>
      </c>
      <c r="J360" s="2">
        <v>9.7908250263279532E-3</v>
      </c>
      <c r="K360" s="2">
        <v>2.937247507898386E-2</v>
      </c>
      <c r="L360" s="2">
        <v>0.71473022692194044</v>
      </c>
      <c r="M360" s="2">
        <v>0</v>
      </c>
      <c r="N360" s="2">
        <v>3.808630935241573</v>
      </c>
      <c r="O360" s="2">
        <v>5.6493060401912274</v>
      </c>
      <c r="P360" s="2">
        <v>9.7908250263279532E-3</v>
      </c>
      <c r="Q360" s="2">
        <v>0</v>
      </c>
      <c r="R360" s="2">
        <v>0</v>
      </c>
      <c r="S360" s="2">
        <v>0</v>
      </c>
      <c r="T360" s="3">
        <f>SUM([1]!Frame1[[#This Row],[Na2O]],[1]!Frame1[[#This Row],[K2O]],[1]!Frame1[[#This Row],[CaO]],[1]!Frame1[[#This Row],[MgO]],[1]!Frame1[[#This Row],[FeO]])/SUM([1]!Frame1[[#This Row],[Al2O3]],[1]!Frame1[[#This Row],[Fe2O3]])</f>
        <v>0.9156367401437665</v>
      </c>
      <c r="U360" s="5">
        <v>0.49399999999999999</v>
      </c>
    </row>
    <row r="361" spans="1:21" x14ac:dyDescent="0.2">
      <c r="A361" s="1" t="s">
        <v>19</v>
      </c>
      <c r="B361" s="1" t="s">
        <v>22</v>
      </c>
      <c r="C361" s="1" t="s">
        <v>97</v>
      </c>
      <c r="D361" s="1" t="s">
        <v>641</v>
      </c>
      <c r="E361" s="2">
        <v>73.863737089842317</v>
      </c>
      <c r="F361" s="2">
        <v>0.1369658701003699</v>
      </c>
      <c r="G361" s="2">
        <v>12.307361756161811</v>
      </c>
      <c r="H361" s="2">
        <v>0</v>
      </c>
      <c r="I361" s="2">
        <v>3.6249438315182951</v>
      </c>
      <c r="J361" s="2">
        <v>0</v>
      </c>
      <c r="K361" s="2">
        <v>2.934982930722211E-2</v>
      </c>
      <c r="L361" s="2">
        <v>0.74352900911629372</v>
      </c>
      <c r="M361" s="2">
        <v>0</v>
      </c>
      <c r="N361" s="2">
        <v>3.9817935093464669</v>
      </c>
      <c r="O361" s="2">
        <v>5.3025358281714619</v>
      </c>
      <c r="P361" s="2">
        <v>9.7832764357407044E-3</v>
      </c>
      <c r="Q361" s="2">
        <v>0</v>
      </c>
      <c r="R361" s="2">
        <v>0</v>
      </c>
      <c r="S361" s="2">
        <v>0</v>
      </c>
      <c r="T361" s="3">
        <f>SUM([1]!Frame1[[#This Row],[Na2O]],[1]!Frame1[[#This Row],[K2O]],[1]!Frame1[[#This Row],[CaO]],[1]!Frame1[[#This Row],[MgO]],[1]!Frame1[[#This Row],[FeO]])/SUM([1]!Frame1[[#This Row],[Al2O3]],[1]!Frame1[[#This Row],[Fe2O3]])</f>
        <v>0.93806685926423361</v>
      </c>
      <c r="U361" s="5">
        <v>0.46700000000000003</v>
      </c>
    </row>
    <row r="362" spans="1:21" x14ac:dyDescent="0.2">
      <c r="A362" s="1" t="s">
        <v>19</v>
      </c>
      <c r="B362" s="1" t="s">
        <v>22</v>
      </c>
      <c r="C362" s="1" t="s">
        <v>97</v>
      </c>
      <c r="D362" s="1" t="s">
        <v>642</v>
      </c>
      <c r="E362" s="2">
        <v>74.132500502643737</v>
      </c>
      <c r="F362" s="2">
        <v>0.13692018562493569</v>
      </c>
      <c r="G362" s="2">
        <v>12.205456547137119</v>
      </c>
      <c r="H362" s="2">
        <v>0</v>
      </c>
      <c r="I362" s="2">
        <v>3.6962094393756009</v>
      </c>
      <c r="J362" s="2">
        <v>2.934003977677193E-2</v>
      </c>
      <c r="K362" s="2">
        <v>2.934003977677193E-2</v>
      </c>
      <c r="L362" s="2">
        <v>0.71394096790145023</v>
      </c>
      <c r="M362" s="2">
        <v>0</v>
      </c>
      <c r="N362" s="2">
        <v>3.9217853168285162</v>
      </c>
      <c r="O362" s="2">
        <v>5.0758268813815439</v>
      </c>
      <c r="P362" s="2">
        <v>5.8680079553543853E-2</v>
      </c>
      <c r="Q362" s="2">
        <v>0</v>
      </c>
      <c r="R362" s="2">
        <v>0</v>
      </c>
      <c r="S362" s="2">
        <v>0</v>
      </c>
      <c r="T362" s="3">
        <f>SUM([1]!Frame1[[#This Row],[Na2O]],[1]!Frame1[[#This Row],[K2O]],[1]!Frame1[[#This Row],[CaO]],[1]!Frame1[[#This Row],[MgO]],[1]!Frame1[[#This Row],[FeO]])/SUM([1]!Frame1[[#This Row],[Al2O3]],[1]!Frame1[[#This Row],[Fe2O3]])</f>
        <v>0.9143784644493117</v>
      </c>
      <c r="U362" s="5">
        <v>0.46</v>
      </c>
    </row>
    <row r="363" spans="1:21" x14ac:dyDescent="0.2">
      <c r="A363" s="1" t="s">
        <v>19</v>
      </c>
      <c r="B363" s="1" t="s">
        <v>22</v>
      </c>
      <c r="C363" s="1" t="s">
        <v>97</v>
      </c>
      <c r="D363" s="1" t="s">
        <v>643</v>
      </c>
      <c r="E363" s="2">
        <v>73.68330344837652</v>
      </c>
      <c r="F363" s="2">
        <v>5.8719593663203493E-2</v>
      </c>
      <c r="G363" s="2">
        <v>12.44855385659914</v>
      </c>
      <c r="H363" s="2">
        <v>0</v>
      </c>
      <c r="I363" s="2">
        <v>3.6020004029075841</v>
      </c>
      <c r="J363" s="2">
        <v>2.935979683160175E-2</v>
      </c>
      <c r="K363" s="2">
        <v>1.9573197887734501E-2</v>
      </c>
      <c r="L363" s="2">
        <v>0.73399492079004369</v>
      </c>
      <c r="M363" s="2">
        <v>0</v>
      </c>
      <c r="N363" s="2">
        <v>3.8852797807152988</v>
      </c>
      <c r="O363" s="2">
        <v>5.5000686064533948</v>
      </c>
      <c r="P363" s="2">
        <v>3.9146395775469002E-2</v>
      </c>
      <c r="Q363" s="2">
        <v>0</v>
      </c>
      <c r="R363" s="2">
        <v>0</v>
      </c>
      <c r="S363" s="2">
        <v>0</v>
      </c>
      <c r="T363" s="3">
        <f>SUM([1]!Frame1[[#This Row],[Na2O]],[1]!Frame1[[#This Row],[K2O]],[1]!Frame1[[#This Row],[CaO]],[1]!Frame1[[#This Row],[MgO]],[1]!Frame1[[#This Row],[FeO]])/SUM([1]!Frame1[[#This Row],[Al2O3]],[1]!Frame1[[#This Row],[Fe2O3]])</f>
        <v>0.93089800957992863</v>
      </c>
      <c r="U363" s="5">
        <v>0.48199999999999998</v>
      </c>
    </row>
    <row r="364" spans="1:21" x14ac:dyDescent="0.2">
      <c r="A364" s="1" t="s">
        <v>19</v>
      </c>
      <c r="B364" s="1" t="s">
        <v>22</v>
      </c>
      <c r="C364" s="1" t="s">
        <v>97</v>
      </c>
      <c r="D364" s="1" t="s">
        <v>644</v>
      </c>
      <c r="E364" s="2">
        <v>73.74192321594893</v>
      </c>
      <c r="F364" s="2">
        <v>6.8542486059174415E-2</v>
      </c>
      <c r="G364" s="2">
        <v>12.65098456977905</v>
      </c>
      <c r="H364" s="2">
        <v>0</v>
      </c>
      <c r="I364" s="2">
        <v>3.531346763573374</v>
      </c>
      <c r="J364" s="2">
        <v>1.9583567445478411E-2</v>
      </c>
      <c r="K364" s="2">
        <v>3.9167134890956801E-2</v>
      </c>
      <c r="L364" s="2">
        <v>0.70500842803722275</v>
      </c>
      <c r="M364" s="2">
        <v>0</v>
      </c>
      <c r="N364" s="2">
        <v>4.004839542600334</v>
      </c>
      <c r="O364" s="2">
        <v>5.2190207242199964</v>
      </c>
      <c r="P364" s="2">
        <v>1.9583567445478411E-2</v>
      </c>
      <c r="Q364" s="2">
        <v>0</v>
      </c>
      <c r="R364" s="2">
        <v>0</v>
      </c>
      <c r="S364" s="2">
        <v>0</v>
      </c>
      <c r="T364" s="3">
        <f>SUM([1]!Frame1[[#This Row],[Na2O]],[1]!Frame1[[#This Row],[K2O]],[1]!Frame1[[#This Row],[CaO]],[1]!Frame1[[#This Row],[MgO]],[1]!Frame1[[#This Row],[FeO]])/SUM([1]!Frame1[[#This Row],[Al2O3]],[1]!Frame1[[#This Row],[Fe2O3]])</f>
        <v>0.91364850393482977</v>
      </c>
      <c r="U364" s="5">
        <v>0.46200000000000002</v>
      </c>
    </row>
    <row r="365" spans="1:21" x14ac:dyDescent="0.2">
      <c r="A365" s="1" t="s">
        <v>19</v>
      </c>
      <c r="B365" s="1" t="s">
        <v>22</v>
      </c>
      <c r="C365" s="1" t="s">
        <v>97</v>
      </c>
      <c r="D365" s="1" t="s">
        <v>645</v>
      </c>
      <c r="E365" s="2">
        <v>73.845801683795813</v>
      </c>
      <c r="F365" s="2">
        <v>1.958255149397926E-2</v>
      </c>
      <c r="G365" s="2">
        <v>12.758032298327491</v>
      </c>
      <c r="H365" s="2">
        <v>0</v>
      </c>
      <c r="I365" s="2">
        <v>3.5069775134171559</v>
      </c>
      <c r="J365" s="2">
        <v>3.9165102987958528E-2</v>
      </c>
      <c r="K365" s="2">
        <v>7.8330205975917055E-2</v>
      </c>
      <c r="L365" s="2">
        <v>0.6853893022892743</v>
      </c>
      <c r="M365" s="2">
        <v>0</v>
      </c>
      <c r="N365" s="2">
        <v>3.7892237140849878</v>
      </c>
      <c r="O365" s="2">
        <v>5.248123800386443</v>
      </c>
      <c r="P365" s="2">
        <v>2.9373827240968899E-2</v>
      </c>
      <c r="Q365" s="2">
        <v>0</v>
      </c>
      <c r="R365" s="2">
        <v>0</v>
      </c>
      <c r="S365" s="2">
        <v>0</v>
      </c>
      <c r="T365" s="3">
        <f>SUM([1]!Frame1[[#This Row],[Na2O]],[1]!Frame1[[#This Row],[K2O]],[1]!Frame1[[#This Row],[CaO]],[1]!Frame1[[#This Row],[MgO]],[1]!Frame1[[#This Row],[FeO]])/SUM([1]!Frame1[[#This Row],[Al2O3]],[1]!Frame1[[#This Row],[Fe2O3]])</f>
        <v>0.89075154044975935</v>
      </c>
      <c r="U365" s="5">
        <v>0.47699999999999998</v>
      </c>
    </row>
    <row r="366" spans="1:21" x14ac:dyDescent="0.2">
      <c r="A366" s="1" t="s">
        <v>19</v>
      </c>
      <c r="B366" s="1" t="s">
        <v>22</v>
      </c>
      <c r="C366" s="1" t="s">
        <v>97</v>
      </c>
      <c r="D366" s="1" t="s">
        <v>646</v>
      </c>
      <c r="E366" s="2">
        <v>74.006261213524155</v>
      </c>
      <c r="F366" s="2">
        <v>1.9573197887734501E-2</v>
      </c>
      <c r="G366" s="2">
        <v>12.291968273497259</v>
      </c>
      <c r="H366" s="2">
        <v>0</v>
      </c>
      <c r="I366" s="2">
        <v>3.6020004029075832</v>
      </c>
      <c r="J366" s="2">
        <v>0.12722578627027431</v>
      </c>
      <c r="K366" s="2">
        <v>2.935979683160175E-2</v>
      </c>
      <c r="L366" s="2">
        <v>0.74378151973391093</v>
      </c>
      <c r="M366" s="2">
        <v>0</v>
      </c>
      <c r="N366" s="2">
        <v>3.6895478018379531</v>
      </c>
      <c r="O366" s="2">
        <v>5.4804954085656599</v>
      </c>
      <c r="P366" s="2">
        <v>9.786598943867247E-3</v>
      </c>
      <c r="Q366" s="2">
        <v>0</v>
      </c>
      <c r="R366" s="2">
        <v>0</v>
      </c>
      <c r="S366" s="2">
        <v>0</v>
      </c>
      <c r="T366" s="3">
        <f>SUM([1]!Frame1[[#This Row],[Na2O]],[1]!Frame1[[#This Row],[K2O]],[1]!Frame1[[#This Row],[CaO]],[1]!Frame1[[#This Row],[MgO]],[1]!Frame1[[#This Row],[FeO]])/SUM([1]!Frame1[[#This Row],[Al2O3]],[1]!Frame1[[#This Row],[Fe2O3]])</f>
        <v>0.92028480001423163</v>
      </c>
      <c r="U366" s="5">
        <v>0.49399999999999999</v>
      </c>
    </row>
    <row r="367" spans="1:21" x14ac:dyDescent="0.2">
      <c r="A367" s="1" t="s">
        <v>19</v>
      </c>
      <c r="B367" s="1" t="s">
        <v>22</v>
      </c>
      <c r="C367" s="1" t="s">
        <v>97</v>
      </c>
      <c r="D367" s="1" t="s">
        <v>647</v>
      </c>
      <c r="E367" s="2">
        <v>73.92243250401728</v>
      </c>
      <c r="F367" s="2">
        <v>0.10767303463244041</v>
      </c>
      <c r="G367" s="2">
        <v>12.51943739044466</v>
      </c>
      <c r="H367" s="2">
        <v>0</v>
      </c>
      <c r="I367" s="2">
        <v>3.5543263424149449</v>
      </c>
      <c r="J367" s="2">
        <v>1.9576915387716439E-2</v>
      </c>
      <c r="K367" s="2">
        <v>2.936537308157466E-2</v>
      </c>
      <c r="L367" s="2">
        <v>0.62646129240692616</v>
      </c>
      <c r="M367" s="2">
        <v>0</v>
      </c>
      <c r="N367" s="2">
        <v>3.954536908318723</v>
      </c>
      <c r="O367" s="2">
        <v>5.2564017816018644</v>
      </c>
      <c r="P367" s="2">
        <v>9.7884576938582213E-3</v>
      </c>
      <c r="Q367" s="2">
        <v>0</v>
      </c>
      <c r="R367" s="2">
        <v>0</v>
      </c>
      <c r="S367" s="2">
        <v>0</v>
      </c>
      <c r="T367" s="3">
        <f>SUM([1]!Frame1[[#This Row],[Na2O]],[1]!Frame1[[#This Row],[K2O]],[1]!Frame1[[#This Row],[CaO]],[1]!Frame1[[#This Row],[MgO]],[1]!Frame1[[#This Row],[FeO]])/SUM([1]!Frame1[[#This Row],[Al2O3]],[1]!Frame1[[#This Row],[Fe2O3]])</f>
        <v>0.9066756684316597</v>
      </c>
      <c r="U367" s="5">
        <v>0.46700000000000003</v>
      </c>
    </row>
    <row r="368" spans="1:21" x14ac:dyDescent="0.2">
      <c r="A368" s="1" t="s">
        <v>19</v>
      </c>
      <c r="B368" s="1" t="s">
        <v>22</v>
      </c>
      <c r="C368" s="1" t="s">
        <v>97</v>
      </c>
      <c r="D368" s="1" t="s">
        <v>648</v>
      </c>
      <c r="E368" s="2">
        <v>74.027233319561304</v>
      </c>
      <c r="F368" s="2">
        <v>0.1567958344073313</v>
      </c>
      <c r="G368" s="2">
        <v>12.631864409440629</v>
      </c>
      <c r="H368" s="2">
        <v>0</v>
      </c>
      <c r="I368" s="2">
        <v>3.3647673068316428</v>
      </c>
      <c r="J368" s="2">
        <v>6.8598177553207448E-2</v>
      </c>
      <c r="K368" s="2">
        <v>1.959947930091642E-2</v>
      </c>
      <c r="L368" s="2">
        <v>0.71538099448344905</v>
      </c>
      <c r="M368" s="2">
        <v>0</v>
      </c>
      <c r="N368" s="2">
        <v>3.7533002861254938</v>
      </c>
      <c r="O368" s="2">
        <v>5.2624601922960581</v>
      </c>
      <c r="P368" s="2">
        <v>0</v>
      </c>
      <c r="Q368" s="2">
        <v>0</v>
      </c>
      <c r="R368" s="2">
        <v>0</v>
      </c>
      <c r="S368" s="2">
        <v>0</v>
      </c>
      <c r="T368" s="3">
        <f>SUM([1]!Frame1[[#This Row],[Na2O]],[1]!Frame1[[#This Row],[K2O]],[1]!Frame1[[#This Row],[CaO]],[1]!Frame1[[#This Row],[MgO]],[1]!Frame1[[#This Row],[FeO]])/SUM([1]!Frame1[[#This Row],[Al2O3]],[1]!Frame1[[#This Row],[Fe2O3]])</f>
        <v>0.89451604698095755</v>
      </c>
      <c r="U368" s="5">
        <v>0.48</v>
      </c>
    </row>
    <row r="369" spans="1:21" x14ac:dyDescent="0.2">
      <c r="A369" s="1" t="s">
        <v>19</v>
      </c>
      <c r="B369" s="1" t="s">
        <v>22</v>
      </c>
      <c r="C369" s="1" t="s">
        <v>97</v>
      </c>
      <c r="D369" s="1" t="s">
        <v>649</v>
      </c>
      <c r="E369" s="2">
        <v>74.126990513068009</v>
      </c>
      <c r="F369" s="2">
        <v>1.9605128408640041E-2</v>
      </c>
      <c r="G369" s="2">
        <v>12.50807192471235</v>
      </c>
      <c r="H369" s="2">
        <v>0</v>
      </c>
      <c r="I369" s="2">
        <v>3.3173092527916221</v>
      </c>
      <c r="J369" s="2">
        <v>0.1176307704518403</v>
      </c>
      <c r="K369" s="2">
        <v>2.940769261296006E-2</v>
      </c>
      <c r="L369" s="2">
        <v>0.67637693009808153</v>
      </c>
      <c r="M369" s="2">
        <v>0</v>
      </c>
      <c r="N369" s="2">
        <v>3.9112231175236891</v>
      </c>
      <c r="O369" s="2">
        <v>5.2933846703328111</v>
      </c>
      <c r="P369" s="2">
        <v>0</v>
      </c>
      <c r="Q369" s="2">
        <v>0</v>
      </c>
      <c r="R369" s="2">
        <v>0</v>
      </c>
      <c r="S369" s="2">
        <v>0</v>
      </c>
      <c r="T369" s="3">
        <f>SUM([1]!Frame1[[#This Row],[Na2O]],[1]!Frame1[[#This Row],[K2O]],[1]!Frame1[[#This Row],[CaO]],[1]!Frame1[[#This Row],[MgO]],[1]!Frame1[[#This Row],[FeO]])/SUM([1]!Frame1[[#This Row],[Al2O3]],[1]!Frame1[[#This Row],[Fe2O3]])</f>
        <v>0.92083913518867755</v>
      </c>
      <c r="U369" s="5">
        <v>0.47099999999999997</v>
      </c>
    </row>
    <row r="370" spans="1:21" x14ac:dyDescent="0.2">
      <c r="A370" s="1" t="s">
        <v>19</v>
      </c>
      <c r="B370" s="1" t="s">
        <v>22</v>
      </c>
      <c r="C370" s="1" t="s">
        <v>97</v>
      </c>
      <c r="D370" s="1" t="s">
        <v>650</v>
      </c>
      <c r="E370" s="2">
        <v>73.56786013798191</v>
      </c>
      <c r="F370" s="2">
        <v>6.8371617228607739E-2</v>
      </c>
      <c r="G370" s="2">
        <v>12.531540700614819</v>
      </c>
      <c r="H370" s="2">
        <v>0</v>
      </c>
      <c r="I370" s="2">
        <v>3.90857567213674</v>
      </c>
      <c r="J370" s="2">
        <v>4.8836869449005511E-2</v>
      </c>
      <c r="K370" s="2">
        <v>2.9302121669403311E-2</v>
      </c>
      <c r="L370" s="2">
        <v>0.75208778951468513</v>
      </c>
      <c r="M370" s="2">
        <v>0</v>
      </c>
      <c r="N370" s="2">
        <v>3.7897410692428282</v>
      </c>
      <c r="O370" s="2">
        <v>5.2743819004925943</v>
      </c>
      <c r="P370" s="2">
        <v>2.9302121669403301E-2</v>
      </c>
      <c r="Q370" s="2">
        <v>0</v>
      </c>
      <c r="R370" s="2">
        <v>0</v>
      </c>
      <c r="S370" s="2">
        <v>0</v>
      </c>
      <c r="T370" s="3">
        <f>SUM([1]!Frame1[[#This Row],[Na2O]],[1]!Frame1[[#This Row],[K2O]],[1]!Frame1[[#This Row],[CaO]],[1]!Frame1[[#This Row],[MgO]],[1]!Frame1[[#This Row],[FeO]])/SUM([1]!Frame1[[#This Row],[Al2O3]],[1]!Frame1[[#This Row],[Fe2O3]])</f>
        <v>0.89074228327935623</v>
      </c>
      <c r="U370" s="5">
        <v>0.47799999999999998</v>
      </c>
    </row>
    <row r="371" spans="1:21" x14ac:dyDescent="0.2">
      <c r="A371" s="1" t="s">
        <v>19</v>
      </c>
      <c r="B371" s="1" t="s">
        <v>22</v>
      </c>
      <c r="C371" s="1" t="s">
        <v>97</v>
      </c>
      <c r="D371" s="1" t="s">
        <v>651</v>
      </c>
      <c r="E371" s="2">
        <v>73.911786245078545</v>
      </c>
      <c r="F371" s="2">
        <v>6.8545641721720924E-2</v>
      </c>
      <c r="G371" s="2">
        <v>12.56343690413828</v>
      </c>
      <c r="H371" s="2">
        <v>0</v>
      </c>
      <c r="I371" s="2">
        <v>3.5073209248802431</v>
      </c>
      <c r="J371" s="2">
        <v>6.8545641721720951E-2</v>
      </c>
      <c r="K371" s="2">
        <v>7.8337876253395347E-2</v>
      </c>
      <c r="L371" s="2">
        <v>0.77358652800227912</v>
      </c>
      <c r="M371" s="2">
        <v>0</v>
      </c>
      <c r="N371" s="2">
        <v>3.867932640011396</v>
      </c>
      <c r="O371" s="2">
        <v>5.1605075981924191</v>
      </c>
      <c r="P371" s="2">
        <v>0</v>
      </c>
      <c r="Q371" s="2">
        <v>0</v>
      </c>
      <c r="R371" s="2">
        <v>0</v>
      </c>
      <c r="S371" s="2">
        <v>0</v>
      </c>
      <c r="T371" s="3">
        <f>SUM([1]!Frame1[[#This Row],[Na2O]],[1]!Frame1[[#This Row],[K2O]],[1]!Frame1[[#This Row],[CaO]],[1]!Frame1[[#This Row],[MgO]],[1]!Frame1[[#This Row],[FeO]])/SUM([1]!Frame1[[#This Row],[Al2O3]],[1]!Frame1[[#This Row],[Fe2O3]])</f>
        <v>0.91562292218380759</v>
      </c>
      <c r="U371" s="5">
        <v>0.46700000000000003</v>
      </c>
    </row>
    <row r="372" spans="1:21" x14ac:dyDescent="0.2">
      <c r="A372" s="1" t="s">
        <v>19</v>
      </c>
      <c r="B372" s="1" t="s">
        <v>22</v>
      </c>
      <c r="C372" s="1" t="s">
        <v>97</v>
      </c>
      <c r="D372" s="1" t="s">
        <v>652</v>
      </c>
      <c r="E372" s="2">
        <v>73.657529890930149</v>
      </c>
      <c r="F372" s="2">
        <v>4.8825089414642808E-2</v>
      </c>
      <c r="G372" s="2">
        <v>12.596873068977841</v>
      </c>
      <c r="H372" s="2">
        <v>0</v>
      </c>
      <c r="I372" s="2">
        <v>3.931754067748817</v>
      </c>
      <c r="J372" s="2">
        <v>9.7650178829285627E-3</v>
      </c>
      <c r="K372" s="2">
        <v>3.9060071531714237E-2</v>
      </c>
      <c r="L372" s="2">
        <v>0.69331626968792781</v>
      </c>
      <c r="M372" s="2">
        <v>0</v>
      </c>
      <c r="N372" s="2">
        <v>3.779061920693354</v>
      </c>
      <c r="O372" s="2">
        <v>5.2047545316009227</v>
      </c>
      <c r="P372" s="2">
        <v>3.9060071531714251E-2</v>
      </c>
      <c r="Q372" s="2">
        <v>0</v>
      </c>
      <c r="R372" s="2">
        <v>0</v>
      </c>
      <c r="S372" s="2">
        <v>0</v>
      </c>
      <c r="T372" s="3">
        <f>SUM([1]!Frame1[[#This Row],[Na2O]],[1]!Frame1[[#This Row],[K2O]],[1]!Frame1[[#This Row],[CaO]],[1]!Frame1[[#This Row],[MgO]],[1]!Frame1[[#This Row],[FeO]])/SUM([1]!Frame1[[#This Row],[Al2O3]],[1]!Frame1[[#This Row],[Fe2O3]])</f>
        <v>0.87442646963348958</v>
      </c>
      <c r="U372" s="5">
        <v>0.47499999999999998</v>
      </c>
    </row>
    <row r="373" spans="1:21" x14ac:dyDescent="0.2">
      <c r="A373" s="1" t="s">
        <v>19</v>
      </c>
      <c r="B373" s="1" t="s">
        <v>22</v>
      </c>
      <c r="C373" s="1" t="s">
        <v>97</v>
      </c>
      <c r="D373" s="1" t="s">
        <v>653</v>
      </c>
      <c r="E373" s="2">
        <v>73.836060412096131</v>
      </c>
      <c r="F373" s="2">
        <v>1.957218301182137E-2</v>
      </c>
      <c r="G373" s="2">
        <v>12.55555540208341</v>
      </c>
      <c r="H373" s="2">
        <v>0</v>
      </c>
      <c r="I373" s="2">
        <v>3.577640392261991</v>
      </c>
      <c r="J373" s="2">
        <v>4.8930457529553439E-2</v>
      </c>
      <c r="K373" s="2">
        <v>5.8716549035464131E-2</v>
      </c>
      <c r="L373" s="2">
        <v>0.70459858842556955</v>
      </c>
      <c r="M373" s="2">
        <v>0</v>
      </c>
      <c r="N373" s="2">
        <v>3.914436602364276</v>
      </c>
      <c r="O373" s="2">
        <v>5.2649172301799503</v>
      </c>
      <c r="P373" s="2">
        <v>1.957218301182137E-2</v>
      </c>
      <c r="Q373" s="2">
        <v>0</v>
      </c>
      <c r="R373" s="2">
        <v>0</v>
      </c>
      <c r="S373" s="2">
        <v>0</v>
      </c>
      <c r="T373" s="3">
        <f>SUM([1]!Frame1[[#This Row],[Na2O]],[1]!Frame1[[#This Row],[K2O]],[1]!Frame1[[#This Row],[CaO]],[1]!Frame1[[#This Row],[MgO]],[1]!Frame1[[#This Row],[FeO]])/SUM([1]!Frame1[[#This Row],[Al2O3]],[1]!Frame1[[#This Row],[Fe2O3]])</f>
        <v>0.91431249789365188</v>
      </c>
      <c r="U373" s="5">
        <v>0.46899999999999997</v>
      </c>
    </row>
    <row r="374" spans="1:21" x14ac:dyDescent="0.2">
      <c r="A374" s="1" t="s">
        <v>19</v>
      </c>
      <c r="B374" s="1" t="s">
        <v>22</v>
      </c>
      <c r="C374" s="1" t="s">
        <v>97</v>
      </c>
      <c r="D374" s="1" t="s">
        <v>654</v>
      </c>
      <c r="E374" s="2">
        <v>73.581805287383418</v>
      </c>
      <c r="F374" s="2">
        <v>8.7923028091668978E-2</v>
      </c>
      <c r="G374" s="2">
        <v>12.60230069313922</v>
      </c>
      <c r="H374" s="2">
        <v>0</v>
      </c>
      <c r="I374" s="2">
        <v>3.8610533944317318</v>
      </c>
      <c r="J374" s="2">
        <v>9.7692253435187781E-2</v>
      </c>
      <c r="K374" s="2">
        <v>3.9076901374075088E-2</v>
      </c>
      <c r="L374" s="2">
        <v>0.73269190076390811</v>
      </c>
      <c r="M374" s="2">
        <v>0</v>
      </c>
      <c r="N374" s="2">
        <v>3.8393055600028791</v>
      </c>
      <c r="O374" s="2">
        <v>5.0897664039732824</v>
      </c>
      <c r="P374" s="2">
        <v>6.8384577404631414E-2</v>
      </c>
      <c r="Q374" s="2">
        <v>0</v>
      </c>
      <c r="R374" s="2">
        <v>0</v>
      </c>
      <c r="S374" s="2">
        <v>0</v>
      </c>
      <c r="T374" s="3">
        <f>SUM([1]!Frame1[[#This Row],[Na2O]],[1]!Frame1[[#This Row],[K2O]],[1]!Frame1[[#This Row],[CaO]],[1]!Frame1[[#This Row],[MgO]],[1]!Frame1[[#This Row],[FeO]])/SUM([1]!Frame1[[#This Row],[Al2O3]],[1]!Frame1[[#This Row],[Fe2O3]])</f>
        <v>0.87980235137319729</v>
      </c>
      <c r="U374" s="5">
        <v>0.46600000000000003</v>
      </c>
    </row>
    <row r="375" spans="1:21" x14ac:dyDescent="0.2">
      <c r="A375" s="1" t="s">
        <v>19</v>
      </c>
      <c r="B375" s="1" t="s">
        <v>22</v>
      </c>
      <c r="C375" s="1" t="s">
        <v>97</v>
      </c>
      <c r="D375" s="1" t="s">
        <v>655</v>
      </c>
      <c r="E375" s="2">
        <v>72.839959596304823</v>
      </c>
      <c r="F375" s="2">
        <v>7.8322537200327738E-2</v>
      </c>
      <c r="G375" s="2">
        <v>13.34420227550584</v>
      </c>
      <c r="H375" s="2">
        <v>0</v>
      </c>
      <c r="I375" s="2">
        <v>3.5066341691962122</v>
      </c>
      <c r="J375" s="2">
        <v>0.1076934886504506</v>
      </c>
      <c r="K375" s="2">
        <v>4.8951585750204828E-2</v>
      </c>
      <c r="L375" s="2">
        <v>0.99861234930417864</v>
      </c>
      <c r="M375" s="2">
        <v>0</v>
      </c>
      <c r="N375" s="2">
        <v>4.5133362061688862</v>
      </c>
      <c r="O375" s="2">
        <v>4.5329168404689693</v>
      </c>
      <c r="P375" s="2">
        <v>2.93709514501229E-2</v>
      </c>
      <c r="Q375" s="2">
        <v>0</v>
      </c>
      <c r="R375" s="2">
        <v>0</v>
      </c>
      <c r="S375" s="2">
        <v>0</v>
      </c>
      <c r="T375" s="3">
        <f>SUM([1]!Frame1[[#This Row],[Na2O]],[1]!Frame1[[#This Row],[K2O]],[1]!Frame1[[#This Row],[CaO]],[1]!Frame1[[#This Row],[MgO]],[1]!Frame1[[#This Row],[FeO]])/SUM([1]!Frame1[[#This Row],[Al2O3]],[1]!Frame1[[#This Row],[Fe2O3]])</f>
        <v>0.91579850267584717</v>
      </c>
      <c r="U375" s="5">
        <v>0.39800000000000002</v>
      </c>
    </row>
    <row r="376" spans="1:21" x14ac:dyDescent="0.2">
      <c r="A376" s="1" t="s">
        <v>19</v>
      </c>
      <c r="B376" s="1" t="s">
        <v>22</v>
      </c>
      <c r="C376" s="1" t="s">
        <v>97</v>
      </c>
      <c r="D376" s="1" t="s">
        <v>656</v>
      </c>
      <c r="E376" s="2">
        <v>73.837685395490297</v>
      </c>
      <c r="F376" s="2">
        <v>9.7940954231980792E-2</v>
      </c>
      <c r="G376" s="2">
        <v>12.61479490507913</v>
      </c>
      <c r="H376" s="2">
        <v>0</v>
      </c>
      <c r="I376" s="2">
        <v>3.459601413536582</v>
      </c>
      <c r="J376" s="2">
        <v>0.1175291450783769</v>
      </c>
      <c r="K376" s="2">
        <v>1.958819084639616E-2</v>
      </c>
      <c r="L376" s="2">
        <v>0.70517487047026139</v>
      </c>
      <c r="M376" s="2">
        <v>0</v>
      </c>
      <c r="N376" s="2">
        <v>3.8980499784328351</v>
      </c>
      <c r="O376" s="2">
        <v>5.230046955987774</v>
      </c>
      <c r="P376" s="2">
        <v>1.958819084639616E-2</v>
      </c>
      <c r="Q376" s="2">
        <v>0</v>
      </c>
      <c r="R376" s="2">
        <v>0</v>
      </c>
      <c r="S376" s="2">
        <v>0</v>
      </c>
      <c r="T376" s="3">
        <f>SUM([1]!Frame1[[#This Row],[Na2O]],[1]!Frame1[[#This Row],[K2O]],[1]!Frame1[[#This Row],[CaO]],[1]!Frame1[[#This Row],[MgO]],[1]!Frame1[[#This Row],[FeO]])/SUM([1]!Frame1[[#This Row],[Al2O3]],[1]!Frame1[[#This Row],[Fe2O3]])</f>
        <v>0.90433547919320889</v>
      </c>
      <c r="U376" s="5">
        <v>0.46899999999999997</v>
      </c>
    </row>
    <row r="377" spans="1:21" x14ac:dyDescent="0.2">
      <c r="A377" s="1" t="s">
        <v>19</v>
      </c>
      <c r="B377" s="1" t="s">
        <v>22</v>
      </c>
      <c r="C377" s="1" t="s">
        <v>97</v>
      </c>
      <c r="D377" s="1" t="s">
        <v>657</v>
      </c>
      <c r="E377" s="2">
        <v>73.54494801310301</v>
      </c>
      <c r="F377" s="2">
        <v>9.7669253669459499E-2</v>
      </c>
      <c r="G377" s="2">
        <v>12.374694439920519</v>
      </c>
      <c r="H377" s="2">
        <v>0</v>
      </c>
      <c r="I377" s="2">
        <v>3.9325220907196341</v>
      </c>
      <c r="J377" s="2">
        <v>9.7669253669459513E-2</v>
      </c>
      <c r="K377" s="2">
        <v>8.7902328302513516E-2</v>
      </c>
      <c r="L377" s="2">
        <v>0.72275247715400048</v>
      </c>
      <c r="M377" s="2">
        <v>0</v>
      </c>
      <c r="N377" s="2">
        <v>3.9556047736131088</v>
      </c>
      <c r="O377" s="2">
        <v>5.1667035191144084</v>
      </c>
      <c r="P377" s="2">
        <v>1.9533850733891901E-2</v>
      </c>
      <c r="Q377" s="2">
        <v>0</v>
      </c>
      <c r="R377" s="2">
        <v>0</v>
      </c>
      <c r="S377" s="2">
        <v>0</v>
      </c>
      <c r="T377" s="3">
        <f>SUM([1]!Frame1[[#This Row],[Na2O]],[1]!Frame1[[#This Row],[K2O]],[1]!Frame1[[#This Row],[CaO]],[1]!Frame1[[#This Row],[MgO]],[1]!Frame1[[#This Row],[FeO]])/SUM([1]!Frame1[[#This Row],[Al2O3]],[1]!Frame1[[#This Row],[Fe2O3]])</f>
        <v>0.91608921518625763</v>
      </c>
      <c r="U377" s="5">
        <v>0.46200000000000002</v>
      </c>
    </row>
    <row r="378" spans="1:21" x14ac:dyDescent="0.2">
      <c r="A378" s="1" t="s">
        <v>19</v>
      </c>
      <c r="B378" s="1" t="s">
        <v>22</v>
      </c>
      <c r="C378" s="1" t="s">
        <v>97</v>
      </c>
      <c r="D378" s="1" t="s">
        <v>658</v>
      </c>
      <c r="E378" s="2">
        <v>73.779158590806219</v>
      </c>
      <c r="F378" s="2">
        <v>7.8446739596816847E-2</v>
      </c>
      <c r="G378" s="2">
        <v>12.66914844488592</v>
      </c>
      <c r="H378" s="2">
        <v>0</v>
      </c>
      <c r="I378" s="2">
        <v>3.2457525497760509</v>
      </c>
      <c r="J378" s="2">
        <v>9.8058424496021035E-2</v>
      </c>
      <c r="K378" s="2">
        <v>1.9611684899204208E-2</v>
      </c>
      <c r="L378" s="2">
        <v>0.69621481392174944</v>
      </c>
      <c r="M378" s="2">
        <v>0</v>
      </c>
      <c r="N378" s="2">
        <v>3.7556376581976059</v>
      </c>
      <c r="O378" s="2">
        <v>5.6481652509708136</v>
      </c>
      <c r="P378" s="2">
        <v>9.8058424496021042E-3</v>
      </c>
      <c r="Q378" s="2">
        <v>0</v>
      </c>
      <c r="R378" s="2">
        <v>0</v>
      </c>
      <c r="S378" s="2">
        <v>0</v>
      </c>
      <c r="T378" s="3">
        <f>SUM([1]!Frame1[[#This Row],[Na2O]],[1]!Frame1[[#This Row],[K2O]],[1]!Frame1[[#This Row],[CaO]],[1]!Frame1[[#This Row],[MgO]],[1]!Frame1[[#This Row],[FeO]])/SUM([1]!Frame1[[#This Row],[Al2O3]],[1]!Frame1[[#This Row],[Fe2O3]])</f>
        <v>0.92308535289313931</v>
      </c>
      <c r="U378" s="5">
        <v>0.497</v>
      </c>
    </row>
    <row r="379" spans="1:21" x14ac:dyDescent="0.2">
      <c r="A379" s="1" t="s">
        <v>19</v>
      </c>
      <c r="B379" s="1" t="s">
        <v>22</v>
      </c>
      <c r="C379" s="1" t="s">
        <v>97</v>
      </c>
      <c r="D379" s="1" t="s">
        <v>659</v>
      </c>
      <c r="E379" s="2">
        <v>73.809760065099255</v>
      </c>
      <c r="F379" s="2">
        <v>0.10758014584816369</v>
      </c>
      <c r="G379" s="2">
        <v>12.39127679905668</v>
      </c>
      <c r="H379" s="2">
        <v>0</v>
      </c>
      <c r="I379" s="2">
        <v>3.6962094393756009</v>
      </c>
      <c r="J379" s="2">
        <v>2.934003977677193E-2</v>
      </c>
      <c r="K379" s="2">
        <v>4.8900066294619883E-2</v>
      </c>
      <c r="L379" s="2">
        <v>0.72372098116037409</v>
      </c>
      <c r="M379" s="2">
        <v>0</v>
      </c>
      <c r="N379" s="2">
        <v>3.9902454096409832</v>
      </c>
      <c r="O379" s="2">
        <v>5.1931870404886311</v>
      </c>
      <c r="P379" s="2">
        <v>9.7800132589239783E-3</v>
      </c>
      <c r="Q379" s="2">
        <v>0</v>
      </c>
      <c r="R379" s="2">
        <v>0</v>
      </c>
      <c r="S379" s="2">
        <v>0</v>
      </c>
      <c r="T379" s="3">
        <f>SUM([1]!Frame1[[#This Row],[Na2O]],[1]!Frame1[[#This Row],[K2O]],[1]!Frame1[[#This Row],[CaO]],[1]!Frame1[[#This Row],[MgO]],[1]!Frame1[[#This Row],[FeO]])/SUM([1]!Frame1[[#This Row],[Al2O3]],[1]!Frame1[[#This Row],[Fe2O3]])</f>
        <v>0.92366676719095431</v>
      </c>
      <c r="U379" s="5">
        <v>0.46100000000000002</v>
      </c>
    </row>
    <row r="380" spans="1:21" x14ac:dyDescent="0.2">
      <c r="A380" s="1" t="s">
        <v>19</v>
      </c>
      <c r="B380" s="1" t="s">
        <v>22</v>
      </c>
      <c r="C380" s="1" t="s">
        <v>97</v>
      </c>
      <c r="D380" s="1" t="s">
        <v>660</v>
      </c>
      <c r="E380" s="2">
        <v>73.916038158875878</v>
      </c>
      <c r="F380" s="2">
        <v>4.8970477115990403E-2</v>
      </c>
      <c r="G380" s="2">
        <v>12.61479490507913</v>
      </c>
      <c r="H380" s="2">
        <v>0</v>
      </c>
      <c r="I380" s="2">
        <v>3.459601413536582</v>
      </c>
      <c r="J380" s="2">
        <v>3.9176381692792313E-2</v>
      </c>
      <c r="K380" s="2">
        <v>1.9588190846396149E-2</v>
      </c>
      <c r="L380" s="2">
        <v>0.73455715673985578</v>
      </c>
      <c r="M380" s="2">
        <v>0</v>
      </c>
      <c r="N380" s="2">
        <v>4.0351673143576088</v>
      </c>
      <c r="O380" s="2">
        <v>5.1223119063325946</v>
      </c>
      <c r="P380" s="2">
        <v>9.7940954231980782E-3</v>
      </c>
      <c r="Q380" s="2">
        <v>0</v>
      </c>
      <c r="R380" s="2">
        <v>0</v>
      </c>
      <c r="S380" s="2">
        <v>0</v>
      </c>
      <c r="T380" s="3">
        <f>SUM([1]!Frame1[[#This Row],[Na2O]],[1]!Frame1[[#This Row],[K2O]],[1]!Frame1[[#This Row],[CaO]],[1]!Frame1[[#This Row],[MgO]],[1]!Frame1[[#This Row],[FeO]])/SUM([1]!Frame1[[#This Row],[Al2O3]],[1]!Frame1[[#This Row],[Fe2O3]])</f>
        <v>0.91528932876175861</v>
      </c>
      <c r="U380" s="5">
        <v>0.45500000000000002</v>
      </c>
    </row>
    <row r="381" spans="1:21" x14ac:dyDescent="0.2">
      <c r="A381" s="1" t="s">
        <v>19</v>
      </c>
      <c r="B381" s="1" t="s">
        <v>22</v>
      </c>
      <c r="C381" s="1" t="s">
        <v>97</v>
      </c>
      <c r="D381" s="1" t="s">
        <v>661</v>
      </c>
      <c r="E381" s="2">
        <v>73.760949689923947</v>
      </c>
      <c r="F381" s="2">
        <v>4.8874204671298681E-2</v>
      </c>
      <c r="G381" s="2">
        <v>12.60954480519506</v>
      </c>
      <c r="H381" s="2">
        <v>0</v>
      </c>
      <c r="I381" s="2">
        <v>3.7666910022129052</v>
      </c>
      <c r="J381" s="2">
        <v>1.9549681868519471E-2</v>
      </c>
      <c r="K381" s="2">
        <v>0</v>
      </c>
      <c r="L381" s="2">
        <v>0.70378854726670093</v>
      </c>
      <c r="M381" s="2">
        <v>0</v>
      </c>
      <c r="N381" s="2">
        <v>3.8121879643612959</v>
      </c>
      <c r="O381" s="2">
        <v>5.2490895816974774</v>
      </c>
      <c r="P381" s="2">
        <v>2.9324522802779199E-2</v>
      </c>
      <c r="Q381" s="2">
        <v>0</v>
      </c>
      <c r="R381" s="2">
        <v>0</v>
      </c>
      <c r="S381" s="2">
        <v>0</v>
      </c>
      <c r="T381" s="3">
        <f>SUM([1]!Frame1[[#This Row],[Na2O]],[1]!Frame1[[#This Row],[K2O]],[1]!Frame1[[#This Row],[CaO]],[1]!Frame1[[#This Row],[MgO]],[1]!Frame1[[#This Row],[FeO]])/SUM([1]!Frame1[[#This Row],[Al2O3]],[1]!Frame1[[#This Row],[Fe2O3]])</f>
        <v>0.88133901761604083</v>
      </c>
      <c r="U381" s="5">
        <v>0.47499999999999998</v>
      </c>
    </row>
    <row r="382" spans="1:21" x14ac:dyDescent="0.2">
      <c r="A382" s="1" t="s">
        <v>19</v>
      </c>
      <c r="B382" s="1" t="s">
        <v>22</v>
      </c>
      <c r="C382" s="1" t="s">
        <v>97</v>
      </c>
      <c r="D382" s="1" t="s">
        <v>662</v>
      </c>
      <c r="E382" s="2">
        <v>74.142970262363832</v>
      </c>
      <c r="F382" s="2">
        <v>6.8687240846552006E-2</v>
      </c>
      <c r="G382" s="2">
        <v>12.48145290811631</v>
      </c>
      <c r="H382" s="2">
        <v>0</v>
      </c>
      <c r="I382" s="2">
        <v>3.1509904063616991</v>
      </c>
      <c r="J382" s="2">
        <v>7.8499703824630826E-2</v>
      </c>
      <c r="K382" s="2">
        <v>5.8874777868473123E-2</v>
      </c>
      <c r="L382" s="2">
        <v>0.70649733442167739</v>
      </c>
      <c r="M382" s="2">
        <v>0</v>
      </c>
      <c r="N382" s="2">
        <v>3.9151727282534621</v>
      </c>
      <c r="O382" s="2">
        <v>5.3870421749652921</v>
      </c>
      <c r="P382" s="2">
        <v>9.812462978078855E-3</v>
      </c>
      <c r="Q382" s="2">
        <v>0</v>
      </c>
      <c r="R382" s="2">
        <v>0</v>
      </c>
      <c r="S382" s="2">
        <v>0</v>
      </c>
      <c r="T382" s="3">
        <f>SUM([1]!Frame1[[#This Row],[Na2O]],[1]!Frame1[[#This Row],[K2O]],[1]!Frame1[[#This Row],[CaO]],[1]!Frame1[[#This Row],[MgO]],[1]!Frame1[[#This Row],[FeO]])/SUM([1]!Frame1[[#This Row],[Al2O3]],[1]!Frame1[[#This Row],[Fe2O3]])</f>
        <v>0.94564273360057105</v>
      </c>
      <c r="U382" s="5">
        <v>0.47499999999999998</v>
      </c>
    </row>
    <row r="383" spans="1:21" x14ac:dyDescent="0.2">
      <c r="A383" s="1" t="s">
        <v>19</v>
      </c>
      <c r="B383" s="1" t="s">
        <v>22</v>
      </c>
      <c r="C383" s="1" t="s">
        <v>97</v>
      </c>
      <c r="D383" s="1" t="s">
        <v>663</v>
      </c>
      <c r="E383" s="2">
        <v>73.614159799920785</v>
      </c>
      <c r="F383" s="2">
        <v>5.8680079553543867E-2</v>
      </c>
      <c r="G383" s="2">
        <v>12.655337157047629</v>
      </c>
      <c r="H383" s="2">
        <v>0</v>
      </c>
      <c r="I383" s="2">
        <v>3.6962094393756022</v>
      </c>
      <c r="J383" s="2">
        <v>7.8240106071391841E-2</v>
      </c>
      <c r="K383" s="2">
        <v>5.8680079553543853E-2</v>
      </c>
      <c r="L383" s="2">
        <v>0.68460092812467832</v>
      </c>
      <c r="M383" s="2">
        <v>0</v>
      </c>
      <c r="N383" s="2">
        <v>3.9609053698642112</v>
      </c>
      <c r="O383" s="2">
        <v>5.1638470007118604</v>
      </c>
      <c r="P383" s="2">
        <v>2.934003977677194E-2</v>
      </c>
      <c r="Q383" s="2">
        <v>0</v>
      </c>
      <c r="R383" s="2">
        <v>0</v>
      </c>
      <c r="S383" s="2">
        <v>0</v>
      </c>
      <c r="T383" s="3">
        <f>SUM([1]!Frame1[[#This Row],[Na2O]],[1]!Frame1[[#This Row],[K2O]],[1]!Frame1[[#This Row],[CaO]],[1]!Frame1[[#This Row],[MgO]],[1]!Frame1[[#This Row],[FeO]])/SUM([1]!Frame1[[#This Row],[Al2O3]],[1]!Frame1[[#This Row],[Fe2O3]])</f>
        <v>0.89900412503027072</v>
      </c>
      <c r="U383" s="5">
        <v>0.46200000000000002</v>
      </c>
    </row>
    <row r="384" spans="1:21" x14ac:dyDescent="0.2">
      <c r="A384" s="1" t="s">
        <v>19</v>
      </c>
      <c r="B384" s="1" t="s">
        <v>22</v>
      </c>
      <c r="C384" s="1" t="s">
        <v>97</v>
      </c>
      <c r="D384" s="1" t="s">
        <v>664</v>
      </c>
      <c r="E384" s="2">
        <v>73.811362541032537</v>
      </c>
      <c r="F384" s="2">
        <v>4.8940036162997309E-2</v>
      </c>
      <c r="G384" s="2">
        <v>12.606953315588109</v>
      </c>
      <c r="H384" s="2">
        <v>0</v>
      </c>
      <c r="I384" s="2">
        <v>3.5783407516626928</v>
      </c>
      <c r="J384" s="2">
        <v>6.851605062819624E-2</v>
      </c>
      <c r="K384" s="2">
        <v>9.7880072325994619E-3</v>
      </c>
      <c r="L384" s="2">
        <v>0.71452452797976085</v>
      </c>
      <c r="M384" s="2">
        <v>0</v>
      </c>
      <c r="N384" s="2">
        <v>3.924990900272384</v>
      </c>
      <c r="O384" s="2">
        <v>5.2365838694407127</v>
      </c>
      <c r="P384" s="2">
        <v>0</v>
      </c>
      <c r="Q384" s="2">
        <v>0</v>
      </c>
      <c r="R384" s="2">
        <v>0</v>
      </c>
      <c r="S384" s="2">
        <v>0</v>
      </c>
      <c r="T384" s="3">
        <f>SUM([1]!Frame1[[#This Row],[Na2O]],[1]!Frame1[[#This Row],[K2O]],[1]!Frame1[[#This Row],[CaO]],[1]!Frame1[[#This Row],[MgO]],[1]!Frame1[[#This Row],[FeO]])/SUM([1]!Frame1[[#This Row],[Al2O3]],[1]!Frame1[[#This Row],[Fe2O3]])</f>
        <v>0.90313573303558015</v>
      </c>
      <c r="U384" s="5">
        <v>0.46700000000000003</v>
      </c>
    </row>
    <row r="385" spans="1:21" x14ac:dyDescent="0.2">
      <c r="A385" s="1" t="s">
        <v>19</v>
      </c>
      <c r="B385" s="1" t="s">
        <v>22</v>
      </c>
      <c r="C385" s="1" t="s">
        <v>97</v>
      </c>
      <c r="D385" s="1" t="s">
        <v>665</v>
      </c>
      <c r="E385" s="2">
        <v>74.062149322948713</v>
      </c>
      <c r="F385" s="2">
        <v>0.10777664275068601</v>
      </c>
      <c r="G385" s="2">
        <v>12.45310117601109</v>
      </c>
      <c r="H385" s="2">
        <v>0</v>
      </c>
      <c r="I385" s="2">
        <v>3.4125323421578879</v>
      </c>
      <c r="J385" s="2">
        <v>0.1175745193643848</v>
      </c>
      <c r="K385" s="2">
        <v>9.7978766136987295E-3</v>
      </c>
      <c r="L385" s="2">
        <v>0.69564923957260982</v>
      </c>
      <c r="M385" s="2">
        <v>0</v>
      </c>
      <c r="N385" s="2">
        <v>3.8211718793425051</v>
      </c>
      <c r="O385" s="2">
        <v>5.3006512480110137</v>
      </c>
      <c r="P385" s="2">
        <v>1.9595753227397459E-2</v>
      </c>
      <c r="Q385" s="2">
        <v>0</v>
      </c>
      <c r="R385" s="2">
        <v>0</v>
      </c>
      <c r="S385" s="2">
        <v>0</v>
      </c>
      <c r="T385" s="3">
        <f>SUM([1]!Frame1[[#This Row],[Na2O]],[1]!Frame1[[#This Row],[K2O]],[1]!Frame1[[#This Row],[CaO]],[1]!Frame1[[#This Row],[MgO]],[1]!Frame1[[#This Row],[FeO]])/SUM([1]!Frame1[[#This Row],[Al2O3]],[1]!Frame1[[#This Row],[Fe2O3]])</f>
        <v>0.90988976413249145</v>
      </c>
      <c r="U385" s="5">
        <v>0.47699999999999998</v>
      </c>
    </row>
    <row r="386" spans="1:21" x14ac:dyDescent="0.2">
      <c r="A386" s="1" t="s">
        <v>19</v>
      </c>
      <c r="B386" s="1" t="s">
        <v>22</v>
      </c>
      <c r="C386" s="1" t="s">
        <v>97</v>
      </c>
      <c r="D386" s="1" t="s">
        <v>666</v>
      </c>
      <c r="E386" s="2">
        <v>73.633562728931338</v>
      </c>
      <c r="F386" s="2">
        <v>0.1565630569651697</v>
      </c>
      <c r="G386" s="2">
        <v>12.554400130394541</v>
      </c>
      <c r="H386" s="2">
        <v>0</v>
      </c>
      <c r="I386" s="2">
        <v>3.6256532468777829</v>
      </c>
      <c r="J386" s="2">
        <v>6.8496337422261702E-2</v>
      </c>
      <c r="K386" s="2">
        <v>9.7851910603231028E-3</v>
      </c>
      <c r="L386" s="2">
        <v>0.66539299210197089</v>
      </c>
      <c r="M386" s="2">
        <v>0</v>
      </c>
      <c r="N386" s="2">
        <v>4.0217135257927961</v>
      </c>
      <c r="O386" s="2">
        <v>5.2448624083331836</v>
      </c>
      <c r="P386" s="2">
        <v>1.9570382120646209E-2</v>
      </c>
      <c r="Q386" s="2">
        <v>0</v>
      </c>
      <c r="R386" s="2">
        <v>0</v>
      </c>
      <c r="S386" s="2">
        <v>0</v>
      </c>
      <c r="T386" s="3">
        <f>SUM([1]!Frame1[[#This Row],[Na2O]],[1]!Frame1[[#This Row],[K2O]],[1]!Frame1[[#This Row],[CaO]],[1]!Frame1[[#This Row],[MgO]],[1]!Frame1[[#This Row],[FeO]])/SUM([1]!Frame1[[#This Row],[Al2O3]],[1]!Frame1[[#This Row],[Fe2O3]])</f>
        <v>0.90978828387416721</v>
      </c>
      <c r="U386" s="5">
        <v>0.46200000000000002</v>
      </c>
    </row>
    <row r="387" spans="1:21" x14ac:dyDescent="0.2">
      <c r="A387" s="1" t="s">
        <v>19</v>
      </c>
      <c r="B387" s="1" t="s">
        <v>22</v>
      </c>
      <c r="C387" s="1" t="s">
        <v>97</v>
      </c>
      <c r="D387" s="1" t="s">
        <v>667</v>
      </c>
      <c r="E387" s="2">
        <v>74.001243692921179</v>
      </c>
      <c r="F387" s="2">
        <v>9.8001911922819731E-3</v>
      </c>
      <c r="G387" s="2">
        <v>12.58344549089005</v>
      </c>
      <c r="H387" s="2">
        <v>0</v>
      </c>
      <c r="I387" s="2">
        <v>3.3407142705229078</v>
      </c>
      <c r="J387" s="2">
        <v>9.8001911922819721E-2</v>
      </c>
      <c r="K387" s="2">
        <v>6.8601338345973803E-2</v>
      </c>
      <c r="L387" s="2">
        <v>0.65661280988289206</v>
      </c>
      <c r="M387" s="2">
        <v>0</v>
      </c>
      <c r="N387" s="2">
        <v>4.0376787712201727</v>
      </c>
      <c r="O387" s="2">
        <v>5.1843011407171629</v>
      </c>
      <c r="P387" s="2">
        <v>1.9600382384563939E-2</v>
      </c>
      <c r="Q387" s="2">
        <v>0</v>
      </c>
      <c r="R387" s="2">
        <v>0</v>
      </c>
      <c r="S387" s="2">
        <v>0</v>
      </c>
      <c r="T387" s="3">
        <f>SUM([1]!Frame1[[#This Row],[Na2O]],[1]!Frame1[[#This Row],[K2O]],[1]!Frame1[[#This Row],[CaO]],[1]!Frame1[[#This Row],[MgO]],[1]!Frame1[[#This Row],[FeO]])/SUM([1]!Frame1[[#This Row],[Al2O3]],[1]!Frame1[[#This Row],[Fe2O3]])</f>
        <v>0.92559587077141625</v>
      </c>
      <c r="U387" s="5">
        <v>0.45800000000000002</v>
      </c>
    </row>
    <row r="388" spans="1:21" x14ac:dyDescent="0.2">
      <c r="A388" s="1" t="s">
        <v>19</v>
      </c>
      <c r="B388" s="1" t="s">
        <v>22</v>
      </c>
      <c r="C388" s="1" t="s">
        <v>97</v>
      </c>
      <c r="D388" s="1" t="s">
        <v>668</v>
      </c>
      <c r="E388" s="2">
        <v>73.725085380690871</v>
      </c>
      <c r="F388" s="2">
        <v>8.8223077838880198E-2</v>
      </c>
      <c r="G388" s="2">
        <v>12.909977057089471</v>
      </c>
      <c r="H388" s="2">
        <v>0</v>
      </c>
      <c r="I388" s="2">
        <v>3.3173092527916221</v>
      </c>
      <c r="J388" s="2">
        <v>7.8420513634560166E-2</v>
      </c>
      <c r="K388" s="2">
        <v>4.9012821021600109E-2</v>
      </c>
      <c r="L388" s="2">
        <v>0.69598205850672146</v>
      </c>
      <c r="M388" s="2">
        <v>0</v>
      </c>
      <c r="N388" s="2">
        <v>3.8524077322977681</v>
      </c>
      <c r="O388" s="2">
        <v>5.2835821061284909</v>
      </c>
      <c r="P388" s="2">
        <v>0</v>
      </c>
      <c r="Q388" s="2">
        <v>0</v>
      </c>
      <c r="R388" s="2">
        <v>0</v>
      </c>
      <c r="S388" s="2">
        <v>0</v>
      </c>
      <c r="T388" s="3">
        <f>SUM([1]!Frame1[[#This Row],[Na2O]],[1]!Frame1[[#This Row],[K2O]],[1]!Frame1[[#This Row],[CaO]],[1]!Frame1[[#This Row],[MgO]],[1]!Frame1[[#This Row],[FeO]])/SUM([1]!Frame1[[#This Row],[Al2O3]],[1]!Frame1[[#This Row],[Fe2O3]])</f>
        <v>0.8947403559408813</v>
      </c>
      <c r="U388" s="5">
        <v>0.47399999999999998</v>
      </c>
    </row>
    <row r="389" spans="1:21" x14ac:dyDescent="0.2">
      <c r="A389" s="1" t="s">
        <v>19</v>
      </c>
      <c r="B389" s="1" t="s">
        <v>22</v>
      </c>
      <c r="C389" s="1" t="s">
        <v>97</v>
      </c>
      <c r="D389" s="1" t="s">
        <v>669</v>
      </c>
      <c r="E389" s="2">
        <v>73.297914947080244</v>
      </c>
      <c r="F389" s="2">
        <v>9.7978766136987333E-2</v>
      </c>
      <c r="G389" s="2">
        <v>13.197739798652201</v>
      </c>
      <c r="H389" s="2">
        <v>0</v>
      </c>
      <c r="I389" s="2">
        <v>3.4125323421578901</v>
      </c>
      <c r="J389" s="2">
        <v>8.8180889523288605E-2</v>
      </c>
      <c r="K389" s="2">
        <v>3.9191506454794939E-2</v>
      </c>
      <c r="L389" s="2">
        <v>0.62706410327671913</v>
      </c>
      <c r="M389" s="2">
        <v>0</v>
      </c>
      <c r="N389" s="2">
        <v>3.9779379051616859</v>
      </c>
      <c r="O389" s="2">
        <v>5.2418639883288236</v>
      </c>
      <c r="P389" s="2">
        <v>1.9595753227397469E-2</v>
      </c>
      <c r="Q389" s="2">
        <v>0</v>
      </c>
      <c r="R389" s="2">
        <v>0</v>
      </c>
      <c r="S389" s="2">
        <v>0</v>
      </c>
      <c r="T389" s="3">
        <f>SUM([1]!Frame1[[#This Row],[Na2O]],[1]!Frame1[[#This Row],[K2O]],[1]!Frame1[[#This Row],[CaO]],[1]!Frame1[[#This Row],[MgO]],[1]!Frame1[[#This Row],[FeO]])/SUM([1]!Frame1[[#This Row],[Al2O3]],[1]!Frame1[[#This Row],[Fe2O3]])</f>
        <v>0.87518622071280072</v>
      </c>
      <c r="U389" s="5">
        <v>0.46400000000000002</v>
      </c>
    </row>
    <row r="390" spans="1:21" x14ac:dyDescent="0.2">
      <c r="A390" s="1" t="s">
        <v>19</v>
      </c>
      <c r="B390" s="1" t="s">
        <v>22</v>
      </c>
      <c r="C390" s="1" t="s">
        <v>97</v>
      </c>
      <c r="D390" s="1" t="s">
        <v>670</v>
      </c>
      <c r="E390" s="2">
        <v>74.266105191897381</v>
      </c>
      <c r="F390" s="2">
        <v>9.795054760208045E-3</v>
      </c>
      <c r="G390" s="2">
        <v>12.83152173587254</v>
      </c>
      <c r="H390" s="2">
        <v>0</v>
      </c>
      <c r="I390" s="2">
        <v>3.4599402833895221</v>
      </c>
      <c r="J390" s="2">
        <v>9.7950547602080416E-3</v>
      </c>
      <c r="K390" s="2">
        <v>2.938516428062413E-2</v>
      </c>
      <c r="L390" s="2">
        <v>0.61708844989310685</v>
      </c>
      <c r="M390" s="2">
        <v>0</v>
      </c>
      <c r="N390" s="2">
        <v>3.5458098231953108</v>
      </c>
      <c r="O390" s="2">
        <v>5.2011740776704718</v>
      </c>
      <c r="P390" s="2">
        <v>2.938516428062413E-2</v>
      </c>
      <c r="Q390" s="2">
        <v>0</v>
      </c>
      <c r="R390" s="2">
        <v>0</v>
      </c>
      <c r="S390" s="2">
        <v>0</v>
      </c>
      <c r="T390" s="3">
        <f>SUM([1]!Frame1[[#This Row],[Na2O]],[1]!Frame1[[#This Row],[K2O]],[1]!Frame1[[#This Row],[CaO]],[1]!Frame1[[#This Row],[MgO]],[1]!Frame1[[#This Row],[FeO]])/SUM([1]!Frame1[[#This Row],[Al2O3]],[1]!Frame1[[#This Row],[Fe2O3]])</f>
        <v>0.84168618575082199</v>
      </c>
      <c r="U390" s="5">
        <v>0.49099999999999999</v>
      </c>
    </row>
    <row r="391" spans="1:21" x14ac:dyDescent="0.2">
      <c r="A391" s="1" t="s">
        <v>19</v>
      </c>
      <c r="B391" s="1" t="s">
        <v>22</v>
      </c>
      <c r="C391" s="1" t="s">
        <v>97</v>
      </c>
      <c r="D391" s="1" t="s">
        <v>671</v>
      </c>
      <c r="E391" s="2">
        <v>73.719335556611398</v>
      </c>
      <c r="F391" s="2">
        <v>7.8341483056972777E-2</v>
      </c>
      <c r="G391" s="2">
        <v>12.896966648254139</v>
      </c>
      <c r="H391" s="2">
        <v>0</v>
      </c>
      <c r="I391" s="2">
        <v>3.483292873809523</v>
      </c>
      <c r="J391" s="2">
        <v>9.7926853821215951E-2</v>
      </c>
      <c r="K391" s="2">
        <v>1.9585370764243191E-2</v>
      </c>
      <c r="L391" s="2">
        <v>0.66590260598426865</v>
      </c>
      <c r="M391" s="2">
        <v>0</v>
      </c>
      <c r="N391" s="2">
        <v>3.7995619282631798</v>
      </c>
      <c r="O391" s="2">
        <v>5.2390866794350526</v>
      </c>
      <c r="P391" s="2">
        <v>0</v>
      </c>
      <c r="Q391" s="2">
        <v>0</v>
      </c>
      <c r="R391" s="2">
        <v>0</v>
      </c>
      <c r="S391" s="2">
        <v>0</v>
      </c>
      <c r="T391" s="3">
        <f>SUM([1]!Frame1[[#This Row],[Na2O]],[1]!Frame1[[#This Row],[K2O]],[1]!Frame1[[#This Row],[CaO]],[1]!Frame1[[#This Row],[MgO]],[1]!Frame1[[#This Row],[FeO]])/SUM([1]!Frame1[[#This Row],[Al2O3]],[1]!Frame1[[#This Row],[Fe2O3]])</f>
        <v>0.87176441600260746</v>
      </c>
      <c r="U391" s="5">
        <v>0.47599999999999998</v>
      </c>
    </row>
    <row r="392" spans="1:21" x14ac:dyDescent="0.2">
      <c r="A392" s="1" t="s">
        <v>19</v>
      </c>
      <c r="B392" s="1" t="s">
        <v>22</v>
      </c>
      <c r="C392" s="1" t="s">
        <v>97</v>
      </c>
      <c r="D392" s="1" t="s">
        <v>672</v>
      </c>
      <c r="E392" s="2">
        <v>72.980393014166452</v>
      </c>
      <c r="F392" s="2">
        <v>0.12693940449346591</v>
      </c>
      <c r="G392" s="2">
        <v>13.123581510709091</v>
      </c>
      <c r="H392" s="2">
        <v>0</v>
      </c>
      <c r="I392" s="2">
        <v>3.9556936463284469</v>
      </c>
      <c r="J392" s="2">
        <v>8.788112618778407E-2</v>
      </c>
      <c r="K392" s="2">
        <v>6.8351987034943176E-2</v>
      </c>
      <c r="L392" s="2">
        <v>0.68351987034943151</v>
      </c>
      <c r="M392" s="2">
        <v>0</v>
      </c>
      <c r="N392" s="2">
        <v>3.808182134803975</v>
      </c>
      <c r="O392" s="2">
        <v>5.1361635971971547</v>
      </c>
      <c r="P392" s="2">
        <v>2.9293708729261351E-2</v>
      </c>
      <c r="Q392" s="2">
        <v>0</v>
      </c>
      <c r="R392" s="2">
        <v>0</v>
      </c>
      <c r="S392" s="2">
        <v>0</v>
      </c>
      <c r="T392" s="3">
        <f>SUM([1]!Frame1[[#This Row],[Na2O]],[1]!Frame1[[#This Row],[K2O]],[1]!Frame1[[#This Row],[CaO]],[1]!Frame1[[#This Row],[MgO]],[1]!Frame1[[#This Row],[FeO]])/SUM([1]!Frame1[[#This Row],[Al2O3]],[1]!Frame1[[#This Row],[Fe2O3]])</f>
        <v>0.84605554630037616</v>
      </c>
      <c r="U392" s="5">
        <v>0.47</v>
      </c>
    </row>
    <row r="393" spans="1:21" x14ac:dyDescent="0.2">
      <c r="A393" s="1" t="s">
        <v>19</v>
      </c>
      <c r="B393" s="1" t="s">
        <v>22</v>
      </c>
      <c r="C393" s="1" t="s">
        <v>97</v>
      </c>
      <c r="D393" s="1" t="s">
        <v>673</v>
      </c>
      <c r="E393" s="2">
        <v>73.817813130120413</v>
      </c>
      <c r="F393" s="2">
        <v>6.8476635556697987E-2</v>
      </c>
      <c r="G393" s="2">
        <v>12.75621896656202</v>
      </c>
      <c r="H393" s="2">
        <v>0</v>
      </c>
      <c r="I393" s="2">
        <v>3.6729385247421269</v>
      </c>
      <c r="J393" s="2">
        <v>6.8476635556697987E-2</v>
      </c>
      <c r="K393" s="2">
        <v>0</v>
      </c>
      <c r="L393" s="2">
        <v>0.72389586159937847</v>
      </c>
      <c r="M393" s="2">
        <v>0</v>
      </c>
      <c r="N393" s="2">
        <v>3.7075206965697909</v>
      </c>
      <c r="O393" s="2">
        <v>5.1748771727847478</v>
      </c>
      <c r="P393" s="2">
        <v>9.7823765080997088E-3</v>
      </c>
      <c r="Q393" s="2">
        <v>0</v>
      </c>
      <c r="R393" s="2">
        <v>0</v>
      </c>
      <c r="S393" s="2">
        <v>0</v>
      </c>
      <c r="T393" s="3">
        <f>SUM([1]!Frame1[[#This Row],[Na2O]],[1]!Frame1[[#This Row],[K2O]],[1]!Frame1[[#This Row],[CaO]],[1]!Frame1[[#This Row],[MgO]],[1]!Frame1[[#This Row],[FeO]])/SUM([1]!Frame1[[#This Row],[Al2O3]],[1]!Frame1[[#This Row],[Fe2O3]])</f>
        <v>0.86197181494766673</v>
      </c>
      <c r="U393" s="5">
        <v>0.47899999999999998</v>
      </c>
    </row>
    <row r="394" spans="1:21" x14ac:dyDescent="0.2">
      <c r="A394" s="1" t="s">
        <v>19</v>
      </c>
      <c r="B394" s="1" t="s">
        <v>22</v>
      </c>
      <c r="C394" s="1" t="s">
        <v>97</v>
      </c>
      <c r="D394" s="1" t="s">
        <v>674</v>
      </c>
      <c r="E394" s="2">
        <v>73.882384075183026</v>
      </c>
      <c r="F394" s="2">
        <v>0.13716395399185291</v>
      </c>
      <c r="G394" s="2">
        <v>12.893411675234169</v>
      </c>
      <c r="H394" s="2">
        <v>0</v>
      </c>
      <c r="I394" s="2">
        <v>3.4365763897355941</v>
      </c>
      <c r="J394" s="2">
        <v>0</v>
      </c>
      <c r="K394" s="2">
        <v>3.9189701140529401E-2</v>
      </c>
      <c r="L394" s="2">
        <v>0.73480689638492591</v>
      </c>
      <c r="M394" s="2">
        <v>0</v>
      </c>
      <c r="N394" s="2">
        <v>3.6642370566394979</v>
      </c>
      <c r="O394" s="2">
        <v>5.2024328264052748</v>
      </c>
      <c r="P394" s="2">
        <v>9.7974252851323503E-3</v>
      </c>
      <c r="Q394" s="2">
        <v>0</v>
      </c>
      <c r="R394" s="2">
        <v>0</v>
      </c>
      <c r="S394" s="2">
        <v>0</v>
      </c>
      <c r="T394" s="3">
        <f>SUM([1]!Frame1[[#This Row],[Na2O]],[1]!Frame1[[#This Row],[K2O]],[1]!Frame1[[#This Row],[CaO]],[1]!Frame1[[#This Row],[MgO]],[1]!Frame1[[#This Row],[FeO]])/SUM([1]!Frame1[[#This Row],[Al2O3]],[1]!Frame1[[#This Row],[Fe2O3]])</f>
        <v>0.8678992446018059</v>
      </c>
      <c r="U394" s="5">
        <v>0.48299999999999998</v>
      </c>
    </row>
    <row r="395" spans="1:21" x14ac:dyDescent="0.2">
      <c r="A395" s="1" t="s">
        <v>19</v>
      </c>
      <c r="B395" s="1" t="s">
        <v>22</v>
      </c>
      <c r="C395" s="1" t="s">
        <v>97</v>
      </c>
      <c r="D395" s="1" t="s">
        <v>675</v>
      </c>
      <c r="E395" s="2">
        <v>73.210636431321376</v>
      </c>
      <c r="F395" s="2">
        <v>0.14644079830241641</v>
      </c>
      <c r="G395" s="2">
        <v>12.818451211404851</v>
      </c>
      <c r="H395" s="2">
        <v>0</v>
      </c>
      <c r="I395" s="2">
        <v>4.0031753528226348</v>
      </c>
      <c r="J395" s="2">
        <v>4.8813599434138821E-2</v>
      </c>
      <c r="K395" s="2">
        <v>3.9050879547311047E-2</v>
      </c>
      <c r="L395" s="2">
        <v>0.7224412716252544</v>
      </c>
      <c r="M395" s="2">
        <v>0</v>
      </c>
      <c r="N395" s="2">
        <v>3.8367489155233101</v>
      </c>
      <c r="O395" s="2">
        <v>5.1449533803582286</v>
      </c>
      <c r="P395" s="2">
        <v>2.9288159660483291E-2</v>
      </c>
      <c r="Q395" s="2">
        <v>0</v>
      </c>
      <c r="R395" s="2">
        <v>0</v>
      </c>
      <c r="S395" s="2">
        <v>0</v>
      </c>
      <c r="T395" s="3">
        <f>SUM([1]!Frame1[[#This Row],[Na2O]],[1]!Frame1[[#This Row],[K2O]],[1]!Frame1[[#This Row],[CaO]],[1]!Frame1[[#This Row],[MgO]],[1]!Frame1[[#This Row],[FeO]])/SUM([1]!Frame1[[#This Row],[Al2O3]],[1]!Frame1[[#This Row],[Fe2O3]])</f>
        <v>0.86463569475680391</v>
      </c>
      <c r="U395" s="5">
        <v>0.46899999999999997</v>
      </c>
    </row>
    <row r="396" spans="1:21" x14ac:dyDescent="0.2">
      <c r="A396" s="1" t="s">
        <v>19</v>
      </c>
      <c r="B396" s="1" t="s">
        <v>22</v>
      </c>
      <c r="C396" s="1" t="s">
        <v>97</v>
      </c>
      <c r="D396" s="1" t="s">
        <v>676</v>
      </c>
      <c r="E396" s="2">
        <v>73.485012306606734</v>
      </c>
      <c r="F396" s="2">
        <v>0</v>
      </c>
      <c r="G396" s="2">
        <v>12.550029990211989</v>
      </c>
      <c r="H396" s="2">
        <v>0</v>
      </c>
      <c r="I396" s="2">
        <v>4.0498484729671329</v>
      </c>
      <c r="J396" s="2">
        <v>5.8553794666618898E-2</v>
      </c>
      <c r="K396" s="2">
        <v>8.7830691999928351E-2</v>
      </c>
      <c r="L396" s="2">
        <v>0.70264553599942681</v>
      </c>
      <c r="M396" s="2">
        <v>0</v>
      </c>
      <c r="N396" s="2">
        <v>4.0011759688856259</v>
      </c>
      <c r="O396" s="2">
        <v>5.0649032386625361</v>
      </c>
      <c r="P396" s="2">
        <v>0</v>
      </c>
      <c r="Q396" s="2">
        <v>0</v>
      </c>
      <c r="R396" s="2">
        <v>0</v>
      </c>
      <c r="S396" s="2">
        <v>0</v>
      </c>
      <c r="T396" s="3">
        <f>SUM([1]!Frame1[[#This Row],[Na2O]],[1]!Frame1[[#This Row],[K2O]],[1]!Frame1[[#This Row],[CaO]],[1]!Frame1[[#This Row],[MgO]],[1]!Frame1[[#This Row],[FeO]])/SUM([1]!Frame1[[#This Row],[Al2O3]],[1]!Frame1[[#This Row],[Fe2O3]])</f>
        <v>0.89618849115186716</v>
      </c>
      <c r="U396" s="5">
        <v>0.45400000000000001</v>
      </c>
    </row>
    <row r="397" spans="1:21" x14ac:dyDescent="0.2">
      <c r="A397" s="1" t="s">
        <v>19</v>
      </c>
      <c r="B397" s="1" t="s">
        <v>22</v>
      </c>
      <c r="C397" s="1" t="s">
        <v>97</v>
      </c>
      <c r="D397" s="1" t="s">
        <v>677</v>
      </c>
      <c r="E397" s="2">
        <v>73.80490452176474</v>
      </c>
      <c r="F397" s="2">
        <v>0.117523733314912</v>
      </c>
      <c r="G397" s="2">
        <v>12.545658531366859</v>
      </c>
      <c r="H397" s="2">
        <v>0</v>
      </c>
      <c r="I397" s="2">
        <v>3.4836340151284881</v>
      </c>
      <c r="J397" s="2">
        <v>3.9174577771637333E-2</v>
      </c>
      <c r="K397" s="2">
        <v>5.8761866657456009E-2</v>
      </c>
      <c r="L397" s="2">
        <v>0.69534875544656272</v>
      </c>
      <c r="M397" s="2">
        <v>0</v>
      </c>
      <c r="N397" s="2">
        <v>3.995806932707008</v>
      </c>
      <c r="O397" s="2">
        <v>5.2298061325135849</v>
      </c>
      <c r="P397" s="2">
        <v>2.9380933328728001E-2</v>
      </c>
      <c r="Q397" s="2">
        <v>0</v>
      </c>
      <c r="R397" s="2">
        <v>0</v>
      </c>
      <c r="S397" s="2">
        <v>0</v>
      </c>
      <c r="T397" s="3">
        <f>SUM([1]!Frame1[[#This Row],[Na2O]],[1]!Frame1[[#This Row],[K2O]],[1]!Frame1[[#This Row],[CaO]],[1]!Frame1[[#This Row],[MgO]],[1]!Frame1[[#This Row],[FeO]])/SUM([1]!Frame1[[#This Row],[Al2O3]],[1]!Frame1[[#This Row],[Fe2O3]])</f>
        <v>0.92399973058831164</v>
      </c>
      <c r="U397" s="5">
        <v>0.46300000000000002</v>
      </c>
    </row>
    <row r="398" spans="1:21" x14ac:dyDescent="0.2">
      <c r="A398" s="1" t="s">
        <v>19</v>
      </c>
      <c r="B398" s="1" t="s">
        <v>22</v>
      </c>
      <c r="C398" s="1" t="s">
        <v>97</v>
      </c>
      <c r="D398" s="1" t="s">
        <v>678</v>
      </c>
      <c r="E398" s="2">
        <v>73.600041468203244</v>
      </c>
      <c r="F398" s="2">
        <v>0.12733571188270459</v>
      </c>
      <c r="G398" s="2">
        <v>12.900087119193991</v>
      </c>
      <c r="H398" s="2">
        <v>0</v>
      </c>
      <c r="I398" s="2">
        <v>3.4599402833895212</v>
      </c>
      <c r="J398" s="2">
        <v>8.8155492841872393E-2</v>
      </c>
      <c r="K398" s="2">
        <v>3.9180219040832173E-2</v>
      </c>
      <c r="L398" s="2">
        <v>0.62688350465331466</v>
      </c>
      <c r="M398" s="2">
        <v>0</v>
      </c>
      <c r="N398" s="2">
        <v>3.937612013603633</v>
      </c>
      <c r="O398" s="2">
        <v>5.1815839681500551</v>
      </c>
      <c r="P398" s="2">
        <v>3.9180219040832173E-2</v>
      </c>
      <c r="Q398" s="2">
        <v>0</v>
      </c>
      <c r="R398" s="2">
        <v>0</v>
      </c>
      <c r="S398" s="2">
        <v>0</v>
      </c>
      <c r="T398" s="3">
        <f>SUM([1]!Frame1[[#This Row],[Na2O]],[1]!Frame1[[#This Row],[K2O]],[1]!Frame1[[#This Row],[CaO]],[1]!Frame1[[#This Row],[MgO]],[1]!Frame1[[#This Row],[FeO]])/SUM([1]!Frame1[[#This Row],[Al2O3]],[1]!Frame1[[#This Row],[Fe2O3]])</f>
        <v>0.8819412749449308</v>
      </c>
      <c r="U398" s="5">
        <v>0.46400000000000002</v>
      </c>
    </row>
    <row r="399" spans="1:21" x14ac:dyDescent="0.2">
      <c r="A399" s="1" t="s">
        <v>19</v>
      </c>
      <c r="B399" s="1" t="s">
        <v>22</v>
      </c>
      <c r="C399" s="1" t="s">
        <v>97</v>
      </c>
      <c r="D399" s="1" t="s">
        <v>679</v>
      </c>
      <c r="E399" s="2">
        <v>73.49624196424304</v>
      </c>
      <c r="F399" s="2">
        <v>2.9320309294245891E-2</v>
      </c>
      <c r="G399" s="2">
        <v>12.920482962331031</v>
      </c>
      <c r="H399" s="2">
        <v>0</v>
      </c>
      <c r="I399" s="2">
        <v>3.790291769147788</v>
      </c>
      <c r="J399" s="2">
        <v>6.8414055019907105E-2</v>
      </c>
      <c r="K399" s="2">
        <v>9.7734364314152958E-3</v>
      </c>
      <c r="L399" s="2">
        <v>0.70368742306190157</v>
      </c>
      <c r="M399" s="2">
        <v>0</v>
      </c>
      <c r="N399" s="2">
        <v>3.7529995896634749</v>
      </c>
      <c r="O399" s="2">
        <v>5.2190150543757694</v>
      </c>
      <c r="P399" s="2">
        <v>9.7734364314152992E-3</v>
      </c>
      <c r="Q399" s="2">
        <v>0</v>
      </c>
      <c r="R399" s="2">
        <v>0</v>
      </c>
      <c r="S399" s="2">
        <v>0</v>
      </c>
      <c r="T399" s="3">
        <f>SUM([1]!Frame1[[#This Row],[Na2O]],[1]!Frame1[[#This Row],[K2O]],[1]!Frame1[[#This Row],[CaO]],[1]!Frame1[[#This Row],[MgO]],[1]!Frame1[[#This Row],[FeO]])/SUM([1]!Frame1[[#This Row],[Al2O3]],[1]!Frame1[[#This Row],[Fe2O3]])</f>
        <v>0.85573979801754863</v>
      </c>
      <c r="U399" s="5">
        <v>0.47799999999999998</v>
      </c>
    </row>
    <row r="400" spans="1:21" x14ac:dyDescent="0.2">
      <c r="A400" s="1" t="s">
        <v>19</v>
      </c>
      <c r="B400" s="1" t="s">
        <v>22</v>
      </c>
      <c r="C400" s="1" t="s">
        <v>97</v>
      </c>
      <c r="D400" s="1" t="s">
        <v>680</v>
      </c>
      <c r="E400" s="2">
        <v>74.066793115648409</v>
      </c>
      <c r="F400" s="2">
        <v>4.8973018457847399E-2</v>
      </c>
      <c r="G400" s="2">
        <v>12.644833365816201</v>
      </c>
      <c r="H400" s="2">
        <v>0</v>
      </c>
      <c r="I400" s="2">
        <v>3.4839752232743351</v>
      </c>
      <c r="J400" s="2">
        <v>3.9178414766277918E-2</v>
      </c>
      <c r="K400" s="2">
        <v>4.8973018457847413E-2</v>
      </c>
      <c r="L400" s="2">
        <v>0.67582765471829398</v>
      </c>
      <c r="M400" s="2">
        <v>0</v>
      </c>
      <c r="N400" s="2">
        <v>3.8101008360205282</v>
      </c>
      <c r="O400" s="2">
        <v>5.1617561454571144</v>
      </c>
      <c r="P400" s="2">
        <v>1.9589207383138959E-2</v>
      </c>
      <c r="Q400" s="2">
        <v>0</v>
      </c>
      <c r="R400" s="2">
        <v>0</v>
      </c>
      <c r="S400" s="2">
        <v>0</v>
      </c>
      <c r="T400" s="3">
        <f>SUM([1]!Frame1[[#This Row],[Na2O]],[1]!Frame1[[#This Row],[K2O]],[1]!Frame1[[#This Row],[CaO]],[1]!Frame1[[#This Row],[MgO]],[1]!Frame1[[#This Row],[FeO]])/SUM([1]!Frame1[[#This Row],[Al2O3]],[1]!Frame1[[#This Row],[Fe2O3]])</f>
        <v>0.88827110911585805</v>
      </c>
      <c r="U400" s="5">
        <v>0.47099999999999997</v>
      </c>
    </row>
    <row r="401" spans="1:21" x14ac:dyDescent="0.2">
      <c r="A401" s="1" t="s">
        <v>19</v>
      </c>
      <c r="B401" s="1" t="s">
        <v>22</v>
      </c>
      <c r="C401" s="1" t="s">
        <v>97</v>
      </c>
      <c r="D401" s="1" t="s">
        <v>681</v>
      </c>
      <c r="E401" s="2">
        <v>73.730698811405205</v>
      </c>
      <c r="F401" s="2">
        <v>6.8450250885919953E-2</v>
      </c>
      <c r="G401" s="2">
        <v>12.65351780662577</v>
      </c>
      <c r="H401" s="2">
        <v>0</v>
      </c>
      <c r="I401" s="2">
        <v>3.719832825318846</v>
      </c>
      <c r="J401" s="2">
        <v>0.1075646799635885</v>
      </c>
      <c r="K401" s="2">
        <v>2.9335821808251408E-2</v>
      </c>
      <c r="L401" s="2">
        <v>0.73339554520628514</v>
      </c>
      <c r="M401" s="2">
        <v>0</v>
      </c>
      <c r="N401" s="2">
        <v>3.8821070859586029</v>
      </c>
      <c r="O401" s="2">
        <v>5.0653185655580764</v>
      </c>
      <c r="P401" s="2">
        <v>9.7786072694171378E-3</v>
      </c>
      <c r="Q401" s="2">
        <v>0</v>
      </c>
      <c r="R401" s="2">
        <v>0</v>
      </c>
      <c r="S401" s="2">
        <v>0</v>
      </c>
      <c r="T401" s="3">
        <f>SUM([1]!Frame1[[#This Row],[Na2O]],[1]!Frame1[[#This Row],[K2O]],[1]!Frame1[[#This Row],[CaO]],[1]!Frame1[[#This Row],[MgO]],[1]!Frame1[[#This Row],[FeO]])/SUM([1]!Frame1[[#This Row],[Al2O3]],[1]!Frame1[[#This Row],[Fe2O3]])</f>
        <v>0.88345234243303794</v>
      </c>
      <c r="U401" s="5">
        <v>0.46200000000000002</v>
      </c>
    </row>
    <row r="402" spans="1:21" x14ac:dyDescent="0.2">
      <c r="A402" s="1" t="s">
        <v>19</v>
      </c>
      <c r="B402" s="1" t="s">
        <v>22</v>
      </c>
      <c r="C402" s="1" t="s">
        <v>97</v>
      </c>
      <c r="D402" s="1" t="s">
        <v>682</v>
      </c>
      <c r="E402" s="2">
        <v>73.172577403853452</v>
      </c>
      <c r="F402" s="2">
        <v>0.16621242862981139</v>
      </c>
      <c r="G402" s="2">
        <v>13.1307818617551</v>
      </c>
      <c r="H402" s="2">
        <v>0</v>
      </c>
      <c r="I402" s="2">
        <v>3.7434494199709918</v>
      </c>
      <c r="J402" s="2">
        <v>7.8217613472852429E-2</v>
      </c>
      <c r="K402" s="2">
        <v>4.8886008420532777E-2</v>
      </c>
      <c r="L402" s="2">
        <v>0.58663210104639307</v>
      </c>
      <c r="M402" s="2">
        <v>0</v>
      </c>
      <c r="N402" s="2">
        <v>3.8033314551174491</v>
      </c>
      <c r="O402" s="2">
        <v>5.260134506049325</v>
      </c>
      <c r="P402" s="2">
        <v>9.7772016841065536E-3</v>
      </c>
      <c r="Q402" s="2">
        <v>0</v>
      </c>
      <c r="R402" s="2">
        <v>0</v>
      </c>
      <c r="S402" s="2">
        <v>0</v>
      </c>
      <c r="T402" s="3">
        <f>SUM([1]!Frame1[[#This Row],[Na2O]],[1]!Frame1[[#This Row],[K2O]],[1]!Frame1[[#This Row],[CaO]],[1]!Frame1[[#This Row],[MgO]],[1]!Frame1[[#This Row],[FeO]])/SUM([1]!Frame1[[#This Row],[Al2O3]],[1]!Frame1[[#This Row],[Fe2O3]])</f>
        <v>0.84665888937550871</v>
      </c>
      <c r="U402" s="5">
        <v>0.47599999999999998</v>
      </c>
    </row>
    <row r="403" spans="1:21" x14ac:dyDescent="0.2">
      <c r="A403" s="1" t="s">
        <v>19</v>
      </c>
      <c r="B403" s="1" t="s">
        <v>22</v>
      </c>
      <c r="C403" s="1" t="s">
        <v>97</v>
      </c>
      <c r="D403" s="1" t="s">
        <v>683</v>
      </c>
      <c r="E403" s="2">
        <v>73.860392516487266</v>
      </c>
      <c r="F403" s="2">
        <v>0.12782016809296251</v>
      </c>
      <c r="G403" s="2">
        <v>13.36212372602585</v>
      </c>
      <c r="H403" s="2">
        <v>0</v>
      </c>
      <c r="I403" s="2">
        <v>2.8173429668583561</v>
      </c>
      <c r="J403" s="2">
        <v>0.1081555268478914</v>
      </c>
      <c r="K403" s="2">
        <v>2.9496961867606739E-2</v>
      </c>
      <c r="L403" s="2">
        <v>0.69809476420002603</v>
      </c>
      <c r="M403" s="2">
        <v>0</v>
      </c>
      <c r="N403" s="2">
        <v>4.139406982087479</v>
      </c>
      <c r="O403" s="2">
        <v>4.8375017462875052</v>
      </c>
      <c r="P403" s="2">
        <v>1.9664641245071161E-2</v>
      </c>
      <c r="Q403" s="2">
        <v>0</v>
      </c>
      <c r="R403" s="2">
        <v>0</v>
      </c>
      <c r="S403" s="2">
        <v>0</v>
      </c>
      <c r="T403" s="3">
        <f>SUM([1]!Frame1[[#This Row],[Na2O]],[1]!Frame1[[#This Row],[K2O]],[1]!Frame1[[#This Row],[CaO]],[1]!Frame1[[#This Row],[MgO]],[1]!Frame1[[#This Row],[FeO]])/SUM([1]!Frame1[[#This Row],[Al2O3]],[1]!Frame1[[#This Row],[Fe2O3]])</f>
        <v>0.88318566419453981</v>
      </c>
      <c r="U403" s="5">
        <v>0.435</v>
      </c>
    </row>
    <row r="404" spans="1:21" x14ac:dyDescent="0.2">
      <c r="A404" s="1" t="s">
        <v>19</v>
      </c>
      <c r="B404" s="1" t="s">
        <v>22</v>
      </c>
      <c r="C404" s="1" t="s">
        <v>97</v>
      </c>
      <c r="D404" s="1" t="s">
        <v>684</v>
      </c>
      <c r="E404" s="2">
        <v>73.469943037678917</v>
      </c>
      <c r="F404" s="2">
        <v>9.7725383130724805E-2</v>
      </c>
      <c r="G404" s="2">
        <v>12.65543711542886</v>
      </c>
      <c r="H404" s="2">
        <v>0</v>
      </c>
      <c r="I404" s="2">
        <v>3.838222999366796</v>
      </c>
      <c r="J404" s="2">
        <v>7.8180306504579841E-2</v>
      </c>
      <c r="K404" s="2">
        <v>1.954507662614496E-2</v>
      </c>
      <c r="L404" s="2">
        <v>0.63521499034971107</v>
      </c>
      <c r="M404" s="2">
        <v>0</v>
      </c>
      <c r="N404" s="2">
        <v>4.0165132466727913</v>
      </c>
      <c r="O404" s="2">
        <v>5.1892178442414858</v>
      </c>
      <c r="P404" s="2">
        <v>0</v>
      </c>
      <c r="Q404" s="2">
        <v>0</v>
      </c>
      <c r="R404" s="2">
        <v>0</v>
      </c>
      <c r="S404" s="2">
        <v>0</v>
      </c>
      <c r="T404" s="3">
        <f>SUM([1]!Frame1[[#This Row],[Na2O]],[1]!Frame1[[#This Row],[K2O]],[1]!Frame1[[#This Row],[CaO]],[1]!Frame1[[#This Row],[MgO]],[1]!Frame1[[#This Row],[FeO]])/SUM([1]!Frame1[[#This Row],[Al2O3]],[1]!Frame1[[#This Row],[Fe2O3]])</f>
        <v>0.88897754339180246</v>
      </c>
      <c r="U404" s="5">
        <v>0.45900000000000002</v>
      </c>
    </row>
    <row r="405" spans="1:21" x14ac:dyDescent="0.2">
      <c r="A405" s="1" t="s">
        <v>19</v>
      </c>
      <c r="B405" s="1" t="s">
        <v>22</v>
      </c>
      <c r="C405" s="1" t="s">
        <v>97</v>
      </c>
      <c r="D405" s="1" t="s">
        <v>685</v>
      </c>
      <c r="E405" s="2">
        <v>74.359987142396264</v>
      </c>
      <c r="F405" s="2">
        <v>3.9276369809795993E-2</v>
      </c>
      <c r="G405" s="2">
        <v>12.588076524039611</v>
      </c>
      <c r="H405" s="2">
        <v>0</v>
      </c>
      <c r="I405" s="2">
        <v>3.0561002169710361</v>
      </c>
      <c r="J405" s="2">
        <v>0.12764820188183701</v>
      </c>
      <c r="K405" s="2">
        <v>3.9276369809795979E-2</v>
      </c>
      <c r="L405" s="2">
        <v>0.71679374902877679</v>
      </c>
      <c r="M405" s="2">
        <v>0</v>
      </c>
      <c r="N405" s="2">
        <v>3.849084241360007</v>
      </c>
      <c r="O405" s="2">
        <v>5.2041189997979682</v>
      </c>
      <c r="P405" s="2">
        <v>1.9638184904897989E-2</v>
      </c>
      <c r="Q405" s="2">
        <v>0</v>
      </c>
      <c r="R405" s="2">
        <v>0</v>
      </c>
      <c r="S405" s="2">
        <v>0</v>
      </c>
      <c r="T405" s="3">
        <f>SUM([1]!Frame1[[#This Row],[Na2O]],[1]!Frame1[[#This Row],[K2O]],[1]!Frame1[[#This Row],[CaO]],[1]!Frame1[[#This Row],[MgO]],[1]!Frame1[[#This Row],[FeO]])/SUM([1]!Frame1[[#This Row],[Al2O3]],[1]!Frame1[[#This Row],[Fe2O3]])</f>
        <v>0.91942979405736269</v>
      </c>
      <c r="U405" s="5">
        <v>0.47099999999999997</v>
      </c>
    </row>
    <row r="406" spans="1:21" x14ac:dyDescent="0.2">
      <c r="A406" s="1" t="s">
        <v>19</v>
      </c>
      <c r="B406" s="1" t="s">
        <v>22</v>
      </c>
      <c r="C406" s="1" t="s">
        <v>97</v>
      </c>
      <c r="D406" s="1" t="s">
        <v>686</v>
      </c>
      <c r="E406" s="2">
        <v>73.542861862422683</v>
      </c>
      <c r="F406" s="2">
        <v>6.8585136295891136E-2</v>
      </c>
      <c r="G406" s="2">
        <v>13.001782266378219</v>
      </c>
      <c r="H406" s="2">
        <v>0</v>
      </c>
      <c r="I406" s="2">
        <v>3.4125323421578888</v>
      </c>
      <c r="J406" s="2">
        <v>5.8787259682192422E-2</v>
      </c>
      <c r="K406" s="2">
        <v>6.858513629589115E-2</v>
      </c>
      <c r="L406" s="2">
        <v>0.73484074602740501</v>
      </c>
      <c r="M406" s="2">
        <v>0</v>
      </c>
      <c r="N406" s="2">
        <v>3.7819803728877108</v>
      </c>
      <c r="O406" s="2">
        <v>5.3104491246247143</v>
      </c>
      <c r="P406" s="2">
        <v>1.9595753227397469E-2</v>
      </c>
      <c r="Q406" s="2">
        <v>0</v>
      </c>
      <c r="R406" s="2">
        <v>0</v>
      </c>
      <c r="S406" s="2">
        <v>0</v>
      </c>
      <c r="T406" s="3">
        <f>SUM([1]!Frame1[[#This Row],[Na2O]],[1]!Frame1[[#This Row],[K2O]],[1]!Frame1[[#This Row],[CaO]],[1]!Frame1[[#This Row],[MgO]],[1]!Frame1[[#This Row],[FeO]])/SUM([1]!Frame1[[#This Row],[Al2O3]],[1]!Frame1[[#This Row],[Fe2O3]])</f>
        <v>0.88794550997405985</v>
      </c>
      <c r="U406" s="5">
        <v>0.48</v>
      </c>
    </row>
    <row r="407" spans="1:21" x14ac:dyDescent="0.2">
      <c r="A407" s="1" t="s">
        <v>19</v>
      </c>
      <c r="B407" s="1" t="s">
        <v>22</v>
      </c>
      <c r="C407" s="1" t="s">
        <v>97</v>
      </c>
      <c r="D407" s="1" t="s">
        <v>687</v>
      </c>
      <c r="E407" s="2">
        <v>73.563256143866056</v>
      </c>
      <c r="F407" s="2">
        <v>2.9397864450725751E-2</v>
      </c>
      <c r="G407" s="2">
        <v>12.641081713812071</v>
      </c>
      <c r="H407" s="2">
        <v>0</v>
      </c>
      <c r="I407" s="2">
        <v>3.3888181267649462</v>
      </c>
      <c r="J407" s="2">
        <v>0.1371900341033869</v>
      </c>
      <c r="K407" s="2">
        <v>5.8795728901451509E-2</v>
      </c>
      <c r="L407" s="2">
        <v>0.64675301791596673</v>
      </c>
      <c r="M407" s="2">
        <v>0</v>
      </c>
      <c r="N407" s="2">
        <v>3.5669408866880579</v>
      </c>
      <c r="O407" s="2">
        <v>5.957967195347087</v>
      </c>
      <c r="P407" s="2">
        <v>9.7992881502419193E-3</v>
      </c>
      <c r="Q407" s="2">
        <v>0</v>
      </c>
      <c r="R407" s="2">
        <v>0</v>
      </c>
      <c r="S407" s="2">
        <v>0</v>
      </c>
      <c r="T407" s="3">
        <f>SUM([1]!Frame1[[#This Row],[Na2O]],[1]!Frame1[[#This Row],[K2O]],[1]!Frame1[[#This Row],[CaO]],[1]!Frame1[[#This Row],[MgO]],[1]!Frame1[[#This Row],[FeO]])/SUM([1]!Frame1[[#This Row],[Al2O3]],[1]!Frame1[[#This Row],[Fe2O3]])</f>
        <v>0.92144422981482299</v>
      </c>
      <c r="U407" s="5">
        <v>0.52400000000000002</v>
      </c>
    </row>
    <row r="408" spans="1:21" x14ac:dyDescent="0.2">
      <c r="A408" s="1" t="s">
        <v>19</v>
      </c>
      <c r="B408" s="1" t="s">
        <v>22</v>
      </c>
      <c r="C408" s="1" t="s">
        <v>97</v>
      </c>
      <c r="D408" s="1" t="s">
        <v>688</v>
      </c>
      <c r="E408" s="2">
        <v>73.907104165659263</v>
      </c>
      <c r="F408" s="2">
        <v>2.937095145012291E-2</v>
      </c>
      <c r="G408" s="2">
        <v>12.68825102645309</v>
      </c>
      <c r="H408" s="2">
        <v>0</v>
      </c>
      <c r="I408" s="2">
        <v>3.5066341691962122</v>
      </c>
      <c r="J408" s="2">
        <v>1.9580634300081931E-2</v>
      </c>
      <c r="K408" s="2">
        <v>4.8951585750204848E-2</v>
      </c>
      <c r="L408" s="2">
        <v>0.67553188335282699</v>
      </c>
      <c r="M408" s="2">
        <v>0</v>
      </c>
      <c r="N408" s="2">
        <v>3.8378043228160599</v>
      </c>
      <c r="O408" s="2">
        <v>5.2574003095720014</v>
      </c>
      <c r="P408" s="2">
        <v>2.937095145012291E-2</v>
      </c>
      <c r="Q408" s="2">
        <v>0</v>
      </c>
      <c r="R408" s="2">
        <v>0</v>
      </c>
      <c r="S408" s="2">
        <v>0</v>
      </c>
      <c r="T408" s="3">
        <f>SUM([1]!Frame1[[#This Row],[Na2O]],[1]!Frame1[[#This Row],[K2O]],[1]!Frame1[[#This Row],[CaO]],[1]!Frame1[[#This Row],[MgO]],[1]!Frame1[[#This Row],[FeO]])/SUM([1]!Frame1[[#This Row],[Al2O3]],[1]!Frame1[[#This Row],[Fe2O3]])</f>
        <v>0.89477565425151651</v>
      </c>
      <c r="U408" s="5">
        <v>0.47399999999999998</v>
      </c>
    </row>
    <row r="409" spans="1:21" x14ac:dyDescent="0.2">
      <c r="A409" s="1" t="s">
        <v>19</v>
      </c>
      <c r="B409" s="1" t="s">
        <v>22</v>
      </c>
      <c r="C409" s="1" t="s">
        <v>97</v>
      </c>
      <c r="D409" s="1" t="s">
        <v>689</v>
      </c>
      <c r="E409" s="2">
        <v>73.479715575991975</v>
      </c>
      <c r="F409" s="2">
        <v>0.12704299806994229</v>
      </c>
      <c r="G409" s="2">
        <v>12.73361742193344</v>
      </c>
      <c r="H409" s="2">
        <v>0</v>
      </c>
      <c r="I409" s="2">
        <v>3.838222999366796</v>
      </c>
      <c r="J409" s="2">
        <v>6.8407768191507359E-2</v>
      </c>
      <c r="K409" s="2">
        <v>6.8407768191507359E-2</v>
      </c>
      <c r="L409" s="2">
        <v>0.70362275854121847</v>
      </c>
      <c r="M409" s="2">
        <v>0</v>
      </c>
      <c r="N409" s="2">
        <v>3.8796977102897729</v>
      </c>
      <c r="O409" s="2">
        <v>5.0914924611107626</v>
      </c>
      <c r="P409" s="2">
        <v>9.7725383130724802E-3</v>
      </c>
      <c r="Q409" s="2">
        <v>0</v>
      </c>
      <c r="R409" s="2">
        <v>0</v>
      </c>
      <c r="S409" s="2">
        <v>0</v>
      </c>
      <c r="T409" s="3">
        <f>SUM([1]!Frame1[[#This Row],[Na2O]],[1]!Frame1[[#This Row],[K2O]],[1]!Frame1[[#This Row],[CaO]],[1]!Frame1[[#This Row],[MgO]],[1]!Frame1[[#This Row],[FeO]])/SUM([1]!Frame1[[#This Row],[Al2O3]],[1]!Frame1[[#This Row],[Fe2O3]])</f>
        <v>0.8789432973638992</v>
      </c>
      <c r="U409" s="5">
        <v>0.46300000000000002</v>
      </c>
    </row>
    <row r="410" spans="1:21" x14ac:dyDescent="0.2">
      <c r="A410" s="1" t="s">
        <v>19</v>
      </c>
      <c r="B410" s="1" t="s">
        <v>22</v>
      </c>
      <c r="C410" s="1" t="s">
        <v>97</v>
      </c>
      <c r="D410" s="1" t="s">
        <v>690</v>
      </c>
      <c r="E410" s="2">
        <v>74.409931620456987</v>
      </c>
      <c r="F410" s="2">
        <v>9.8101425999284116E-3</v>
      </c>
      <c r="G410" s="2">
        <v>12.655083953907649</v>
      </c>
      <c r="H410" s="2">
        <v>0</v>
      </c>
      <c r="I410" s="2">
        <v>3.2229432517062362</v>
      </c>
      <c r="J410" s="2">
        <v>3.9240570399713653E-2</v>
      </c>
      <c r="K410" s="2">
        <v>2.943042779978523E-2</v>
      </c>
      <c r="L410" s="2">
        <v>0.66708969679513208</v>
      </c>
      <c r="M410" s="2">
        <v>0</v>
      </c>
      <c r="N410" s="2">
        <v>3.835765756572008</v>
      </c>
      <c r="O410" s="2">
        <v>5.1307045797625577</v>
      </c>
      <c r="P410" s="2">
        <v>0</v>
      </c>
      <c r="Q410" s="2">
        <v>0</v>
      </c>
      <c r="R410" s="2">
        <v>0</v>
      </c>
      <c r="S410" s="2">
        <v>0</v>
      </c>
      <c r="T410" s="3">
        <f>SUM([1]!Frame1[[#This Row],[Na2O]],[1]!Frame1[[#This Row],[K2O]],[1]!Frame1[[#This Row],[CaO]],[1]!Frame1[[#This Row],[MgO]],[1]!Frame1[[#This Row],[FeO]])/SUM([1]!Frame1[[#This Row],[Al2O3]],[1]!Frame1[[#This Row],[Fe2O3]])</f>
        <v>0.89385956604379069</v>
      </c>
      <c r="U410" s="5">
        <v>0.46800000000000003</v>
      </c>
    </row>
    <row r="411" spans="1:21" x14ac:dyDescent="0.2">
      <c r="A411" s="1" t="s">
        <v>19</v>
      </c>
      <c r="B411" s="1" t="s">
        <v>22</v>
      </c>
      <c r="C411" s="1" t="s">
        <v>97</v>
      </c>
      <c r="D411" s="1" t="s">
        <v>691</v>
      </c>
      <c r="E411" s="2">
        <v>73.44347815219551</v>
      </c>
      <c r="F411" s="2">
        <v>9.7664199670472768E-2</v>
      </c>
      <c r="G411" s="2">
        <v>12.627981017392131</v>
      </c>
      <c r="H411" s="2">
        <v>0</v>
      </c>
      <c r="I411" s="2">
        <v>3.9081939442218698</v>
      </c>
      <c r="J411" s="2">
        <v>8.789777970342548E-2</v>
      </c>
      <c r="K411" s="2">
        <v>3.9065679868189103E-2</v>
      </c>
      <c r="L411" s="2">
        <v>0.72271507756149855</v>
      </c>
      <c r="M411" s="2">
        <v>0</v>
      </c>
      <c r="N411" s="2">
        <v>3.90656798681891</v>
      </c>
      <c r="O411" s="2">
        <v>5.1566697426009629</v>
      </c>
      <c r="P411" s="2">
        <v>9.7664199670472757E-3</v>
      </c>
      <c r="Q411" s="2">
        <v>0</v>
      </c>
      <c r="R411" s="2">
        <v>0</v>
      </c>
      <c r="S411" s="2">
        <v>0</v>
      </c>
      <c r="T411" s="3">
        <f>SUM([1]!Frame1[[#This Row],[Na2O]],[1]!Frame1[[#This Row],[K2O]],[1]!Frame1[[#This Row],[CaO]],[1]!Frame1[[#This Row],[MgO]],[1]!Frame1[[#This Row],[FeO]])/SUM([1]!Frame1[[#This Row],[Al2O3]],[1]!Frame1[[#This Row],[Fe2O3]])</f>
        <v>0.88746130675735158</v>
      </c>
      <c r="U411" s="5">
        <v>0.46500000000000002</v>
      </c>
    </row>
    <row r="412" spans="1:21" x14ac:dyDescent="0.2">
      <c r="A412" s="1" t="s">
        <v>19</v>
      </c>
      <c r="B412" s="1" t="s">
        <v>22</v>
      </c>
      <c r="C412" s="1" t="s">
        <v>97</v>
      </c>
      <c r="D412" s="1" t="s">
        <v>692</v>
      </c>
      <c r="E412" s="2">
        <v>73.963296992759695</v>
      </c>
      <c r="F412" s="2">
        <v>5.8747654481937812E-2</v>
      </c>
      <c r="G412" s="2">
        <v>12.571998059134691</v>
      </c>
      <c r="H412" s="2">
        <v>0</v>
      </c>
      <c r="I412" s="2">
        <v>3.5069775134171559</v>
      </c>
      <c r="J412" s="2">
        <v>0.12728658471086521</v>
      </c>
      <c r="K412" s="2">
        <v>4.8956378734948167E-2</v>
      </c>
      <c r="L412" s="2">
        <v>0.65601547504830549</v>
      </c>
      <c r="M412" s="2">
        <v>0</v>
      </c>
      <c r="N412" s="2">
        <v>3.8675539200609039</v>
      </c>
      <c r="O412" s="2">
        <v>5.1893761459045047</v>
      </c>
      <c r="P412" s="2">
        <v>9.7912757469896319E-3</v>
      </c>
      <c r="Q412" s="2">
        <v>0</v>
      </c>
      <c r="R412" s="2">
        <v>0</v>
      </c>
      <c r="S412" s="2">
        <v>0</v>
      </c>
      <c r="T412" s="3">
        <f>SUM([1]!Frame1[[#This Row],[Na2O]],[1]!Frame1[[#This Row],[K2O]],[1]!Frame1[[#This Row],[CaO]],[1]!Frame1[[#This Row],[MgO]],[1]!Frame1[[#This Row],[FeO]])/SUM([1]!Frame1[[#This Row],[Al2O3]],[1]!Frame1[[#This Row],[Fe2O3]])</f>
        <v>0.89772337646008515</v>
      </c>
      <c r="U412" s="5">
        <v>0.46899999999999997</v>
      </c>
    </row>
    <row r="413" spans="1:21" x14ac:dyDescent="0.2">
      <c r="A413" s="1" t="s">
        <v>19</v>
      </c>
      <c r="B413" s="1" t="s">
        <v>22</v>
      </c>
      <c r="C413" s="1" t="s">
        <v>97</v>
      </c>
      <c r="D413" s="1" t="s">
        <v>693</v>
      </c>
      <c r="E413" s="2">
        <v>73.498146309589373</v>
      </c>
      <c r="F413" s="2">
        <v>0.1076680795585941</v>
      </c>
      <c r="G413" s="2">
        <v>12.8125014674727</v>
      </c>
      <c r="H413" s="2">
        <v>0</v>
      </c>
      <c r="I413" s="2">
        <v>3.5783407516626928</v>
      </c>
      <c r="J413" s="2">
        <v>0.1174560867911936</v>
      </c>
      <c r="K413" s="2">
        <v>5.8728043395596778E-2</v>
      </c>
      <c r="L413" s="2">
        <v>0.81240460030575545</v>
      </c>
      <c r="M413" s="2">
        <v>0</v>
      </c>
      <c r="N413" s="2">
        <v>3.817322820713791</v>
      </c>
      <c r="O413" s="2">
        <v>5.1974318405103146</v>
      </c>
      <c r="P413" s="2">
        <v>0</v>
      </c>
      <c r="Q413" s="2">
        <v>0</v>
      </c>
      <c r="R413" s="2">
        <v>0</v>
      </c>
      <c r="S413" s="2">
        <v>0</v>
      </c>
      <c r="T413" s="3">
        <f>SUM([1]!Frame1[[#This Row],[Na2O]],[1]!Frame1[[#This Row],[K2O]],[1]!Frame1[[#This Row],[CaO]],[1]!Frame1[[#This Row],[MgO]],[1]!Frame1[[#This Row],[FeO]])/SUM([1]!Frame1[[#This Row],[Al2O3]],[1]!Frame1[[#This Row],[Fe2O3]])</f>
        <v>0.89628915812988275</v>
      </c>
      <c r="U413" s="5">
        <v>0.47299999999999998</v>
      </c>
    </row>
    <row r="414" spans="1:21" x14ac:dyDescent="0.2">
      <c r="A414" s="1" t="s">
        <v>19</v>
      </c>
      <c r="B414" s="1" t="s">
        <v>22</v>
      </c>
      <c r="C414" s="1" t="s">
        <v>97</v>
      </c>
      <c r="D414" s="1" t="s">
        <v>694</v>
      </c>
      <c r="E414" s="2">
        <v>73.350559084285052</v>
      </c>
      <c r="F414" s="2">
        <v>6.8506192607070748E-2</v>
      </c>
      <c r="G414" s="2">
        <v>12.986816798511841</v>
      </c>
      <c r="H414" s="2">
        <v>0</v>
      </c>
      <c r="I414" s="2">
        <v>3.6020004029075841</v>
      </c>
      <c r="J414" s="2">
        <v>8.8079390494805246E-2</v>
      </c>
      <c r="K414" s="2">
        <v>5.8719593663203513E-2</v>
      </c>
      <c r="L414" s="2">
        <v>0.68506192607070759</v>
      </c>
      <c r="M414" s="2">
        <v>0</v>
      </c>
      <c r="N414" s="2">
        <v>3.9537859733223688</v>
      </c>
      <c r="O414" s="2">
        <v>5.1868974402496431</v>
      </c>
      <c r="P414" s="2">
        <v>1.9573197887734501E-2</v>
      </c>
      <c r="Q414" s="2">
        <v>0</v>
      </c>
      <c r="R414" s="2">
        <v>0</v>
      </c>
      <c r="S414" s="2">
        <v>0</v>
      </c>
      <c r="T414" s="3">
        <f>SUM([1]!Frame1[[#This Row],[Na2O]],[1]!Frame1[[#This Row],[K2O]],[1]!Frame1[[#This Row],[CaO]],[1]!Frame1[[#This Row],[MgO]],[1]!Frame1[[#This Row],[FeO]])/SUM([1]!Frame1[[#This Row],[Al2O3]],[1]!Frame1[[#This Row],[Fe2O3]])</f>
        <v>0.88397479618212549</v>
      </c>
      <c r="U414" s="5">
        <v>0.46300000000000002</v>
      </c>
    </row>
    <row r="415" spans="1:21" x14ac:dyDescent="0.2">
      <c r="A415" s="1" t="s">
        <v>19</v>
      </c>
      <c r="B415" s="1" t="s">
        <v>22</v>
      </c>
      <c r="C415" s="1" t="s">
        <v>97</v>
      </c>
      <c r="D415" s="1" t="s">
        <v>695</v>
      </c>
      <c r="E415" s="2">
        <v>73.87296738765022</v>
      </c>
      <c r="F415" s="2">
        <v>4.9019885459621923E-2</v>
      </c>
      <c r="G415" s="2">
        <v>12.813798059145171</v>
      </c>
      <c r="H415" s="2">
        <v>0</v>
      </c>
      <c r="I415" s="2">
        <v>3.2935699652579009</v>
      </c>
      <c r="J415" s="2">
        <v>1.9607954183848759E-2</v>
      </c>
      <c r="K415" s="2">
        <v>1.960795418384877E-2</v>
      </c>
      <c r="L415" s="2">
        <v>0.64706248806700928</v>
      </c>
      <c r="M415" s="2">
        <v>0</v>
      </c>
      <c r="N415" s="2">
        <v>3.8431590200343582</v>
      </c>
      <c r="O415" s="2">
        <v>5.4412072860180318</v>
      </c>
      <c r="P415" s="2">
        <v>0</v>
      </c>
      <c r="Q415" s="2">
        <v>0</v>
      </c>
      <c r="R415" s="2">
        <v>0</v>
      </c>
      <c r="S415" s="2">
        <v>0</v>
      </c>
      <c r="T415" s="3">
        <f>SUM([1]!Frame1[[#This Row],[Na2O]],[1]!Frame1[[#This Row],[K2O]],[1]!Frame1[[#This Row],[CaO]],[1]!Frame1[[#This Row],[MgO]],[1]!Frame1[[#This Row],[FeO]])/SUM([1]!Frame1[[#This Row],[Al2O3]],[1]!Frame1[[#This Row],[Fe2O3]])</f>
        <v>0.90088697558445474</v>
      </c>
      <c r="U415" s="5">
        <v>0.48199999999999998</v>
      </c>
    </row>
    <row r="416" spans="1:21" x14ac:dyDescent="0.2">
      <c r="A416" s="1" t="s">
        <v>19</v>
      </c>
      <c r="B416" s="1" t="s">
        <v>22</v>
      </c>
      <c r="C416" s="1" t="s">
        <v>97</v>
      </c>
      <c r="D416" s="1" t="s">
        <v>696</v>
      </c>
      <c r="E416" s="2">
        <v>73.718462392794351</v>
      </c>
      <c r="F416" s="2">
        <v>4.8871958626885689E-2</v>
      </c>
      <c r="G416" s="2">
        <v>12.55031897538424</v>
      </c>
      <c r="H416" s="2">
        <v>0</v>
      </c>
      <c r="I416" s="2">
        <v>3.7906622471128379</v>
      </c>
      <c r="J416" s="2">
        <v>9.7743917253771365E-2</v>
      </c>
      <c r="K416" s="2">
        <v>4.8871958626885682E-2</v>
      </c>
      <c r="L416" s="2">
        <v>0.75262816285403933</v>
      </c>
      <c r="M416" s="2">
        <v>0</v>
      </c>
      <c r="N416" s="2">
        <v>3.860884731523968</v>
      </c>
      <c r="O416" s="2">
        <v>5.1315556558229964</v>
      </c>
      <c r="P416" s="2">
        <v>0</v>
      </c>
      <c r="Q416" s="2">
        <v>0</v>
      </c>
      <c r="R416" s="2">
        <v>0</v>
      </c>
      <c r="S416" s="2">
        <v>0</v>
      </c>
      <c r="T416" s="3">
        <f>SUM([1]!Frame1[[#This Row],[Na2O]],[1]!Frame1[[#This Row],[K2O]],[1]!Frame1[[#This Row],[CaO]],[1]!Frame1[[#This Row],[MgO]],[1]!Frame1[[#This Row],[FeO]])/SUM([1]!Frame1[[#This Row],[Al2O3]],[1]!Frame1[[#This Row],[Fe2O3]])</f>
        <v>0.89496792733107577</v>
      </c>
      <c r="U416" s="5">
        <v>0.46700000000000003</v>
      </c>
    </row>
    <row r="417" spans="1:21" x14ac:dyDescent="0.2">
      <c r="A417" s="1" t="s">
        <v>19</v>
      </c>
      <c r="B417" s="1" t="s">
        <v>22</v>
      </c>
      <c r="C417" s="1" t="s">
        <v>97</v>
      </c>
      <c r="D417" s="1" t="s">
        <v>697</v>
      </c>
      <c r="E417" s="2">
        <v>73.947136276047743</v>
      </c>
      <c r="F417" s="2">
        <v>5.8812674662816353E-2</v>
      </c>
      <c r="G417" s="2">
        <v>12.82116307649396</v>
      </c>
      <c r="H417" s="2">
        <v>0</v>
      </c>
      <c r="I417" s="2">
        <v>3.3413691916613528</v>
      </c>
      <c r="J417" s="2">
        <v>2.9406337331408169E-2</v>
      </c>
      <c r="K417" s="2">
        <v>3.9208449775210888E-2</v>
      </c>
      <c r="L417" s="2">
        <v>0.69594998350999326</v>
      </c>
      <c r="M417" s="2">
        <v>0</v>
      </c>
      <c r="N417" s="2">
        <v>3.940449202408693</v>
      </c>
      <c r="O417" s="2">
        <v>5.1167026956650208</v>
      </c>
      <c r="P417" s="2">
        <v>9.802112443802722E-3</v>
      </c>
      <c r="Q417" s="2">
        <v>0</v>
      </c>
      <c r="R417" s="2">
        <v>0</v>
      </c>
      <c r="S417" s="2">
        <v>0</v>
      </c>
      <c r="T417" s="3">
        <f>SUM([1]!Frame1[[#This Row],[Na2O]],[1]!Frame1[[#This Row],[K2O]],[1]!Frame1[[#This Row],[CaO]],[1]!Frame1[[#This Row],[MgO]],[1]!Frame1[[#This Row],[FeO]])/SUM([1]!Frame1[[#This Row],[Al2O3]],[1]!Frame1[[#This Row],[Fe2O3]])</f>
        <v>0.8950785250610902</v>
      </c>
      <c r="U417" s="5">
        <v>0.46100000000000002</v>
      </c>
    </row>
    <row r="418" spans="1:21" x14ac:dyDescent="0.2">
      <c r="A418" s="1" t="s">
        <v>19</v>
      </c>
      <c r="B418" s="1" t="s">
        <v>22</v>
      </c>
      <c r="C418" s="1" t="s">
        <v>97</v>
      </c>
      <c r="D418" s="1" t="s">
        <v>698</v>
      </c>
      <c r="E418" s="2">
        <v>73.844124842466428</v>
      </c>
      <c r="F418" s="2">
        <v>7.830766155086577E-2</v>
      </c>
      <c r="G418" s="2">
        <v>12.734783459709551</v>
      </c>
      <c r="H418" s="2">
        <v>0</v>
      </c>
      <c r="I418" s="2">
        <v>3.5543263424149449</v>
      </c>
      <c r="J418" s="2">
        <v>4.8942288469291099E-2</v>
      </c>
      <c r="K418" s="2">
        <v>9.7884576938582213E-3</v>
      </c>
      <c r="L418" s="2">
        <v>0.66561512318235927</v>
      </c>
      <c r="M418" s="2">
        <v>0</v>
      </c>
      <c r="N418" s="2">
        <v>3.827286958298564</v>
      </c>
      <c r="O418" s="2">
        <v>5.1976710354387148</v>
      </c>
      <c r="P418" s="2">
        <v>3.9153830775432892E-2</v>
      </c>
      <c r="Q418" s="2">
        <v>0</v>
      </c>
      <c r="R418" s="2">
        <v>0</v>
      </c>
      <c r="S418" s="2">
        <v>0</v>
      </c>
      <c r="T418" s="3">
        <f>SUM([1]!Frame1[[#This Row],[Na2O]],[1]!Frame1[[#This Row],[K2O]],[1]!Frame1[[#This Row],[CaO]],[1]!Frame1[[#This Row],[MgO]],[1]!Frame1[[#This Row],[FeO]])/SUM([1]!Frame1[[#This Row],[Al2O3]],[1]!Frame1[[#This Row],[Fe2O3]])</f>
        <v>0.87691767643120566</v>
      </c>
      <c r="U418" s="5">
        <v>0.47199999999999998</v>
      </c>
    </row>
    <row r="419" spans="1:21" x14ac:dyDescent="0.2">
      <c r="A419" s="1" t="s">
        <v>19</v>
      </c>
      <c r="B419" s="1" t="s">
        <v>22</v>
      </c>
      <c r="C419" s="1" t="s">
        <v>97</v>
      </c>
      <c r="D419" s="1" t="s">
        <v>699</v>
      </c>
      <c r="E419" s="2">
        <v>73.844395003586683</v>
      </c>
      <c r="F419" s="2">
        <v>2.9416171160637369E-2</v>
      </c>
      <c r="G419" s="2">
        <v>12.747007502942861</v>
      </c>
      <c r="H419" s="2">
        <v>0</v>
      </c>
      <c r="I419" s="2">
        <v>3.2698238334374179</v>
      </c>
      <c r="J419" s="2">
        <v>9.8053903868791217E-2</v>
      </c>
      <c r="K419" s="2">
        <v>9.8053903868791231E-3</v>
      </c>
      <c r="L419" s="2">
        <v>0.63735037514714299</v>
      </c>
      <c r="M419" s="2">
        <v>0</v>
      </c>
      <c r="N419" s="2">
        <v>4.1280693528761114</v>
      </c>
      <c r="O419" s="2">
        <v>5.2164676858196941</v>
      </c>
      <c r="P419" s="2">
        <v>1.961078077375825E-2</v>
      </c>
      <c r="Q419" s="2">
        <v>0</v>
      </c>
      <c r="R419" s="2">
        <v>0</v>
      </c>
      <c r="S419" s="2">
        <v>0</v>
      </c>
      <c r="T419" s="3">
        <f>SUM([1]!Frame1[[#This Row],[Na2O]],[1]!Frame1[[#This Row],[K2O]],[1]!Frame1[[#This Row],[CaO]],[1]!Frame1[[#This Row],[MgO]],[1]!Frame1[[#This Row],[FeO]])/SUM([1]!Frame1[[#This Row],[Al2O3]],[1]!Frame1[[#This Row],[Fe2O3]])</f>
        <v>0.91819813414551221</v>
      </c>
      <c r="U419" s="5">
        <v>0.45400000000000001</v>
      </c>
    </row>
    <row r="420" spans="1:21" x14ac:dyDescent="0.2">
      <c r="A420" s="1" t="s">
        <v>19</v>
      </c>
      <c r="B420" s="1" t="s">
        <v>22</v>
      </c>
      <c r="C420" s="1" t="s">
        <v>97</v>
      </c>
      <c r="D420" s="1" t="s">
        <v>700</v>
      </c>
      <c r="E420" s="2">
        <v>73.686008126525792</v>
      </c>
      <c r="F420" s="2">
        <v>0.11736555581607511</v>
      </c>
      <c r="G420" s="2">
        <v>12.70482141709013</v>
      </c>
      <c r="H420" s="2">
        <v>0</v>
      </c>
      <c r="I420" s="2">
        <v>3.6722200639564031</v>
      </c>
      <c r="J420" s="2">
        <v>1.956092596934584E-2</v>
      </c>
      <c r="K420" s="2">
        <v>4.8902314923364602E-2</v>
      </c>
      <c r="L420" s="2">
        <v>0.72375426086579608</v>
      </c>
      <c r="M420" s="2">
        <v>0</v>
      </c>
      <c r="N420" s="2">
        <v>3.8828438049151499</v>
      </c>
      <c r="O420" s="2">
        <v>5.1249626039686111</v>
      </c>
      <c r="P420" s="2">
        <v>1.956092596934584E-2</v>
      </c>
      <c r="Q420" s="2">
        <v>0</v>
      </c>
      <c r="R420" s="2">
        <v>0</v>
      </c>
      <c r="S420" s="2">
        <v>0</v>
      </c>
      <c r="T420" s="3">
        <f>SUM([1]!Frame1[[#This Row],[Na2O]],[1]!Frame1[[#This Row],[K2O]],[1]!Frame1[[#This Row],[CaO]],[1]!Frame1[[#This Row],[MgO]],[1]!Frame1[[#This Row],[FeO]])/SUM([1]!Frame1[[#This Row],[Al2O3]],[1]!Frame1[[#This Row],[Fe2O3]])</f>
        <v>0.88871999306128568</v>
      </c>
      <c r="U420" s="5">
        <v>0.46500000000000002</v>
      </c>
    </row>
    <row r="421" spans="1:21" x14ac:dyDescent="0.2">
      <c r="A421" s="1" t="s">
        <v>19</v>
      </c>
      <c r="B421" s="1" t="s">
        <v>22</v>
      </c>
      <c r="C421" s="1" t="s">
        <v>97</v>
      </c>
      <c r="D421" s="1" t="s">
        <v>701</v>
      </c>
      <c r="E421" s="2">
        <v>73.705449988417996</v>
      </c>
      <c r="F421" s="2">
        <v>7.82851300992225E-2</v>
      </c>
      <c r="G421" s="2">
        <v>12.613691587237231</v>
      </c>
      <c r="H421" s="2">
        <v>0</v>
      </c>
      <c r="I421" s="2">
        <v>3.6016479240698849</v>
      </c>
      <c r="J421" s="2">
        <v>2.9356923787208441E-2</v>
      </c>
      <c r="K421" s="2">
        <v>5.8713847574416882E-2</v>
      </c>
      <c r="L421" s="2">
        <v>0.73392309468021122</v>
      </c>
      <c r="M421" s="2">
        <v>0</v>
      </c>
      <c r="N421" s="2">
        <v>3.9142565049611262</v>
      </c>
      <c r="O421" s="2">
        <v>5.225532434123104</v>
      </c>
      <c r="P421" s="2">
        <v>3.9142565049611257E-2</v>
      </c>
      <c r="Q421" s="2">
        <v>0</v>
      </c>
      <c r="R421" s="2">
        <v>0</v>
      </c>
      <c r="S421" s="2">
        <v>0</v>
      </c>
      <c r="T421" s="3">
        <f>SUM([1]!Frame1[[#This Row],[Na2O]],[1]!Frame1[[#This Row],[K2O]],[1]!Frame1[[#This Row],[CaO]],[1]!Frame1[[#This Row],[MgO]],[1]!Frame1[[#This Row],[FeO]])/SUM([1]!Frame1[[#This Row],[Al2O3]],[1]!Frame1[[#This Row],[Fe2O3]])</f>
        <v>0.91050475748751292</v>
      </c>
      <c r="U421" s="5">
        <v>0.46800000000000003</v>
      </c>
    </row>
    <row r="422" spans="1:21" x14ac:dyDescent="0.2">
      <c r="A422" s="1" t="s">
        <v>19</v>
      </c>
      <c r="B422" s="1" t="s">
        <v>22</v>
      </c>
      <c r="C422" s="1" t="s">
        <v>97</v>
      </c>
      <c r="D422" s="1" t="s">
        <v>702</v>
      </c>
      <c r="E422" s="2">
        <v>73.556676409674324</v>
      </c>
      <c r="F422" s="2">
        <v>9.7931935041504922E-2</v>
      </c>
      <c r="G422" s="2">
        <v>12.975981392999399</v>
      </c>
      <c r="H422" s="2">
        <v>0</v>
      </c>
      <c r="I422" s="2">
        <v>3.5076644036052289</v>
      </c>
      <c r="J422" s="2">
        <v>2.9379580512451469E-2</v>
      </c>
      <c r="K422" s="2">
        <v>3.917277401660197E-2</v>
      </c>
      <c r="L422" s="2">
        <v>0.69531673879468503</v>
      </c>
      <c r="M422" s="2">
        <v>0</v>
      </c>
      <c r="N422" s="2">
        <v>3.829138660122843</v>
      </c>
      <c r="O422" s="2">
        <v>5.2687381052329654</v>
      </c>
      <c r="P422" s="2">
        <v>0</v>
      </c>
      <c r="Q422" s="2">
        <v>0</v>
      </c>
      <c r="R422" s="2">
        <v>0</v>
      </c>
      <c r="S422" s="2">
        <v>0</v>
      </c>
      <c r="T422" s="3">
        <f>SUM([1]!Frame1[[#This Row],[Na2O]],[1]!Frame1[[#This Row],[K2O]],[1]!Frame1[[#This Row],[CaO]],[1]!Frame1[[#This Row],[MgO]],[1]!Frame1[[#This Row],[FeO]])/SUM([1]!Frame1[[#This Row],[Al2O3]],[1]!Frame1[[#This Row],[Fe2O3]])</f>
        <v>0.8784245994326243</v>
      </c>
      <c r="U422" s="5">
        <v>0.47499999999999998</v>
      </c>
    </row>
    <row r="423" spans="1:21" x14ac:dyDescent="0.2">
      <c r="A423" s="1" t="s">
        <v>19</v>
      </c>
      <c r="B423" s="1" t="s">
        <v>22</v>
      </c>
      <c r="C423" s="1" t="s">
        <v>97</v>
      </c>
      <c r="D423" s="1" t="s">
        <v>703</v>
      </c>
      <c r="E423" s="2">
        <v>73.277449012755696</v>
      </c>
      <c r="F423" s="2">
        <v>0.1171970396045673</v>
      </c>
      <c r="G423" s="2">
        <v>12.940506456337641</v>
      </c>
      <c r="H423" s="2">
        <v>0</v>
      </c>
      <c r="I423" s="2">
        <v>3.9081939442218698</v>
      </c>
      <c r="J423" s="2">
        <v>1.9532839934094551E-2</v>
      </c>
      <c r="K423" s="2">
        <v>3.9065679868189103E-2</v>
      </c>
      <c r="L423" s="2">
        <v>0.67388297772626216</v>
      </c>
      <c r="M423" s="2">
        <v>0</v>
      </c>
      <c r="N423" s="2">
        <v>3.8870351468848159</v>
      </c>
      <c r="O423" s="2">
        <v>5.1176040627327728</v>
      </c>
      <c r="P423" s="2">
        <v>1.9532839934094551E-2</v>
      </c>
      <c r="Q423" s="2">
        <v>0</v>
      </c>
      <c r="R423" s="2">
        <v>0</v>
      </c>
      <c r="S423" s="2">
        <v>0</v>
      </c>
      <c r="T423" s="3">
        <f>SUM([1]!Frame1[[#This Row],[Na2O]],[1]!Frame1[[#This Row],[K2O]],[1]!Frame1[[#This Row],[CaO]],[1]!Frame1[[#This Row],[MgO]],[1]!Frame1[[#This Row],[FeO]])/SUM([1]!Frame1[[#This Row],[Al2O3]],[1]!Frame1[[#This Row],[Fe2O3]])</f>
        <v>0.85891981539945927</v>
      </c>
      <c r="U423" s="5">
        <v>0.46400000000000002</v>
      </c>
    </row>
    <row r="424" spans="1:21" x14ac:dyDescent="0.2">
      <c r="A424" s="1" t="s">
        <v>19</v>
      </c>
      <c r="B424" s="1" t="s">
        <v>22</v>
      </c>
      <c r="C424" s="1" t="s">
        <v>97</v>
      </c>
      <c r="D424" s="1" t="s">
        <v>704</v>
      </c>
      <c r="E424" s="2">
        <v>73.473975026377431</v>
      </c>
      <c r="F424" s="2">
        <v>0.12721918957683889</v>
      </c>
      <c r="G424" s="2">
        <v>12.98614342834348</v>
      </c>
      <c r="H424" s="2">
        <v>0</v>
      </c>
      <c r="I424" s="2">
        <v>3.577640392261991</v>
      </c>
      <c r="J424" s="2">
        <v>5.8716549035464118E-2</v>
      </c>
      <c r="K424" s="2">
        <v>2.9358274517732059E-2</v>
      </c>
      <c r="L424" s="2">
        <v>0.75352904595512282</v>
      </c>
      <c r="M424" s="2">
        <v>0</v>
      </c>
      <c r="N424" s="2">
        <v>3.767645229775614</v>
      </c>
      <c r="O424" s="2">
        <v>5.2062006811444856</v>
      </c>
      <c r="P424" s="2">
        <v>1.9572183011821381E-2</v>
      </c>
      <c r="Q424" s="2">
        <v>0</v>
      </c>
      <c r="R424" s="2">
        <v>0</v>
      </c>
      <c r="S424" s="2">
        <v>0</v>
      </c>
      <c r="T424" s="3">
        <f>SUM([1]!Frame1[[#This Row],[Na2O]],[1]!Frame1[[#This Row],[K2O]],[1]!Frame1[[#This Row],[CaO]],[1]!Frame1[[#This Row],[MgO]],[1]!Frame1[[#This Row],[FeO]])/SUM([1]!Frame1[[#This Row],[Al2O3]],[1]!Frame1[[#This Row],[Fe2O3]])</f>
        <v>0.86951755103466166</v>
      </c>
      <c r="U424" s="5">
        <v>0.47599999999999998</v>
      </c>
    </row>
    <row r="425" spans="1:21" x14ac:dyDescent="0.2">
      <c r="A425" s="1" t="s">
        <v>19</v>
      </c>
      <c r="B425" s="1" t="s">
        <v>22</v>
      </c>
      <c r="C425" s="1" t="s">
        <v>97</v>
      </c>
      <c r="D425" s="1" t="s">
        <v>705</v>
      </c>
      <c r="E425" s="2">
        <v>73.007570142672293</v>
      </c>
      <c r="F425" s="2">
        <v>5.8640618588491802E-2</v>
      </c>
      <c r="G425" s="2">
        <v>12.8422954708797</v>
      </c>
      <c r="H425" s="2">
        <v>0</v>
      </c>
      <c r="I425" s="2">
        <v>3.790291769147788</v>
      </c>
      <c r="J425" s="2">
        <v>7.8187491451322394E-2</v>
      </c>
      <c r="K425" s="2">
        <v>5.8640618588491802E-2</v>
      </c>
      <c r="L425" s="2">
        <v>0.83074209667030052</v>
      </c>
      <c r="M425" s="2">
        <v>0</v>
      </c>
      <c r="N425" s="2">
        <v>4.016882373311689</v>
      </c>
      <c r="O425" s="2">
        <v>5.3069759822585079</v>
      </c>
      <c r="P425" s="2">
        <v>9.7734364314152975E-3</v>
      </c>
      <c r="Q425" s="2">
        <v>0</v>
      </c>
      <c r="R425" s="2">
        <v>0</v>
      </c>
      <c r="S425" s="2">
        <v>0</v>
      </c>
      <c r="T425" s="3">
        <f>SUM([1]!Frame1[[#This Row],[Na2O]],[1]!Frame1[[#This Row],[K2O]],[1]!Frame1[[#This Row],[CaO]],[1]!Frame1[[#This Row],[MgO]],[1]!Frame1[[#This Row],[FeO]])/SUM([1]!Frame1[[#This Row],[Al2O3]],[1]!Frame1[[#This Row],[Fe2O3]])</f>
        <v>0.91804150798658968</v>
      </c>
      <c r="U425" s="5">
        <v>0.46500000000000002</v>
      </c>
    </row>
    <row r="426" spans="1:21" x14ac:dyDescent="0.2">
      <c r="A426" s="1" t="s">
        <v>19</v>
      </c>
      <c r="B426" s="1" t="s">
        <v>22</v>
      </c>
      <c r="C426" s="1" t="s">
        <v>97</v>
      </c>
      <c r="D426" s="1" t="s">
        <v>706</v>
      </c>
      <c r="E426" s="2">
        <v>73.209448250910967</v>
      </c>
      <c r="F426" s="2">
        <v>5.8637924109660372E-2</v>
      </c>
      <c r="G426" s="2">
        <v>12.99807317764138</v>
      </c>
      <c r="H426" s="2">
        <v>0</v>
      </c>
      <c r="I426" s="2">
        <v>3.8142584854537702</v>
      </c>
      <c r="J426" s="2">
        <v>4.8864936758050308E-2</v>
      </c>
      <c r="K426" s="2">
        <v>6.8410911461270429E-2</v>
      </c>
      <c r="L426" s="2">
        <v>0.69388210196431443</v>
      </c>
      <c r="M426" s="2">
        <v>0</v>
      </c>
      <c r="N426" s="2">
        <v>3.9287409153472441</v>
      </c>
      <c r="O426" s="2">
        <v>5.1601373216501134</v>
      </c>
      <c r="P426" s="2">
        <v>1.9545974703220129E-2</v>
      </c>
      <c r="Q426" s="2">
        <v>0</v>
      </c>
      <c r="R426" s="2">
        <v>0</v>
      </c>
      <c r="S426" s="2">
        <v>0</v>
      </c>
      <c r="T426" s="3">
        <f>SUM([1]!Frame1[[#This Row],[Na2O]],[1]!Frame1[[#This Row],[K2O]],[1]!Frame1[[#This Row],[CaO]],[1]!Frame1[[#This Row],[MgO]],[1]!Frame1[[#This Row],[FeO]])/SUM([1]!Frame1[[#This Row],[Al2O3]],[1]!Frame1[[#This Row],[Fe2O3]])</f>
        <v>0.87364889422178316</v>
      </c>
      <c r="U426" s="5">
        <v>0.46400000000000002</v>
      </c>
    </row>
    <row r="427" spans="1:21" x14ac:dyDescent="0.2">
      <c r="A427" s="1" t="s">
        <v>19</v>
      </c>
      <c r="B427" s="1" t="s">
        <v>22</v>
      </c>
      <c r="C427" s="1" t="s">
        <v>97</v>
      </c>
      <c r="D427" s="1" t="s">
        <v>707</v>
      </c>
      <c r="E427" s="2">
        <v>73.80357318616899</v>
      </c>
      <c r="F427" s="2">
        <v>9.7973680055979031E-3</v>
      </c>
      <c r="G427" s="2">
        <v>13.040296815450811</v>
      </c>
      <c r="H427" s="2">
        <v>0</v>
      </c>
      <c r="I427" s="2">
        <v>3.3881540967991071</v>
      </c>
      <c r="J427" s="2">
        <v>7.8378944044783183E-2</v>
      </c>
      <c r="K427" s="2">
        <v>1.9594736011195789E-2</v>
      </c>
      <c r="L427" s="2">
        <v>0.73480260041984269</v>
      </c>
      <c r="M427" s="2">
        <v>0</v>
      </c>
      <c r="N427" s="2">
        <v>3.8013787861719859</v>
      </c>
      <c r="O427" s="2">
        <v>5.1240234669277029</v>
      </c>
      <c r="P427" s="2">
        <v>0</v>
      </c>
      <c r="Q427" s="2">
        <v>0</v>
      </c>
      <c r="R427" s="2">
        <v>0</v>
      </c>
      <c r="S427" s="2">
        <v>0</v>
      </c>
      <c r="T427" s="3">
        <f>SUM([1]!Frame1[[#This Row],[Na2O]],[1]!Frame1[[#This Row],[K2O]],[1]!Frame1[[#This Row],[CaO]],[1]!Frame1[[#This Row],[MgO]],[1]!Frame1[[#This Row],[FeO]])/SUM([1]!Frame1[[#This Row],[Al2O3]],[1]!Frame1[[#This Row],[Fe2O3]])</f>
        <v>0.86727497348429772</v>
      </c>
      <c r="U427" s="5">
        <v>0.47</v>
      </c>
    </row>
    <row r="428" spans="1:21" x14ac:dyDescent="0.2">
      <c r="A428" s="1" t="s">
        <v>19</v>
      </c>
      <c r="B428" s="1" t="s">
        <v>22</v>
      </c>
      <c r="C428" s="1" t="s">
        <v>97</v>
      </c>
      <c r="D428" s="1" t="s">
        <v>708</v>
      </c>
      <c r="E428" s="2">
        <v>73.426845100886311</v>
      </c>
      <c r="F428" s="2">
        <v>2.9402100280653889E-2</v>
      </c>
      <c r="G428" s="2">
        <v>13.44656052835238</v>
      </c>
      <c r="H428" s="2">
        <v>0</v>
      </c>
      <c r="I428" s="2">
        <v>3.3650970775842302</v>
      </c>
      <c r="J428" s="2">
        <v>2.9402100280653889E-2</v>
      </c>
      <c r="K428" s="2">
        <v>0</v>
      </c>
      <c r="L428" s="2">
        <v>0.78405600748410365</v>
      </c>
      <c r="M428" s="2">
        <v>0</v>
      </c>
      <c r="N428" s="2">
        <v>3.6654618349881849</v>
      </c>
      <c r="O428" s="2">
        <v>5.2139724497692894</v>
      </c>
      <c r="P428" s="2">
        <v>3.9202800374205177E-2</v>
      </c>
      <c r="Q428" s="2">
        <v>0</v>
      </c>
      <c r="R428" s="2">
        <v>0</v>
      </c>
      <c r="S428" s="2">
        <v>0</v>
      </c>
      <c r="T428" s="3">
        <f>SUM([1]!Frame1[[#This Row],[Na2O]],[1]!Frame1[[#This Row],[K2O]],[1]!Frame1[[#This Row],[CaO]],[1]!Frame1[[#This Row],[MgO]],[1]!Frame1[[#This Row],[FeO]])/SUM([1]!Frame1[[#This Row],[Al2O3]],[1]!Frame1[[#This Row],[Fe2O3]])</f>
        <v>0.8399701922654691</v>
      </c>
      <c r="U428" s="5">
        <v>0.48299999999999998</v>
      </c>
    </row>
    <row r="429" spans="1:21" x14ac:dyDescent="0.2">
      <c r="A429" s="1" t="s">
        <v>19</v>
      </c>
      <c r="B429" s="1" t="s">
        <v>22</v>
      </c>
      <c r="C429" s="1" t="s">
        <v>97</v>
      </c>
      <c r="D429" s="1" t="s">
        <v>709</v>
      </c>
      <c r="E429" s="2">
        <v>73.426784647640204</v>
      </c>
      <c r="F429" s="2">
        <v>7.8217613472852429E-2</v>
      </c>
      <c r="G429" s="2">
        <v>12.964569433125289</v>
      </c>
      <c r="H429" s="2">
        <v>0</v>
      </c>
      <c r="I429" s="2">
        <v>3.7434494199709918</v>
      </c>
      <c r="J429" s="2">
        <v>2.9331605052319659E-2</v>
      </c>
      <c r="K429" s="2">
        <v>3.9108806736426208E-2</v>
      </c>
      <c r="L429" s="2">
        <v>0.63551810946692588</v>
      </c>
      <c r="M429" s="2">
        <v>0</v>
      </c>
      <c r="N429" s="2">
        <v>3.8033314551174482</v>
      </c>
      <c r="O429" s="2">
        <v>5.2699117077334323</v>
      </c>
      <c r="P429" s="2">
        <v>9.7772016841065519E-3</v>
      </c>
      <c r="Q429" s="2">
        <v>0</v>
      </c>
      <c r="R429" s="2">
        <v>0</v>
      </c>
      <c r="S429" s="2">
        <v>0</v>
      </c>
      <c r="T429" s="3">
        <f>SUM([1]!Frame1[[#This Row],[Na2O]],[1]!Frame1[[#This Row],[K2O]],[1]!Frame1[[#This Row],[CaO]],[1]!Frame1[[#This Row],[MgO]],[1]!Frame1[[#This Row],[FeO]])/SUM([1]!Frame1[[#This Row],[Al2O3]],[1]!Frame1[[#This Row],[Fe2O3]])</f>
        <v>0.86069107319643157</v>
      </c>
      <c r="U429" s="5">
        <v>0.47699999999999998</v>
      </c>
    </row>
    <row r="430" spans="1:21" x14ac:dyDescent="0.2">
      <c r="A430" s="1" t="s">
        <v>19</v>
      </c>
      <c r="B430" s="1" t="s">
        <v>22</v>
      </c>
      <c r="C430" s="1" t="s">
        <v>97</v>
      </c>
      <c r="D430" s="1" t="s">
        <v>710</v>
      </c>
      <c r="E430" s="2">
        <v>73.113914193748812</v>
      </c>
      <c r="F430" s="2">
        <v>2.9331605052319659E-2</v>
      </c>
      <c r="G430" s="2">
        <v>13.111227458386891</v>
      </c>
      <c r="H430" s="2">
        <v>0</v>
      </c>
      <c r="I430" s="2">
        <v>3.7434494199709931</v>
      </c>
      <c r="J430" s="2">
        <v>8.7994815156959005E-2</v>
      </c>
      <c r="K430" s="2">
        <v>3.9108806736426222E-2</v>
      </c>
      <c r="L430" s="2">
        <v>0.71373572293977849</v>
      </c>
      <c r="M430" s="2">
        <v>0</v>
      </c>
      <c r="N430" s="2">
        <v>3.9304350770108361</v>
      </c>
      <c r="O430" s="2">
        <v>5.2112484976287936</v>
      </c>
      <c r="P430" s="2">
        <v>1.9554403368213111E-2</v>
      </c>
      <c r="Q430" s="2">
        <v>0</v>
      </c>
      <c r="R430" s="2">
        <v>0</v>
      </c>
      <c r="S430" s="2">
        <v>0</v>
      </c>
      <c r="T430" s="3">
        <f>SUM([1]!Frame1[[#This Row],[Na2O]],[1]!Frame1[[#This Row],[K2O]],[1]!Frame1[[#This Row],[CaO]],[1]!Frame1[[#This Row],[MgO]],[1]!Frame1[[#This Row],[FeO]])/SUM([1]!Frame1[[#This Row],[Al2O3]],[1]!Frame1[[#This Row],[Fe2O3]])</f>
        <v>0.8711151511509595</v>
      </c>
      <c r="U430" s="5">
        <v>0.46600000000000003</v>
      </c>
    </row>
    <row r="431" spans="1:21" x14ac:dyDescent="0.2">
      <c r="A431" s="1" t="s">
        <v>19</v>
      </c>
      <c r="B431" s="1" t="s">
        <v>22</v>
      </c>
      <c r="C431" s="1" t="s">
        <v>97</v>
      </c>
      <c r="D431" s="1" t="s">
        <v>711</v>
      </c>
      <c r="E431" s="2">
        <v>73.621359978688076</v>
      </c>
      <c r="F431" s="2">
        <v>2.9342909517213269E-2</v>
      </c>
      <c r="G431" s="2">
        <v>12.930442127251981</v>
      </c>
      <c r="H431" s="2">
        <v>0</v>
      </c>
      <c r="I431" s="2">
        <v>3.696570964506054</v>
      </c>
      <c r="J431" s="2">
        <v>3.9123879356284343E-2</v>
      </c>
      <c r="K431" s="2">
        <v>9.7809698390710857E-3</v>
      </c>
      <c r="L431" s="2">
        <v>0.70422982841311821</v>
      </c>
      <c r="M431" s="2">
        <v>0</v>
      </c>
      <c r="N431" s="2">
        <v>3.8341401769158669</v>
      </c>
      <c r="O431" s="2">
        <v>5.1350091655123213</v>
      </c>
      <c r="P431" s="2">
        <v>0</v>
      </c>
      <c r="Q431" s="2">
        <v>0</v>
      </c>
      <c r="R431" s="2">
        <v>0</v>
      </c>
      <c r="S431" s="2">
        <v>0</v>
      </c>
      <c r="T431" s="3">
        <f>SUM([1]!Frame1[[#This Row],[Na2O]],[1]!Frame1[[#This Row],[K2O]],[1]!Frame1[[#This Row],[CaO]],[1]!Frame1[[#This Row],[MgO]],[1]!Frame1[[#This Row],[FeO]])/SUM([1]!Frame1[[#This Row],[Al2O3]],[1]!Frame1[[#This Row],[Fe2O3]])</f>
        <v>0.86137995575989346</v>
      </c>
      <c r="U431" s="5">
        <v>0.46800000000000003</v>
      </c>
    </row>
    <row r="432" spans="1:21" x14ac:dyDescent="0.2">
      <c r="A432" s="1" t="s">
        <v>19</v>
      </c>
      <c r="B432" s="1" t="s">
        <v>22</v>
      </c>
      <c r="C432" s="1" t="s">
        <v>97</v>
      </c>
      <c r="D432" s="1" t="s">
        <v>712</v>
      </c>
      <c r="E432" s="2">
        <v>73.55047111165068</v>
      </c>
      <c r="F432" s="2">
        <v>3.9153830775432892E-2</v>
      </c>
      <c r="G432" s="2">
        <v>12.90118724050514</v>
      </c>
      <c r="H432" s="2">
        <v>0</v>
      </c>
      <c r="I432" s="2">
        <v>3.5543263424149449</v>
      </c>
      <c r="J432" s="2">
        <v>7.830766155086577E-2</v>
      </c>
      <c r="K432" s="2">
        <v>3.9153830775432892E-2</v>
      </c>
      <c r="L432" s="2">
        <v>0.78307661550865781</v>
      </c>
      <c r="M432" s="2">
        <v>0</v>
      </c>
      <c r="N432" s="2">
        <v>3.915383077543289</v>
      </c>
      <c r="O432" s="2">
        <v>5.1389402892755669</v>
      </c>
      <c r="P432" s="2">
        <v>0</v>
      </c>
      <c r="Q432" s="2">
        <v>0</v>
      </c>
      <c r="R432" s="2">
        <v>0</v>
      </c>
      <c r="S432" s="2">
        <v>0</v>
      </c>
      <c r="T432" s="3">
        <f>SUM([1]!Frame1[[#This Row],[Na2O]],[1]!Frame1[[#This Row],[K2O]],[1]!Frame1[[#This Row],[CaO]],[1]!Frame1[[#This Row],[MgO]],[1]!Frame1[[#This Row],[FeO]])/SUM([1]!Frame1[[#This Row],[Al2O3]],[1]!Frame1[[#This Row],[Fe2O3]])</f>
        <v>0.89163638542052437</v>
      </c>
      <c r="U432" s="5">
        <v>0.46300000000000002</v>
      </c>
    </row>
    <row r="433" spans="1:21" x14ac:dyDescent="0.2">
      <c r="A433" s="1" t="s">
        <v>19</v>
      </c>
      <c r="B433" s="1" t="s">
        <v>22</v>
      </c>
      <c r="C433" s="1" t="s">
        <v>97</v>
      </c>
      <c r="D433" s="1" t="s">
        <v>713</v>
      </c>
      <c r="E433" s="2">
        <v>73.491957182450903</v>
      </c>
      <c r="F433" s="2">
        <v>0.11774412365679721</v>
      </c>
      <c r="G433" s="2">
        <v>12.991101643466621</v>
      </c>
      <c r="H433" s="2">
        <v>0</v>
      </c>
      <c r="I433" s="2">
        <v>3.1750823128937928</v>
      </c>
      <c r="J433" s="2">
        <v>5.8872061828398582E-2</v>
      </c>
      <c r="K433" s="2">
        <v>6.8684072133131685E-2</v>
      </c>
      <c r="L433" s="2">
        <v>0.67702871102658346</v>
      </c>
      <c r="M433" s="2">
        <v>0</v>
      </c>
      <c r="N433" s="2">
        <v>4.0719842764642351</v>
      </c>
      <c r="O433" s="2">
        <v>5.3475456160795378</v>
      </c>
      <c r="P433" s="2">
        <v>0</v>
      </c>
      <c r="Q433" s="2">
        <v>0</v>
      </c>
      <c r="R433" s="2">
        <v>0</v>
      </c>
      <c r="S433" s="2">
        <v>0</v>
      </c>
      <c r="T433" s="3">
        <f>SUM([1]!Frame1[[#This Row],[Na2O]],[1]!Frame1[[#This Row],[K2O]],[1]!Frame1[[#This Row],[CaO]],[1]!Frame1[[#This Row],[MgO]],[1]!Frame1[[#This Row],[FeO]])/SUM([1]!Frame1[[#This Row],[Al2O3]],[1]!Frame1[[#This Row],[Fe2O3]])</f>
        <v>0.92499859732342804</v>
      </c>
      <c r="U433" s="5">
        <v>0.46400000000000002</v>
      </c>
    </row>
    <row r="434" spans="1:21" x14ac:dyDescent="0.2">
      <c r="A434" s="1" t="s">
        <v>19</v>
      </c>
      <c r="B434" s="1" t="s">
        <v>22</v>
      </c>
      <c r="C434" s="1" t="s">
        <v>97</v>
      </c>
      <c r="D434" s="1" t="s">
        <v>714</v>
      </c>
      <c r="E434" s="2">
        <v>73.409554494274786</v>
      </c>
      <c r="F434" s="2">
        <v>5.8688517916808618E-2</v>
      </c>
      <c r="G434" s="2">
        <v>13.01906955787871</v>
      </c>
      <c r="H434" s="2">
        <v>0</v>
      </c>
      <c r="I434" s="2">
        <v>3.6725792592114321</v>
      </c>
      <c r="J434" s="2">
        <v>2.9344258958404309E-2</v>
      </c>
      <c r="K434" s="2">
        <v>3.9125678611205757E-2</v>
      </c>
      <c r="L434" s="2">
        <v>0.65535511673769642</v>
      </c>
      <c r="M434" s="2">
        <v>0</v>
      </c>
      <c r="N434" s="2">
        <v>3.971256379037384</v>
      </c>
      <c r="O434" s="2">
        <v>5.1450267373735556</v>
      </c>
      <c r="P434" s="2">
        <v>0</v>
      </c>
      <c r="Q434" s="2">
        <v>0</v>
      </c>
      <c r="R434" s="2">
        <v>0</v>
      </c>
      <c r="S434" s="2">
        <v>0</v>
      </c>
      <c r="T434" s="3">
        <f>SUM([1]!Frame1[[#This Row],[Na2O]],[1]!Frame1[[#This Row],[K2O]],[1]!Frame1[[#This Row],[CaO]],[1]!Frame1[[#This Row],[MgO]],[1]!Frame1[[#This Row],[FeO]])/SUM([1]!Frame1[[#This Row],[Al2O3]],[1]!Frame1[[#This Row],[Fe2O3]])</f>
        <v>0.87170512702543712</v>
      </c>
      <c r="U434" s="5">
        <v>0.46</v>
      </c>
    </row>
    <row r="435" spans="1:21" x14ac:dyDescent="0.2">
      <c r="A435" s="1" t="s">
        <v>19</v>
      </c>
      <c r="B435" s="1" t="s">
        <v>22</v>
      </c>
      <c r="C435" s="1" t="s">
        <v>97</v>
      </c>
      <c r="D435" s="1" t="s">
        <v>715</v>
      </c>
      <c r="E435" s="2">
        <v>73.357006197472884</v>
      </c>
      <c r="F435" s="2">
        <v>3.9170741528486382E-2</v>
      </c>
      <c r="G435" s="2">
        <v>12.828417850579291</v>
      </c>
      <c r="H435" s="2">
        <v>0</v>
      </c>
      <c r="I435" s="2">
        <v>3.4832928738095221</v>
      </c>
      <c r="J435" s="2">
        <v>6.8548797674851211E-2</v>
      </c>
      <c r="K435" s="2">
        <v>4.8963426910608003E-2</v>
      </c>
      <c r="L435" s="2">
        <v>0.78341483056972794</v>
      </c>
      <c r="M435" s="2">
        <v>0</v>
      </c>
      <c r="N435" s="2">
        <v>3.995415635905613</v>
      </c>
      <c r="O435" s="2">
        <v>5.3468062186383927</v>
      </c>
      <c r="P435" s="2">
        <v>4.8963426910607989E-2</v>
      </c>
      <c r="Q435" s="2">
        <v>0</v>
      </c>
      <c r="R435" s="2">
        <v>0</v>
      </c>
      <c r="S435" s="2">
        <v>0</v>
      </c>
      <c r="T435" s="3">
        <f>SUM([1]!Frame1[[#This Row],[Na2O]],[1]!Frame1[[#This Row],[K2O]],[1]!Frame1[[#This Row],[CaO]],[1]!Frame1[[#This Row],[MgO]],[1]!Frame1[[#This Row],[FeO]])/SUM([1]!Frame1[[#This Row],[Al2O3]],[1]!Frame1[[#This Row],[Fe2O3]])</f>
        <v>0.9240177187411005</v>
      </c>
      <c r="U435" s="5">
        <v>0.46800000000000003</v>
      </c>
    </row>
    <row r="436" spans="1:21" x14ac:dyDescent="0.2">
      <c r="A436" s="1" t="s">
        <v>19</v>
      </c>
      <c r="B436" s="1" t="s">
        <v>22</v>
      </c>
      <c r="C436" s="1" t="s">
        <v>97</v>
      </c>
      <c r="D436" s="1" t="s">
        <v>716</v>
      </c>
      <c r="E436" s="2">
        <v>73.144398252712108</v>
      </c>
      <c r="F436" s="2">
        <v>6.8414055019907105E-2</v>
      </c>
      <c r="G436" s="2">
        <v>12.998670453782349</v>
      </c>
      <c r="H436" s="2">
        <v>0</v>
      </c>
      <c r="I436" s="2">
        <v>3.7902917691477889</v>
      </c>
      <c r="J436" s="2">
        <v>4.88671821570765E-2</v>
      </c>
      <c r="K436" s="2">
        <v>9.7734364314152975E-3</v>
      </c>
      <c r="L436" s="2">
        <v>0.77210147808180873</v>
      </c>
      <c r="M436" s="2">
        <v>0</v>
      </c>
      <c r="N436" s="2">
        <v>3.9289214454289501</v>
      </c>
      <c r="O436" s="2">
        <v>5.2385619272386004</v>
      </c>
      <c r="P436" s="2">
        <v>0</v>
      </c>
      <c r="Q436" s="2">
        <v>0</v>
      </c>
      <c r="R436" s="2">
        <v>0</v>
      </c>
      <c r="S436" s="2">
        <v>0</v>
      </c>
      <c r="T436" s="3">
        <f>SUM([1]!Frame1[[#This Row],[Na2O]],[1]!Frame1[[#This Row],[K2O]],[1]!Frame1[[#This Row],[CaO]],[1]!Frame1[[#This Row],[MgO]],[1]!Frame1[[#This Row],[FeO]])/SUM([1]!Frame1[[#This Row],[Al2O3]],[1]!Frame1[[#This Row],[Fe2O3]])</f>
        <v>0.87961012167271557</v>
      </c>
      <c r="U436" s="5">
        <v>0.46700000000000003</v>
      </c>
    </row>
    <row r="437" spans="1:21" x14ac:dyDescent="0.2">
      <c r="A437" s="1" t="s">
        <v>19</v>
      </c>
      <c r="B437" s="1" t="s">
        <v>22</v>
      </c>
      <c r="C437" s="1" t="s">
        <v>97</v>
      </c>
      <c r="D437" s="1" t="s">
        <v>717</v>
      </c>
      <c r="E437" s="2">
        <v>73.44695925960734</v>
      </c>
      <c r="F437" s="2">
        <v>3.9161268600163883E-2</v>
      </c>
      <c r="G437" s="2">
        <v>13.14839593250502</v>
      </c>
      <c r="H437" s="2">
        <v>0</v>
      </c>
      <c r="I437" s="2">
        <v>3.5066341691962122</v>
      </c>
      <c r="J437" s="2">
        <v>9.7903171500409697E-2</v>
      </c>
      <c r="K437" s="2">
        <v>9.790317150040969E-3</v>
      </c>
      <c r="L437" s="2">
        <v>0.74406410340311357</v>
      </c>
      <c r="M437" s="2">
        <v>0</v>
      </c>
      <c r="N437" s="2">
        <v>3.847594639966101</v>
      </c>
      <c r="O437" s="2">
        <v>5.1497068209215486</v>
      </c>
      <c r="P437" s="2">
        <v>9.790317150040969E-3</v>
      </c>
      <c r="Q437" s="2">
        <v>0</v>
      </c>
      <c r="R437" s="2">
        <v>0</v>
      </c>
      <c r="S437" s="2">
        <v>0</v>
      </c>
      <c r="T437" s="3">
        <f>SUM([1]!Frame1[[#This Row],[Na2O]],[1]!Frame1[[#This Row],[K2O]],[1]!Frame1[[#This Row],[CaO]],[1]!Frame1[[#This Row],[MgO]],[1]!Frame1[[#This Row],[FeO]])/SUM([1]!Frame1[[#This Row],[Al2O3]],[1]!Frame1[[#This Row],[Fe2O3]])</f>
        <v>0.86314865469502544</v>
      </c>
      <c r="U437" s="5">
        <v>0.46800000000000003</v>
      </c>
    </row>
    <row r="438" spans="1:21" x14ac:dyDescent="0.2">
      <c r="A438" s="1" t="s">
        <v>19</v>
      </c>
      <c r="B438" s="1" t="s">
        <v>22</v>
      </c>
      <c r="C438" s="1" t="s">
        <v>97</v>
      </c>
      <c r="D438" s="1" t="s">
        <v>718</v>
      </c>
      <c r="E438" s="2">
        <v>73.411953314196708</v>
      </c>
      <c r="F438" s="2">
        <v>0.1077139504409983</v>
      </c>
      <c r="G438" s="2">
        <v>13.121517599176149</v>
      </c>
      <c r="H438" s="2">
        <v>0</v>
      </c>
      <c r="I438" s="2">
        <v>3.4589238729271199</v>
      </c>
      <c r="J438" s="2">
        <v>2.9376531938454069E-2</v>
      </c>
      <c r="K438" s="2">
        <v>6.8545241189726158E-2</v>
      </c>
      <c r="L438" s="2">
        <v>0.57773846145626329</v>
      </c>
      <c r="M438" s="2">
        <v>0</v>
      </c>
      <c r="N438" s="2">
        <v>3.9070787478143911</v>
      </c>
      <c r="O438" s="2">
        <v>5.2975679262345512</v>
      </c>
      <c r="P438" s="2">
        <v>1.9584354625636052E-2</v>
      </c>
      <c r="Q438" s="2">
        <v>0</v>
      </c>
      <c r="R438" s="2">
        <v>0</v>
      </c>
      <c r="S438" s="2">
        <v>0</v>
      </c>
      <c r="T438" s="3">
        <f>SUM([1]!Frame1[[#This Row],[Na2O]],[1]!Frame1[[#This Row],[K2O]],[1]!Frame1[[#This Row],[CaO]],[1]!Frame1[[#This Row],[MgO]],[1]!Frame1[[#This Row],[FeO]])/SUM([1]!Frame1[[#This Row],[Al2O3]],[1]!Frame1[[#This Row],[Fe2O3]])</f>
        <v>0.87316962557617028</v>
      </c>
      <c r="U438" s="5">
        <v>0.47199999999999998</v>
      </c>
    </row>
    <row r="439" spans="1:21" x14ac:dyDescent="0.2">
      <c r="A439" s="1" t="s">
        <v>19</v>
      </c>
      <c r="B439" s="1" t="s">
        <v>22</v>
      </c>
      <c r="C439" s="1" t="s">
        <v>97</v>
      </c>
      <c r="D439" s="1" t="s">
        <v>719</v>
      </c>
      <c r="E439" s="2">
        <v>73.243270360177164</v>
      </c>
      <c r="F439" s="2">
        <v>6.8469937569610076E-2</v>
      </c>
      <c r="G439" s="2">
        <v>12.960381039961909</v>
      </c>
      <c r="H439" s="2">
        <v>0</v>
      </c>
      <c r="I439" s="2">
        <v>3.6725792592114321</v>
      </c>
      <c r="J439" s="2">
        <v>6.8469937569610076E-2</v>
      </c>
      <c r="K439" s="2">
        <v>4.8907098264007201E-2</v>
      </c>
      <c r="L439" s="2">
        <v>0.69448079534890206</v>
      </c>
      <c r="M439" s="2">
        <v>0</v>
      </c>
      <c r="N439" s="2">
        <v>3.9027864414677751</v>
      </c>
      <c r="O439" s="2">
        <v>5.3406551304295862</v>
      </c>
      <c r="P439" s="2">
        <v>0</v>
      </c>
      <c r="Q439" s="2">
        <v>0</v>
      </c>
      <c r="R439" s="2">
        <v>0</v>
      </c>
      <c r="S439" s="2">
        <v>0</v>
      </c>
      <c r="T439" s="3">
        <f>SUM([1]!Frame1[[#This Row],[Na2O]],[1]!Frame1[[#This Row],[K2O]],[1]!Frame1[[#This Row],[CaO]],[1]!Frame1[[#This Row],[MgO]],[1]!Frame1[[#This Row],[FeO]])/SUM([1]!Frame1[[#This Row],[Al2O3]],[1]!Frame1[[#This Row],[Fe2O3]])</f>
        <v>0.88778857035240755</v>
      </c>
      <c r="U439" s="5">
        <v>0.47399999999999998</v>
      </c>
    </row>
    <row r="440" spans="1:21" x14ac:dyDescent="0.2">
      <c r="A440" s="1" t="s">
        <v>19</v>
      </c>
      <c r="B440" s="1" t="s">
        <v>22</v>
      </c>
      <c r="C440" s="1" t="s">
        <v>97</v>
      </c>
      <c r="D440" s="1" t="s">
        <v>720</v>
      </c>
      <c r="E440" s="2">
        <v>73.322725290943154</v>
      </c>
      <c r="F440" s="2">
        <v>2.9368247780084039E-2</v>
      </c>
      <c r="G440" s="2">
        <v>13.196132669184429</v>
      </c>
      <c r="H440" s="2">
        <v>0</v>
      </c>
      <c r="I440" s="2">
        <v>3.5546742902039949</v>
      </c>
      <c r="J440" s="2">
        <v>7.8315327413557456E-2</v>
      </c>
      <c r="K440" s="2">
        <v>0</v>
      </c>
      <c r="L440" s="2">
        <v>0.7342061945021009</v>
      </c>
      <c r="M440" s="2">
        <v>0</v>
      </c>
      <c r="N440" s="2">
        <v>3.847240459191009</v>
      </c>
      <c r="O440" s="2">
        <v>5.2079692730015701</v>
      </c>
      <c r="P440" s="2">
        <v>2.9368247780084039E-2</v>
      </c>
      <c r="Q440" s="2">
        <v>0</v>
      </c>
      <c r="R440" s="2">
        <v>0</v>
      </c>
      <c r="S440" s="2">
        <v>0</v>
      </c>
      <c r="T440" s="3">
        <f>SUM([1]!Frame1[[#This Row],[Na2O]],[1]!Frame1[[#This Row],[K2O]],[1]!Frame1[[#This Row],[CaO]],[1]!Frame1[[#This Row],[MgO]],[1]!Frame1[[#This Row],[FeO]])/SUM([1]!Frame1[[#This Row],[Al2O3]],[1]!Frame1[[#This Row],[Fe2O3]])</f>
        <v>0.86005229444948539</v>
      </c>
      <c r="U440" s="5">
        <v>0.47099999999999997</v>
      </c>
    </row>
    <row r="441" spans="1:21" x14ac:dyDescent="0.2">
      <c r="A441" s="1" t="s">
        <v>19</v>
      </c>
      <c r="B441" s="1" t="s">
        <v>22</v>
      </c>
      <c r="C441" s="1" t="s">
        <v>97</v>
      </c>
      <c r="D441" s="1" t="s">
        <v>721</v>
      </c>
      <c r="E441" s="2">
        <v>73.211244402228715</v>
      </c>
      <c r="F441" s="2">
        <v>6.8522357376066448E-2</v>
      </c>
      <c r="G441" s="2">
        <v>13.02903680964921</v>
      </c>
      <c r="H441" s="2">
        <v>0</v>
      </c>
      <c r="I441" s="2">
        <v>3.530309722695006</v>
      </c>
      <c r="J441" s="2">
        <v>9.7889081965809241E-2</v>
      </c>
      <c r="K441" s="2">
        <v>5.8733449179485531E-2</v>
      </c>
      <c r="L441" s="2">
        <v>0.71459029835040733</v>
      </c>
      <c r="M441" s="2">
        <v>0</v>
      </c>
      <c r="N441" s="2">
        <v>4.0526079933845018</v>
      </c>
      <c r="O441" s="2">
        <v>5.2174880687776319</v>
      </c>
      <c r="P441" s="2">
        <v>1.9577816393161841E-2</v>
      </c>
      <c r="Q441" s="2">
        <v>0</v>
      </c>
      <c r="R441" s="2">
        <v>0</v>
      </c>
      <c r="S441" s="2">
        <v>0</v>
      </c>
      <c r="T441" s="3">
        <f>SUM([1]!Frame1[[#This Row],[Na2O]],[1]!Frame1[[#This Row],[K2O]],[1]!Frame1[[#This Row],[CaO]],[1]!Frame1[[#This Row],[MgO]],[1]!Frame1[[#This Row],[FeO]])/SUM([1]!Frame1[[#This Row],[Al2O3]],[1]!Frame1[[#This Row],[Fe2O3]])</f>
        <v>0.90049956033330525</v>
      </c>
      <c r="U441" s="5">
        <v>0.45900000000000002</v>
      </c>
    </row>
    <row r="442" spans="1:21" x14ac:dyDescent="0.2">
      <c r="A442" s="1" t="s">
        <v>19</v>
      </c>
      <c r="B442" s="1" t="s">
        <v>22</v>
      </c>
      <c r="C442" s="1" t="s">
        <v>97</v>
      </c>
      <c r="D442" s="1" t="s">
        <v>722</v>
      </c>
      <c r="E442" s="2">
        <v>73.318922392391116</v>
      </c>
      <c r="F442" s="2">
        <v>4.8944540982904607E-2</v>
      </c>
      <c r="G442" s="2">
        <v>13.263970606367151</v>
      </c>
      <c r="H442" s="2">
        <v>0</v>
      </c>
      <c r="I442" s="2">
        <v>3.5303097226950069</v>
      </c>
      <c r="J442" s="2">
        <v>2.9366724589742758E-2</v>
      </c>
      <c r="K442" s="2">
        <v>9.7889081965809172E-3</v>
      </c>
      <c r="L442" s="2">
        <v>0.75374593113673094</v>
      </c>
      <c r="M442" s="2">
        <v>0</v>
      </c>
      <c r="N442" s="2">
        <v>3.905774370435787</v>
      </c>
      <c r="O442" s="2">
        <v>5.1195989868118206</v>
      </c>
      <c r="P442" s="2">
        <v>1.9577816393161841E-2</v>
      </c>
      <c r="Q442" s="2">
        <v>0</v>
      </c>
      <c r="R442" s="2">
        <v>0</v>
      </c>
      <c r="S442" s="2">
        <v>0</v>
      </c>
      <c r="T442" s="3">
        <f>SUM([1]!Frame1[[#This Row],[Na2O]],[1]!Frame1[[#This Row],[K2O]],[1]!Frame1[[#This Row],[CaO]],[1]!Frame1[[#This Row],[MgO]],[1]!Frame1[[#This Row],[FeO]])/SUM([1]!Frame1[[#This Row],[Al2O3]],[1]!Frame1[[#This Row],[Fe2O3]])</f>
        <v>0.86108106154129982</v>
      </c>
      <c r="U442" s="5">
        <v>0.46300000000000002</v>
      </c>
    </row>
    <row r="443" spans="1:21" x14ac:dyDescent="0.2">
      <c r="A443" s="1" t="s">
        <v>19</v>
      </c>
      <c r="B443" s="1" t="s">
        <v>22</v>
      </c>
      <c r="C443" s="1" t="s">
        <v>97</v>
      </c>
      <c r="D443" s="1" t="s">
        <v>723</v>
      </c>
      <c r="E443" s="2">
        <v>73.453115646800114</v>
      </c>
      <c r="F443" s="2">
        <v>9.7950547602080482E-2</v>
      </c>
      <c r="G443" s="2">
        <v>12.99803766679608</v>
      </c>
      <c r="H443" s="2">
        <v>0</v>
      </c>
      <c r="I443" s="2">
        <v>3.459940283389523</v>
      </c>
      <c r="J443" s="2">
        <v>2.938516428062414E-2</v>
      </c>
      <c r="K443" s="2">
        <v>1.959010952041609E-2</v>
      </c>
      <c r="L443" s="2">
        <v>0.72483405225539554</v>
      </c>
      <c r="M443" s="2">
        <v>0</v>
      </c>
      <c r="N443" s="2">
        <v>3.976792232644466</v>
      </c>
      <c r="O443" s="2">
        <v>5.1815839681500568</v>
      </c>
      <c r="P443" s="2">
        <v>5.8770328561248281E-2</v>
      </c>
      <c r="Q443" s="2">
        <v>0</v>
      </c>
      <c r="R443" s="2">
        <v>0</v>
      </c>
      <c r="S443" s="2">
        <v>0</v>
      </c>
      <c r="T443" s="3">
        <f>SUM([1]!Frame1[[#This Row],[Na2O]],[1]!Frame1[[#This Row],[K2O]],[1]!Frame1[[#This Row],[CaO]],[1]!Frame1[[#This Row],[MgO]],[1]!Frame1[[#This Row],[FeO]])/SUM([1]!Frame1[[#This Row],[Al2O3]],[1]!Frame1[[#This Row],[Fe2O3]])</f>
        <v>0.88895152822349699</v>
      </c>
      <c r="U443" s="5">
        <v>0.46200000000000002</v>
      </c>
    </row>
    <row r="444" spans="1:21" x14ac:dyDescent="0.2">
      <c r="A444" s="1" t="s">
        <v>19</v>
      </c>
      <c r="B444" s="1" t="s">
        <v>22</v>
      </c>
      <c r="C444" s="1" t="s">
        <v>97</v>
      </c>
      <c r="D444" s="1" t="s">
        <v>724</v>
      </c>
      <c r="E444" s="2">
        <v>73.222155594325315</v>
      </c>
      <c r="F444" s="2">
        <v>3.9187666895544718E-2</v>
      </c>
      <c r="G444" s="2">
        <v>13.19644682707469</v>
      </c>
      <c r="H444" s="2">
        <v>0</v>
      </c>
      <c r="I444" s="2">
        <v>3.4121980192061518</v>
      </c>
      <c r="J444" s="2">
        <v>1.9593833447772359E-2</v>
      </c>
      <c r="K444" s="2">
        <v>7.8375333791089449E-2</v>
      </c>
      <c r="L444" s="2">
        <v>0.68578417067203268</v>
      </c>
      <c r="M444" s="2">
        <v>0</v>
      </c>
      <c r="N444" s="2">
        <v>3.9677512731739029</v>
      </c>
      <c r="O444" s="2">
        <v>5.3785072814135129</v>
      </c>
      <c r="P444" s="2">
        <v>0</v>
      </c>
      <c r="Q444" s="2">
        <v>0</v>
      </c>
      <c r="R444" s="2">
        <v>0</v>
      </c>
      <c r="S444" s="2">
        <v>0</v>
      </c>
      <c r="T444" s="3">
        <f>SUM([1]!Frame1[[#This Row],[Na2O]],[1]!Frame1[[#This Row],[K2O]],[1]!Frame1[[#This Row],[CaO]],[1]!Frame1[[#This Row],[MgO]],[1]!Frame1[[#This Row],[FeO]])/SUM([1]!Frame1[[#This Row],[Al2O3]],[1]!Frame1[[#This Row],[Fe2O3]])</f>
        <v>0.89719345299199704</v>
      </c>
      <c r="U444" s="5">
        <v>0.47099999999999997</v>
      </c>
    </row>
    <row r="445" spans="1:21" x14ac:dyDescent="0.2">
      <c r="A445" s="1" t="s">
        <v>19</v>
      </c>
      <c r="B445" s="1" t="s">
        <v>22</v>
      </c>
      <c r="C445" s="1" t="s">
        <v>97</v>
      </c>
      <c r="D445" s="1" t="s">
        <v>725</v>
      </c>
      <c r="E445" s="2">
        <v>73.543227521170152</v>
      </c>
      <c r="F445" s="2">
        <v>8.8193077640310646E-2</v>
      </c>
      <c r="G445" s="2">
        <v>13.04277625991705</v>
      </c>
      <c r="H445" s="2">
        <v>0</v>
      </c>
      <c r="I445" s="2">
        <v>3.3403869062195359</v>
      </c>
      <c r="J445" s="2">
        <v>6.8594615942463841E-2</v>
      </c>
      <c r="K445" s="2">
        <v>5.8795385093540403E-2</v>
      </c>
      <c r="L445" s="2">
        <v>0.66634769772679148</v>
      </c>
      <c r="M445" s="2">
        <v>0</v>
      </c>
      <c r="N445" s="2">
        <v>3.9098931087204378</v>
      </c>
      <c r="O445" s="2">
        <v>5.2719861967207917</v>
      </c>
      <c r="P445" s="2">
        <v>9.7992308489234063E-3</v>
      </c>
      <c r="Q445" s="2">
        <v>0</v>
      </c>
      <c r="R445" s="2">
        <v>0</v>
      </c>
      <c r="S445" s="2">
        <v>0</v>
      </c>
      <c r="T445" s="3">
        <f>SUM([1]!Frame1[[#This Row],[Na2O]],[1]!Frame1[[#This Row],[K2O]],[1]!Frame1[[#This Row],[CaO]],[1]!Frame1[[#This Row],[MgO]],[1]!Frame1[[#This Row],[FeO]])/SUM([1]!Frame1[[#This Row],[Al2O3]],[1]!Frame1[[#This Row],[Fe2O3]])</f>
        <v>0.88952656789152973</v>
      </c>
      <c r="U445" s="5">
        <v>0.47</v>
      </c>
    </row>
    <row r="446" spans="1:21" x14ac:dyDescent="0.2">
      <c r="A446" s="1" t="s">
        <v>19</v>
      </c>
      <c r="B446" s="1" t="s">
        <v>22</v>
      </c>
      <c r="C446" s="1" t="s">
        <v>97</v>
      </c>
      <c r="D446" s="1" t="s">
        <v>726</v>
      </c>
      <c r="E446" s="2">
        <v>72.879677464096957</v>
      </c>
      <c r="F446" s="2">
        <v>7.8281071390007451E-2</v>
      </c>
      <c r="G446" s="2">
        <v>13.229501064911259</v>
      </c>
      <c r="H446" s="2">
        <v>0</v>
      </c>
      <c r="I446" s="2">
        <v>3.5772903153582991</v>
      </c>
      <c r="J446" s="2">
        <v>9.7851339237509341E-2</v>
      </c>
      <c r="K446" s="2">
        <v>3.9140535695003739E-2</v>
      </c>
      <c r="L446" s="2">
        <v>0.71431477643381802</v>
      </c>
      <c r="M446" s="2">
        <v>0</v>
      </c>
      <c r="N446" s="2">
        <v>3.6400698196353471</v>
      </c>
      <c r="O446" s="2">
        <v>5.7438736132417976</v>
      </c>
      <c r="P446" s="2">
        <v>0</v>
      </c>
      <c r="Q446" s="2">
        <v>0</v>
      </c>
      <c r="R446" s="2">
        <v>0</v>
      </c>
      <c r="S446" s="2">
        <v>0</v>
      </c>
      <c r="T446" s="3">
        <f>SUM([1]!Frame1[[#This Row],[Na2O]],[1]!Frame1[[#This Row],[K2O]],[1]!Frame1[[#This Row],[CaO]],[1]!Frame1[[#This Row],[MgO]],[1]!Frame1[[#This Row],[FeO]])/SUM([1]!Frame1[[#This Row],[Al2O3]],[1]!Frame1[[#This Row],[Fe2O3]])</f>
        <v>0.87687666470621339</v>
      </c>
      <c r="U446" s="5">
        <v>0.50900000000000001</v>
      </c>
    </row>
    <row r="447" spans="1:21" x14ac:dyDescent="0.2">
      <c r="A447" s="1" t="s">
        <v>19</v>
      </c>
      <c r="B447" s="1" t="s">
        <v>22</v>
      </c>
      <c r="C447" s="1" t="s">
        <v>97</v>
      </c>
      <c r="D447" s="1" t="s">
        <v>727</v>
      </c>
      <c r="E447" s="2">
        <v>73.496012236939222</v>
      </c>
      <c r="F447" s="2">
        <v>8.8007465424754266E-2</v>
      </c>
      <c r="G447" s="2">
        <v>12.702410842972871</v>
      </c>
      <c r="H447" s="2">
        <v>0</v>
      </c>
      <c r="I447" s="2">
        <v>3.7198328253188482</v>
      </c>
      <c r="J447" s="2">
        <v>5.8671643616502837E-2</v>
      </c>
      <c r="K447" s="2">
        <v>9.7786072694171413E-3</v>
      </c>
      <c r="L447" s="2">
        <v>0.75295275974511988</v>
      </c>
      <c r="M447" s="2">
        <v>0</v>
      </c>
      <c r="N447" s="2">
        <v>3.9310001223056901</v>
      </c>
      <c r="O447" s="2">
        <v>5.2413334964075888</v>
      </c>
      <c r="P447" s="2">
        <v>0</v>
      </c>
      <c r="Q447" s="2">
        <v>0</v>
      </c>
      <c r="R447" s="2">
        <v>0</v>
      </c>
      <c r="S447" s="2">
        <v>0</v>
      </c>
      <c r="T447" s="3">
        <f>SUM([1]!Frame1[[#This Row],[Na2O]],[1]!Frame1[[#This Row],[K2O]],[1]!Frame1[[#This Row],[CaO]],[1]!Frame1[[#This Row],[MgO]],[1]!Frame1[[#This Row],[FeO]])/SUM([1]!Frame1[[#This Row],[Al2O3]],[1]!Frame1[[#This Row],[Fe2O3]])</f>
        <v>0.89763568653394799</v>
      </c>
      <c r="U447" s="5">
        <v>0.46700000000000003</v>
      </c>
    </row>
    <row r="448" spans="1:21" x14ac:dyDescent="0.2">
      <c r="A448" s="1" t="s">
        <v>19</v>
      </c>
      <c r="B448" s="1" t="s">
        <v>22</v>
      </c>
      <c r="C448" s="1" t="s">
        <v>97</v>
      </c>
      <c r="D448" s="1" t="s">
        <v>728</v>
      </c>
      <c r="E448" s="2">
        <v>73.440289794941691</v>
      </c>
      <c r="F448" s="2">
        <v>0.1077555272434785</v>
      </c>
      <c r="G448" s="2">
        <v>13.048214753483039</v>
      </c>
      <c r="H448" s="2">
        <v>0</v>
      </c>
      <c r="I448" s="2">
        <v>3.4118637617546819</v>
      </c>
      <c r="J448" s="2">
        <v>6.8571699154940893E-2</v>
      </c>
      <c r="K448" s="2">
        <v>1.959191404426883E-2</v>
      </c>
      <c r="L448" s="2">
        <v>0.71510486261581241</v>
      </c>
      <c r="M448" s="2">
        <v>0</v>
      </c>
      <c r="N448" s="2">
        <v>3.3894011296585069</v>
      </c>
      <c r="O448" s="2">
        <v>5.7698186860371692</v>
      </c>
      <c r="P448" s="2">
        <v>2.938787106640324E-2</v>
      </c>
      <c r="Q448" s="2">
        <v>0</v>
      </c>
      <c r="R448" s="2">
        <v>0</v>
      </c>
      <c r="S448" s="2">
        <v>0</v>
      </c>
      <c r="T448" s="3">
        <f>SUM([1]!Frame1[[#This Row],[Na2O]],[1]!Frame1[[#This Row],[K2O]],[1]!Frame1[[#This Row],[CaO]],[1]!Frame1[[#This Row],[MgO]],[1]!Frame1[[#This Row],[FeO]])/SUM([1]!Frame1[[#This Row],[Al2O3]],[1]!Frame1[[#This Row],[Fe2O3]])</f>
        <v>0.86500789535908773</v>
      </c>
      <c r="U448" s="5">
        <v>0.52800000000000002</v>
      </c>
    </row>
    <row r="449" spans="1:21" x14ac:dyDescent="0.2">
      <c r="A449" s="1" t="s">
        <v>19</v>
      </c>
      <c r="B449" s="1" t="s">
        <v>22</v>
      </c>
      <c r="C449" s="1" t="s">
        <v>97</v>
      </c>
      <c r="D449" s="1" t="s">
        <v>729</v>
      </c>
      <c r="E449" s="2">
        <v>73.318588084676733</v>
      </c>
      <c r="F449" s="2">
        <v>7.8300454502391356E-2</v>
      </c>
      <c r="G449" s="2">
        <v>13.05660078827376</v>
      </c>
      <c r="H449" s="2">
        <v>0</v>
      </c>
      <c r="I449" s="2">
        <v>3.6023529507434149</v>
      </c>
      <c r="J449" s="2">
        <v>0</v>
      </c>
      <c r="K449" s="2">
        <v>3.9150227251195692E-2</v>
      </c>
      <c r="L449" s="2">
        <v>0.71449164733432124</v>
      </c>
      <c r="M449" s="2">
        <v>0</v>
      </c>
      <c r="N449" s="2">
        <v>3.924810281932368</v>
      </c>
      <c r="O449" s="2">
        <v>5.2657055652858196</v>
      </c>
      <c r="P449" s="2">
        <v>0</v>
      </c>
      <c r="Q449" s="2">
        <v>0</v>
      </c>
      <c r="R449" s="2">
        <v>0</v>
      </c>
      <c r="S449" s="2">
        <v>0</v>
      </c>
      <c r="T449" s="3">
        <f>SUM([1]!Frame1[[#This Row],[Na2O]],[1]!Frame1[[#This Row],[K2O]],[1]!Frame1[[#This Row],[CaO]],[1]!Frame1[[#This Row],[MgO]],[1]!Frame1[[#This Row],[FeO]])/SUM([1]!Frame1[[#This Row],[Al2O3]],[1]!Frame1[[#This Row],[Fe2O3]])</f>
        <v>0.88265648738696556</v>
      </c>
      <c r="U449" s="5">
        <v>0.46899999999999997</v>
      </c>
    </row>
    <row r="450" spans="1:21" x14ac:dyDescent="0.2">
      <c r="A450" s="1" t="s">
        <v>19</v>
      </c>
      <c r="B450" s="1" t="s">
        <v>22</v>
      </c>
      <c r="C450" s="1" t="s">
        <v>97</v>
      </c>
      <c r="D450" s="1" t="s">
        <v>730</v>
      </c>
      <c r="E450" s="2">
        <v>73.766557399126782</v>
      </c>
      <c r="F450" s="2">
        <v>5.8770328561248267E-2</v>
      </c>
      <c r="G450" s="2">
        <v>12.841316790632741</v>
      </c>
      <c r="H450" s="2">
        <v>0</v>
      </c>
      <c r="I450" s="2">
        <v>3.4599402833895212</v>
      </c>
      <c r="J450" s="2">
        <v>7.8360438081664333E-2</v>
      </c>
      <c r="K450" s="2">
        <v>3.9180219040832173E-2</v>
      </c>
      <c r="L450" s="2">
        <v>0.62688350465331466</v>
      </c>
      <c r="M450" s="2">
        <v>0</v>
      </c>
      <c r="N450" s="2">
        <v>3.8004812469607199</v>
      </c>
      <c r="O450" s="2">
        <v>5.3285097895531752</v>
      </c>
      <c r="P450" s="2">
        <v>0</v>
      </c>
      <c r="Q450" s="2">
        <v>0</v>
      </c>
      <c r="R450" s="2">
        <v>0</v>
      </c>
      <c r="S450" s="2">
        <v>0</v>
      </c>
      <c r="T450" s="3">
        <f>SUM([1]!Frame1[[#This Row],[Na2O]],[1]!Frame1[[#This Row],[K2O]],[1]!Frame1[[#This Row],[CaO]],[1]!Frame1[[#This Row],[MgO]],[1]!Frame1[[#This Row],[FeO]])/SUM([1]!Frame1[[#This Row],[Al2O3]],[1]!Frame1[[#This Row],[Fe2O3]])</f>
        <v>0.88096315580142526</v>
      </c>
      <c r="U450" s="5">
        <v>0.48</v>
      </c>
    </row>
    <row r="451" spans="1:21" x14ac:dyDescent="0.2">
      <c r="A451" s="1" t="s">
        <v>19</v>
      </c>
      <c r="B451" s="1" t="s">
        <v>22</v>
      </c>
      <c r="C451" s="1" t="s">
        <v>97</v>
      </c>
      <c r="D451" s="1" t="s">
        <v>731</v>
      </c>
      <c r="E451" s="2">
        <v>73.121063387589771</v>
      </c>
      <c r="F451" s="2">
        <v>8.8003419428765425E-2</v>
      </c>
      <c r="G451" s="2">
        <v>12.897390025171291</v>
      </c>
      <c r="H451" s="2">
        <v>0</v>
      </c>
      <c r="I451" s="2">
        <v>3.7438154603592309</v>
      </c>
      <c r="J451" s="2">
        <v>1.955631542861453E-2</v>
      </c>
      <c r="K451" s="2">
        <v>5.8668946285843612E-2</v>
      </c>
      <c r="L451" s="2">
        <v>0.66491472457289424</v>
      </c>
      <c r="M451" s="2">
        <v>0</v>
      </c>
      <c r="N451" s="2">
        <v>4.009044662865981</v>
      </c>
      <c r="O451" s="2">
        <v>5.3877649005833046</v>
      </c>
      <c r="P451" s="2">
        <v>9.778157714307267E-3</v>
      </c>
      <c r="Q451" s="2">
        <v>0</v>
      </c>
      <c r="R451" s="2">
        <v>0</v>
      </c>
      <c r="S451" s="2">
        <v>0</v>
      </c>
      <c r="T451" s="3">
        <f>SUM([1]!Frame1[[#This Row],[Na2O]],[1]!Frame1[[#This Row],[K2O]],[1]!Frame1[[#This Row],[CaO]],[1]!Frame1[[#This Row],[MgO]],[1]!Frame1[[#This Row],[FeO]])/SUM([1]!Frame1[[#This Row],[Al2O3]],[1]!Frame1[[#This Row],[Fe2O3]])</f>
        <v>0.90167407682368517</v>
      </c>
      <c r="U451" s="5">
        <v>0.46899999999999997</v>
      </c>
    </row>
    <row r="452" spans="1:21" x14ac:dyDescent="0.2">
      <c r="A452" s="1" t="s">
        <v>19</v>
      </c>
      <c r="B452" s="1" t="s">
        <v>22</v>
      </c>
      <c r="C452" s="1" t="s">
        <v>97</v>
      </c>
      <c r="D452" s="1" t="s">
        <v>732</v>
      </c>
      <c r="E452" s="2">
        <v>73.325336584691939</v>
      </c>
      <c r="F452" s="2">
        <v>0.17619223848944801</v>
      </c>
      <c r="G452" s="2">
        <v>13.02843719052529</v>
      </c>
      <c r="H452" s="2">
        <v>0</v>
      </c>
      <c r="I452" s="2">
        <v>3.5543263424149441</v>
      </c>
      <c r="J452" s="2">
        <v>5.8730746163149328E-2</v>
      </c>
      <c r="K452" s="2">
        <v>7.830766155086577E-2</v>
      </c>
      <c r="L452" s="2">
        <v>0.67540358087621721</v>
      </c>
      <c r="M452" s="2">
        <v>0</v>
      </c>
      <c r="N452" s="2">
        <v>3.915383077543289</v>
      </c>
      <c r="O452" s="2">
        <v>5.1878825777448574</v>
      </c>
      <c r="P452" s="2">
        <v>0</v>
      </c>
      <c r="Q452" s="2">
        <v>0</v>
      </c>
      <c r="R452" s="2">
        <v>0</v>
      </c>
      <c r="S452" s="2">
        <v>0</v>
      </c>
      <c r="T452" s="3">
        <f>SUM([1]!Frame1[[#This Row],[Na2O]],[1]!Frame1[[#This Row],[K2O]],[1]!Frame1[[#This Row],[CaO]],[1]!Frame1[[#This Row],[MgO]],[1]!Frame1[[#This Row],[FeO]])/SUM([1]!Frame1[[#This Row],[Al2O3]],[1]!Frame1[[#This Row],[Fe2O3]])</f>
        <v>0.88135999361975403</v>
      </c>
      <c r="U452" s="5">
        <v>0.46600000000000003</v>
      </c>
    </row>
    <row r="453" spans="1:21" x14ac:dyDescent="0.2">
      <c r="A453" s="1" t="s">
        <v>19</v>
      </c>
      <c r="B453" s="1" t="s">
        <v>22</v>
      </c>
      <c r="C453" s="1" t="s">
        <v>97</v>
      </c>
      <c r="D453" s="1" t="s">
        <v>733</v>
      </c>
      <c r="E453" s="2">
        <v>73.946729645110153</v>
      </c>
      <c r="F453" s="2">
        <v>9.8176752051394228E-2</v>
      </c>
      <c r="G453" s="2">
        <v>13.028054997220019</v>
      </c>
      <c r="H453" s="2">
        <v>0</v>
      </c>
      <c r="I453" s="2">
        <v>3.0799103748636121</v>
      </c>
      <c r="J453" s="2">
        <v>9.8176752051394259E-3</v>
      </c>
      <c r="K453" s="2">
        <v>1.9635350410278848E-2</v>
      </c>
      <c r="L453" s="2">
        <v>0.63814888833406269</v>
      </c>
      <c r="M453" s="2">
        <v>0</v>
      </c>
      <c r="N453" s="2">
        <v>3.9074347316454898</v>
      </c>
      <c r="O453" s="2">
        <v>5.2524562347495927</v>
      </c>
      <c r="P453" s="2">
        <v>1.9635350410278848E-2</v>
      </c>
      <c r="Q453" s="2">
        <v>0</v>
      </c>
      <c r="R453" s="2">
        <v>0</v>
      </c>
      <c r="S453" s="2">
        <v>0</v>
      </c>
      <c r="T453" s="3">
        <f>SUM([1]!Frame1[[#This Row],[Na2O]],[1]!Frame1[[#This Row],[K2O]],[1]!Frame1[[#This Row],[CaO]],[1]!Frame1[[#This Row],[MgO]],[1]!Frame1[[#This Row],[FeO]])/SUM([1]!Frame1[[#This Row],[Al2O3]],[1]!Frame1[[#This Row],[Fe2O3]])</f>
        <v>0.88856022199514106</v>
      </c>
      <c r="U453" s="5">
        <v>0.46899999999999997</v>
      </c>
    </row>
    <row r="454" spans="1:21" x14ac:dyDescent="0.2">
      <c r="A454" s="1" t="s">
        <v>19</v>
      </c>
      <c r="B454" s="1" t="s">
        <v>22</v>
      </c>
      <c r="C454" s="1" t="s">
        <v>97</v>
      </c>
      <c r="D454" s="1" t="s">
        <v>734</v>
      </c>
      <c r="E454" s="2">
        <v>74.121556644957806</v>
      </c>
      <c r="F454" s="2">
        <v>9.8304451783763666E-2</v>
      </c>
      <c r="G454" s="2">
        <v>12.936865854743299</v>
      </c>
      <c r="H454" s="2">
        <v>0</v>
      </c>
      <c r="I454" s="2">
        <v>2.8653711924631402</v>
      </c>
      <c r="J454" s="2">
        <v>9.8304451783763659E-3</v>
      </c>
      <c r="K454" s="2">
        <v>2.9491335535129091E-2</v>
      </c>
      <c r="L454" s="2">
        <v>0.65863982695121637</v>
      </c>
      <c r="M454" s="2">
        <v>0</v>
      </c>
      <c r="N454" s="2">
        <v>3.9911607424208029</v>
      </c>
      <c r="O454" s="2">
        <v>5.2789490607881087</v>
      </c>
      <c r="P454" s="2">
        <v>9.8304451783763624E-3</v>
      </c>
      <c r="Q454" s="2">
        <v>0</v>
      </c>
      <c r="R454" s="2">
        <v>0</v>
      </c>
      <c r="S454" s="2">
        <v>0</v>
      </c>
      <c r="T454" s="3">
        <f>SUM([1]!Frame1[[#This Row],[Na2O]],[1]!Frame1[[#This Row],[K2O]],[1]!Frame1[[#This Row],[CaO]],[1]!Frame1[[#This Row],[MgO]],[1]!Frame1[[#This Row],[FeO]])/SUM([1]!Frame1[[#This Row],[Al2O3]],[1]!Frame1[[#This Row],[Fe2O3]])</f>
        <v>0.91777170214931203</v>
      </c>
      <c r="U454" s="5">
        <v>0.46500000000000002</v>
      </c>
    </row>
    <row r="455" spans="1:21" x14ac:dyDescent="0.2">
      <c r="A455" s="1" t="s">
        <v>19</v>
      </c>
      <c r="B455" s="1" t="s">
        <v>22</v>
      </c>
      <c r="C455" s="1" t="s">
        <v>97</v>
      </c>
      <c r="D455" s="1" t="s">
        <v>735</v>
      </c>
      <c r="E455" s="2">
        <v>74.180575363805374</v>
      </c>
      <c r="F455" s="2">
        <v>8.8333577437714791E-2</v>
      </c>
      <c r="G455" s="2">
        <v>12.72984999296845</v>
      </c>
      <c r="H455" s="2">
        <v>0</v>
      </c>
      <c r="I455" s="2">
        <v>3.1275100766394779</v>
      </c>
      <c r="J455" s="2">
        <v>6.870389356266704E-2</v>
      </c>
      <c r="K455" s="2">
        <v>2.9444525812571589E-2</v>
      </c>
      <c r="L455" s="2">
        <v>0.55944599043886012</v>
      </c>
      <c r="M455" s="2">
        <v>0</v>
      </c>
      <c r="N455" s="2">
        <v>4.0437148782598316</v>
      </c>
      <c r="O455" s="2">
        <v>5.1626068591375507</v>
      </c>
      <c r="P455" s="2">
        <v>9.8148419375238619E-3</v>
      </c>
      <c r="Q455" s="2">
        <v>0</v>
      </c>
      <c r="R455" s="2">
        <v>0</v>
      </c>
      <c r="S455" s="2">
        <v>0</v>
      </c>
      <c r="T455" s="3">
        <f>SUM([1]!Frame1[[#This Row],[Na2O]],[1]!Frame1[[#This Row],[K2O]],[1]!Frame1[[#This Row],[CaO]],[1]!Frame1[[#This Row],[MgO]],[1]!Frame1[[#This Row],[FeO]])/SUM([1]!Frame1[[#This Row],[Al2O3]],[1]!Frame1[[#This Row],[Fe2O3]])</f>
        <v>0.90530657919246083</v>
      </c>
      <c r="U455" s="5">
        <v>0.45700000000000002</v>
      </c>
    </row>
    <row r="456" spans="1:21" x14ac:dyDescent="0.2">
      <c r="A456" s="1" t="s">
        <v>19</v>
      </c>
      <c r="B456" s="1" t="s">
        <v>22</v>
      </c>
      <c r="C456" s="1" t="s">
        <v>97</v>
      </c>
      <c r="D456" s="1" t="s">
        <v>736</v>
      </c>
      <c r="E456" s="2">
        <v>73.790376764310707</v>
      </c>
      <c r="F456" s="2">
        <v>0.14695375085829271</v>
      </c>
      <c r="G456" s="2">
        <v>12.82416399156701</v>
      </c>
      <c r="H456" s="2">
        <v>0</v>
      </c>
      <c r="I456" s="2">
        <v>3.4121980192061518</v>
      </c>
      <c r="J456" s="2">
        <v>8.8172250514975625E-2</v>
      </c>
      <c r="K456" s="2">
        <v>1.9593833447772359E-2</v>
      </c>
      <c r="L456" s="2">
        <v>0.71517492084369105</v>
      </c>
      <c r="M456" s="2">
        <v>0</v>
      </c>
      <c r="N456" s="2">
        <v>3.801203688867838</v>
      </c>
      <c r="O456" s="2">
        <v>5.1923658636596741</v>
      </c>
      <c r="P456" s="2">
        <v>9.7969167238861794E-3</v>
      </c>
      <c r="Q456" s="2">
        <v>0</v>
      </c>
      <c r="R456" s="2">
        <v>0</v>
      </c>
      <c r="S456" s="2">
        <v>0</v>
      </c>
      <c r="T456" s="3">
        <f>SUM([1]!Frame1[[#This Row],[Na2O]],[1]!Frame1[[#This Row],[K2O]],[1]!Frame1[[#This Row],[CaO]],[1]!Frame1[[#This Row],[MgO]],[1]!Frame1[[#This Row],[FeO]])/SUM([1]!Frame1[[#This Row],[Al2O3]],[1]!Frame1[[#This Row],[Fe2O3]])</f>
        <v>0.88141440636873936</v>
      </c>
      <c r="U456" s="5">
        <v>0.47299999999999998</v>
      </c>
    </row>
    <row r="457" spans="1:21" x14ac:dyDescent="0.2">
      <c r="A457" s="1" t="s">
        <v>19</v>
      </c>
      <c r="B457" s="1" t="s">
        <v>22</v>
      </c>
      <c r="C457" s="1" t="s">
        <v>97</v>
      </c>
      <c r="D457" s="1" t="s">
        <v>737</v>
      </c>
      <c r="E457" s="2">
        <v>72.968678924831778</v>
      </c>
      <c r="F457" s="2">
        <v>0.11736015910708771</v>
      </c>
      <c r="G457" s="2">
        <v>13.04653768740458</v>
      </c>
      <c r="H457" s="2">
        <v>0</v>
      </c>
      <c r="I457" s="2">
        <v>3.6962094393756009</v>
      </c>
      <c r="J457" s="2">
        <v>5.8680079553543853E-2</v>
      </c>
      <c r="K457" s="2">
        <v>3.9120053035695893E-2</v>
      </c>
      <c r="L457" s="2">
        <v>0.72372098116037398</v>
      </c>
      <c r="M457" s="2">
        <v>0</v>
      </c>
      <c r="N457" s="2">
        <v>4.0978255554891474</v>
      </c>
      <c r="O457" s="2">
        <v>5.2518671200421743</v>
      </c>
      <c r="P457" s="2">
        <v>0</v>
      </c>
      <c r="Q457" s="2">
        <v>0</v>
      </c>
      <c r="R457" s="2">
        <v>0</v>
      </c>
      <c r="S457" s="2">
        <v>0</v>
      </c>
      <c r="T457" s="3">
        <f>SUM([1]!Frame1[[#This Row],[Na2O]],[1]!Frame1[[#This Row],[K2O]],[1]!Frame1[[#This Row],[CaO]],[1]!Frame1[[#This Row],[MgO]],[1]!Frame1[[#This Row],[FeO]])/SUM([1]!Frame1[[#This Row],[Al2O3]],[1]!Frame1[[#This Row],[Fe2O3]])</f>
        <v>0.89838610768693816</v>
      </c>
      <c r="U457" s="5">
        <v>0.45700000000000002</v>
      </c>
    </row>
    <row r="458" spans="1:21" x14ac:dyDescent="0.2">
      <c r="A458" s="1" t="s">
        <v>19</v>
      </c>
      <c r="B458" s="1" t="s">
        <v>22</v>
      </c>
      <c r="C458" s="1" t="s">
        <v>97</v>
      </c>
      <c r="D458" s="1" t="s">
        <v>738</v>
      </c>
      <c r="E458" s="2">
        <v>73.361978146844663</v>
      </c>
      <c r="F458" s="2">
        <v>9.765971531795084E-2</v>
      </c>
      <c r="G458" s="2">
        <v>13.05710393801002</v>
      </c>
      <c r="H458" s="2">
        <v>0</v>
      </c>
      <c r="I458" s="2">
        <v>3.9321380417317728</v>
      </c>
      <c r="J458" s="2">
        <v>9.7659715317950802E-3</v>
      </c>
      <c r="K458" s="2">
        <v>3.9063886127180328E-2</v>
      </c>
      <c r="L458" s="2">
        <v>0.62502217803488513</v>
      </c>
      <c r="M458" s="2">
        <v>0</v>
      </c>
      <c r="N458" s="2">
        <v>4.7853260505795898</v>
      </c>
      <c r="O458" s="2">
        <v>4.0724101287585484</v>
      </c>
      <c r="P458" s="2">
        <v>1.9531943063590171E-2</v>
      </c>
      <c r="Q458" s="2">
        <v>0</v>
      </c>
      <c r="R458" s="2">
        <v>0</v>
      </c>
      <c r="S458" s="2">
        <v>0</v>
      </c>
      <c r="T458" s="3">
        <f>SUM([1]!Frame1[[#This Row],[Na2O]],[1]!Frame1[[#This Row],[K2O]],[1]!Frame1[[#This Row],[CaO]],[1]!Frame1[[#This Row],[MgO]],[1]!Frame1[[#This Row],[FeO]])/SUM([1]!Frame1[[#This Row],[Al2O3]],[1]!Frame1[[#This Row],[Fe2O3]])</f>
        <v>0.86818764010123739</v>
      </c>
      <c r="U458" s="5">
        <v>0.35899999999999999</v>
      </c>
    </row>
    <row r="459" spans="1:21" x14ac:dyDescent="0.2">
      <c r="A459" s="1" t="s">
        <v>19</v>
      </c>
      <c r="B459" s="1" t="s">
        <v>22</v>
      </c>
      <c r="C459" s="1" t="s">
        <v>97</v>
      </c>
      <c r="D459" s="1" t="s">
        <v>739</v>
      </c>
      <c r="E459" s="2">
        <v>73.306953696463324</v>
      </c>
      <c r="F459" s="2">
        <v>0.1078331760712887</v>
      </c>
      <c r="G459" s="2">
        <v>13.35170780082683</v>
      </c>
      <c r="H459" s="2">
        <v>0</v>
      </c>
      <c r="I459" s="2">
        <v>3.293247096067021</v>
      </c>
      <c r="J459" s="2">
        <v>7.8424128051846301E-2</v>
      </c>
      <c r="K459" s="2">
        <v>6.8621112045365529E-2</v>
      </c>
      <c r="L459" s="2">
        <v>0.65680207243421285</v>
      </c>
      <c r="M459" s="2">
        <v>0</v>
      </c>
      <c r="N459" s="2">
        <v>3.8819943385663929</v>
      </c>
      <c r="O459" s="2">
        <v>5.2152045154477786</v>
      </c>
      <c r="P459" s="2">
        <v>3.9212064025923143E-2</v>
      </c>
      <c r="Q459" s="2">
        <v>0</v>
      </c>
      <c r="R459" s="2">
        <v>0</v>
      </c>
      <c r="S459" s="2">
        <v>0</v>
      </c>
      <c r="T459" s="3">
        <f>SUM([1]!Frame1[[#This Row],[Na2O]],[1]!Frame1[[#This Row],[K2O]],[1]!Frame1[[#This Row],[CaO]],[1]!Frame1[[#This Row],[MgO]],[1]!Frame1[[#This Row],[FeO]])/SUM([1]!Frame1[[#This Row],[Al2O3]],[1]!Frame1[[#This Row],[Fe2O3]])</f>
        <v>0.86701598913343259</v>
      </c>
      <c r="U459" s="5">
        <v>0.46899999999999997</v>
      </c>
    </row>
    <row r="460" spans="1:21" x14ac:dyDescent="0.2">
      <c r="A460" s="1" t="s">
        <v>19</v>
      </c>
      <c r="B460" s="1" t="s">
        <v>22</v>
      </c>
      <c r="C460" s="1" t="s">
        <v>97</v>
      </c>
      <c r="D460" s="1" t="s">
        <v>740</v>
      </c>
      <c r="E460" s="2">
        <v>73.958635142008077</v>
      </c>
      <c r="F460" s="2">
        <v>0.1077971361550402</v>
      </c>
      <c r="G460" s="2">
        <v>12.759261024896579</v>
      </c>
      <c r="H460" s="2">
        <v>0</v>
      </c>
      <c r="I460" s="2">
        <v>3.3647673068316419</v>
      </c>
      <c r="J460" s="2">
        <v>3.9198958601832819E-2</v>
      </c>
      <c r="K460" s="2">
        <v>4.8998698252291008E-2</v>
      </c>
      <c r="L460" s="2">
        <v>0.69578151518253251</v>
      </c>
      <c r="M460" s="2">
        <v>0</v>
      </c>
      <c r="N460" s="2">
        <v>3.8904966412319082</v>
      </c>
      <c r="O460" s="2">
        <v>5.0958646182382656</v>
      </c>
      <c r="P460" s="2">
        <v>3.9198958601832819E-2</v>
      </c>
      <c r="Q460" s="2">
        <v>0</v>
      </c>
      <c r="R460" s="2">
        <v>0</v>
      </c>
      <c r="S460" s="2">
        <v>0</v>
      </c>
      <c r="T460" s="3">
        <f>SUM([1]!Frame1[[#This Row],[Na2O]],[1]!Frame1[[#This Row],[K2O]],[1]!Frame1[[#This Row],[CaO]],[1]!Frame1[[#This Row],[MgO]],[1]!Frame1[[#This Row],[FeO]])/SUM([1]!Frame1[[#This Row],[Al2O3]],[1]!Frame1[[#This Row],[Fe2O3]])</f>
        <v>0.89251364604736794</v>
      </c>
      <c r="U460" s="5">
        <v>0.46300000000000002</v>
      </c>
    </row>
    <row r="461" spans="1:21" x14ac:dyDescent="0.2">
      <c r="A461" s="1" t="s">
        <v>19</v>
      </c>
      <c r="B461" s="1" t="s">
        <v>22</v>
      </c>
      <c r="C461" s="1" t="s">
        <v>97</v>
      </c>
      <c r="D461" s="1" t="s">
        <v>741</v>
      </c>
      <c r="E461" s="2">
        <v>73.286534927641782</v>
      </c>
      <c r="F461" s="2">
        <v>7.8214018065786331E-2</v>
      </c>
      <c r="G461" s="2">
        <v>12.7195546879485</v>
      </c>
      <c r="H461" s="2">
        <v>0</v>
      </c>
      <c r="I461" s="2">
        <v>3.767427522308143</v>
      </c>
      <c r="J461" s="2">
        <v>4.8883761291116462E-2</v>
      </c>
      <c r="K461" s="2">
        <v>6.8437265807563055E-2</v>
      </c>
      <c r="L461" s="2">
        <v>0.7332564193667469</v>
      </c>
      <c r="M461" s="2">
        <v>0</v>
      </c>
      <c r="N461" s="2">
        <v>4.0475754349044424</v>
      </c>
      <c r="O461" s="2">
        <v>5.2012322013747916</v>
      </c>
      <c r="P461" s="2">
        <v>4.8883761291116462E-2</v>
      </c>
      <c r="Q461" s="2">
        <v>0</v>
      </c>
      <c r="R461" s="2">
        <v>0</v>
      </c>
      <c r="S461" s="2">
        <v>0</v>
      </c>
      <c r="T461" s="3">
        <f>SUM([1]!Frame1[[#This Row],[Na2O]],[1]!Frame1[[#This Row],[K2O]],[1]!Frame1[[#This Row],[CaO]],[1]!Frame1[[#This Row],[MgO]],[1]!Frame1[[#This Row],[FeO]])/SUM([1]!Frame1[[#This Row],[Al2O3]],[1]!Frame1[[#This Row],[Fe2O3]])</f>
        <v>0.91206770265870074</v>
      </c>
      <c r="U461" s="5">
        <v>0.45800000000000002</v>
      </c>
    </row>
    <row r="462" spans="1:21" x14ac:dyDescent="0.2">
      <c r="A462" s="1" t="s">
        <v>19</v>
      </c>
      <c r="B462" s="1" t="s">
        <v>22</v>
      </c>
      <c r="C462" s="1" t="s">
        <v>97</v>
      </c>
      <c r="D462" s="1" t="s">
        <v>742</v>
      </c>
      <c r="E462" s="2">
        <v>73.175741512329338</v>
      </c>
      <c r="F462" s="2">
        <v>5.8846595506497262E-2</v>
      </c>
      <c r="G462" s="2">
        <v>13.35817717997487</v>
      </c>
      <c r="H462" s="2">
        <v>0</v>
      </c>
      <c r="I462" s="2">
        <v>3.246389221400753</v>
      </c>
      <c r="J462" s="2">
        <v>4.9038829588747702E-2</v>
      </c>
      <c r="K462" s="2">
        <v>2.9423297753248621E-2</v>
      </c>
      <c r="L462" s="2">
        <v>0.74539020974896519</v>
      </c>
      <c r="M462" s="2">
        <v>0</v>
      </c>
      <c r="N462" s="2">
        <v>4.08003062178381</v>
      </c>
      <c r="O462" s="2">
        <v>5.2373470000782554</v>
      </c>
      <c r="P462" s="2">
        <v>1.9615531835499089E-2</v>
      </c>
      <c r="Q462" s="2">
        <v>0</v>
      </c>
      <c r="R462" s="2">
        <v>0</v>
      </c>
      <c r="S462" s="2">
        <v>0</v>
      </c>
      <c r="T462" s="3">
        <f>SUM([1]!Frame1[[#This Row],[Na2O]],[1]!Frame1[[#This Row],[K2O]],[1]!Frame1[[#This Row],[CaO]],[1]!Frame1[[#This Row],[MgO]],[1]!Frame1[[#This Row],[FeO]])/SUM([1]!Frame1[[#This Row],[Al2O3]],[1]!Frame1[[#This Row],[Fe2O3]])</f>
        <v>0.8950114707784903</v>
      </c>
      <c r="U462" s="5">
        <v>0.45800000000000002</v>
      </c>
    </row>
    <row r="463" spans="1:21" x14ac:dyDescent="0.2">
      <c r="A463" s="1" t="s">
        <v>19</v>
      </c>
      <c r="B463" s="1" t="s">
        <v>22</v>
      </c>
      <c r="C463" s="1" t="s">
        <v>97</v>
      </c>
      <c r="D463" s="1" t="s">
        <v>743</v>
      </c>
      <c r="E463" s="2">
        <v>73.481951907793658</v>
      </c>
      <c r="F463" s="2">
        <v>3.9153830775432892E-2</v>
      </c>
      <c r="G463" s="2">
        <v>13.038225648219161</v>
      </c>
      <c r="H463" s="2">
        <v>0</v>
      </c>
      <c r="I463" s="2">
        <v>3.5543263424149449</v>
      </c>
      <c r="J463" s="2">
        <v>7.8307661550865784E-2</v>
      </c>
      <c r="K463" s="2">
        <v>5.8730746163149342E-2</v>
      </c>
      <c r="L463" s="2">
        <v>0.67540358087621732</v>
      </c>
      <c r="M463" s="2">
        <v>0</v>
      </c>
      <c r="N463" s="2">
        <v>3.866440789073998</v>
      </c>
      <c r="O463" s="2">
        <v>5.1976710354387166</v>
      </c>
      <c r="P463" s="2">
        <v>9.788457693858223E-3</v>
      </c>
      <c r="Q463" s="2">
        <v>0</v>
      </c>
      <c r="R463" s="2">
        <v>0</v>
      </c>
      <c r="S463" s="2">
        <v>0</v>
      </c>
      <c r="T463" s="3">
        <f>SUM([1]!Frame1[[#This Row],[Na2O]],[1]!Frame1[[#This Row],[K2O]],[1]!Frame1[[#This Row],[CaO]],[1]!Frame1[[#This Row],[MgO]],[1]!Frame1[[#This Row],[FeO]])/SUM([1]!Frame1[[#This Row],[Al2O3]],[1]!Frame1[[#This Row],[Fe2O3]])</f>
        <v>0.87299345914006254</v>
      </c>
      <c r="U463" s="5">
        <v>0.46899999999999997</v>
      </c>
    </row>
    <row r="464" spans="1:21" x14ac:dyDescent="0.2">
      <c r="A464" s="1" t="s">
        <v>19</v>
      </c>
      <c r="B464" s="1" t="s">
        <v>22</v>
      </c>
      <c r="C464" s="1" t="s">
        <v>97</v>
      </c>
      <c r="D464" s="1" t="s">
        <v>744</v>
      </c>
      <c r="E464" s="2">
        <v>73.172325105184441</v>
      </c>
      <c r="F464" s="2">
        <v>0.1171694557328814</v>
      </c>
      <c r="G464" s="2">
        <v>12.771470674884069</v>
      </c>
      <c r="H464" s="2">
        <v>0</v>
      </c>
      <c r="I464" s="2">
        <v>3.9796310269036681</v>
      </c>
      <c r="J464" s="2">
        <v>0.107405334421808</v>
      </c>
      <c r="K464" s="2">
        <v>1.9528242622146901E-2</v>
      </c>
      <c r="L464" s="2">
        <v>0.68348849177514159</v>
      </c>
      <c r="M464" s="2">
        <v>0</v>
      </c>
      <c r="N464" s="2">
        <v>3.915412645740453</v>
      </c>
      <c r="O464" s="2">
        <v>5.2238049014242964</v>
      </c>
      <c r="P464" s="2">
        <v>9.7641213110734523E-3</v>
      </c>
      <c r="Q464" s="2">
        <v>0</v>
      </c>
      <c r="R464" s="2">
        <v>0</v>
      </c>
      <c r="S464" s="2">
        <v>0</v>
      </c>
      <c r="T464" s="3">
        <f>SUM([1]!Frame1[[#This Row],[Na2O]],[1]!Frame1[[#This Row],[K2O]],[1]!Frame1[[#This Row],[CaO]],[1]!Frame1[[#This Row],[MgO]],[1]!Frame1[[#This Row],[FeO]])/SUM([1]!Frame1[[#This Row],[Al2O3]],[1]!Frame1[[#This Row],[Fe2O3]])</f>
        <v>0.87431194282338531</v>
      </c>
      <c r="U464" s="5">
        <v>0.46700000000000003</v>
      </c>
    </row>
    <row r="465" spans="1:21" x14ac:dyDescent="0.2">
      <c r="A465" s="1" t="s">
        <v>19</v>
      </c>
      <c r="B465" s="1" t="s">
        <v>22</v>
      </c>
      <c r="C465" s="1" t="s">
        <v>97</v>
      </c>
      <c r="D465" s="1" t="s">
        <v>745</v>
      </c>
      <c r="E465" s="2">
        <v>73.782239828299822</v>
      </c>
      <c r="F465" s="2">
        <v>7.8397917203665651E-2</v>
      </c>
      <c r="G465" s="2">
        <v>12.76906076454704</v>
      </c>
      <c r="H465" s="2">
        <v>0</v>
      </c>
      <c r="I465" s="2">
        <v>3.3647673068316419</v>
      </c>
      <c r="J465" s="2">
        <v>3.9198958601832833E-2</v>
      </c>
      <c r="K465" s="2">
        <v>9.7997396504582012E-3</v>
      </c>
      <c r="L465" s="2">
        <v>0.79377891168711467</v>
      </c>
      <c r="M465" s="2">
        <v>0</v>
      </c>
      <c r="N465" s="2">
        <v>3.900296380882367</v>
      </c>
      <c r="O465" s="2">
        <v>5.2624601922960554</v>
      </c>
      <c r="P465" s="2">
        <v>0</v>
      </c>
      <c r="Q465" s="2">
        <v>0</v>
      </c>
      <c r="R465" s="2">
        <v>0</v>
      </c>
      <c r="S465" s="2">
        <v>0</v>
      </c>
      <c r="T465" s="3">
        <f>SUM([1]!Frame1[[#This Row],[Na2O]],[1]!Frame1[[#This Row],[K2O]],[1]!Frame1[[#This Row],[CaO]],[1]!Frame1[[#This Row],[MgO]],[1]!Frame1[[#This Row],[FeO]])/SUM([1]!Frame1[[#This Row],[Al2O3]],[1]!Frame1[[#This Row],[Fe2O3]])</f>
        <v>0.91039355708012537</v>
      </c>
      <c r="U465" s="5">
        <v>0.47</v>
      </c>
    </row>
    <row r="466" spans="1:21" x14ac:dyDescent="0.2">
      <c r="A466" s="1" t="s">
        <v>19</v>
      </c>
      <c r="B466" s="1" t="s">
        <v>22</v>
      </c>
      <c r="C466" s="1" t="s">
        <v>97</v>
      </c>
      <c r="D466" s="1" t="s">
        <v>746</v>
      </c>
      <c r="E466" s="2">
        <v>73.001825677446192</v>
      </c>
      <c r="F466" s="2">
        <v>6.8555511100365368E-2</v>
      </c>
      <c r="G466" s="2">
        <v>13.348737375685429</v>
      </c>
      <c r="H466" s="2">
        <v>0</v>
      </c>
      <c r="I466" s="2">
        <v>3.483634015128489</v>
      </c>
      <c r="J466" s="2">
        <v>0.1469046666436401</v>
      </c>
      <c r="K466" s="2">
        <v>3.9174577771637339E-2</v>
      </c>
      <c r="L466" s="2">
        <v>0.70514239988947225</v>
      </c>
      <c r="M466" s="2">
        <v>0</v>
      </c>
      <c r="N466" s="2">
        <v>3.9762196438211892</v>
      </c>
      <c r="O466" s="2">
        <v>5.200425199184858</v>
      </c>
      <c r="P466" s="2">
        <v>2.9380933328728012E-2</v>
      </c>
      <c r="Q466" s="2">
        <v>0</v>
      </c>
      <c r="R466" s="2">
        <v>0</v>
      </c>
      <c r="S466" s="2">
        <v>0</v>
      </c>
      <c r="T466" s="3">
        <f>SUM([1]!Frame1[[#This Row],[Na2O]],[1]!Frame1[[#This Row],[K2O]],[1]!Frame1[[#This Row],[CaO]],[1]!Frame1[[#This Row],[MgO]],[1]!Frame1[[#This Row],[FeO]])/SUM([1]!Frame1[[#This Row],[Al2O3]],[1]!Frame1[[#This Row],[Fe2O3]])</f>
        <v>0.87020049476978378</v>
      </c>
      <c r="U466" s="5">
        <v>0.46300000000000002</v>
      </c>
    </row>
    <row r="467" spans="1:21" x14ac:dyDescent="0.2">
      <c r="A467" s="1" t="s">
        <v>19</v>
      </c>
      <c r="B467" s="1" t="s">
        <v>22</v>
      </c>
      <c r="C467" s="1" t="s">
        <v>97</v>
      </c>
      <c r="D467" s="1" t="s">
        <v>747</v>
      </c>
      <c r="E467" s="2">
        <v>73.385900202824232</v>
      </c>
      <c r="F467" s="2">
        <v>0.127219189576839</v>
      </c>
      <c r="G467" s="2">
        <v>12.898068604790289</v>
      </c>
      <c r="H467" s="2">
        <v>0</v>
      </c>
      <c r="I467" s="2">
        <v>3.5776403922619919</v>
      </c>
      <c r="J467" s="2">
        <v>3.9144366023642747E-2</v>
      </c>
      <c r="K467" s="2">
        <v>5.8716549035464118E-2</v>
      </c>
      <c r="L467" s="2">
        <v>0.71438467993148014</v>
      </c>
      <c r="M467" s="2">
        <v>0</v>
      </c>
      <c r="N467" s="2">
        <v>4.0025114259174721</v>
      </c>
      <c r="O467" s="2">
        <v>5.1964145896385761</v>
      </c>
      <c r="P467" s="2">
        <v>0</v>
      </c>
      <c r="Q467" s="2">
        <v>0</v>
      </c>
      <c r="R467" s="2">
        <v>0</v>
      </c>
      <c r="S467" s="2">
        <v>0</v>
      </c>
      <c r="T467" s="3">
        <f>SUM([1]!Frame1[[#This Row],[Na2O]],[1]!Frame1[[#This Row],[K2O]],[1]!Frame1[[#This Row],[CaO]],[1]!Frame1[[#This Row],[MgO]],[1]!Frame1[[#This Row],[FeO]])/SUM([1]!Frame1[[#This Row],[Al2O3]],[1]!Frame1[[#This Row],[Fe2O3]])</f>
        <v>0.89951702131024869</v>
      </c>
      <c r="U467" s="5">
        <v>0.46100000000000002</v>
      </c>
    </row>
    <row r="468" spans="1:21" x14ac:dyDescent="0.2">
      <c r="A468" s="1" t="s">
        <v>19</v>
      </c>
      <c r="B468" s="1" t="s">
        <v>22</v>
      </c>
      <c r="C468" s="1" t="s">
        <v>97</v>
      </c>
      <c r="D468" s="1" t="s">
        <v>748</v>
      </c>
      <c r="E468" s="2">
        <v>73.550434898076205</v>
      </c>
      <c r="F468" s="2">
        <v>4.900095596140986E-2</v>
      </c>
      <c r="G468" s="2">
        <v>13.102855624081</v>
      </c>
      <c r="H468" s="2">
        <v>0</v>
      </c>
      <c r="I468" s="2">
        <v>3.3407142705229078</v>
      </c>
      <c r="J468" s="2">
        <v>9.8001911922819748E-2</v>
      </c>
      <c r="K468" s="2">
        <v>9.8001911922819714E-3</v>
      </c>
      <c r="L468" s="2">
        <v>0.58801147153691835</v>
      </c>
      <c r="M468" s="2">
        <v>0</v>
      </c>
      <c r="N468" s="2">
        <v>3.9200764769127892</v>
      </c>
      <c r="O468" s="2">
        <v>5.3313040086013936</v>
      </c>
      <c r="P468" s="2">
        <v>9.8001911922819714E-3</v>
      </c>
      <c r="Q468" s="2">
        <v>0</v>
      </c>
      <c r="R468" s="2">
        <v>0</v>
      </c>
      <c r="S468" s="2">
        <v>0</v>
      </c>
      <c r="T468" s="3">
        <f>SUM([1]!Frame1[[#This Row],[Na2O]],[1]!Frame1[[#This Row],[K2O]],[1]!Frame1[[#This Row],[CaO]],[1]!Frame1[[#This Row],[MgO]],[1]!Frame1[[#This Row],[FeO]])/SUM([1]!Frame1[[#This Row],[Al2O3]],[1]!Frame1[[#This Row],[Fe2O3]])</f>
        <v>0.87383670512396816</v>
      </c>
      <c r="U468" s="5">
        <v>0.47199999999999998</v>
      </c>
    </row>
    <row r="469" spans="1:21" x14ac:dyDescent="0.2">
      <c r="A469" s="1" t="s">
        <v>19</v>
      </c>
      <c r="B469" s="1" t="s">
        <v>22</v>
      </c>
      <c r="C469" s="1" t="s">
        <v>97</v>
      </c>
      <c r="D469" s="1" t="s">
        <v>749</v>
      </c>
      <c r="E469" s="2">
        <v>73.313262772166169</v>
      </c>
      <c r="F469" s="2">
        <v>0.1467635048154935</v>
      </c>
      <c r="G469" s="2">
        <v>12.95432535838089</v>
      </c>
      <c r="H469" s="2">
        <v>0</v>
      </c>
      <c r="I469" s="2">
        <v>3.6252985044926112</v>
      </c>
      <c r="J469" s="2">
        <v>2.93527009630987E-2</v>
      </c>
      <c r="K469" s="2">
        <v>1.9568467308732459E-2</v>
      </c>
      <c r="L469" s="2">
        <v>0.71424905676873485</v>
      </c>
      <c r="M469" s="2">
        <v>0</v>
      </c>
      <c r="N469" s="2">
        <v>3.9821830973270562</v>
      </c>
      <c r="O469" s="2">
        <v>5.2149965377772016</v>
      </c>
      <c r="P469" s="2">
        <v>0</v>
      </c>
      <c r="Q469" s="2">
        <v>0</v>
      </c>
      <c r="R469" s="2">
        <v>0</v>
      </c>
      <c r="S469" s="2">
        <v>0</v>
      </c>
      <c r="T469" s="3">
        <f>SUM([1]!Frame1[[#This Row],[Na2O]],[1]!Frame1[[#This Row],[K2O]],[1]!Frame1[[#This Row],[CaO]],[1]!Frame1[[#This Row],[MgO]],[1]!Frame1[[#This Row],[FeO]])/SUM([1]!Frame1[[#This Row],[Al2O3]],[1]!Frame1[[#This Row],[Fe2O3]])</f>
        <v>0.88703510966713772</v>
      </c>
      <c r="U469" s="5">
        <v>0.46300000000000002</v>
      </c>
    </row>
    <row r="470" spans="1:21" x14ac:dyDescent="0.2">
      <c r="A470" s="1" t="s">
        <v>19</v>
      </c>
      <c r="B470" s="1" t="s">
        <v>22</v>
      </c>
      <c r="C470" s="1" t="s">
        <v>97</v>
      </c>
      <c r="D470" s="1" t="s">
        <v>750</v>
      </c>
      <c r="E470" s="2">
        <v>73.579649463140967</v>
      </c>
      <c r="F470" s="2">
        <v>8.8248513481912122E-2</v>
      </c>
      <c r="G470" s="2">
        <v>13.06077999532299</v>
      </c>
      <c r="H470" s="2">
        <v>0</v>
      </c>
      <c r="I470" s="2">
        <v>3.2698238334374201</v>
      </c>
      <c r="J470" s="2">
        <v>4.9026951934395629E-2</v>
      </c>
      <c r="K470" s="2">
        <v>2.9416171160637369E-2</v>
      </c>
      <c r="L470" s="2">
        <v>0.72559888862905519</v>
      </c>
      <c r="M470" s="2">
        <v>0</v>
      </c>
      <c r="N470" s="2">
        <v>3.9417669355254081</v>
      </c>
      <c r="O470" s="2">
        <v>5.2556892473672114</v>
      </c>
      <c r="P470" s="2">
        <v>0</v>
      </c>
      <c r="Q470" s="2">
        <v>0</v>
      </c>
      <c r="R470" s="2">
        <v>0</v>
      </c>
      <c r="S470" s="2">
        <v>0</v>
      </c>
      <c r="T470" s="3">
        <f>SUM([1]!Frame1[[#This Row],[Na2O]],[1]!Frame1[[#This Row],[K2O]],[1]!Frame1[[#This Row],[CaO]],[1]!Frame1[[#This Row],[MgO]],[1]!Frame1[[#This Row],[FeO]])/SUM([1]!Frame1[[#This Row],[Al2O3]],[1]!Frame1[[#This Row],[Fe2O3]])</f>
        <v>0.89561728368191762</v>
      </c>
      <c r="U470" s="5">
        <v>0.46700000000000003</v>
      </c>
    </row>
    <row r="471" spans="1:21" x14ac:dyDescent="0.2">
      <c r="A471" s="1" t="s">
        <v>19</v>
      </c>
      <c r="B471" s="1" t="s">
        <v>22</v>
      </c>
      <c r="C471" s="1" t="s">
        <v>97</v>
      </c>
      <c r="D471" s="1" t="s">
        <v>751</v>
      </c>
      <c r="E471" s="2">
        <v>73.45899428065897</v>
      </c>
      <c r="F471" s="2">
        <v>8.8092065093395164E-2</v>
      </c>
      <c r="G471" s="2">
        <v>12.7831374457749</v>
      </c>
      <c r="H471" s="2">
        <v>0</v>
      </c>
      <c r="I471" s="2">
        <v>3.5783407516626942</v>
      </c>
      <c r="J471" s="2">
        <v>2.9364021697798389E-2</v>
      </c>
      <c r="K471" s="2">
        <v>1.9576014465198931E-2</v>
      </c>
      <c r="L471" s="2">
        <v>0.70473652074716109</v>
      </c>
      <c r="M471" s="2">
        <v>0</v>
      </c>
      <c r="N471" s="2">
        <v>3.9641429292027821</v>
      </c>
      <c r="O471" s="2">
        <v>5.3736159706971041</v>
      </c>
      <c r="P471" s="2">
        <v>0</v>
      </c>
      <c r="Q471" s="2">
        <v>0</v>
      </c>
      <c r="R471" s="2">
        <v>0</v>
      </c>
      <c r="S471" s="2">
        <v>0</v>
      </c>
      <c r="T471" s="3">
        <f>SUM([1]!Frame1[[#This Row],[Na2O]],[1]!Frame1[[#This Row],[K2O]],[1]!Frame1[[#This Row],[CaO]],[1]!Frame1[[#This Row],[MgO]],[1]!Frame1[[#This Row],[FeO]])/SUM([1]!Frame1[[#This Row],[Al2O3]],[1]!Frame1[[#This Row],[Fe2O3]])</f>
        <v>0.90715654510238097</v>
      </c>
      <c r="U471" s="5">
        <v>0.47099999999999997</v>
      </c>
    </row>
    <row r="472" spans="1:21" x14ac:dyDescent="0.2">
      <c r="A472" s="1" t="s">
        <v>19</v>
      </c>
      <c r="B472" s="1" t="s">
        <v>22</v>
      </c>
      <c r="C472" s="1" t="s">
        <v>97</v>
      </c>
      <c r="D472" s="1" t="s">
        <v>752</v>
      </c>
      <c r="E472" s="2">
        <v>73.231658009775288</v>
      </c>
      <c r="F472" s="2">
        <v>6.8358661964052159E-2</v>
      </c>
      <c r="G472" s="2">
        <v>12.978380250032179</v>
      </c>
      <c r="H472" s="2">
        <v>0</v>
      </c>
      <c r="I472" s="2">
        <v>3.9560799405067382</v>
      </c>
      <c r="J472" s="2">
        <v>2.9296569413165208E-2</v>
      </c>
      <c r="K472" s="2">
        <v>2.9296569413165201E-2</v>
      </c>
      <c r="L472" s="2">
        <v>0.74217975846685191</v>
      </c>
      <c r="M472" s="2">
        <v>0</v>
      </c>
      <c r="N472" s="2">
        <v>3.82808506998692</v>
      </c>
      <c r="O472" s="2">
        <v>5.1366651704416322</v>
      </c>
      <c r="P472" s="2">
        <v>0</v>
      </c>
      <c r="Q472" s="2">
        <v>0</v>
      </c>
      <c r="R472" s="2">
        <v>0</v>
      </c>
      <c r="S472" s="2">
        <v>0</v>
      </c>
      <c r="T472" s="3">
        <f>SUM([1]!Frame1[[#This Row],[Na2O]],[1]!Frame1[[#This Row],[K2O]],[1]!Frame1[[#This Row],[CaO]],[1]!Frame1[[#This Row],[MgO]],[1]!Frame1[[#This Row],[FeO]])/SUM([1]!Frame1[[#This Row],[Al2O3]],[1]!Frame1[[#This Row],[Fe2O3]])</f>
        <v>0.85661904774823061</v>
      </c>
      <c r="U472" s="5">
        <v>0.46899999999999997</v>
      </c>
    </row>
    <row r="473" spans="1:21" x14ac:dyDescent="0.2">
      <c r="A473" s="1" t="s">
        <v>19</v>
      </c>
      <c r="B473" s="1" t="s">
        <v>22</v>
      </c>
      <c r="C473" s="1" t="s">
        <v>97</v>
      </c>
      <c r="D473" s="1" t="s">
        <v>753</v>
      </c>
      <c r="E473" s="2">
        <v>73.360910332924703</v>
      </c>
      <c r="F473" s="2">
        <v>6.8388117236712342E-2</v>
      </c>
      <c r="G473" s="2">
        <v>12.91558442670482</v>
      </c>
      <c r="H473" s="2">
        <v>0</v>
      </c>
      <c r="I473" s="2">
        <v>3.8853860893177208</v>
      </c>
      <c r="J473" s="2">
        <v>0</v>
      </c>
      <c r="K473" s="2">
        <v>3.907892413526419E-2</v>
      </c>
      <c r="L473" s="2">
        <v>0.69365090340093938</v>
      </c>
      <c r="M473" s="2">
        <v>0</v>
      </c>
      <c r="N473" s="2">
        <v>3.8004253721544421</v>
      </c>
      <c r="O473" s="2">
        <v>5.2268061030915858</v>
      </c>
      <c r="P473" s="2">
        <v>9.7697310338160474E-3</v>
      </c>
      <c r="Q473" s="2">
        <v>0</v>
      </c>
      <c r="R473" s="2">
        <v>0</v>
      </c>
      <c r="S473" s="2">
        <v>0</v>
      </c>
      <c r="T473" s="3">
        <f>SUM([1]!Frame1[[#This Row],[Na2O]],[1]!Frame1[[#This Row],[K2O]],[1]!Frame1[[#This Row],[CaO]],[1]!Frame1[[#This Row],[MgO]],[1]!Frame1[[#This Row],[FeO]])/SUM([1]!Frame1[[#This Row],[Al2O3]],[1]!Frame1[[#This Row],[Fe2O3]])</f>
        <v>0.86188251342064126</v>
      </c>
      <c r="U473" s="5">
        <v>0.47499999999999998</v>
      </c>
    </row>
    <row r="474" spans="1:21" x14ac:dyDescent="0.2">
      <c r="A474" s="1" t="s">
        <v>19</v>
      </c>
      <c r="B474" s="1" t="s">
        <v>29</v>
      </c>
      <c r="C474" s="1" t="s">
        <v>98</v>
      </c>
      <c r="D474" s="1" t="s">
        <v>754</v>
      </c>
      <c r="E474" s="2">
        <v>75.65588773642466</v>
      </c>
      <c r="F474" s="2">
        <v>0.10168802115110839</v>
      </c>
      <c r="G474" s="2">
        <v>11.27720154565792</v>
      </c>
      <c r="H474" s="2">
        <v>0</v>
      </c>
      <c r="I474" s="2">
        <v>2.8981086028065901</v>
      </c>
      <c r="J474" s="2">
        <v>4.0675208460443382E-2</v>
      </c>
      <c r="K474" s="2">
        <v>0</v>
      </c>
      <c r="L474" s="2">
        <v>8.1350416920886737E-2</v>
      </c>
      <c r="M474" s="2">
        <v>0</v>
      </c>
      <c r="N474" s="2">
        <v>5.7352043929225154</v>
      </c>
      <c r="O474" s="2">
        <v>4.2098840756558884</v>
      </c>
      <c r="P474" s="2">
        <v>0</v>
      </c>
      <c r="Q474" s="2">
        <v>0</v>
      </c>
      <c r="R474" s="2">
        <v>0</v>
      </c>
      <c r="S474" s="2">
        <v>0</v>
      </c>
      <c r="T474" s="3">
        <f>SUM([1]!Frame1[[#This Row],[Na2O]],[1]!Frame1[[#This Row],[K2O]],[1]!Frame1[[#This Row],[CaO]],[1]!Frame1[[#This Row],[MgO]],[1]!Frame1[[#This Row],[FeO]])/SUM([1]!Frame1[[#This Row],[Al2O3]],[1]!Frame1[[#This Row],[Fe2O3]])</f>
        <v>1.0771044539497741</v>
      </c>
      <c r="U474" s="5">
        <v>0.32600000000000001</v>
      </c>
    </row>
    <row r="475" spans="1:21" x14ac:dyDescent="0.2">
      <c r="A475" s="1" t="s">
        <v>19</v>
      </c>
      <c r="B475" s="1" t="s">
        <v>29</v>
      </c>
      <c r="C475" s="1" t="s">
        <v>98</v>
      </c>
      <c r="D475" s="1" t="s">
        <v>754</v>
      </c>
      <c r="E475" s="2">
        <v>75.7154455043637</v>
      </c>
      <c r="F475" s="2">
        <v>0.10148163182463971</v>
      </c>
      <c r="G475" s="2">
        <v>11.24416480617009</v>
      </c>
      <c r="H475" s="2">
        <v>0</v>
      </c>
      <c r="I475" s="2">
        <v>2.8617820174548418</v>
      </c>
      <c r="J475" s="2">
        <v>3.0444489547391929E-2</v>
      </c>
      <c r="K475" s="2">
        <v>0</v>
      </c>
      <c r="L475" s="2">
        <v>9.1333468642175786E-2</v>
      </c>
      <c r="M475" s="2">
        <v>0</v>
      </c>
      <c r="N475" s="2">
        <v>5.825045666734324</v>
      </c>
      <c r="O475" s="2">
        <v>4.1303024152628387</v>
      </c>
      <c r="P475" s="2">
        <v>0</v>
      </c>
      <c r="Q475" s="2">
        <v>0</v>
      </c>
      <c r="R475" s="2">
        <v>0</v>
      </c>
      <c r="S475" s="2">
        <v>0</v>
      </c>
      <c r="T475" s="3">
        <f>SUM([1]!Frame1[[#This Row],[Na2O]],[1]!Frame1[[#This Row],[K2O]],[1]!Frame1[[#This Row],[CaO]],[1]!Frame1[[#This Row],[MgO]],[1]!Frame1[[#This Row],[FeO]])/SUM([1]!Frame1[[#This Row],[Al2O3]],[1]!Frame1[[#This Row],[Fe2O3]])</f>
        <v>1.0878433425814646</v>
      </c>
      <c r="U475" s="5">
        <v>0.318</v>
      </c>
    </row>
    <row r="476" spans="1:21" x14ac:dyDescent="0.2">
      <c r="A476" s="1" t="s">
        <v>19</v>
      </c>
      <c r="B476" s="1" t="s">
        <v>29</v>
      </c>
      <c r="C476" s="1" t="s">
        <v>98</v>
      </c>
      <c r="D476" s="1" t="s">
        <v>755</v>
      </c>
      <c r="E476" s="2">
        <v>75.514320290439684</v>
      </c>
      <c r="F476" s="2">
        <v>0.1311012505042356</v>
      </c>
      <c r="G476" s="2">
        <v>10.699878983461071</v>
      </c>
      <c r="H476" s="2">
        <v>0</v>
      </c>
      <c r="I476" s="2">
        <v>3.3884630899556258</v>
      </c>
      <c r="J476" s="2">
        <v>4.0338846308995549E-2</v>
      </c>
      <c r="K476" s="2">
        <v>0</v>
      </c>
      <c r="L476" s="2">
        <v>0.1311012505042356</v>
      </c>
      <c r="M476" s="2">
        <v>0</v>
      </c>
      <c r="N476" s="2">
        <v>5.6070996369503829</v>
      </c>
      <c r="O476" s="2">
        <v>4.4876966518757557</v>
      </c>
      <c r="P476" s="2">
        <v>0</v>
      </c>
      <c r="Q476" s="2">
        <v>0</v>
      </c>
      <c r="R476" s="2">
        <v>0</v>
      </c>
      <c r="S476" s="2">
        <v>0</v>
      </c>
      <c r="T476" s="3">
        <f>SUM([1]!Frame1[[#This Row],[Na2O]],[1]!Frame1[[#This Row],[K2O]],[1]!Frame1[[#This Row],[CaO]],[1]!Frame1[[#This Row],[MgO]],[1]!Frame1[[#This Row],[FeO]])/SUM([1]!Frame1[[#This Row],[Al2O3]],[1]!Frame1[[#This Row],[Fe2O3]])</f>
        <v>1.1132568704994128</v>
      </c>
      <c r="U476" s="5">
        <v>0.34499999999999997</v>
      </c>
    </row>
    <row r="477" spans="1:21" x14ac:dyDescent="0.2">
      <c r="A477" s="1" t="s">
        <v>19</v>
      </c>
      <c r="B477" s="1" t="s">
        <v>29</v>
      </c>
      <c r="C477" s="1" t="s">
        <v>98</v>
      </c>
      <c r="D477" s="1" t="s">
        <v>755</v>
      </c>
      <c r="E477" s="2">
        <v>75.530080146089077</v>
      </c>
      <c r="F477" s="2">
        <v>0.1217408947955767</v>
      </c>
      <c r="G477" s="2">
        <v>10.723343816577049</v>
      </c>
      <c r="H477" s="2">
        <v>0</v>
      </c>
      <c r="I477" s="2">
        <v>3.3884549051435529</v>
      </c>
      <c r="J477" s="2">
        <v>4.0580298265192251E-2</v>
      </c>
      <c r="K477" s="2">
        <v>0</v>
      </c>
      <c r="L477" s="2">
        <v>0.1420310439281729</v>
      </c>
      <c r="M477" s="2">
        <v>0</v>
      </c>
      <c r="N477" s="2">
        <v>5.4986304149335483</v>
      </c>
      <c r="O477" s="2">
        <v>4.5551384802678294</v>
      </c>
      <c r="P477" s="2">
        <v>0</v>
      </c>
      <c r="Q477" s="2">
        <v>0</v>
      </c>
      <c r="R477" s="2">
        <v>0</v>
      </c>
      <c r="S477" s="2">
        <v>0</v>
      </c>
      <c r="T477" s="3">
        <f>SUM([1]!Frame1[[#This Row],[Na2O]],[1]!Frame1[[#This Row],[K2O]],[1]!Frame1[[#This Row],[CaO]],[1]!Frame1[[#This Row],[MgO]],[1]!Frame1[[#This Row],[FeO]])/SUM([1]!Frame1[[#This Row],[Al2O3]],[1]!Frame1[[#This Row],[Fe2O3]])</f>
        <v>1.1045904216790374</v>
      </c>
      <c r="U477" s="5">
        <v>0.35299999999999998</v>
      </c>
    </row>
    <row r="478" spans="1:21" x14ac:dyDescent="0.2">
      <c r="A478" s="1" t="s">
        <v>19</v>
      </c>
      <c r="B478" s="1" t="s">
        <v>29</v>
      </c>
      <c r="C478" s="1" t="s">
        <v>98</v>
      </c>
      <c r="D478" s="1" t="s">
        <v>756</v>
      </c>
      <c r="E478" s="2">
        <v>75.482684646031245</v>
      </c>
      <c r="F478" s="2">
        <v>0.12258657676984371</v>
      </c>
      <c r="G478" s="2">
        <v>10.80804985187455</v>
      </c>
      <c r="H478" s="2">
        <v>0</v>
      </c>
      <c r="I478" s="2">
        <v>3.330268668914087</v>
      </c>
      <c r="J478" s="2">
        <v>5.1077740320768207E-2</v>
      </c>
      <c r="K478" s="2">
        <v>0</v>
      </c>
      <c r="L478" s="2">
        <v>0.1634487690264583</v>
      </c>
      <c r="M478" s="2">
        <v>0</v>
      </c>
      <c r="N478" s="2">
        <v>5.6185514352845036</v>
      </c>
      <c r="O478" s="2">
        <v>4.4233323117785286</v>
      </c>
      <c r="P478" s="2">
        <v>0</v>
      </c>
      <c r="Q478" s="2">
        <v>0</v>
      </c>
      <c r="R478" s="2">
        <v>0</v>
      </c>
      <c r="S478" s="2">
        <v>0</v>
      </c>
      <c r="T478" s="3">
        <f>SUM([1]!Frame1[[#This Row],[Na2O]],[1]!Frame1[[#This Row],[K2O]],[1]!Frame1[[#This Row],[CaO]],[1]!Frame1[[#This Row],[MgO]],[1]!Frame1[[#This Row],[FeO]])/SUM([1]!Frame1[[#This Row],[Al2O3]],[1]!Frame1[[#This Row],[Fe2O3]])</f>
        <v>1.1077619377577239</v>
      </c>
      <c r="U478" s="5">
        <v>0.34100000000000003</v>
      </c>
    </row>
    <row r="479" spans="1:21" x14ac:dyDescent="0.2">
      <c r="A479" s="1" t="s">
        <v>19</v>
      </c>
      <c r="B479" s="1" t="s">
        <v>29</v>
      </c>
      <c r="C479" s="1" t="s">
        <v>98</v>
      </c>
      <c r="D479" s="1" t="s">
        <v>756</v>
      </c>
      <c r="E479" s="2">
        <v>75.533762386352038</v>
      </c>
      <c r="F479" s="2">
        <v>0.13280212483399739</v>
      </c>
      <c r="G479" s="2">
        <v>10.644601082848091</v>
      </c>
      <c r="H479" s="2">
        <v>0</v>
      </c>
      <c r="I479" s="2">
        <v>3.3200531208499342</v>
      </c>
      <c r="J479" s="2">
        <v>5.10777403207682E-2</v>
      </c>
      <c r="K479" s="2">
        <v>0</v>
      </c>
      <c r="L479" s="2">
        <v>0.14301767289815101</v>
      </c>
      <c r="M479" s="2">
        <v>0</v>
      </c>
      <c r="N479" s="2">
        <v>5.7002758197977323</v>
      </c>
      <c r="O479" s="2">
        <v>4.4744100520992944</v>
      </c>
      <c r="P479" s="2">
        <v>0</v>
      </c>
      <c r="Q479" s="2">
        <v>0</v>
      </c>
      <c r="R479" s="2">
        <v>0</v>
      </c>
      <c r="S479" s="2">
        <v>0</v>
      </c>
      <c r="T479" s="3">
        <f>SUM([1]!Frame1[[#This Row],[Na2O]],[1]!Frame1[[#This Row],[K2O]],[1]!Frame1[[#This Row],[CaO]],[1]!Frame1[[#This Row],[MgO]],[1]!Frame1[[#This Row],[FeO]])/SUM([1]!Frame1[[#This Row],[Al2O3]],[1]!Frame1[[#This Row],[Fe2O3]])</f>
        <v>1.134466800090463</v>
      </c>
      <c r="U479" s="5">
        <v>0.34100000000000003</v>
      </c>
    </row>
    <row r="480" spans="1:21" x14ac:dyDescent="0.2">
      <c r="A480" s="1" t="s">
        <v>19</v>
      </c>
      <c r="B480" s="1" t="s">
        <v>30</v>
      </c>
      <c r="C480" s="1" t="s">
        <v>99</v>
      </c>
      <c r="D480" s="1" t="s">
        <v>757</v>
      </c>
      <c r="E480" s="2">
        <v>75.007533902561519</v>
      </c>
      <c r="F480" s="2">
        <v>0.28126569563033649</v>
      </c>
      <c r="G480" s="2">
        <v>13.159216474133601</v>
      </c>
      <c r="H480" s="2">
        <v>0</v>
      </c>
      <c r="I480" s="2">
        <v>1.486690105474636</v>
      </c>
      <c r="J480" s="2">
        <v>0.13058764439979911</v>
      </c>
      <c r="K480" s="2">
        <v>0.2109492717227523</v>
      </c>
      <c r="L480" s="2">
        <v>0.89402310396785534</v>
      </c>
      <c r="M480" s="2">
        <v>0</v>
      </c>
      <c r="N480" s="2">
        <v>5.4445002511300853</v>
      </c>
      <c r="O480" s="2">
        <v>3.3852335509794069</v>
      </c>
      <c r="P480" s="2">
        <v>0</v>
      </c>
      <c r="Q480" s="2">
        <v>0</v>
      </c>
      <c r="R480" s="2">
        <v>0</v>
      </c>
      <c r="S480" s="2">
        <v>0</v>
      </c>
      <c r="T480" s="3">
        <f>SUM([1]!Frame1[[#This Row],[Na2O]],[1]!Frame1[[#This Row],[K2O]],[1]!Frame1[[#This Row],[CaO]],[1]!Frame1[[#This Row],[MgO]],[1]!Frame1[[#This Row],[FeO]])/SUM([1]!Frame1[[#This Row],[Al2O3]],[1]!Frame1[[#This Row],[Fe2O3]])</f>
        <v>1.0476147824097188</v>
      </c>
      <c r="U480" s="5">
        <v>0.28999999999999998</v>
      </c>
    </row>
    <row r="481" spans="1:21" x14ac:dyDescent="0.2">
      <c r="A481" s="1" t="s">
        <v>19</v>
      </c>
      <c r="B481" s="1" t="s">
        <v>30</v>
      </c>
      <c r="C481" s="1" t="s">
        <v>99</v>
      </c>
      <c r="D481" s="1" t="s">
        <v>758</v>
      </c>
      <c r="E481" s="2">
        <v>75.733013109176426</v>
      </c>
      <c r="F481" s="2">
        <v>0.20014009806864799</v>
      </c>
      <c r="G481" s="2">
        <v>12.488742119483639</v>
      </c>
      <c r="H481" s="2">
        <v>0</v>
      </c>
      <c r="I481" s="2">
        <v>1.811267887521264</v>
      </c>
      <c r="J481" s="2">
        <v>4.0028019613729607E-2</v>
      </c>
      <c r="K481" s="2">
        <v>0.100070049034324</v>
      </c>
      <c r="L481" s="2">
        <v>1.300910637446212</v>
      </c>
      <c r="M481" s="2">
        <v>0</v>
      </c>
      <c r="N481" s="2">
        <v>4.5531872310617434</v>
      </c>
      <c r="O481" s="2">
        <v>3.7726408485940151</v>
      </c>
      <c r="P481" s="2">
        <v>0</v>
      </c>
      <c r="Q481" s="2">
        <v>0</v>
      </c>
      <c r="R481" s="2">
        <v>0</v>
      </c>
      <c r="S481" s="2">
        <v>0</v>
      </c>
      <c r="T481" s="3">
        <f>SUM([1]!Frame1[[#This Row],[Na2O]],[1]!Frame1[[#This Row],[K2O]],[1]!Frame1[[#This Row],[CaO]],[1]!Frame1[[#This Row],[MgO]],[1]!Frame1[[#This Row],[FeO]])/SUM([1]!Frame1[[#This Row],[Al2O3]],[1]!Frame1[[#This Row],[Fe2O3]])</f>
        <v>1.0401149690817708</v>
      </c>
      <c r="U481" s="5">
        <v>0.35299999999999998</v>
      </c>
    </row>
    <row r="482" spans="1:21" x14ac:dyDescent="0.2">
      <c r="A482" s="1" t="s">
        <v>19</v>
      </c>
      <c r="B482" s="1" t="s">
        <v>31</v>
      </c>
      <c r="C482" s="1" t="s">
        <v>100</v>
      </c>
      <c r="D482" s="1" t="s">
        <v>759</v>
      </c>
      <c r="E482" s="2">
        <v>75.067996373526753</v>
      </c>
      <c r="F482" s="2">
        <v>8.0588294550216572E-2</v>
      </c>
      <c r="G482" s="2">
        <v>13.22655384305429</v>
      </c>
      <c r="H482" s="2">
        <v>0</v>
      </c>
      <c r="I482" s="2">
        <v>1.339780396897351</v>
      </c>
      <c r="J482" s="2">
        <v>6.0441220912662443E-2</v>
      </c>
      <c r="K482" s="2">
        <v>2.014707363755415E-2</v>
      </c>
      <c r="L482" s="2">
        <v>0.35257378865719752</v>
      </c>
      <c r="M482" s="2">
        <v>0</v>
      </c>
      <c r="N482" s="2">
        <v>4.6036063261811222</v>
      </c>
      <c r="O482" s="2">
        <v>5.1173567039387526</v>
      </c>
      <c r="P482" s="2">
        <v>0</v>
      </c>
      <c r="Q482" s="2">
        <v>0</v>
      </c>
      <c r="R482" s="2">
        <v>0.13095597864410199</v>
      </c>
      <c r="S482" s="2">
        <v>0</v>
      </c>
      <c r="T482" s="3">
        <f>SUM([1]!Frame1[[#This Row],[Na2O]],[1]!Frame1[[#This Row],[K2O]],[1]!Frame1[[#This Row],[CaO]],[1]!Frame1[[#This Row],[MgO]],[1]!Frame1[[#This Row],[FeO]])/SUM([1]!Frame1[[#This Row],[Al2O3]],[1]!Frame1[[#This Row],[Fe2O3]])</f>
        <v>0.98030435858675813</v>
      </c>
      <c r="U482" s="5">
        <v>0.42199999999999999</v>
      </c>
    </row>
    <row r="483" spans="1:21" x14ac:dyDescent="0.2">
      <c r="A483" s="1" t="s">
        <v>19</v>
      </c>
      <c r="B483" s="1" t="s">
        <v>31</v>
      </c>
      <c r="C483" s="1" t="s">
        <v>100</v>
      </c>
      <c r="D483" s="1" t="s">
        <v>760</v>
      </c>
      <c r="E483" s="2">
        <v>74.87898346107302</v>
      </c>
      <c r="F483" s="2">
        <v>7.0592981040742242E-2</v>
      </c>
      <c r="G483" s="2">
        <v>13.331988705123029</v>
      </c>
      <c r="H483" s="2">
        <v>0</v>
      </c>
      <c r="I483" s="2">
        <v>1.27067365873336</v>
      </c>
      <c r="J483" s="2">
        <v>5.0423557886244447E-2</v>
      </c>
      <c r="K483" s="2">
        <v>5.0423557886244461E-2</v>
      </c>
      <c r="L483" s="2">
        <v>0.3227107704719645</v>
      </c>
      <c r="M483" s="2">
        <v>0</v>
      </c>
      <c r="N483" s="2">
        <v>4.669221460266237</v>
      </c>
      <c r="O483" s="2">
        <v>5.2238805970149267</v>
      </c>
      <c r="P483" s="2">
        <v>0</v>
      </c>
      <c r="Q483" s="2">
        <v>0</v>
      </c>
      <c r="R483" s="2">
        <v>0.1311012505042356</v>
      </c>
      <c r="S483" s="2">
        <v>0</v>
      </c>
      <c r="T483" s="3">
        <f>SUM([1]!Frame1[[#This Row],[Na2O]],[1]!Frame1[[#This Row],[K2O]],[1]!Frame1[[#This Row],[CaO]],[1]!Frame1[[#This Row],[MgO]],[1]!Frame1[[#This Row],[FeO]])/SUM([1]!Frame1[[#This Row],[Al2O3]],[1]!Frame1[[#This Row],[Fe2O3]])</f>
        <v>0.99341595506256697</v>
      </c>
      <c r="U483" s="5">
        <v>0.42399999999999999</v>
      </c>
    </row>
    <row r="484" spans="1:21" x14ac:dyDescent="0.2">
      <c r="A484" s="1" t="s">
        <v>19</v>
      </c>
      <c r="B484" s="1" t="s">
        <v>31</v>
      </c>
      <c r="C484" s="1" t="s">
        <v>100</v>
      </c>
      <c r="D484" s="1" t="s">
        <v>761</v>
      </c>
      <c r="E484" s="2">
        <v>75.015172971879437</v>
      </c>
      <c r="F484" s="2">
        <v>9.1037831276552711E-2</v>
      </c>
      <c r="G484" s="2">
        <v>13.31175399554926</v>
      </c>
      <c r="H484" s="2">
        <v>0</v>
      </c>
      <c r="I484" s="2">
        <v>1.3554521545620071</v>
      </c>
      <c r="J484" s="2">
        <v>6.0691887517701791E-2</v>
      </c>
      <c r="K484" s="2">
        <v>4.0461258345134532E-2</v>
      </c>
      <c r="L484" s="2">
        <v>0.36415132510621079</v>
      </c>
      <c r="M484" s="2">
        <v>0</v>
      </c>
      <c r="N484" s="2">
        <v>4.6328140805179041</v>
      </c>
      <c r="O484" s="2">
        <v>4.9868500910378311</v>
      </c>
      <c r="P484" s="2">
        <v>0</v>
      </c>
      <c r="Q484" s="2">
        <v>0</v>
      </c>
      <c r="R484" s="2">
        <v>0.14161440420797089</v>
      </c>
      <c r="S484" s="2">
        <v>0</v>
      </c>
      <c r="T484" s="3">
        <f>SUM([1]!Frame1[[#This Row],[Na2O]],[1]!Frame1[[#This Row],[K2O]],[1]!Frame1[[#This Row],[CaO]],[1]!Frame1[[#This Row],[MgO]],[1]!Frame1[[#This Row],[FeO]])/SUM([1]!Frame1[[#This Row],[Al2O3]],[1]!Frame1[[#This Row],[Fe2O3]])</f>
        <v>0.97225574293801487</v>
      </c>
      <c r="U484" s="5">
        <v>0.41499999999999998</v>
      </c>
    </row>
    <row r="485" spans="1:21" x14ac:dyDescent="0.2">
      <c r="A485" s="1" t="s">
        <v>19</v>
      </c>
      <c r="B485" s="1" t="s">
        <v>31</v>
      </c>
      <c r="C485" s="1" t="s">
        <v>100</v>
      </c>
      <c r="D485" s="1" t="s">
        <v>762</v>
      </c>
      <c r="E485" s="2">
        <v>75.275224724775285</v>
      </c>
      <c r="F485" s="2">
        <v>0.10099989900010101</v>
      </c>
      <c r="G485" s="2">
        <v>13.2006867993132</v>
      </c>
      <c r="H485" s="2">
        <v>0</v>
      </c>
      <c r="I485" s="2">
        <v>1.1917988082011921</v>
      </c>
      <c r="J485" s="2">
        <v>6.0599939400060601E-2</v>
      </c>
      <c r="K485" s="2">
        <v>4.0399959600040392E-2</v>
      </c>
      <c r="L485" s="2">
        <v>0.31309968690031309</v>
      </c>
      <c r="M485" s="2">
        <v>0</v>
      </c>
      <c r="N485" s="2">
        <v>4.6560953439046564</v>
      </c>
      <c r="O485" s="2">
        <v>5.02979497020503</v>
      </c>
      <c r="P485" s="2">
        <v>0</v>
      </c>
      <c r="Q485" s="2">
        <v>0</v>
      </c>
      <c r="R485" s="2">
        <v>0.1312998687001313</v>
      </c>
      <c r="S485" s="2">
        <v>0</v>
      </c>
      <c r="T485" s="3">
        <f>SUM([1]!Frame1[[#This Row],[Na2O]],[1]!Frame1[[#This Row],[K2O]],[1]!Frame1[[#This Row],[CaO]],[1]!Frame1[[#This Row],[MgO]],[1]!Frame1[[#This Row],[FeO]])/SUM([1]!Frame1[[#This Row],[Al2O3]],[1]!Frame1[[#This Row],[Fe2O3]])</f>
        <v>0.98667984502097072</v>
      </c>
      <c r="U485" s="5">
        <v>0.41499999999999998</v>
      </c>
    </row>
    <row r="486" spans="1:21" x14ac:dyDescent="0.2">
      <c r="A486" s="1" t="s">
        <v>19</v>
      </c>
      <c r="B486" s="1" t="s">
        <v>31</v>
      </c>
      <c r="C486" s="1" t="s">
        <v>100</v>
      </c>
      <c r="D486" s="1" t="s">
        <v>763</v>
      </c>
      <c r="E486" s="2">
        <v>74.97228102005846</v>
      </c>
      <c r="F486" s="2">
        <v>0.1310351779054531</v>
      </c>
      <c r="G486" s="2">
        <v>13.23455296845076</v>
      </c>
      <c r="H486" s="2">
        <v>0</v>
      </c>
      <c r="I486" s="2">
        <v>1.320431408124181</v>
      </c>
      <c r="J486" s="2">
        <v>6.0477774417901427E-2</v>
      </c>
      <c r="K486" s="2">
        <v>4.0318516278600947E-2</v>
      </c>
      <c r="L486" s="2">
        <v>0.36286664650740852</v>
      </c>
      <c r="M486" s="2">
        <v>0</v>
      </c>
      <c r="N486" s="2">
        <v>4.7575849208749119</v>
      </c>
      <c r="O486" s="2">
        <v>4.9994960185465187</v>
      </c>
      <c r="P486" s="2">
        <v>0</v>
      </c>
      <c r="Q486" s="2">
        <v>0</v>
      </c>
      <c r="R486" s="2">
        <v>0.1209555488358028</v>
      </c>
      <c r="S486" s="2">
        <v>0</v>
      </c>
      <c r="T486" s="3">
        <f>SUM([1]!Frame1[[#This Row],[Na2O]],[1]!Frame1[[#This Row],[K2O]],[1]!Frame1[[#This Row],[CaO]],[1]!Frame1[[#This Row],[MgO]],[1]!Frame1[[#This Row],[FeO]])/SUM([1]!Frame1[[#This Row],[Al2O3]],[1]!Frame1[[#This Row],[Fe2O3]])</f>
        <v>0.99449313820416596</v>
      </c>
      <c r="U486" s="5">
        <v>0.40899999999999997</v>
      </c>
    </row>
    <row r="487" spans="1:21" x14ac:dyDescent="0.2">
      <c r="A487" s="1" t="s">
        <v>19</v>
      </c>
      <c r="B487" s="1" t="s">
        <v>31</v>
      </c>
      <c r="C487" s="1" t="s">
        <v>100</v>
      </c>
      <c r="D487" s="1" t="s">
        <v>764</v>
      </c>
      <c r="E487" s="2">
        <v>75.113441564989415</v>
      </c>
      <c r="F487" s="2">
        <v>0.10083694665725521</v>
      </c>
      <c r="G487" s="2">
        <v>13.118886760108911</v>
      </c>
      <c r="H487" s="2">
        <v>0</v>
      </c>
      <c r="I487" s="2">
        <v>1.341131390541495</v>
      </c>
      <c r="J487" s="2">
        <v>5.041847332862763E-2</v>
      </c>
      <c r="K487" s="2">
        <v>4.0334778662902103E-2</v>
      </c>
      <c r="L487" s="2">
        <v>0.3529293133003934</v>
      </c>
      <c r="M487" s="2">
        <v>0</v>
      </c>
      <c r="N487" s="2">
        <v>4.6788343248966422</v>
      </c>
      <c r="O487" s="2">
        <v>5.041847332862762</v>
      </c>
      <c r="P487" s="2">
        <v>0</v>
      </c>
      <c r="Q487" s="2">
        <v>0</v>
      </c>
      <c r="R487" s="2">
        <v>0.16133911465160841</v>
      </c>
      <c r="S487" s="2">
        <v>0</v>
      </c>
      <c r="T487" s="3">
        <f>SUM([1]!Frame1[[#This Row],[Na2O]],[1]!Frame1[[#This Row],[K2O]],[1]!Frame1[[#This Row],[CaO]],[1]!Frame1[[#This Row],[MgO]],[1]!Frame1[[#This Row],[FeO]])/SUM([1]!Frame1[[#This Row],[Al2O3]],[1]!Frame1[[#This Row],[Fe2O3]])</f>
        <v>0.99450382230353851</v>
      </c>
      <c r="U487" s="5">
        <v>0.41499999999999998</v>
      </c>
    </row>
    <row r="488" spans="1:21" x14ac:dyDescent="0.2">
      <c r="A488" s="1" t="s">
        <v>19</v>
      </c>
      <c r="B488" s="1" t="s">
        <v>31</v>
      </c>
      <c r="C488" s="1" t="s">
        <v>100</v>
      </c>
      <c r="D488" s="1" t="s">
        <v>765</v>
      </c>
      <c r="E488" s="2">
        <v>75.095669687814691</v>
      </c>
      <c r="F488" s="2">
        <v>0.1007049345417925</v>
      </c>
      <c r="G488" s="2">
        <v>13.212487411883179</v>
      </c>
      <c r="H488" s="2">
        <v>0</v>
      </c>
      <c r="I488" s="2">
        <v>1.2990936555891239</v>
      </c>
      <c r="J488" s="2">
        <v>6.0422960725075518E-2</v>
      </c>
      <c r="K488" s="2">
        <v>5.0352467270896283E-2</v>
      </c>
      <c r="L488" s="2">
        <v>0.31218529707955689</v>
      </c>
      <c r="M488" s="2">
        <v>0</v>
      </c>
      <c r="N488" s="2">
        <v>4.6525679758308156</v>
      </c>
      <c r="O488" s="2">
        <v>5.0855991943605234</v>
      </c>
      <c r="P488" s="2">
        <v>0</v>
      </c>
      <c r="Q488" s="2">
        <v>0</v>
      </c>
      <c r="R488" s="2">
        <v>0.13091641490433031</v>
      </c>
      <c r="S488" s="2">
        <v>0</v>
      </c>
      <c r="T488" s="3">
        <f>SUM([1]!Frame1[[#This Row],[Na2O]],[1]!Frame1[[#This Row],[K2O]],[1]!Frame1[[#This Row],[CaO]],[1]!Frame1[[#This Row],[MgO]],[1]!Frame1[[#This Row],[FeO]])/SUM([1]!Frame1[[#This Row],[Al2O3]],[1]!Frame1[[#This Row],[Fe2O3]])</f>
        <v>0.98660008154251511</v>
      </c>
      <c r="U488" s="5">
        <v>0.41799999999999998</v>
      </c>
    </row>
    <row r="489" spans="1:21" x14ac:dyDescent="0.2">
      <c r="A489" s="1" t="s">
        <v>19</v>
      </c>
      <c r="B489" s="1" t="s">
        <v>31</v>
      </c>
      <c r="C489" s="1" t="s">
        <v>100</v>
      </c>
      <c r="D489" s="1" t="s">
        <v>766</v>
      </c>
      <c r="E489" s="2">
        <v>75.0402576489533</v>
      </c>
      <c r="F489" s="2">
        <v>0.10064412238325279</v>
      </c>
      <c r="G489" s="2">
        <v>13.24476650563607</v>
      </c>
      <c r="H489" s="2">
        <v>0</v>
      </c>
      <c r="I489" s="2">
        <v>1.2077294685990341</v>
      </c>
      <c r="J489" s="2">
        <v>7.045088566827698E-2</v>
      </c>
      <c r="K489" s="2">
        <v>3.0193236714975851E-2</v>
      </c>
      <c r="L489" s="2">
        <v>0.33212560386473428</v>
      </c>
      <c r="M489" s="2">
        <v>0</v>
      </c>
      <c r="N489" s="2">
        <v>4.5793075684380042</v>
      </c>
      <c r="O489" s="2">
        <v>5.2938808373590973</v>
      </c>
      <c r="P489" s="2">
        <v>0</v>
      </c>
      <c r="Q489" s="2">
        <v>0</v>
      </c>
      <c r="R489" s="2">
        <v>0.10064412238325279</v>
      </c>
      <c r="S489" s="2">
        <v>0</v>
      </c>
      <c r="T489" s="3">
        <f>SUM([1]!Frame1[[#This Row],[Na2O]],[1]!Frame1[[#This Row],[K2O]],[1]!Frame1[[#This Row],[CaO]],[1]!Frame1[[#This Row],[MgO]],[1]!Frame1[[#This Row],[FeO]])/SUM([1]!Frame1[[#This Row],[Al2O3]],[1]!Frame1[[#This Row],[Fe2O3]])</f>
        <v>0.99486911366556641</v>
      </c>
      <c r="U489" s="5">
        <v>0.432</v>
      </c>
    </row>
    <row r="490" spans="1:21" x14ac:dyDescent="0.2">
      <c r="A490" s="1" t="s">
        <v>19</v>
      </c>
      <c r="B490" s="1" t="s">
        <v>31</v>
      </c>
      <c r="C490" s="1" t="s">
        <v>100</v>
      </c>
      <c r="D490" s="1" t="s">
        <v>767</v>
      </c>
      <c r="E490" s="2">
        <v>75.035218353793525</v>
      </c>
      <c r="F490" s="2">
        <v>0.1106862547796337</v>
      </c>
      <c r="G490" s="2">
        <v>13.242101026363461</v>
      </c>
      <c r="H490" s="2">
        <v>0</v>
      </c>
      <c r="I490" s="2">
        <v>1.2779231233648629</v>
      </c>
      <c r="J490" s="2">
        <v>5.0311933990742623E-2</v>
      </c>
      <c r="K490" s="2">
        <v>5.031193399074263E-2</v>
      </c>
      <c r="L490" s="2">
        <v>0.30187160394445572</v>
      </c>
      <c r="M490" s="2">
        <v>0</v>
      </c>
      <c r="N490" s="2">
        <v>4.7494465687261043</v>
      </c>
      <c r="O490" s="2">
        <v>5.0714429462668571</v>
      </c>
      <c r="P490" s="2">
        <v>0</v>
      </c>
      <c r="Q490" s="2">
        <v>0</v>
      </c>
      <c r="R490" s="2">
        <v>0.1106862547796338</v>
      </c>
      <c r="S490" s="2">
        <v>0</v>
      </c>
      <c r="T490" s="3">
        <f>SUM([1]!Frame1[[#This Row],[Na2O]],[1]!Frame1[[#This Row],[K2O]],[1]!Frame1[[#This Row],[CaO]],[1]!Frame1[[#This Row],[MgO]],[1]!Frame1[[#This Row],[FeO]])/SUM([1]!Frame1[[#This Row],[Al2O3]],[1]!Frame1[[#This Row],[Fe2O3]])</f>
        <v>0.99437602865107144</v>
      </c>
      <c r="U490" s="5">
        <v>0.41299999999999998</v>
      </c>
    </row>
    <row r="491" spans="1:21" x14ac:dyDescent="0.2">
      <c r="A491" s="1" t="s">
        <v>19</v>
      </c>
      <c r="B491" s="1" t="s">
        <v>31</v>
      </c>
      <c r="C491" s="1" t="s">
        <v>100</v>
      </c>
      <c r="D491" s="1" t="s">
        <v>768</v>
      </c>
      <c r="E491" s="2">
        <v>75.342603788794833</v>
      </c>
      <c r="F491" s="2">
        <v>0.1410721483272874</v>
      </c>
      <c r="G491" s="2">
        <v>13.25070536074163</v>
      </c>
      <c r="H491" s="2">
        <v>0</v>
      </c>
      <c r="I491" s="2">
        <v>1.2293430068520761</v>
      </c>
      <c r="J491" s="2">
        <v>4.0306328093510688E-2</v>
      </c>
      <c r="K491" s="2">
        <v>2.015316404675534E-2</v>
      </c>
      <c r="L491" s="2">
        <v>0.33252720677146308</v>
      </c>
      <c r="M491" s="2">
        <v>0</v>
      </c>
      <c r="N491" s="2">
        <v>4.6553808948004836</v>
      </c>
      <c r="O491" s="2">
        <v>4.897218863361549</v>
      </c>
      <c r="P491" s="2">
        <v>0</v>
      </c>
      <c r="Q491" s="2">
        <v>0</v>
      </c>
      <c r="R491" s="2">
        <v>9.0689238210399051E-2</v>
      </c>
      <c r="S491" s="2">
        <v>0</v>
      </c>
      <c r="T491" s="3">
        <f>SUM([1]!Frame1[[#This Row],[Na2O]],[1]!Frame1[[#This Row],[K2O]],[1]!Frame1[[#This Row],[CaO]],[1]!Frame1[[#This Row],[MgO]],[1]!Frame1[[#This Row],[FeO]])/SUM([1]!Frame1[[#This Row],[Al2O3]],[1]!Frame1[[#This Row],[Fe2O3]])</f>
        <v>0.97003769993278977</v>
      </c>
      <c r="U491" s="5">
        <v>0.40899999999999997</v>
      </c>
    </row>
    <row r="492" spans="1:21" x14ac:dyDescent="0.2">
      <c r="A492" s="1" t="s">
        <v>19</v>
      </c>
      <c r="B492" s="1" t="s">
        <v>31</v>
      </c>
      <c r="C492" s="1" t="s">
        <v>100</v>
      </c>
      <c r="D492" s="1" t="s">
        <v>769</v>
      </c>
      <c r="E492" s="2">
        <v>75.244234061839038</v>
      </c>
      <c r="F492" s="2">
        <v>0.100715077047034</v>
      </c>
      <c r="G492" s="2">
        <v>13.20374660086615</v>
      </c>
      <c r="H492" s="2">
        <v>0</v>
      </c>
      <c r="I492" s="2">
        <v>1.208580924564407</v>
      </c>
      <c r="J492" s="2">
        <v>4.028603081881358E-2</v>
      </c>
      <c r="K492" s="2">
        <v>4.0286030818813587E-2</v>
      </c>
      <c r="L492" s="2">
        <v>0.31221673884580509</v>
      </c>
      <c r="M492" s="2">
        <v>0</v>
      </c>
      <c r="N492" s="2">
        <v>4.5321784671165277</v>
      </c>
      <c r="O492" s="2">
        <v>5.1868264679222484</v>
      </c>
      <c r="P492" s="2">
        <v>0</v>
      </c>
      <c r="Q492" s="2">
        <v>0</v>
      </c>
      <c r="R492" s="2">
        <v>0.13092960016114411</v>
      </c>
      <c r="S492" s="2">
        <v>0</v>
      </c>
      <c r="T492" s="3">
        <f>SUM([1]!Frame1[[#This Row],[Na2O]],[1]!Frame1[[#This Row],[K2O]],[1]!Frame1[[#This Row],[CaO]],[1]!Frame1[[#This Row],[MgO]],[1]!Frame1[[#This Row],[FeO]])/SUM([1]!Frame1[[#This Row],[Al2O3]],[1]!Frame1[[#This Row],[Fe2O3]])</f>
        <v>0.98314782954739166</v>
      </c>
      <c r="U492" s="5">
        <v>0.43</v>
      </c>
    </row>
    <row r="493" spans="1:21" x14ac:dyDescent="0.2">
      <c r="A493" s="1" t="s">
        <v>19</v>
      </c>
      <c r="B493" s="1" t="s">
        <v>31</v>
      </c>
      <c r="C493" s="1" t="s">
        <v>100</v>
      </c>
      <c r="D493" s="1" t="s">
        <v>770</v>
      </c>
      <c r="E493" s="2">
        <v>74.88982371794873</v>
      </c>
      <c r="F493" s="2">
        <v>0.18028846153846159</v>
      </c>
      <c r="G493" s="2">
        <v>13.29126602564102</v>
      </c>
      <c r="H493" s="2">
        <v>0</v>
      </c>
      <c r="I493" s="2">
        <v>1.4923878205128209</v>
      </c>
      <c r="J493" s="2">
        <v>7.0112179487179502E-2</v>
      </c>
      <c r="K493" s="2">
        <v>3.004807692307692E-2</v>
      </c>
      <c r="L493" s="2">
        <v>0.34054487179487181</v>
      </c>
      <c r="M493" s="2">
        <v>0</v>
      </c>
      <c r="N493" s="2">
        <v>4.7876602564102564</v>
      </c>
      <c r="O493" s="2">
        <v>4.8076923076923084</v>
      </c>
      <c r="P493" s="2">
        <v>0</v>
      </c>
      <c r="Q493" s="2">
        <v>0</v>
      </c>
      <c r="R493" s="2">
        <v>0.1101762820512821</v>
      </c>
      <c r="S493" s="2">
        <v>0</v>
      </c>
      <c r="T493" s="3">
        <f>SUM([1]!Frame1[[#This Row],[Na2O]],[1]!Frame1[[#This Row],[K2O]],[1]!Frame1[[#This Row],[CaO]],[1]!Frame1[[#This Row],[MgO]],[1]!Frame1[[#This Row],[FeO]])/SUM([1]!Frame1[[#This Row],[Al2O3]],[1]!Frame1[[#This Row],[Fe2O3]])</f>
        <v>0.96709258425862854</v>
      </c>
      <c r="U493" s="5">
        <v>0.39800000000000002</v>
      </c>
    </row>
    <row r="494" spans="1:21" x14ac:dyDescent="0.2">
      <c r="A494" s="1" t="s">
        <v>19</v>
      </c>
      <c r="B494" s="1" t="s">
        <v>31</v>
      </c>
      <c r="C494" s="1" t="s">
        <v>100</v>
      </c>
      <c r="D494" s="1" t="s">
        <v>771</v>
      </c>
      <c r="E494" s="2">
        <v>75.163860038318049</v>
      </c>
      <c r="F494" s="2">
        <v>0.1109206413229808</v>
      </c>
      <c r="G494" s="2">
        <v>13.16930523343753</v>
      </c>
      <c r="H494" s="2">
        <v>0</v>
      </c>
      <c r="I494" s="2">
        <v>1.2907129172128671</v>
      </c>
      <c r="J494" s="2">
        <v>9.0753251991529713E-2</v>
      </c>
      <c r="K494" s="2">
        <v>5.041847332862761E-2</v>
      </c>
      <c r="L494" s="2">
        <v>0.32267822930321671</v>
      </c>
      <c r="M494" s="2">
        <v>0</v>
      </c>
      <c r="N494" s="2">
        <v>4.5679136835736607</v>
      </c>
      <c r="O494" s="2">
        <v>5.112433195522839</v>
      </c>
      <c r="P494" s="2">
        <v>0</v>
      </c>
      <c r="Q494" s="2">
        <v>0</v>
      </c>
      <c r="R494" s="2">
        <v>0.1210043359887063</v>
      </c>
      <c r="S494" s="2">
        <v>0</v>
      </c>
      <c r="T494" s="3">
        <f>SUM([1]!Frame1[[#This Row],[Na2O]],[1]!Frame1[[#This Row],[K2O]],[1]!Frame1[[#This Row],[CaO]],[1]!Frame1[[#This Row],[MgO]],[1]!Frame1[[#This Row],[FeO]])/SUM([1]!Frame1[[#This Row],[Al2O3]],[1]!Frame1[[#This Row],[Fe2O3]])</f>
        <v>0.98352083890516395</v>
      </c>
      <c r="U494" s="5">
        <v>0.42399999999999999</v>
      </c>
    </row>
    <row r="495" spans="1:21" x14ac:dyDescent="0.2">
      <c r="A495" s="1" t="s">
        <v>19</v>
      </c>
      <c r="B495" s="1" t="s">
        <v>31</v>
      </c>
      <c r="C495" s="1" t="s">
        <v>100</v>
      </c>
      <c r="D495" s="1" t="s">
        <v>772</v>
      </c>
      <c r="E495" s="2">
        <v>75.397548870657346</v>
      </c>
      <c r="F495" s="2">
        <v>0.1316722374151727</v>
      </c>
      <c r="G495" s="2">
        <v>13.157095107869949</v>
      </c>
      <c r="H495" s="2">
        <v>0</v>
      </c>
      <c r="I495" s="2">
        <v>1.195178770383875</v>
      </c>
      <c r="J495" s="2">
        <v>4.0514534589283897E-2</v>
      </c>
      <c r="K495" s="2">
        <v>4.0514534589283897E-2</v>
      </c>
      <c r="L495" s="2">
        <v>0.3545021776562341</v>
      </c>
      <c r="M495" s="2">
        <v>0</v>
      </c>
      <c r="N495" s="2">
        <v>4.4971133394105136</v>
      </c>
      <c r="O495" s="2">
        <v>5.0744454573078084</v>
      </c>
      <c r="P495" s="2">
        <v>0</v>
      </c>
      <c r="Q495" s="2">
        <v>0</v>
      </c>
      <c r="R495" s="2">
        <v>0.1114149701205307</v>
      </c>
      <c r="S495" s="2">
        <v>0</v>
      </c>
      <c r="T495" s="3">
        <f>SUM([1]!Frame1[[#This Row],[Na2O]],[1]!Frame1[[#This Row],[K2O]],[1]!Frame1[[#This Row],[CaO]],[1]!Frame1[[#This Row],[MgO]],[1]!Frame1[[#This Row],[FeO]])/SUM([1]!Frame1[[#This Row],[Al2O3]],[1]!Frame1[[#This Row],[Fe2O3]])</f>
        <v>0.97972901495633546</v>
      </c>
      <c r="U495" s="5">
        <v>0.42599999999999999</v>
      </c>
    </row>
    <row r="496" spans="1:21" x14ac:dyDescent="0.2">
      <c r="A496" s="1" t="s">
        <v>19</v>
      </c>
      <c r="B496" s="1" t="s">
        <v>31</v>
      </c>
      <c r="C496" s="1" t="s">
        <v>100</v>
      </c>
      <c r="D496" s="1" t="s">
        <v>773</v>
      </c>
      <c r="E496" s="2">
        <v>75.138232632954669</v>
      </c>
      <c r="F496" s="2">
        <v>0.1005328239670252</v>
      </c>
      <c r="G496" s="2">
        <v>13.42113199959787</v>
      </c>
      <c r="H496" s="2">
        <v>0</v>
      </c>
      <c r="I496" s="2">
        <v>1.2164471700010051</v>
      </c>
      <c r="J496" s="2">
        <v>6.0319694380215151E-2</v>
      </c>
      <c r="K496" s="2">
        <v>4.0213129586810087E-2</v>
      </c>
      <c r="L496" s="2">
        <v>0.37197144867799342</v>
      </c>
      <c r="M496" s="2">
        <v>0</v>
      </c>
      <c r="N496" s="2">
        <v>4.5742434904996481</v>
      </c>
      <c r="O496" s="2">
        <v>4.9663215039710478</v>
      </c>
      <c r="P496" s="2">
        <v>0</v>
      </c>
      <c r="Q496" s="2">
        <v>0</v>
      </c>
      <c r="R496" s="2">
        <v>0.1105861063637278</v>
      </c>
      <c r="S496" s="2">
        <v>0</v>
      </c>
      <c r="T496" s="3">
        <f>SUM([1]!Frame1[[#This Row],[Na2O]],[1]!Frame1[[#This Row],[K2O]],[1]!Frame1[[#This Row],[CaO]],[1]!Frame1[[#This Row],[MgO]],[1]!Frame1[[#This Row],[FeO]])/SUM([1]!Frame1[[#This Row],[Al2O3]],[1]!Frame1[[#This Row],[Fe2O3]])</f>
        <v>0.96344900758992502</v>
      </c>
      <c r="U496" s="5">
        <v>0.41699999999999998</v>
      </c>
    </row>
    <row r="497" spans="1:21" x14ac:dyDescent="0.2">
      <c r="A497" s="1" t="s">
        <v>19</v>
      </c>
      <c r="B497" s="1" t="s">
        <v>31</v>
      </c>
      <c r="C497" s="1" t="s">
        <v>100</v>
      </c>
      <c r="D497" s="1" t="s">
        <v>774</v>
      </c>
      <c r="E497" s="2">
        <v>75.18218623481782</v>
      </c>
      <c r="F497" s="2">
        <v>0.13157894736842099</v>
      </c>
      <c r="G497" s="2">
        <v>13.340080971659919</v>
      </c>
      <c r="H497" s="2">
        <v>0</v>
      </c>
      <c r="I497" s="2">
        <v>1.17408906882591</v>
      </c>
      <c r="J497" s="2">
        <v>5.0607287449392697E-2</v>
      </c>
      <c r="K497" s="2">
        <v>3.036437246963563E-2</v>
      </c>
      <c r="L497" s="2">
        <v>0.32388663967611331</v>
      </c>
      <c r="M497" s="2">
        <v>0</v>
      </c>
      <c r="N497" s="2">
        <v>4.6963562753036436</v>
      </c>
      <c r="O497" s="2">
        <v>4.9493927125506074</v>
      </c>
      <c r="P497" s="2">
        <v>0</v>
      </c>
      <c r="Q497" s="2">
        <v>0</v>
      </c>
      <c r="R497" s="2">
        <v>0.1214574898785425</v>
      </c>
      <c r="S497" s="2">
        <v>0</v>
      </c>
      <c r="T497" s="3">
        <f>SUM([1]!Frame1[[#This Row],[Na2O]],[1]!Frame1[[#This Row],[K2O]],[1]!Frame1[[#This Row],[CaO]],[1]!Frame1[[#This Row],[MgO]],[1]!Frame1[[#This Row],[FeO]])/SUM([1]!Frame1[[#This Row],[Al2O3]],[1]!Frame1[[#This Row],[Fe2O3]])</f>
        <v>0.97582415672429557</v>
      </c>
      <c r="U497" s="5">
        <v>0.40899999999999997</v>
      </c>
    </row>
    <row r="498" spans="1:21" x14ac:dyDescent="0.2">
      <c r="A498" s="1" t="s">
        <v>19</v>
      </c>
      <c r="B498" s="1" t="s">
        <v>31</v>
      </c>
      <c r="C498" s="1" t="s">
        <v>100</v>
      </c>
      <c r="D498" s="1" t="s">
        <v>775</v>
      </c>
      <c r="E498" s="2">
        <v>74.741491818090566</v>
      </c>
      <c r="F498" s="2">
        <v>0.14054813773717501</v>
      </c>
      <c r="G498" s="2">
        <v>13.291838168858551</v>
      </c>
      <c r="H498" s="2">
        <v>0</v>
      </c>
      <c r="I498" s="2">
        <v>1.425559682762775</v>
      </c>
      <c r="J498" s="2">
        <v>9.035237425961247E-2</v>
      </c>
      <c r="K498" s="2">
        <v>6.0234916173075012E-2</v>
      </c>
      <c r="L498" s="2">
        <v>0.44172271860255002</v>
      </c>
      <c r="M498" s="2">
        <v>0</v>
      </c>
      <c r="N498" s="2">
        <v>4.7284409195863866</v>
      </c>
      <c r="O498" s="2">
        <v>4.979419736974199</v>
      </c>
      <c r="P498" s="2">
        <v>0</v>
      </c>
      <c r="Q498" s="2">
        <v>0</v>
      </c>
      <c r="R498" s="2">
        <v>0.100391526955125</v>
      </c>
      <c r="S498" s="2">
        <v>0</v>
      </c>
      <c r="T498" s="3">
        <f>SUM([1]!Frame1[[#This Row],[Na2O]],[1]!Frame1[[#This Row],[K2O]],[1]!Frame1[[#This Row],[CaO]],[1]!Frame1[[#This Row],[MgO]],[1]!Frame1[[#This Row],[FeO]])/SUM([1]!Frame1[[#This Row],[Al2O3]],[1]!Frame1[[#This Row],[Fe2O3]])</f>
        <v>0.99451875118942346</v>
      </c>
      <c r="U498" s="5">
        <v>0.40899999999999997</v>
      </c>
    </row>
    <row r="499" spans="1:21" x14ac:dyDescent="0.2">
      <c r="A499" s="1" t="s">
        <v>19</v>
      </c>
      <c r="B499" s="1" t="s">
        <v>31</v>
      </c>
      <c r="C499" s="1" t="s">
        <v>100</v>
      </c>
      <c r="D499" s="1" t="s">
        <v>776</v>
      </c>
      <c r="E499" s="2">
        <v>75.343573160873092</v>
      </c>
      <c r="F499" s="2">
        <v>0.13136620856911879</v>
      </c>
      <c r="G499" s="2">
        <v>13.217461600646731</v>
      </c>
      <c r="H499" s="2">
        <v>0</v>
      </c>
      <c r="I499" s="2">
        <v>1.313662085691188</v>
      </c>
      <c r="J499" s="2">
        <v>2.021018593371059E-2</v>
      </c>
      <c r="K499" s="2">
        <v>4.0420371867421173E-2</v>
      </c>
      <c r="L499" s="2">
        <v>0.38399353274050119</v>
      </c>
      <c r="M499" s="2">
        <v>0</v>
      </c>
      <c r="N499" s="2">
        <v>4.7696038803556986</v>
      </c>
      <c r="O499" s="2">
        <v>4.6685529506871459</v>
      </c>
      <c r="P499" s="2">
        <v>0</v>
      </c>
      <c r="Q499" s="2">
        <v>0</v>
      </c>
      <c r="R499" s="2">
        <v>0.11115602263540821</v>
      </c>
      <c r="S499" s="2">
        <v>0</v>
      </c>
      <c r="T499" s="3">
        <f>SUM([1]!Frame1[[#This Row],[Na2O]],[1]!Frame1[[#This Row],[K2O]],[1]!Frame1[[#This Row],[CaO]],[1]!Frame1[[#This Row],[MgO]],[1]!Frame1[[#This Row],[FeO]])/SUM([1]!Frame1[[#This Row],[Al2O3]],[1]!Frame1[[#This Row],[Fe2O3]])</f>
        <v>0.97468063715150732</v>
      </c>
      <c r="U499" s="5">
        <v>0.39200000000000002</v>
      </c>
    </row>
    <row r="500" spans="1:21" x14ac:dyDescent="0.2">
      <c r="A500" s="1" t="s">
        <v>19</v>
      </c>
      <c r="B500" s="1" t="s">
        <v>31</v>
      </c>
      <c r="C500" s="1" t="s">
        <v>100</v>
      </c>
      <c r="D500" s="1" t="s">
        <v>777</v>
      </c>
      <c r="E500" s="2">
        <v>75.259289094753797</v>
      </c>
      <c r="F500" s="2">
        <v>0.13090323230288989</v>
      </c>
      <c r="G500" s="2">
        <v>13.29171281844728</v>
      </c>
      <c r="H500" s="2">
        <v>0</v>
      </c>
      <c r="I500" s="2">
        <v>1.198268049541839</v>
      </c>
      <c r="J500" s="2">
        <v>5.0347397039573062E-2</v>
      </c>
      <c r="K500" s="2">
        <v>4.0277917631658437E-2</v>
      </c>
      <c r="L500" s="2">
        <v>0.34236229986909678</v>
      </c>
      <c r="M500" s="2">
        <v>0</v>
      </c>
      <c r="N500" s="2">
        <v>4.7024468834961244</v>
      </c>
      <c r="O500" s="2">
        <v>4.8736280334306716</v>
      </c>
      <c r="P500" s="2">
        <v>0</v>
      </c>
      <c r="Q500" s="2">
        <v>0</v>
      </c>
      <c r="R500" s="2">
        <v>0.11076427348706069</v>
      </c>
      <c r="S500" s="2">
        <v>0</v>
      </c>
      <c r="T500" s="3">
        <f>SUM([1]!Frame1[[#This Row],[Na2O]],[1]!Frame1[[#This Row],[K2O]],[1]!Frame1[[#This Row],[CaO]],[1]!Frame1[[#This Row],[MgO]],[1]!Frame1[[#This Row],[FeO]])/SUM([1]!Frame1[[#This Row],[Al2O3]],[1]!Frame1[[#This Row],[Fe2O3]])</f>
        <v>0.97716263762087008</v>
      </c>
      <c r="U500" s="5">
        <v>0.40500000000000003</v>
      </c>
    </row>
    <row r="501" spans="1:21" x14ac:dyDescent="0.2">
      <c r="A501" s="1" t="s">
        <v>19</v>
      </c>
      <c r="B501" s="1" t="s">
        <v>31</v>
      </c>
      <c r="C501" s="1" t="s">
        <v>100</v>
      </c>
      <c r="D501" s="1" t="s">
        <v>778</v>
      </c>
      <c r="E501" s="2">
        <v>75.279653330645957</v>
      </c>
      <c r="F501" s="2">
        <v>0.1310087675098256</v>
      </c>
      <c r="G501" s="2">
        <v>13.100876750982559</v>
      </c>
      <c r="H501" s="2">
        <v>0</v>
      </c>
      <c r="I501" s="2">
        <v>1.3302428700997679</v>
      </c>
      <c r="J501" s="2">
        <v>4.0310390003023271E-2</v>
      </c>
      <c r="K501" s="2">
        <v>5.0387987503779083E-2</v>
      </c>
      <c r="L501" s="2">
        <v>0.30232792502267458</v>
      </c>
      <c r="M501" s="2">
        <v>0</v>
      </c>
      <c r="N501" s="2">
        <v>4.565151667842386</v>
      </c>
      <c r="O501" s="2">
        <v>5.0791091403809334</v>
      </c>
      <c r="P501" s="2">
        <v>0</v>
      </c>
      <c r="Q501" s="2">
        <v>0</v>
      </c>
      <c r="R501" s="2">
        <v>0.1209311700090698</v>
      </c>
      <c r="S501" s="2">
        <v>0</v>
      </c>
      <c r="T501" s="3">
        <f>SUM([1]!Frame1[[#This Row],[Na2O]],[1]!Frame1[[#This Row],[K2O]],[1]!Frame1[[#This Row],[CaO]],[1]!Frame1[[#This Row],[MgO]],[1]!Frame1[[#This Row],[FeO]])/SUM([1]!Frame1[[#This Row],[Al2O3]],[1]!Frame1[[#This Row],[Fe2O3]])</f>
        <v>0.98099638876154804</v>
      </c>
      <c r="U501" s="5">
        <v>0.42299999999999999</v>
      </c>
    </row>
    <row r="502" spans="1:21" x14ac:dyDescent="0.2">
      <c r="A502" s="1" t="s">
        <v>19</v>
      </c>
      <c r="B502" s="1" t="s">
        <v>31</v>
      </c>
      <c r="C502" s="1" t="s">
        <v>100</v>
      </c>
      <c r="D502" s="1" t="s">
        <v>779</v>
      </c>
      <c r="E502" s="2">
        <v>73.897795591182359</v>
      </c>
      <c r="F502" s="2">
        <v>0.1102204408817635</v>
      </c>
      <c r="G502" s="2">
        <v>13.41683366733467</v>
      </c>
      <c r="H502" s="2">
        <v>0</v>
      </c>
      <c r="I502" s="2">
        <v>2.1843687374749501</v>
      </c>
      <c r="J502" s="2">
        <v>5.0100200400801591E-2</v>
      </c>
      <c r="K502" s="2">
        <v>8.0160320641282576E-2</v>
      </c>
      <c r="L502" s="2">
        <v>0.51102204408817631</v>
      </c>
      <c r="M502" s="2">
        <v>0</v>
      </c>
      <c r="N502" s="2">
        <v>4.8296593186372734</v>
      </c>
      <c r="O502" s="2">
        <v>4.8096192384769543</v>
      </c>
      <c r="P502" s="2">
        <v>0</v>
      </c>
      <c r="Q502" s="2">
        <v>0</v>
      </c>
      <c r="R502" s="2">
        <v>0.1102204408817635</v>
      </c>
      <c r="S502" s="2">
        <v>0</v>
      </c>
      <c r="T502" s="3">
        <f>SUM([1]!Frame1[[#This Row],[Na2O]],[1]!Frame1[[#This Row],[K2O]],[1]!Frame1[[#This Row],[CaO]],[1]!Frame1[[#This Row],[MgO]],[1]!Frame1[[#This Row],[FeO]])/SUM([1]!Frame1[[#This Row],[Al2O3]],[1]!Frame1[[#This Row],[Fe2O3]])</f>
        <v>0.96433798844581031</v>
      </c>
      <c r="U502" s="5">
        <v>0.39600000000000002</v>
      </c>
    </row>
    <row r="503" spans="1:21" x14ac:dyDescent="0.2">
      <c r="A503" s="1" t="s">
        <v>19</v>
      </c>
      <c r="B503" s="1" t="s">
        <v>31</v>
      </c>
      <c r="C503" s="1" t="s">
        <v>100</v>
      </c>
      <c r="D503" s="1" t="s">
        <v>780</v>
      </c>
      <c r="E503" s="2">
        <v>75.107553776888452</v>
      </c>
      <c r="F503" s="2">
        <v>0.15007503751875939</v>
      </c>
      <c r="G503" s="2">
        <v>13.16658329164583</v>
      </c>
      <c r="H503" s="2">
        <v>0</v>
      </c>
      <c r="I503" s="2">
        <v>1.2206103051525761</v>
      </c>
      <c r="J503" s="2">
        <v>9.0045022511255624E-2</v>
      </c>
      <c r="K503" s="2">
        <v>5.0025012506253123E-2</v>
      </c>
      <c r="L503" s="2">
        <v>0.38019009504752382</v>
      </c>
      <c r="M503" s="2">
        <v>0</v>
      </c>
      <c r="N503" s="2">
        <v>4.7523761880940469</v>
      </c>
      <c r="O503" s="2">
        <v>4.9624812406203098</v>
      </c>
      <c r="P503" s="2">
        <v>0</v>
      </c>
      <c r="Q503" s="2">
        <v>0</v>
      </c>
      <c r="R503" s="2">
        <v>0.12006003001500749</v>
      </c>
      <c r="S503" s="2">
        <v>0</v>
      </c>
      <c r="T503" s="3">
        <f>SUM([1]!Frame1[[#This Row],[Na2O]],[1]!Frame1[[#This Row],[K2O]],[1]!Frame1[[#This Row],[CaO]],[1]!Frame1[[#This Row],[MgO]],[1]!Frame1[[#This Row],[FeO]])/SUM([1]!Frame1[[#This Row],[Al2O3]],[1]!Frame1[[#This Row],[Fe2O3]])</f>
        <v>1.0044169876110722</v>
      </c>
      <c r="U503" s="5">
        <v>0.40699999999999997</v>
      </c>
    </row>
    <row r="504" spans="1:21" x14ac:dyDescent="0.2">
      <c r="A504" s="1" t="s">
        <v>19</v>
      </c>
      <c r="B504" s="1" t="s">
        <v>32</v>
      </c>
      <c r="C504" s="1" t="s">
        <v>101</v>
      </c>
      <c r="D504" s="1" t="s">
        <v>781</v>
      </c>
      <c r="E504" s="2">
        <v>75.821075962119693</v>
      </c>
      <c r="F504" s="2">
        <v>0.14104372355430189</v>
      </c>
      <c r="G504" s="2">
        <v>12.05923836389281</v>
      </c>
      <c r="H504" s="2">
        <v>0</v>
      </c>
      <c r="I504" s="2">
        <v>2.0048357848075762</v>
      </c>
      <c r="J504" s="2">
        <v>5.0372758412250647E-2</v>
      </c>
      <c r="K504" s="2">
        <v>0</v>
      </c>
      <c r="L504" s="2">
        <v>0.22164013701390281</v>
      </c>
      <c r="M504" s="2">
        <v>0</v>
      </c>
      <c r="N504" s="2">
        <v>4.9768285311303648</v>
      </c>
      <c r="O504" s="2">
        <v>4.6040701188797097</v>
      </c>
      <c r="P504" s="2">
        <v>0</v>
      </c>
      <c r="Q504" s="2">
        <v>0</v>
      </c>
      <c r="R504" s="2">
        <v>0.1208946201894016</v>
      </c>
      <c r="S504" s="2">
        <v>0</v>
      </c>
      <c r="T504" s="3">
        <f>SUM([1]!Frame1[[#This Row],[Na2O]],[1]!Frame1[[#This Row],[K2O]],[1]!Frame1[[#This Row],[CaO]],[1]!Frame1[[#This Row],[MgO]],[1]!Frame1[[#This Row],[FeO]])/SUM([1]!Frame1[[#This Row],[Al2O3]],[1]!Frame1[[#This Row],[Fe2O3]])</f>
        <v>1.0175926716313899</v>
      </c>
      <c r="U504" s="5">
        <v>0.378</v>
      </c>
    </row>
    <row r="505" spans="1:21" x14ac:dyDescent="0.2">
      <c r="A505" s="1" t="s">
        <v>19</v>
      </c>
      <c r="B505" s="1" t="s">
        <v>32</v>
      </c>
      <c r="C505" s="1" t="s">
        <v>101</v>
      </c>
      <c r="D505" s="1" t="s">
        <v>782</v>
      </c>
      <c r="E505" s="2">
        <v>76.184250226289862</v>
      </c>
      <c r="F505" s="2">
        <v>0.1005732676254652</v>
      </c>
      <c r="G505" s="2">
        <v>12.03862013476818</v>
      </c>
      <c r="H505" s="2">
        <v>0</v>
      </c>
      <c r="I505" s="2">
        <v>1.870662777833652</v>
      </c>
      <c r="J505" s="2">
        <v>0</v>
      </c>
      <c r="K505" s="2">
        <v>3.0171980287639559E-2</v>
      </c>
      <c r="L505" s="2">
        <v>0.2112038620134768</v>
      </c>
      <c r="M505" s="2">
        <v>0</v>
      </c>
      <c r="N505" s="2">
        <v>4.7470582319219554</v>
      </c>
      <c r="O505" s="2">
        <v>4.6565422910590373</v>
      </c>
      <c r="P505" s="2">
        <v>0</v>
      </c>
      <c r="Q505" s="2">
        <v>0</v>
      </c>
      <c r="R505" s="2">
        <v>0.16091722820074431</v>
      </c>
      <c r="S505" s="2">
        <v>0</v>
      </c>
      <c r="T505" s="3">
        <f>SUM([1]!Frame1[[#This Row],[Na2O]],[1]!Frame1[[#This Row],[K2O]],[1]!Frame1[[#This Row],[CaO]],[1]!Frame1[[#This Row],[MgO]],[1]!Frame1[[#This Row],[FeO]])/SUM([1]!Frame1[[#This Row],[Al2O3]],[1]!Frame1[[#This Row],[Fe2O3]])</f>
        <v>1.0058277954276791</v>
      </c>
      <c r="U505" s="5">
        <v>0.39200000000000002</v>
      </c>
    </row>
    <row r="506" spans="1:21" x14ac:dyDescent="0.2">
      <c r="A506" s="1" t="s">
        <v>19</v>
      </c>
      <c r="B506" s="1" t="s">
        <v>32</v>
      </c>
      <c r="C506" s="1" t="s">
        <v>101</v>
      </c>
      <c r="D506" s="1" t="s">
        <v>783</v>
      </c>
      <c r="E506" s="2">
        <v>76.121358733998591</v>
      </c>
      <c r="F506" s="2">
        <v>9.0716661626852144E-2</v>
      </c>
      <c r="G506" s="2">
        <v>12.10563451264993</v>
      </c>
      <c r="H506" s="2">
        <v>0</v>
      </c>
      <c r="I506" s="2">
        <v>1.9252091523031949</v>
      </c>
      <c r="J506" s="2">
        <v>3.023888720895071E-2</v>
      </c>
      <c r="K506" s="2">
        <v>2.015925813930047E-2</v>
      </c>
      <c r="L506" s="2">
        <v>0.22175183953230521</v>
      </c>
      <c r="M506" s="2">
        <v>0</v>
      </c>
      <c r="N506" s="2">
        <v>4.7676645499445636</v>
      </c>
      <c r="O506" s="2">
        <v>4.5963108557605077</v>
      </c>
      <c r="P506" s="2">
        <v>0</v>
      </c>
      <c r="Q506" s="2">
        <v>0</v>
      </c>
      <c r="R506" s="2">
        <v>0.1209555488358028</v>
      </c>
      <c r="S506" s="2">
        <v>0</v>
      </c>
      <c r="T506" s="3">
        <f>SUM([1]!Frame1[[#This Row],[Na2O]],[1]!Frame1[[#This Row],[K2O]],[1]!Frame1[[#This Row],[CaO]],[1]!Frame1[[#This Row],[MgO]],[1]!Frame1[[#This Row],[FeO]])/SUM([1]!Frame1[[#This Row],[Al2O3]],[1]!Frame1[[#This Row],[Fe2O3]])</f>
        <v>0.99533764360942878</v>
      </c>
      <c r="U506" s="5">
        <v>0.38800000000000001</v>
      </c>
    </row>
    <row r="507" spans="1:21" x14ac:dyDescent="0.2">
      <c r="A507" s="1" t="s">
        <v>19</v>
      </c>
      <c r="B507" s="1" t="s">
        <v>32</v>
      </c>
      <c r="C507" s="1" t="s">
        <v>101</v>
      </c>
      <c r="D507" s="1" t="s">
        <v>784</v>
      </c>
      <c r="E507" s="2">
        <v>75.704967385850466</v>
      </c>
      <c r="F507" s="2">
        <v>0.1806322127446062</v>
      </c>
      <c r="G507" s="2">
        <v>12.10235825388861</v>
      </c>
      <c r="H507" s="2">
        <v>0</v>
      </c>
      <c r="I507" s="2">
        <v>2.057200200702459</v>
      </c>
      <c r="J507" s="2">
        <v>6.0210737581535383E-2</v>
      </c>
      <c r="K507" s="2">
        <v>3.0105368790767691E-2</v>
      </c>
      <c r="L507" s="2">
        <v>0.22077270446562969</v>
      </c>
      <c r="M507" s="2">
        <v>0</v>
      </c>
      <c r="N507" s="2">
        <v>4.9272453587556457</v>
      </c>
      <c r="O507" s="2">
        <v>4.6061214249874567</v>
      </c>
      <c r="P507" s="2">
        <v>0</v>
      </c>
      <c r="Q507" s="2">
        <v>0</v>
      </c>
      <c r="R507" s="2">
        <v>0.1103863522328149</v>
      </c>
      <c r="S507" s="2">
        <v>0</v>
      </c>
      <c r="T507" s="3">
        <f>SUM([1]!Frame1[[#This Row],[Na2O]],[1]!Frame1[[#This Row],[K2O]],[1]!Frame1[[#This Row],[CaO]],[1]!Frame1[[#This Row],[MgO]],[1]!Frame1[[#This Row],[FeO]])/SUM([1]!Frame1[[#This Row],[Al2O3]],[1]!Frame1[[#This Row],[Fe2O3]])</f>
        <v>1.0114308742257547</v>
      </c>
      <c r="U507" s="5">
        <v>0.38100000000000001</v>
      </c>
    </row>
    <row r="508" spans="1:21" x14ac:dyDescent="0.2">
      <c r="A508" s="1" t="s">
        <v>19</v>
      </c>
      <c r="B508" s="1" t="s">
        <v>32</v>
      </c>
      <c r="C508" s="1" t="s">
        <v>101</v>
      </c>
      <c r="D508" s="1" t="s">
        <v>785</v>
      </c>
      <c r="E508" s="2">
        <v>75.774336283185846</v>
      </c>
      <c r="F508" s="2">
        <v>0.1005631536604988</v>
      </c>
      <c r="G508" s="2">
        <v>12.20836685438455</v>
      </c>
      <c r="H508" s="2">
        <v>0</v>
      </c>
      <c r="I508" s="2">
        <v>2.1017699115044248</v>
      </c>
      <c r="J508" s="2">
        <v>3.016894609814964E-2</v>
      </c>
      <c r="K508" s="2">
        <v>2.0112630732099759E-2</v>
      </c>
      <c r="L508" s="2">
        <v>0.24135156878519709</v>
      </c>
      <c r="M508" s="2">
        <v>0</v>
      </c>
      <c r="N508" s="2">
        <v>4.8069187449718429</v>
      </c>
      <c r="O508" s="2">
        <v>4.585679806918745</v>
      </c>
      <c r="P508" s="2">
        <v>0</v>
      </c>
      <c r="Q508" s="2">
        <v>0</v>
      </c>
      <c r="R508" s="2">
        <v>0.13073209975864841</v>
      </c>
      <c r="S508" s="2">
        <v>0</v>
      </c>
      <c r="T508" s="3">
        <f>SUM([1]!Frame1[[#This Row],[Na2O]],[1]!Frame1[[#This Row],[K2O]],[1]!Frame1[[#This Row],[CaO]],[1]!Frame1[[#This Row],[MgO]],[1]!Frame1[[#This Row],[FeO]])/SUM([1]!Frame1[[#This Row],[Al2O3]],[1]!Frame1[[#This Row],[Fe2O3]])</f>
        <v>0.98604842654628266</v>
      </c>
      <c r="U508" s="5">
        <v>0.38600000000000001</v>
      </c>
    </row>
    <row r="509" spans="1:21" x14ac:dyDescent="0.2">
      <c r="A509" s="1" t="s">
        <v>19</v>
      </c>
      <c r="B509" s="1" t="s">
        <v>32</v>
      </c>
      <c r="C509" s="1" t="s">
        <v>101</v>
      </c>
      <c r="D509" s="1" t="s">
        <v>786</v>
      </c>
      <c r="E509" s="2">
        <v>75.883179446005613</v>
      </c>
      <c r="F509" s="2">
        <v>0.14050582095543959</v>
      </c>
      <c r="G509" s="2">
        <v>12.13368125250903</v>
      </c>
      <c r="H509" s="2">
        <v>0</v>
      </c>
      <c r="I509" s="2">
        <v>1.9871537535126449</v>
      </c>
      <c r="J509" s="2">
        <v>4.0144520272982737E-2</v>
      </c>
      <c r="K509" s="2">
        <v>2.0072260136491361E-2</v>
      </c>
      <c r="L509" s="2">
        <v>0.24086712163789639</v>
      </c>
      <c r="M509" s="2">
        <v>0</v>
      </c>
      <c r="N509" s="2">
        <v>4.8574869530309108</v>
      </c>
      <c r="O509" s="2">
        <v>4.5764753111200296</v>
      </c>
      <c r="P509" s="2">
        <v>0</v>
      </c>
      <c r="Q509" s="2">
        <v>0</v>
      </c>
      <c r="R509" s="2">
        <v>0.1204335608189482</v>
      </c>
      <c r="S509" s="2">
        <v>0</v>
      </c>
      <c r="T509" s="3">
        <f>SUM([1]!Frame1[[#This Row],[Na2O]],[1]!Frame1[[#This Row],[K2O]],[1]!Frame1[[#This Row],[CaO]],[1]!Frame1[[#This Row],[MgO]],[1]!Frame1[[#This Row],[FeO]])/SUM([1]!Frame1[[#This Row],[Al2O3]],[1]!Frame1[[#This Row],[Fe2O3]])</f>
        <v>1.0023175852392503</v>
      </c>
      <c r="U509" s="5">
        <v>0.38300000000000001</v>
      </c>
    </row>
    <row r="510" spans="1:21" x14ac:dyDescent="0.2">
      <c r="A510" s="1" t="s">
        <v>19</v>
      </c>
      <c r="B510" s="1" t="s">
        <v>32</v>
      </c>
      <c r="C510" s="1" t="s">
        <v>101</v>
      </c>
      <c r="D510" s="1" t="s">
        <v>787</v>
      </c>
      <c r="E510" s="2">
        <v>75.867968199657838</v>
      </c>
      <c r="F510" s="2">
        <v>0.120760792995874</v>
      </c>
      <c r="G510" s="2">
        <v>12.136459696085341</v>
      </c>
      <c r="H510" s="2">
        <v>0</v>
      </c>
      <c r="I510" s="2">
        <v>1.9019824896850159</v>
      </c>
      <c r="J510" s="2">
        <v>5.0316997081614162E-2</v>
      </c>
      <c r="K510" s="2">
        <v>1.006339941632284E-2</v>
      </c>
      <c r="L510" s="2">
        <v>0.23145818657542519</v>
      </c>
      <c r="M510" s="2">
        <v>0</v>
      </c>
      <c r="N510" s="2">
        <v>4.8606219180839298</v>
      </c>
      <c r="O510" s="2">
        <v>4.6694173291737942</v>
      </c>
      <c r="P510" s="2">
        <v>0</v>
      </c>
      <c r="Q510" s="2">
        <v>0</v>
      </c>
      <c r="R510" s="2">
        <v>0.1509509912448426</v>
      </c>
      <c r="S510" s="2">
        <v>0</v>
      </c>
      <c r="T510" s="3">
        <f>SUM([1]!Frame1[[#This Row],[Na2O]],[1]!Frame1[[#This Row],[K2O]],[1]!Frame1[[#This Row],[CaO]],[1]!Frame1[[#This Row],[MgO]],[1]!Frame1[[#This Row],[FeO]])/SUM([1]!Frame1[[#This Row],[Al2O3]],[1]!Frame1[[#This Row],[Fe2O3]])</f>
        <v>1.0109354658992145</v>
      </c>
      <c r="U510" s="5">
        <v>0.38700000000000001</v>
      </c>
    </row>
    <row r="511" spans="1:21" x14ac:dyDescent="0.2">
      <c r="A511" s="1" t="s">
        <v>19</v>
      </c>
      <c r="B511" s="1" t="s">
        <v>32</v>
      </c>
      <c r="C511" s="1" t="s">
        <v>101</v>
      </c>
      <c r="D511" s="1" t="s">
        <v>788</v>
      </c>
      <c r="E511" s="2">
        <v>76.044399596367313</v>
      </c>
      <c r="F511" s="2">
        <v>0.1109989909182644</v>
      </c>
      <c r="G511" s="2">
        <v>11.94752774974773</v>
      </c>
      <c r="H511" s="2">
        <v>0</v>
      </c>
      <c r="I511" s="2">
        <v>1.876892028254288</v>
      </c>
      <c r="J511" s="2">
        <v>9.0817356205852642E-2</v>
      </c>
      <c r="K511" s="2">
        <v>1.009081735620585E-2</v>
      </c>
      <c r="L511" s="2">
        <v>0.201816347124117</v>
      </c>
      <c r="M511" s="2">
        <v>0</v>
      </c>
      <c r="N511" s="2">
        <v>4.8536831483350129</v>
      </c>
      <c r="O511" s="2">
        <v>4.7426841574167504</v>
      </c>
      <c r="P511" s="2">
        <v>0</v>
      </c>
      <c r="Q511" s="2">
        <v>0</v>
      </c>
      <c r="R511" s="2">
        <v>0.1210898082744702</v>
      </c>
      <c r="S511" s="2">
        <v>0</v>
      </c>
      <c r="T511" s="3">
        <f>SUM([1]!Frame1[[#This Row],[Na2O]],[1]!Frame1[[#This Row],[K2O]],[1]!Frame1[[#This Row],[CaO]],[1]!Frame1[[#This Row],[MgO]],[1]!Frame1[[#This Row],[FeO]])/SUM([1]!Frame1[[#This Row],[Al2O3]],[1]!Frame1[[#This Row],[Fe2O3]])</f>
        <v>1.0277665108591285</v>
      </c>
      <c r="U511" s="5">
        <v>0.39100000000000001</v>
      </c>
    </row>
    <row r="512" spans="1:21" x14ac:dyDescent="0.2">
      <c r="A512" s="1" t="s">
        <v>19</v>
      </c>
      <c r="B512" s="1" t="s">
        <v>32</v>
      </c>
      <c r="C512" s="1" t="s">
        <v>101</v>
      </c>
      <c r="D512" s="1" t="s">
        <v>789</v>
      </c>
      <c r="E512" s="2">
        <v>75.962119685673983</v>
      </c>
      <c r="F512" s="2">
        <v>0.10074551682450129</v>
      </c>
      <c r="G512" s="2">
        <v>12.029014708845461</v>
      </c>
      <c r="H512" s="2">
        <v>0</v>
      </c>
      <c r="I512" s="2">
        <v>2.0552085432198259</v>
      </c>
      <c r="J512" s="2">
        <v>3.022365504735039E-2</v>
      </c>
      <c r="K512" s="2">
        <v>1.007455168245013E-2</v>
      </c>
      <c r="L512" s="2">
        <v>0.24178924037880309</v>
      </c>
      <c r="M512" s="2">
        <v>0</v>
      </c>
      <c r="N512" s="2">
        <v>4.8458593592585117</v>
      </c>
      <c r="O512" s="2">
        <v>4.6342937739270589</v>
      </c>
      <c r="P512" s="2">
        <v>0</v>
      </c>
      <c r="Q512" s="2">
        <v>0</v>
      </c>
      <c r="R512" s="2">
        <v>9.0670965142051196E-2</v>
      </c>
      <c r="S512" s="2">
        <v>0</v>
      </c>
      <c r="T512" s="3">
        <f>SUM([1]!Frame1[[#This Row],[Na2O]],[1]!Frame1[[#This Row],[K2O]],[1]!Frame1[[#This Row],[CaO]],[1]!Frame1[[#This Row],[MgO]],[1]!Frame1[[#This Row],[FeO]])/SUM([1]!Frame1[[#This Row],[Al2O3]],[1]!Frame1[[#This Row],[Fe2O3]])</f>
        <v>1.0084037888962547</v>
      </c>
      <c r="U512" s="5">
        <v>0.38600000000000001</v>
      </c>
    </row>
    <row r="513" spans="1:21" x14ac:dyDescent="0.2">
      <c r="A513" s="1" t="s">
        <v>19</v>
      </c>
      <c r="B513" s="1" t="s">
        <v>32</v>
      </c>
      <c r="C513" s="1" t="s">
        <v>101</v>
      </c>
      <c r="D513" s="1" t="s">
        <v>790</v>
      </c>
      <c r="E513" s="2">
        <v>75.945674044265601</v>
      </c>
      <c r="F513" s="2">
        <v>0.1106639839034205</v>
      </c>
      <c r="G513" s="2">
        <v>12.04225352112676</v>
      </c>
      <c r="H513" s="2">
        <v>0</v>
      </c>
      <c r="I513" s="2">
        <v>2.0221327967806841</v>
      </c>
      <c r="J513" s="2">
        <v>4.0241448692152917E-2</v>
      </c>
      <c r="K513" s="2">
        <v>1.0060362173038229E-2</v>
      </c>
      <c r="L513" s="2">
        <v>0.22132796780684111</v>
      </c>
      <c r="M513" s="2">
        <v>0</v>
      </c>
      <c r="N513" s="2">
        <v>4.8993963782696177</v>
      </c>
      <c r="O513" s="2">
        <v>4.5774647887323949</v>
      </c>
      <c r="P513" s="2">
        <v>0</v>
      </c>
      <c r="Q513" s="2">
        <v>0</v>
      </c>
      <c r="R513" s="2">
        <v>0.13078470824949701</v>
      </c>
      <c r="S513" s="2">
        <v>0</v>
      </c>
      <c r="T513" s="3">
        <f>SUM([1]!Frame1[[#This Row],[Na2O]],[1]!Frame1[[#This Row],[K2O]],[1]!Frame1[[#This Row],[CaO]],[1]!Frame1[[#This Row],[MgO]],[1]!Frame1[[#This Row],[FeO]])/SUM([1]!Frame1[[#This Row],[Al2O3]],[1]!Frame1[[#This Row],[Fe2O3]])</f>
        <v>1.0081987062540008</v>
      </c>
      <c r="U513" s="5">
        <v>0.38100000000000001</v>
      </c>
    </row>
    <row r="514" spans="1:21" x14ac:dyDescent="0.2">
      <c r="A514" s="1" t="s">
        <v>19</v>
      </c>
      <c r="B514" s="1" t="s">
        <v>32</v>
      </c>
      <c r="C514" s="1" t="s">
        <v>101</v>
      </c>
      <c r="D514" s="1" t="s">
        <v>791</v>
      </c>
      <c r="E514" s="2">
        <v>75.809869815319402</v>
      </c>
      <c r="F514" s="2">
        <v>0.1211020284589767</v>
      </c>
      <c r="G514" s="2">
        <v>12.21112120294681</v>
      </c>
      <c r="H514" s="2">
        <v>0</v>
      </c>
      <c r="I514" s="2">
        <v>1.9981834695731151</v>
      </c>
      <c r="J514" s="2">
        <v>9.0826521344232539E-2</v>
      </c>
      <c r="K514" s="2">
        <v>2.0183671409829448E-2</v>
      </c>
      <c r="L514" s="2">
        <v>0.21192854980320919</v>
      </c>
      <c r="M514" s="2">
        <v>0</v>
      </c>
      <c r="N514" s="2">
        <v>4.7936219598344936</v>
      </c>
      <c r="O514" s="2">
        <v>4.6119689171460294</v>
      </c>
      <c r="P514" s="2">
        <v>0</v>
      </c>
      <c r="Q514" s="2">
        <v>0</v>
      </c>
      <c r="R514" s="2">
        <v>0.13119386416389139</v>
      </c>
      <c r="S514" s="2">
        <v>0</v>
      </c>
      <c r="T514" s="3">
        <f>SUM([1]!Frame1[[#This Row],[Na2O]],[1]!Frame1[[#This Row],[K2O]],[1]!Frame1[[#This Row],[CaO]],[1]!Frame1[[#This Row],[MgO]],[1]!Frame1[[#This Row],[FeO]])/SUM([1]!Frame1[[#This Row],[Al2O3]],[1]!Frame1[[#This Row],[Fe2O3]])</f>
        <v>0.98721727276096516</v>
      </c>
      <c r="U514" s="5">
        <v>0.38800000000000001</v>
      </c>
    </row>
    <row r="515" spans="1:21" x14ac:dyDescent="0.2">
      <c r="A515" s="1" t="s">
        <v>19</v>
      </c>
      <c r="B515" s="1" t="s">
        <v>32</v>
      </c>
      <c r="C515" s="1" t="s">
        <v>101</v>
      </c>
      <c r="D515" s="1" t="s">
        <v>792</v>
      </c>
      <c r="E515" s="2">
        <v>76.092208576605614</v>
      </c>
      <c r="F515" s="2">
        <v>0.11073082343466879</v>
      </c>
      <c r="G515" s="2">
        <v>12.069659754378909</v>
      </c>
      <c r="H515" s="2">
        <v>0</v>
      </c>
      <c r="I515" s="2">
        <v>2.0334205758002821</v>
      </c>
      <c r="J515" s="2">
        <v>3.0199315482182409E-2</v>
      </c>
      <c r="K515" s="2">
        <v>2.013287698812161E-2</v>
      </c>
      <c r="L515" s="2">
        <v>0.21139520837527681</v>
      </c>
      <c r="M515" s="2">
        <v>0</v>
      </c>
      <c r="N515" s="2">
        <v>4.7815582846788827</v>
      </c>
      <c r="O515" s="2">
        <v>4.5399637608214212</v>
      </c>
      <c r="P515" s="2">
        <v>0</v>
      </c>
      <c r="Q515" s="2">
        <v>0</v>
      </c>
      <c r="R515" s="2">
        <v>0.11073082343466879</v>
      </c>
      <c r="S515" s="2">
        <v>0</v>
      </c>
      <c r="T515" s="3">
        <f>SUM([1]!Frame1[[#This Row],[Na2O]],[1]!Frame1[[#This Row],[K2O]],[1]!Frame1[[#This Row],[CaO]],[1]!Frame1[[#This Row],[MgO]],[1]!Frame1[[#This Row],[FeO]])/SUM([1]!Frame1[[#This Row],[Al2O3]],[1]!Frame1[[#This Row],[Fe2O3]])</f>
        <v>0.98860540392828333</v>
      </c>
      <c r="U515" s="5">
        <v>0.38500000000000001</v>
      </c>
    </row>
    <row r="516" spans="1:21" x14ac:dyDescent="0.2">
      <c r="A516" s="1" t="s">
        <v>19</v>
      </c>
      <c r="B516" s="1" t="s">
        <v>32</v>
      </c>
      <c r="C516" s="1" t="s">
        <v>101</v>
      </c>
      <c r="D516" s="1" t="s">
        <v>793</v>
      </c>
      <c r="E516" s="2">
        <v>75.721784776902908</v>
      </c>
      <c r="F516" s="2">
        <v>0.12113870381586921</v>
      </c>
      <c r="G516" s="2">
        <v>12.174439733494861</v>
      </c>
      <c r="H516" s="2">
        <v>0</v>
      </c>
      <c r="I516" s="2">
        <v>1.8978396931152841</v>
      </c>
      <c r="J516" s="2">
        <v>3.0284675953967301E-2</v>
      </c>
      <c r="K516" s="2">
        <v>2.018978396931154E-2</v>
      </c>
      <c r="L516" s="2">
        <v>0.2422774076317383</v>
      </c>
      <c r="M516" s="2">
        <v>0</v>
      </c>
      <c r="N516" s="2">
        <v>4.9263072885120138</v>
      </c>
      <c r="O516" s="2">
        <v>4.7445992327882101</v>
      </c>
      <c r="P516" s="2">
        <v>0</v>
      </c>
      <c r="Q516" s="2">
        <v>0</v>
      </c>
      <c r="R516" s="2">
        <v>0.12113870381586921</v>
      </c>
      <c r="S516" s="2">
        <v>0</v>
      </c>
      <c r="T516" s="3">
        <f>SUM([1]!Frame1[[#This Row],[Na2O]],[1]!Frame1[[#This Row],[K2O]],[1]!Frame1[[#This Row],[CaO]],[1]!Frame1[[#This Row],[MgO]],[1]!Frame1[[#This Row],[FeO]])/SUM([1]!Frame1[[#This Row],[Al2O3]],[1]!Frame1[[#This Row],[Fe2O3]])</f>
        <v>1.0258020498113136</v>
      </c>
      <c r="U516" s="5">
        <v>0.38800000000000001</v>
      </c>
    </row>
    <row r="517" spans="1:21" x14ac:dyDescent="0.2">
      <c r="A517" s="1" t="s">
        <v>19</v>
      </c>
      <c r="B517" s="1" t="s">
        <v>32</v>
      </c>
      <c r="C517" s="1" t="s">
        <v>101</v>
      </c>
      <c r="D517" s="1" t="s">
        <v>794</v>
      </c>
      <c r="E517" s="2">
        <v>76.173613921489292</v>
      </c>
      <c r="F517" s="2">
        <v>7.0821529745042494E-2</v>
      </c>
      <c r="G517" s="2">
        <v>12.080129502225819</v>
      </c>
      <c r="H517" s="2">
        <v>0</v>
      </c>
      <c r="I517" s="2">
        <v>1.912181303116147</v>
      </c>
      <c r="J517" s="2">
        <v>4.0469445568595698E-2</v>
      </c>
      <c r="K517" s="2">
        <v>2.0234722784297859E-2</v>
      </c>
      <c r="L517" s="2">
        <v>0.21246458923512751</v>
      </c>
      <c r="M517" s="2">
        <v>0</v>
      </c>
      <c r="N517" s="2">
        <v>4.8360987454471882</v>
      </c>
      <c r="O517" s="2">
        <v>4.5426952650748689</v>
      </c>
      <c r="P517" s="2">
        <v>0</v>
      </c>
      <c r="Q517" s="2">
        <v>0</v>
      </c>
      <c r="R517" s="2">
        <v>0.1112909753136382</v>
      </c>
      <c r="S517" s="2">
        <v>0</v>
      </c>
      <c r="T517" s="3">
        <f>SUM([1]!Frame1[[#This Row],[Na2O]],[1]!Frame1[[#This Row],[K2O]],[1]!Frame1[[#This Row],[CaO]],[1]!Frame1[[#This Row],[MgO]],[1]!Frame1[[#This Row],[FeO]])/SUM([1]!Frame1[[#This Row],[Al2O3]],[1]!Frame1[[#This Row],[Fe2O3]])</f>
        <v>1.0007142458442664</v>
      </c>
      <c r="U517" s="5">
        <v>0.38200000000000001</v>
      </c>
    </row>
    <row r="518" spans="1:21" x14ac:dyDescent="0.2">
      <c r="A518" s="1" t="s">
        <v>19</v>
      </c>
      <c r="B518" s="1" t="s">
        <v>32</v>
      </c>
      <c r="C518" s="1" t="s">
        <v>101</v>
      </c>
      <c r="D518" s="1" t="s">
        <v>795</v>
      </c>
      <c r="E518" s="2">
        <v>75.889168765743065</v>
      </c>
      <c r="F518" s="2">
        <v>0.1209068010075567</v>
      </c>
      <c r="G518" s="2">
        <v>12.1007556675063</v>
      </c>
      <c r="H518" s="2">
        <v>0</v>
      </c>
      <c r="I518" s="2">
        <v>1.974811083123426</v>
      </c>
      <c r="J518" s="2">
        <v>4.0302267002518891E-2</v>
      </c>
      <c r="K518" s="2">
        <v>3.0226700251889161E-2</v>
      </c>
      <c r="L518" s="2">
        <v>0.23173803526448361</v>
      </c>
      <c r="M518" s="2">
        <v>0</v>
      </c>
      <c r="N518" s="2">
        <v>4.8765743073047849</v>
      </c>
      <c r="O518" s="2">
        <v>4.6045340050377828</v>
      </c>
      <c r="P518" s="2">
        <v>0</v>
      </c>
      <c r="Q518" s="2">
        <v>0</v>
      </c>
      <c r="R518" s="2">
        <v>0.13098236775818639</v>
      </c>
      <c r="S518" s="2">
        <v>0</v>
      </c>
      <c r="T518" s="3">
        <f>SUM([1]!Frame1[[#This Row],[Na2O]],[1]!Frame1[[#This Row],[K2O]],[1]!Frame1[[#This Row],[CaO]],[1]!Frame1[[#This Row],[MgO]],[1]!Frame1[[#This Row],[FeO]])/SUM([1]!Frame1[[#This Row],[Al2O3]],[1]!Frame1[[#This Row],[Fe2O3]])</f>
        <v>1.0106820555084532</v>
      </c>
      <c r="U518" s="5">
        <v>0.38300000000000001</v>
      </c>
    </row>
    <row r="519" spans="1:21" x14ac:dyDescent="0.2">
      <c r="A519" s="1" t="s">
        <v>19</v>
      </c>
      <c r="B519" s="1" t="s">
        <v>32</v>
      </c>
      <c r="C519" s="1" t="s">
        <v>101</v>
      </c>
      <c r="D519" s="1" t="s">
        <v>796</v>
      </c>
      <c r="E519" s="2">
        <v>75.8852442571973</v>
      </c>
      <c r="F519" s="2">
        <v>9.0279867589527538E-2</v>
      </c>
      <c r="G519" s="2">
        <v>12.037315678603671</v>
      </c>
      <c r="H519" s="2">
        <v>0</v>
      </c>
      <c r="I519" s="2">
        <v>2.0463436653626239</v>
      </c>
      <c r="J519" s="2">
        <v>0.10031096398836389</v>
      </c>
      <c r="K519" s="2">
        <v>1.0031096398836391E-2</v>
      </c>
      <c r="L519" s="2">
        <v>0.25077740997090969</v>
      </c>
      <c r="M519" s="2">
        <v>0</v>
      </c>
      <c r="N519" s="2">
        <v>4.8550506570368137</v>
      </c>
      <c r="O519" s="2">
        <v>4.5741799578693936</v>
      </c>
      <c r="P519" s="2">
        <v>0</v>
      </c>
      <c r="Q519" s="2">
        <v>0</v>
      </c>
      <c r="R519" s="2">
        <v>0.15046644598254591</v>
      </c>
      <c r="S519" s="2">
        <v>0</v>
      </c>
      <c r="T519" s="3">
        <f>SUM([1]!Frame1[[#This Row],[Na2O]],[1]!Frame1[[#This Row],[K2O]],[1]!Frame1[[#This Row],[CaO]],[1]!Frame1[[#This Row],[MgO]],[1]!Frame1[[#This Row],[FeO]])/SUM([1]!Frame1[[#This Row],[Al2O3]],[1]!Frame1[[#This Row],[Fe2O3]])</f>
        <v>1.0056774583202774</v>
      </c>
      <c r="U519" s="5">
        <v>0.38300000000000001</v>
      </c>
    </row>
    <row r="520" spans="1:21" x14ac:dyDescent="0.2">
      <c r="A520" s="1" t="s">
        <v>19</v>
      </c>
      <c r="B520" s="1" t="s">
        <v>32</v>
      </c>
      <c r="C520" s="1" t="s">
        <v>101</v>
      </c>
      <c r="D520" s="1" t="s">
        <v>797</v>
      </c>
      <c r="E520" s="2">
        <v>75.851986287557963</v>
      </c>
      <c r="F520" s="2">
        <v>7.057874571486189E-2</v>
      </c>
      <c r="G520" s="2">
        <v>12.109296229078449</v>
      </c>
      <c r="H520" s="2">
        <v>0</v>
      </c>
      <c r="I520" s="2">
        <v>1.996370235934664</v>
      </c>
      <c r="J520" s="2">
        <v>4.0330711837063923E-2</v>
      </c>
      <c r="K520" s="2">
        <v>3.0248033877797949E-2</v>
      </c>
      <c r="L520" s="2">
        <v>0.25206694898164961</v>
      </c>
      <c r="M520" s="2">
        <v>0</v>
      </c>
      <c r="N520" s="2">
        <v>4.8699334543254702</v>
      </c>
      <c r="O520" s="2">
        <v>4.6279491833030866</v>
      </c>
      <c r="P520" s="2">
        <v>0</v>
      </c>
      <c r="Q520" s="2">
        <v>0</v>
      </c>
      <c r="R520" s="2">
        <v>0.15124016938898979</v>
      </c>
      <c r="S520" s="2">
        <v>0</v>
      </c>
      <c r="T520" s="3">
        <f>SUM([1]!Frame1[[#This Row],[Na2O]],[1]!Frame1[[#This Row],[K2O]],[1]!Frame1[[#This Row],[CaO]],[1]!Frame1[[#This Row],[MgO]],[1]!Frame1[[#This Row],[FeO]])/SUM([1]!Frame1[[#This Row],[Al2O3]],[1]!Frame1[[#This Row],[Fe2O3]])</f>
        <v>1.0128408638151105</v>
      </c>
      <c r="U520" s="5">
        <v>0.38500000000000001</v>
      </c>
    </row>
    <row r="521" spans="1:21" x14ac:dyDescent="0.2">
      <c r="A521" s="1" t="s">
        <v>19</v>
      </c>
      <c r="B521" s="1" t="s">
        <v>32</v>
      </c>
      <c r="C521" s="1" t="s">
        <v>101</v>
      </c>
      <c r="D521" s="1" t="s">
        <v>798</v>
      </c>
      <c r="E521" s="2">
        <v>75.992761636674373</v>
      </c>
      <c r="F521" s="2">
        <v>0.13069267115713279</v>
      </c>
      <c r="G521" s="2">
        <v>11.983512616869399</v>
      </c>
      <c r="H521" s="2">
        <v>0</v>
      </c>
      <c r="I521" s="2">
        <v>2.0207097617372058</v>
      </c>
      <c r="J521" s="2">
        <v>6.031969438021513E-2</v>
      </c>
      <c r="K521" s="2">
        <v>1.005328239670252E-2</v>
      </c>
      <c r="L521" s="2">
        <v>0.22117221272745541</v>
      </c>
      <c r="M521" s="2">
        <v>0</v>
      </c>
      <c r="N521" s="2">
        <v>4.7753091384336983</v>
      </c>
      <c r="O521" s="2">
        <v>4.6848295968633753</v>
      </c>
      <c r="P521" s="2">
        <v>0</v>
      </c>
      <c r="Q521" s="2">
        <v>0</v>
      </c>
      <c r="R521" s="2">
        <v>0.1206393887604303</v>
      </c>
      <c r="S521" s="2">
        <v>0</v>
      </c>
      <c r="T521" s="3">
        <f>SUM([1]!Frame1[[#This Row],[Na2O]],[1]!Frame1[[#This Row],[K2O]],[1]!Frame1[[#This Row],[CaO]],[1]!Frame1[[#This Row],[MgO]],[1]!Frame1[[#This Row],[FeO]])/SUM([1]!Frame1[[#This Row],[Al2O3]],[1]!Frame1[[#This Row],[Fe2O3]])</f>
        <v>1.0060832042767216</v>
      </c>
      <c r="U521" s="5">
        <v>0.39200000000000002</v>
      </c>
    </row>
    <row r="522" spans="1:21" x14ac:dyDescent="0.2">
      <c r="A522" s="1" t="s">
        <v>19</v>
      </c>
      <c r="B522" s="1" t="s">
        <v>32</v>
      </c>
      <c r="C522" s="1" t="s">
        <v>101</v>
      </c>
      <c r="D522" s="1" t="s">
        <v>799</v>
      </c>
      <c r="E522" s="2">
        <v>75.857892612030682</v>
      </c>
      <c r="F522" s="2">
        <v>0.14129995962858299</v>
      </c>
      <c r="G522" s="2">
        <v>12.141703673798951</v>
      </c>
      <c r="H522" s="2">
        <v>0</v>
      </c>
      <c r="I522" s="2">
        <v>1.988292289059346</v>
      </c>
      <c r="J522" s="2">
        <v>5.0464271295922479E-2</v>
      </c>
      <c r="K522" s="2">
        <v>2.018570851836899E-2</v>
      </c>
      <c r="L522" s="2">
        <v>0.24222850222042791</v>
      </c>
      <c r="M522" s="2">
        <v>0</v>
      </c>
      <c r="N522" s="2">
        <v>4.8142914816310052</v>
      </c>
      <c r="O522" s="2">
        <v>4.5922486879289472</v>
      </c>
      <c r="P522" s="2">
        <v>0</v>
      </c>
      <c r="Q522" s="2">
        <v>0</v>
      </c>
      <c r="R522" s="2">
        <v>0.15139281388776751</v>
      </c>
      <c r="S522" s="2">
        <v>0</v>
      </c>
      <c r="T522" s="3">
        <f>SUM([1]!Frame1[[#This Row],[Na2O]],[1]!Frame1[[#This Row],[K2O]],[1]!Frame1[[#This Row],[CaO]],[1]!Frame1[[#This Row],[MgO]],[1]!Frame1[[#This Row],[FeO]])/SUM([1]!Frame1[[#This Row],[Al2O3]],[1]!Frame1[[#This Row],[Fe2O3]])</f>
        <v>0.99784416832804157</v>
      </c>
      <c r="U522" s="5">
        <v>0.38600000000000001</v>
      </c>
    </row>
    <row r="523" spans="1:21" x14ac:dyDescent="0.2">
      <c r="A523" s="1" t="s">
        <v>19</v>
      </c>
      <c r="B523" s="1" t="s">
        <v>32</v>
      </c>
      <c r="C523" s="1" t="s">
        <v>101</v>
      </c>
      <c r="D523" s="1" t="s">
        <v>800</v>
      </c>
      <c r="E523" s="2">
        <v>75.83703106091167</v>
      </c>
      <c r="F523" s="2">
        <v>0.14118596208148451</v>
      </c>
      <c r="G523" s="2">
        <v>12.152077450584921</v>
      </c>
      <c r="H523" s="2">
        <v>0</v>
      </c>
      <c r="I523" s="2">
        <v>1.976603469140783</v>
      </c>
      <c r="J523" s="2">
        <v>2.0169423154497781E-2</v>
      </c>
      <c r="K523" s="2">
        <v>2.0169423154497781E-2</v>
      </c>
      <c r="L523" s="2">
        <v>0.22186365469947561</v>
      </c>
      <c r="M523" s="2">
        <v>0</v>
      </c>
      <c r="N523" s="2">
        <v>4.83057684550222</v>
      </c>
      <c r="O523" s="2">
        <v>4.699475594997983</v>
      </c>
      <c r="P523" s="2">
        <v>0</v>
      </c>
      <c r="Q523" s="2">
        <v>0</v>
      </c>
      <c r="R523" s="2">
        <v>0.10084711577248889</v>
      </c>
      <c r="S523" s="2">
        <v>0</v>
      </c>
      <c r="T523" s="3">
        <f>SUM([1]!Frame1[[#This Row],[Na2O]],[1]!Frame1[[#This Row],[K2O]],[1]!Frame1[[#This Row],[CaO]],[1]!Frame1[[#This Row],[MgO]],[1]!Frame1[[#This Row],[FeO]])/SUM([1]!Frame1[[#This Row],[Al2O3]],[1]!Frame1[[#This Row],[Fe2O3]])</f>
        <v>1.005514049098656</v>
      </c>
      <c r="U523" s="5">
        <v>0.39</v>
      </c>
    </row>
    <row r="524" spans="1:21" x14ac:dyDescent="0.2">
      <c r="A524" s="1" t="s">
        <v>19</v>
      </c>
      <c r="B524" s="1" t="s">
        <v>32</v>
      </c>
      <c r="C524" s="1" t="s">
        <v>101</v>
      </c>
      <c r="D524" s="1" t="s">
        <v>801</v>
      </c>
      <c r="E524" s="2">
        <v>76.008492569002129</v>
      </c>
      <c r="F524" s="2">
        <v>0.1112122131230411</v>
      </c>
      <c r="G524" s="2">
        <v>12.11202102921848</v>
      </c>
      <c r="H524" s="2">
        <v>0</v>
      </c>
      <c r="I524" s="2">
        <v>1.9613790314427251</v>
      </c>
      <c r="J524" s="2">
        <v>0.1213224143160448</v>
      </c>
      <c r="K524" s="2">
        <v>3.0330603579011219E-2</v>
      </c>
      <c r="L524" s="2">
        <v>0.19209382266707101</v>
      </c>
      <c r="M524" s="2">
        <v>0</v>
      </c>
      <c r="N524" s="2">
        <v>4.7517945607117564</v>
      </c>
      <c r="O524" s="2">
        <v>4.6102517440097044</v>
      </c>
      <c r="P524" s="2">
        <v>0</v>
      </c>
      <c r="Q524" s="2">
        <v>0</v>
      </c>
      <c r="R524" s="2">
        <v>0.1011020119300374</v>
      </c>
      <c r="S524" s="2">
        <v>0</v>
      </c>
      <c r="T524" s="3">
        <f>SUM([1]!Frame1[[#This Row],[Na2O]],[1]!Frame1[[#This Row],[K2O]],[1]!Frame1[[#This Row],[CaO]],[1]!Frame1[[#This Row],[MgO]],[1]!Frame1[[#This Row],[FeO]])/SUM([1]!Frame1[[#This Row],[Al2O3]],[1]!Frame1[[#This Row],[Fe2O3]])</f>
        <v>0.99020801187173668</v>
      </c>
      <c r="U524" s="5">
        <v>0.39</v>
      </c>
    </row>
    <row r="525" spans="1:21" x14ac:dyDescent="0.2">
      <c r="A525" s="1" t="s">
        <v>19</v>
      </c>
      <c r="B525" s="1" t="s">
        <v>32</v>
      </c>
      <c r="C525" s="1" t="s">
        <v>101</v>
      </c>
      <c r="D525" s="1" t="s">
        <v>802</v>
      </c>
      <c r="E525" s="2">
        <v>75.988242448814091</v>
      </c>
      <c r="F525" s="2">
        <v>0.14190147982971821</v>
      </c>
      <c r="G525" s="2">
        <v>11.85890938576931</v>
      </c>
      <c r="H525" s="2">
        <v>0</v>
      </c>
      <c r="I525" s="2">
        <v>2.017028177579566</v>
      </c>
      <c r="J525" s="2">
        <v>5.0679099939185068E-2</v>
      </c>
      <c r="K525" s="2">
        <v>1.0135819987837009E-2</v>
      </c>
      <c r="L525" s="2">
        <v>0.25339549969592529</v>
      </c>
      <c r="M525" s="2">
        <v>0</v>
      </c>
      <c r="N525" s="2">
        <v>4.8145144942225819</v>
      </c>
      <c r="O525" s="2">
        <v>4.7536995742955606</v>
      </c>
      <c r="P525" s="2">
        <v>0</v>
      </c>
      <c r="Q525" s="2">
        <v>0</v>
      </c>
      <c r="R525" s="2">
        <v>0.11149401986620711</v>
      </c>
      <c r="S525" s="2">
        <v>0</v>
      </c>
      <c r="T525" s="3">
        <f>SUM([1]!Frame1[[#This Row],[Na2O]],[1]!Frame1[[#This Row],[K2O]],[1]!Frame1[[#This Row],[CaO]],[1]!Frame1[[#This Row],[MgO]],[1]!Frame1[[#This Row],[FeO]])/SUM([1]!Frame1[[#This Row],[Al2O3]],[1]!Frame1[[#This Row],[Fe2O3]])</f>
        <v>1.0308473839564629</v>
      </c>
      <c r="U525" s="5">
        <v>0.39400000000000002</v>
      </c>
    </row>
    <row r="526" spans="1:21" x14ac:dyDescent="0.2">
      <c r="A526" s="1" t="s">
        <v>19</v>
      </c>
      <c r="B526" s="1" t="s">
        <v>32</v>
      </c>
      <c r="C526" s="1" t="s">
        <v>101</v>
      </c>
      <c r="D526" s="1" t="s">
        <v>803</v>
      </c>
      <c r="E526" s="2">
        <v>75.850237158139066</v>
      </c>
      <c r="F526" s="2">
        <v>0.1009183570491472</v>
      </c>
      <c r="G526" s="2">
        <v>12.19093753153699</v>
      </c>
      <c r="H526" s="2">
        <v>0</v>
      </c>
      <c r="I526" s="2">
        <v>1.96790796245837</v>
      </c>
      <c r="J526" s="2">
        <v>9.0826521344232525E-2</v>
      </c>
      <c r="K526" s="2">
        <v>2.0183671409829448E-2</v>
      </c>
      <c r="L526" s="2">
        <v>0.26238772832778268</v>
      </c>
      <c r="M526" s="2">
        <v>0</v>
      </c>
      <c r="N526" s="2">
        <v>4.8844484811787252</v>
      </c>
      <c r="O526" s="2">
        <v>4.521142395801796</v>
      </c>
      <c r="P526" s="2">
        <v>0</v>
      </c>
      <c r="Q526" s="2">
        <v>0</v>
      </c>
      <c r="R526" s="2">
        <v>0.1110101927540619</v>
      </c>
      <c r="S526" s="2">
        <v>0</v>
      </c>
      <c r="T526" s="3">
        <f>SUM([1]!Frame1[[#This Row],[Na2O]],[1]!Frame1[[#This Row],[K2O]],[1]!Frame1[[#This Row],[CaO]],[1]!Frame1[[#This Row],[MgO]],[1]!Frame1[[#This Row],[FeO]])/SUM([1]!Frame1[[#This Row],[Al2O3]],[1]!Frame1[[#This Row],[Fe2O3]])</f>
        <v>1.0007409470540274</v>
      </c>
      <c r="U526" s="5">
        <v>0.379</v>
      </c>
    </row>
    <row r="527" spans="1:21" x14ac:dyDescent="0.2">
      <c r="A527" s="1" t="s">
        <v>19</v>
      </c>
      <c r="B527" s="1" t="s">
        <v>32</v>
      </c>
      <c r="C527" s="1" t="s">
        <v>101</v>
      </c>
      <c r="D527" s="1" t="s">
        <v>804</v>
      </c>
      <c r="E527" s="2">
        <v>75.86137416884948</v>
      </c>
      <c r="F527" s="2">
        <v>0.10074551682450129</v>
      </c>
      <c r="G527" s="2">
        <v>12.029014708845461</v>
      </c>
      <c r="H527" s="2">
        <v>0</v>
      </c>
      <c r="I527" s="2">
        <v>2.0048357848075762</v>
      </c>
      <c r="J527" s="2">
        <v>4.0298206729800522E-2</v>
      </c>
      <c r="K527" s="2">
        <v>2.0149103364900261E-2</v>
      </c>
      <c r="L527" s="2">
        <v>0.25186379206125331</v>
      </c>
      <c r="M527" s="2">
        <v>0</v>
      </c>
      <c r="N527" s="2">
        <v>4.9365303244005636</v>
      </c>
      <c r="O527" s="2">
        <v>4.6242192222446086</v>
      </c>
      <c r="P527" s="2">
        <v>0</v>
      </c>
      <c r="Q527" s="2">
        <v>0</v>
      </c>
      <c r="R527" s="2">
        <v>0.1309691718718517</v>
      </c>
      <c r="S527" s="2">
        <v>0</v>
      </c>
      <c r="T527" s="3">
        <f>SUM([1]!Frame1[[#This Row],[Na2O]],[1]!Frame1[[#This Row],[K2O]],[1]!Frame1[[#This Row],[CaO]],[1]!Frame1[[#This Row],[MgO]],[1]!Frame1[[#This Row],[FeO]])/SUM([1]!Frame1[[#This Row],[Al2O3]],[1]!Frame1[[#This Row],[Fe2O3]])</f>
        <v>1.0245201463330456</v>
      </c>
      <c r="U527" s="5">
        <v>0.38100000000000001</v>
      </c>
    </row>
    <row r="528" spans="1:21" x14ac:dyDescent="0.2">
      <c r="A528" s="1" t="s">
        <v>19</v>
      </c>
      <c r="B528" s="1" t="s">
        <v>32</v>
      </c>
      <c r="C528" s="1" t="s">
        <v>101</v>
      </c>
      <c r="D528" s="1" t="s">
        <v>805</v>
      </c>
      <c r="E528" s="2">
        <v>75.96047191691035</v>
      </c>
      <c r="F528" s="2">
        <v>0.10083694665725521</v>
      </c>
      <c r="G528" s="2">
        <v>12.30210749218514</v>
      </c>
      <c r="H528" s="2">
        <v>0</v>
      </c>
      <c r="I528" s="2">
        <v>1.895734597156399</v>
      </c>
      <c r="J528" s="2">
        <v>5.041847332862761E-2</v>
      </c>
      <c r="K528" s="2">
        <v>1.0083694665725521E-2</v>
      </c>
      <c r="L528" s="2">
        <v>0.24200867197741249</v>
      </c>
      <c r="M528" s="2">
        <v>0</v>
      </c>
      <c r="N528" s="2">
        <v>4.8300897448825246</v>
      </c>
      <c r="O528" s="2">
        <v>4.5376625995764854</v>
      </c>
      <c r="P528" s="2">
        <v>0</v>
      </c>
      <c r="Q528" s="2">
        <v>0</v>
      </c>
      <c r="R528" s="2">
        <v>7.0585862660078658E-2</v>
      </c>
      <c r="S528" s="2">
        <v>0</v>
      </c>
      <c r="T528" s="3">
        <f>SUM([1]!Frame1[[#This Row],[Na2O]],[1]!Frame1[[#This Row],[K2O]],[1]!Frame1[[#This Row],[CaO]],[1]!Frame1[[#This Row],[MgO]],[1]!Frame1[[#This Row],[FeO]])/SUM([1]!Frame1[[#This Row],[Al2O3]],[1]!Frame1[[#This Row],[Fe2O3]])</f>
        <v>0.98599285630231581</v>
      </c>
      <c r="U528" s="5">
        <v>0.38200000000000001</v>
      </c>
    </row>
    <row r="529" spans="1:21" x14ac:dyDescent="0.2">
      <c r="A529" s="1" t="s">
        <v>19</v>
      </c>
      <c r="B529" s="1" t="s">
        <v>32</v>
      </c>
      <c r="C529" s="1" t="s">
        <v>101</v>
      </c>
      <c r="D529" s="1" t="s">
        <v>806</v>
      </c>
      <c r="E529" s="2">
        <v>75.624937255295649</v>
      </c>
      <c r="F529" s="2">
        <v>0.12046983234615</v>
      </c>
      <c r="G529" s="2">
        <v>12.097178998092559</v>
      </c>
      <c r="H529" s="2">
        <v>0</v>
      </c>
      <c r="I529" s="2">
        <v>2.2286918984037749</v>
      </c>
      <c r="J529" s="2">
        <v>8.0313221564099965E-2</v>
      </c>
      <c r="K529" s="2">
        <v>1.0039152695512501E-2</v>
      </c>
      <c r="L529" s="2">
        <v>0.38148780242947489</v>
      </c>
      <c r="M529" s="2">
        <v>0</v>
      </c>
      <c r="N529" s="2">
        <v>4.8187932938460003</v>
      </c>
      <c r="O529" s="2">
        <v>4.5075795602851123</v>
      </c>
      <c r="P529" s="2">
        <v>0</v>
      </c>
      <c r="Q529" s="2">
        <v>0</v>
      </c>
      <c r="R529" s="2">
        <v>0.1305089850416625</v>
      </c>
      <c r="S529" s="2">
        <v>0</v>
      </c>
      <c r="T529" s="3">
        <f>SUM([1]!Frame1[[#This Row],[Na2O]],[1]!Frame1[[#This Row],[K2O]],[1]!Frame1[[#This Row],[CaO]],[1]!Frame1[[#This Row],[MgO]],[1]!Frame1[[#This Row],[FeO]])/SUM([1]!Frame1[[#This Row],[Al2O3]],[1]!Frame1[[#This Row],[Fe2O3]])</f>
        <v>1.0004003568715969</v>
      </c>
      <c r="U529" s="5">
        <v>0.38100000000000001</v>
      </c>
    </row>
    <row r="530" spans="1:21" x14ac:dyDescent="0.2">
      <c r="A530" s="1" t="s">
        <v>19</v>
      </c>
      <c r="B530" s="1" t="s">
        <v>32</v>
      </c>
      <c r="C530" s="1" t="s">
        <v>101</v>
      </c>
      <c r="D530" s="1" t="s">
        <v>807</v>
      </c>
      <c r="E530" s="2">
        <v>75.781803461188133</v>
      </c>
      <c r="F530" s="2">
        <v>9.1083898390851112E-2</v>
      </c>
      <c r="G530" s="2">
        <v>12.10403805282866</v>
      </c>
      <c r="H530" s="2">
        <v>0</v>
      </c>
      <c r="I530" s="2">
        <v>2.0240866309078021</v>
      </c>
      <c r="J530" s="2">
        <v>7.0843032081773102E-2</v>
      </c>
      <c r="K530" s="2">
        <v>2.024086630907802E-2</v>
      </c>
      <c r="L530" s="2">
        <v>0.25301082886347531</v>
      </c>
      <c r="M530" s="2">
        <v>0</v>
      </c>
      <c r="N530" s="2">
        <v>4.8476874810241872</v>
      </c>
      <c r="O530" s="2">
        <v>4.6958809837061004</v>
      </c>
      <c r="P530" s="2">
        <v>0</v>
      </c>
      <c r="Q530" s="2">
        <v>0</v>
      </c>
      <c r="R530" s="2">
        <v>0.11132476469992909</v>
      </c>
      <c r="S530" s="2">
        <v>0</v>
      </c>
      <c r="T530" s="3">
        <f>SUM([1]!Frame1[[#This Row],[Na2O]],[1]!Frame1[[#This Row],[K2O]],[1]!Frame1[[#This Row],[CaO]],[1]!Frame1[[#This Row],[MgO]],[1]!Frame1[[#This Row],[FeO]])/SUM([1]!Frame1[[#This Row],[Al2O3]],[1]!Frame1[[#This Row],[Fe2O3]])</f>
        <v>1.0128959380891891</v>
      </c>
      <c r="U530" s="5">
        <v>0.38900000000000001</v>
      </c>
    </row>
    <row r="531" spans="1:21" x14ac:dyDescent="0.2">
      <c r="A531" s="1" t="s">
        <v>19</v>
      </c>
      <c r="B531" s="1" t="s">
        <v>32</v>
      </c>
      <c r="C531" s="1" t="s">
        <v>101</v>
      </c>
      <c r="D531" s="1" t="s">
        <v>808</v>
      </c>
      <c r="E531" s="2">
        <v>76.034552028927294</v>
      </c>
      <c r="F531" s="2">
        <v>6.026516673362798E-2</v>
      </c>
      <c r="G531" s="2">
        <v>12.063077541181199</v>
      </c>
      <c r="H531" s="2">
        <v>0</v>
      </c>
      <c r="I531" s="2">
        <v>1.9586179188429089</v>
      </c>
      <c r="J531" s="2">
        <v>5.0220972278023322E-2</v>
      </c>
      <c r="K531" s="2">
        <v>1.0044194455604659E-2</v>
      </c>
      <c r="L531" s="2">
        <v>0.20088388911209329</v>
      </c>
      <c r="M531" s="2">
        <v>0</v>
      </c>
      <c r="N531" s="2">
        <v>4.8413017276014463</v>
      </c>
      <c r="O531" s="2">
        <v>4.6605062274005631</v>
      </c>
      <c r="P531" s="2">
        <v>0</v>
      </c>
      <c r="Q531" s="2">
        <v>0</v>
      </c>
      <c r="R531" s="2">
        <v>0.1205303334672559</v>
      </c>
      <c r="S531" s="2">
        <v>0</v>
      </c>
      <c r="T531" s="3">
        <f>SUM([1]!Frame1[[#This Row],[Na2O]],[1]!Frame1[[#This Row],[K2O]],[1]!Frame1[[#This Row],[CaO]],[1]!Frame1[[#This Row],[MgO]],[1]!Frame1[[#This Row],[FeO]])/SUM([1]!Frame1[[#This Row],[Al2O3]],[1]!Frame1[[#This Row],[Fe2O3]])</f>
        <v>1.0064708010747276</v>
      </c>
      <c r="U531" s="5">
        <v>0.38800000000000001</v>
      </c>
    </row>
    <row r="532" spans="1:21" x14ac:dyDescent="0.2">
      <c r="A532" s="1" t="s">
        <v>19</v>
      </c>
      <c r="B532" s="1" t="s">
        <v>32</v>
      </c>
      <c r="C532" s="1" t="s">
        <v>101</v>
      </c>
      <c r="D532" s="1" t="s">
        <v>809</v>
      </c>
      <c r="E532" s="2">
        <v>75.92461242273788</v>
      </c>
      <c r="F532" s="2">
        <v>9.1194649913871745E-2</v>
      </c>
      <c r="G532" s="2">
        <v>12.20995034957949</v>
      </c>
      <c r="H532" s="2">
        <v>0</v>
      </c>
      <c r="I532" s="2">
        <v>1.955618603708583</v>
      </c>
      <c r="J532" s="2">
        <v>7.0929172155233575E-2</v>
      </c>
      <c r="K532" s="2">
        <v>1.013273887931908E-2</v>
      </c>
      <c r="L532" s="2">
        <v>0.23305299422433881</v>
      </c>
      <c r="M532" s="2">
        <v>0</v>
      </c>
      <c r="N532" s="2">
        <v>4.7826527510386061</v>
      </c>
      <c r="O532" s="2">
        <v>4.6002634512108624</v>
      </c>
      <c r="P532" s="2">
        <v>0</v>
      </c>
      <c r="Q532" s="2">
        <v>0</v>
      </c>
      <c r="R532" s="2">
        <v>0.12159286655182901</v>
      </c>
      <c r="S532" s="2">
        <v>0</v>
      </c>
      <c r="T532" s="3">
        <f>SUM([1]!Frame1[[#This Row],[Na2O]],[1]!Frame1[[#This Row],[K2O]],[1]!Frame1[[#This Row],[CaO]],[1]!Frame1[[#This Row],[MgO]],[1]!Frame1[[#This Row],[FeO]])/SUM([1]!Frame1[[#This Row],[Al2O3]],[1]!Frame1[[#This Row],[Fe2O3]])</f>
        <v>0.98797902734325194</v>
      </c>
      <c r="U532" s="5">
        <v>0.38800000000000001</v>
      </c>
    </row>
    <row r="533" spans="1:21" x14ac:dyDescent="0.2">
      <c r="A533" s="1" t="s">
        <v>19</v>
      </c>
      <c r="B533" s="1" t="s">
        <v>32</v>
      </c>
      <c r="C533" s="1" t="s">
        <v>101</v>
      </c>
      <c r="D533" s="1" t="s">
        <v>810</v>
      </c>
      <c r="E533" s="2">
        <v>75.829049490978733</v>
      </c>
      <c r="F533" s="2">
        <v>0.15119443604475349</v>
      </c>
      <c r="G533" s="2">
        <v>12.115714141719581</v>
      </c>
      <c r="H533" s="2">
        <v>0</v>
      </c>
      <c r="I533" s="2">
        <v>1.8848906360245941</v>
      </c>
      <c r="J533" s="2">
        <v>5.0398145348251183E-2</v>
      </c>
      <c r="K533" s="2">
        <v>2.015925813930047E-2</v>
      </c>
      <c r="L533" s="2">
        <v>0.23183146860195539</v>
      </c>
      <c r="M533" s="2">
        <v>0</v>
      </c>
      <c r="N533" s="2">
        <v>4.8986997278500146</v>
      </c>
      <c r="O533" s="2">
        <v>4.69710714645701</v>
      </c>
      <c r="P533" s="2">
        <v>0</v>
      </c>
      <c r="Q533" s="2">
        <v>0</v>
      </c>
      <c r="R533" s="2">
        <v>0.1209555488358028</v>
      </c>
      <c r="S533" s="2">
        <v>0</v>
      </c>
      <c r="T533" s="3">
        <f>SUM([1]!Frame1[[#This Row],[Na2O]],[1]!Frame1[[#This Row],[K2O]],[1]!Frame1[[#This Row],[CaO]],[1]!Frame1[[#This Row],[MgO]],[1]!Frame1[[#This Row],[FeO]])/SUM([1]!Frame1[[#This Row],[Al2O3]],[1]!Frame1[[#This Row],[Fe2O3]])</f>
        <v>1.0222603274450657</v>
      </c>
      <c r="U533" s="5">
        <v>0.38700000000000001</v>
      </c>
    </row>
    <row r="534" spans="1:21" x14ac:dyDescent="0.2">
      <c r="A534" s="1" t="s">
        <v>19</v>
      </c>
      <c r="B534" s="1" t="s">
        <v>32</v>
      </c>
      <c r="C534" s="1" t="s">
        <v>101</v>
      </c>
      <c r="D534" s="1" t="s">
        <v>811</v>
      </c>
      <c r="E534" s="2">
        <v>75.985482407500754</v>
      </c>
      <c r="F534" s="2">
        <v>0.1713882447827402</v>
      </c>
      <c r="G534" s="2">
        <v>12.138320395201131</v>
      </c>
      <c r="H534" s="2">
        <v>0</v>
      </c>
      <c r="I534" s="2">
        <v>1.855025708236717</v>
      </c>
      <c r="J534" s="2">
        <v>2.01633229156165E-2</v>
      </c>
      <c r="K534" s="2">
        <v>1.008166145780824E-2</v>
      </c>
      <c r="L534" s="2">
        <v>0.22179655207178139</v>
      </c>
      <c r="M534" s="2">
        <v>0</v>
      </c>
      <c r="N534" s="2">
        <v>4.8896058070369994</v>
      </c>
      <c r="O534" s="2">
        <v>4.6174009476761766</v>
      </c>
      <c r="P534" s="2">
        <v>0</v>
      </c>
      <c r="Q534" s="2">
        <v>0</v>
      </c>
      <c r="R534" s="2">
        <v>9.0734953120274256E-2</v>
      </c>
      <c r="S534" s="2">
        <v>0</v>
      </c>
      <c r="T534" s="3">
        <f>SUM([1]!Frame1[[#This Row],[Na2O]],[1]!Frame1[[#This Row],[K2O]],[1]!Frame1[[#This Row],[CaO]],[1]!Frame1[[#This Row],[MgO]],[1]!Frame1[[#This Row],[FeO]])/SUM([1]!Frame1[[#This Row],[Al2O3]],[1]!Frame1[[#This Row],[Fe2O3]])</f>
        <v>1.0111068639199678</v>
      </c>
      <c r="U534" s="5">
        <v>0.38300000000000001</v>
      </c>
    </row>
    <row r="535" spans="1:21" x14ac:dyDescent="0.2">
      <c r="A535" s="1" t="s">
        <v>19</v>
      </c>
      <c r="B535" s="1" t="s">
        <v>32</v>
      </c>
      <c r="C535" s="1" t="s">
        <v>101</v>
      </c>
      <c r="D535" s="1" t="s">
        <v>812</v>
      </c>
      <c r="E535" s="2">
        <v>75.953699043784596</v>
      </c>
      <c r="F535" s="2">
        <v>8.052340211373929E-2</v>
      </c>
      <c r="G535" s="2">
        <v>12.11877201811776</v>
      </c>
      <c r="H535" s="2">
        <v>0</v>
      </c>
      <c r="I535" s="2">
        <v>1.9828887770508301</v>
      </c>
      <c r="J535" s="2">
        <v>9.0588827377956732E-2</v>
      </c>
      <c r="K535" s="2">
        <v>1.0065425264217409E-2</v>
      </c>
      <c r="L535" s="2">
        <v>0.2113739305485656</v>
      </c>
      <c r="M535" s="2">
        <v>0</v>
      </c>
      <c r="N535" s="2">
        <v>4.8515349773527916</v>
      </c>
      <c r="O535" s="2">
        <v>4.5697030699547039</v>
      </c>
      <c r="P535" s="2">
        <v>0</v>
      </c>
      <c r="Q535" s="2">
        <v>0</v>
      </c>
      <c r="R535" s="2">
        <v>0.13085052843482639</v>
      </c>
      <c r="S535" s="2">
        <v>0</v>
      </c>
      <c r="T535" s="3">
        <f>SUM([1]!Frame1[[#This Row],[Na2O]],[1]!Frame1[[#This Row],[K2O]],[1]!Frame1[[#This Row],[CaO]],[1]!Frame1[[#This Row],[MgO]],[1]!Frame1[[#This Row],[FeO]])/SUM([1]!Frame1[[#This Row],[Al2O3]],[1]!Frame1[[#This Row],[Fe2O3]])</f>
        <v>0.99646098143701933</v>
      </c>
      <c r="U535" s="5">
        <v>0.38300000000000001</v>
      </c>
    </row>
    <row r="536" spans="1:21" x14ac:dyDescent="0.2">
      <c r="A536" s="1" t="s">
        <v>19</v>
      </c>
      <c r="B536" s="1" t="s">
        <v>32</v>
      </c>
      <c r="C536" s="1" t="s">
        <v>101</v>
      </c>
      <c r="D536" s="1" t="s">
        <v>813</v>
      </c>
      <c r="E536" s="2">
        <v>75.74660633484163</v>
      </c>
      <c r="F536" s="2">
        <v>0.13071895424836599</v>
      </c>
      <c r="G536" s="2">
        <v>12.207139265962789</v>
      </c>
      <c r="H536" s="2">
        <v>0</v>
      </c>
      <c r="I536" s="2">
        <v>1.9406737053795871</v>
      </c>
      <c r="J536" s="2">
        <v>6.0331825037707378E-2</v>
      </c>
      <c r="K536" s="2">
        <v>2.0110608345902451E-2</v>
      </c>
      <c r="L536" s="2">
        <v>0.30165912518853688</v>
      </c>
      <c r="M536" s="2">
        <v>0</v>
      </c>
      <c r="N536" s="2">
        <v>4.9974861739567613</v>
      </c>
      <c r="O536" s="2">
        <v>4.4947209653092024</v>
      </c>
      <c r="P536" s="2">
        <v>0</v>
      </c>
      <c r="Q536" s="2">
        <v>0</v>
      </c>
      <c r="R536" s="2">
        <v>0.10055304172951229</v>
      </c>
      <c r="S536" s="2">
        <v>0</v>
      </c>
      <c r="T536" s="3">
        <f>SUM([1]!Frame1[[#This Row],[Na2O]],[1]!Frame1[[#This Row],[K2O]],[1]!Frame1[[#This Row],[CaO]],[1]!Frame1[[#This Row],[MgO]],[1]!Frame1[[#This Row],[FeO]])/SUM([1]!Frame1[[#This Row],[Al2O3]],[1]!Frame1[[#This Row],[Fe2O3]])</f>
        <v>1.0178286216900374</v>
      </c>
      <c r="U536" s="5">
        <v>0.372</v>
      </c>
    </row>
    <row r="537" spans="1:21" x14ac:dyDescent="0.2">
      <c r="A537" s="1" t="s">
        <v>19</v>
      </c>
      <c r="B537" s="1" t="s">
        <v>33</v>
      </c>
      <c r="C537" s="1" t="s">
        <v>102</v>
      </c>
      <c r="D537" s="1" t="s">
        <v>814</v>
      </c>
      <c r="E537" s="2">
        <v>67.544966321487493</v>
      </c>
      <c r="F537" s="2">
        <v>0.87160974691652893</v>
      </c>
      <c r="G537" s="2">
        <v>12.4036771676583</v>
      </c>
      <c r="H537" s="2">
        <v>0</v>
      </c>
      <c r="I537" s="2">
        <v>8.7204298009393444</v>
      </c>
      <c r="J537" s="2">
        <v>0.10535941995694301</v>
      </c>
      <c r="K537" s="2">
        <v>1.015281683221452</v>
      </c>
      <c r="L537" s="2">
        <v>2.9596418878814008</v>
      </c>
      <c r="M537" s="2">
        <v>0</v>
      </c>
      <c r="N537" s="2">
        <v>4.2047986691907262</v>
      </c>
      <c r="O537" s="2">
        <v>2.1742353027478249</v>
      </c>
      <c r="P537" s="2">
        <v>0</v>
      </c>
      <c r="Q537" s="2">
        <v>0</v>
      </c>
      <c r="R537" s="2">
        <v>0</v>
      </c>
      <c r="S537" s="2">
        <v>0</v>
      </c>
      <c r="T537" s="3">
        <f>SUM([1]!Frame1[[#This Row],[Na2O]],[1]!Frame1[[#This Row],[K2O]],[1]!Frame1[[#This Row],[CaO]],[1]!Frame1[[#This Row],[MgO]],[1]!Frame1[[#This Row],[FeO]])/SUM([1]!Frame1[[#This Row],[Al2O3]],[1]!Frame1[[#This Row],[Fe2O3]])</f>
        <v>0.95820943782137546</v>
      </c>
      <c r="U537" s="5">
        <v>0.254</v>
      </c>
    </row>
    <row r="538" spans="1:21" x14ac:dyDescent="0.2">
      <c r="A538" s="1" t="s">
        <v>19</v>
      </c>
      <c r="B538" s="1" t="s">
        <v>34</v>
      </c>
      <c r="C538" s="1" t="s">
        <v>103</v>
      </c>
      <c r="D538" s="1" t="s">
        <v>815</v>
      </c>
      <c r="E538" s="2">
        <v>71.795177569784499</v>
      </c>
      <c r="F538" s="2">
        <v>0.1851144488839605</v>
      </c>
      <c r="G538" s="2">
        <v>12.06166777464964</v>
      </c>
      <c r="H538" s="2">
        <v>0</v>
      </c>
      <c r="I538" s="2">
        <v>5.9034027725636156</v>
      </c>
      <c r="J538" s="2">
        <v>6.820006011514336E-2</v>
      </c>
      <c r="K538" s="2">
        <v>0</v>
      </c>
      <c r="L538" s="2">
        <v>0.39945749496012528</v>
      </c>
      <c r="M538" s="2">
        <v>0</v>
      </c>
      <c r="N538" s="2">
        <v>5.2221760316738326</v>
      </c>
      <c r="O538" s="2">
        <v>4.364803847369175</v>
      </c>
      <c r="P538" s="2">
        <v>0</v>
      </c>
      <c r="Q538" s="2">
        <v>0</v>
      </c>
      <c r="R538" s="2">
        <v>0</v>
      </c>
      <c r="S538" s="2">
        <v>0</v>
      </c>
      <c r="T538" s="3">
        <f>SUM([1]!Frame1[[#This Row],[Na2O]],[1]!Frame1[[#This Row],[K2O]],[1]!Frame1[[#This Row],[CaO]],[1]!Frame1[[#This Row],[MgO]],[1]!Frame1[[#This Row],[FeO]])/SUM([1]!Frame1[[#This Row],[Al2O3]],[1]!Frame1[[#This Row],[Fe2O3]])</f>
        <v>0.88699273331893891</v>
      </c>
      <c r="U538" s="5">
        <v>0.35499999999999998</v>
      </c>
    </row>
    <row r="539" spans="1:21" x14ac:dyDescent="0.2">
      <c r="A539" s="1" t="s">
        <v>19</v>
      </c>
      <c r="B539" s="1" t="s">
        <v>34</v>
      </c>
      <c r="C539" s="1" t="s">
        <v>103</v>
      </c>
      <c r="D539" s="1" t="s">
        <v>816</v>
      </c>
      <c r="E539" s="2">
        <v>71.501025745606</v>
      </c>
      <c r="F539" s="2">
        <v>0.166395268675606</v>
      </c>
      <c r="G539" s="2">
        <v>13.33119740801032</v>
      </c>
      <c r="H539" s="2">
        <v>0</v>
      </c>
      <c r="I539" s="2">
        <v>4.7925424466106046</v>
      </c>
      <c r="J539" s="2">
        <v>5.8727741885508007E-2</v>
      </c>
      <c r="K539" s="2">
        <v>9.787956980918E-3</v>
      </c>
      <c r="L539" s="2">
        <v>0.50897376300773611</v>
      </c>
      <c r="M539" s="2">
        <v>0</v>
      </c>
      <c r="N539" s="2">
        <v>5.1093135440391952</v>
      </c>
      <c r="O539" s="2">
        <v>4.5220361251841164</v>
      </c>
      <c r="P539" s="2">
        <v>0</v>
      </c>
      <c r="Q539" s="2">
        <v>0</v>
      </c>
      <c r="R539" s="2">
        <v>0</v>
      </c>
      <c r="S539" s="2">
        <v>0</v>
      </c>
      <c r="T539" s="3">
        <f>SUM([1]!Frame1[[#This Row],[Na2O]],[1]!Frame1[[#This Row],[K2O]],[1]!Frame1[[#This Row],[CaO]],[1]!Frame1[[#This Row],[MgO]],[1]!Frame1[[#This Row],[FeO]])/SUM([1]!Frame1[[#This Row],[Al2O3]],[1]!Frame1[[#This Row],[Fe2O3]])</f>
        <v>0.86938998334096718</v>
      </c>
      <c r="U539" s="5">
        <v>0.36799999999999999</v>
      </c>
    </row>
    <row r="540" spans="1:21" x14ac:dyDescent="0.2">
      <c r="A540" s="1" t="s">
        <v>19</v>
      </c>
      <c r="B540" s="1" t="s">
        <v>34</v>
      </c>
      <c r="C540" s="1" t="s">
        <v>103</v>
      </c>
      <c r="D540" s="1" t="s">
        <v>817</v>
      </c>
      <c r="E540" s="2">
        <v>69.257972274480608</v>
      </c>
      <c r="F540" s="2">
        <v>0.28224862225406649</v>
      </c>
      <c r="G540" s="2">
        <v>14.32655075717193</v>
      </c>
      <c r="H540" s="2">
        <v>0</v>
      </c>
      <c r="I540" s="2">
        <v>5.2423246115313127</v>
      </c>
      <c r="J540" s="2">
        <v>6.8128977785464367E-2</v>
      </c>
      <c r="K540" s="2">
        <v>0.20438693335639299</v>
      </c>
      <c r="L540" s="2">
        <v>1.0316673778941741</v>
      </c>
      <c r="M540" s="2">
        <v>0</v>
      </c>
      <c r="N540" s="2">
        <v>5.1875350228075003</v>
      </c>
      <c r="O540" s="2">
        <v>4.3797200004941352</v>
      </c>
      <c r="P540" s="2">
        <v>1.946542222441839E-2</v>
      </c>
      <c r="Q540" s="2">
        <v>0</v>
      </c>
      <c r="R540" s="2">
        <v>0</v>
      </c>
      <c r="S540" s="2">
        <v>0</v>
      </c>
      <c r="T540" s="3">
        <f>SUM([1]!Frame1[[#This Row],[Na2O]],[1]!Frame1[[#This Row],[K2O]],[1]!Frame1[[#This Row],[CaO]],[1]!Frame1[[#This Row],[MgO]],[1]!Frame1[[#This Row],[FeO]])/SUM([1]!Frame1[[#This Row],[Al2O3]],[1]!Frame1[[#This Row],[Fe2O3]])</f>
        <v>0.88649355360406246</v>
      </c>
      <c r="U540" s="5">
        <v>0.35699999999999998</v>
      </c>
    </row>
    <row r="541" spans="1:21" x14ac:dyDescent="0.2">
      <c r="A541" s="1" t="s">
        <v>19</v>
      </c>
      <c r="B541" s="1" t="s">
        <v>34</v>
      </c>
      <c r="C541" s="1" t="s">
        <v>103</v>
      </c>
      <c r="D541" s="1" t="s">
        <v>818</v>
      </c>
      <c r="E541" s="2">
        <v>70.081997108756127</v>
      </c>
      <c r="F541" s="2">
        <v>0.25441663289970118</v>
      </c>
      <c r="G541" s="2">
        <v>14.15926414637952</v>
      </c>
      <c r="H541" s="2">
        <v>0</v>
      </c>
      <c r="I541" s="2">
        <v>4.7307562341734428</v>
      </c>
      <c r="J541" s="2">
        <v>6.8496785780688768E-2</v>
      </c>
      <c r="K541" s="2">
        <v>0.14677882667290451</v>
      </c>
      <c r="L541" s="2">
        <v>0.86110244981437323</v>
      </c>
      <c r="M541" s="2">
        <v>0</v>
      </c>
      <c r="N541" s="2">
        <v>5.2546819948899817</v>
      </c>
      <c r="O541" s="2">
        <v>4.4229353104101898</v>
      </c>
      <c r="P541" s="2">
        <v>1.9570510223053939E-2</v>
      </c>
      <c r="Q541" s="2">
        <v>0</v>
      </c>
      <c r="R541" s="2">
        <v>0</v>
      </c>
      <c r="S541" s="2">
        <v>0</v>
      </c>
      <c r="T541" s="3">
        <f>SUM([1]!Frame1[[#This Row],[Na2O]],[1]!Frame1[[#This Row],[K2O]],[1]!Frame1[[#This Row],[CaO]],[1]!Frame1[[#This Row],[MgO]],[1]!Frame1[[#This Row],[FeO]])/SUM([1]!Frame1[[#This Row],[Al2O3]],[1]!Frame1[[#This Row],[Fe2O3]])</f>
        <v>0.89459796760054899</v>
      </c>
      <c r="U541" s="5">
        <v>0.35599999999999998</v>
      </c>
    </row>
    <row r="542" spans="1:21" x14ac:dyDescent="0.2">
      <c r="A542" s="1" t="s">
        <v>19</v>
      </c>
      <c r="B542" s="1" t="s">
        <v>34</v>
      </c>
      <c r="C542" s="1" t="s">
        <v>103</v>
      </c>
      <c r="D542" s="1" t="s">
        <v>819</v>
      </c>
      <c r="E542" s="2">
        <v>68.604343670511909</v>
      </c>
      <c r="F542" s="2">
        <v>0.31223709251264131</v>
      </c>
      <c r="G542" s="2">
        <v>14.10921361791498</v>
      </c>
      <c r="H542" s="2">
        <v>0</v>
      </c>
      <c r="I542" s="2">
        <v>5.9483332897078318</v>
      </c>
      <c r="J542" s="2">
        <v>7.8059273128160314E-2</v>
      </c>
      <c r="K542" s="2">
        <v>0.28296486508958107</v>
      </c>
      <c r="L542" s="2">
        <v>1.073315005512204</v>
      </c>
      <c r="M542" s="2">
        <v>0</v>
      </c>
      <c r="N542" s="2">
        <v>5.425119482407144</v>
      </c>
      <c r="O542" s="2">
        <v>4.1273840666514774</v>
      </c>
      <c r="P542" s="2">
        <v>3.902963656408015E-2</v>
      </c>
      <c r="Q542" s="2">
        <v>0</v>
      </c>
      <c r="R542" s="2">
        <v>0</v>
      </c>
      <c r="S542" s="2">
        <v>0</v>
      </c>
      <c r="T542" s="3">
        <f>SUM([1]!Frame1[[#This Row],[Na2O]],[1]!Frame1[[#This Row],[K2O]],[1]!Frame1[[#This Row],[CaO]],[1]!Frame1[[#This Row],[MgO]],[1]!Frame1[[#This Row],[FeO]])/SUM([1]!Frame1[[#This Row],[Al2O3]],[1]!Frame1[[#This Row],[Fe2O3]])</f>
        <v>0.89683993669213802</v>
      </c>
      <c r="U542" s="5">
        <v>0.33400000000000002</v>
      </c>
    </row>
    <row r="543" spans="1:21" x14ac:dyDescent="0.2">
      <c r="A543" s="1" t="s">
        <v>19</v>
      </c>
      <c r="B543" s="1" t="s">
        <v>35</v>
      </c>
      <c r="C543" s="1" t="s">
        <v>104</v>
      </c>
      <c r="D543" s="1" t="s">
        <v>820</v>
      </c>
      <c r="E543" s="2">
        <v>72.106258645766673</v>
      </c>
      <c r="F543" s="2">
        <v>0.2204498137515131</v>
      </c>
      <c r="G543" s="2">
        <v>11.50172941312243</v>
      </c>
      <c r="H543" s="2">
        <v>0</v>
      </c>
      <c r="I543" s="2">
        <v>7.7657148812690888</v>
      </c>
      <c r="J543" s="2">
        <v>0.10543251962028891</v>
      </c>
      <c r="K543" s="2">
        <v>9.5847745109353538E-2</v>
      </c>
      <c r="L543" s="2">
        <v>1.5910725688152689</v>
      </c>
      <c r="M543" s="2">
        <v>0</v>
      </c>
      <c r="N543" s="2">
        <v>3.977681422038172</v>
      </c>
      <c r="O543" s="2">
        <v>2.635812990507223</v>
      </c>
      <c r="P543" s="2">
        <v>0</v>
      </c>
      <c r="Q543" s="2">
        <v>0</v>
      </c>
      <c r="R543" s="2">
        <v>0</v>
      </c>
      <c r="S543" s="2">
        <v>0</v>
      </c>
      <c r="T543" s="3">
        <f>SUM([1]!Frame1[[#This Row],[Na2O]],[1]!Frame1[[#This Row],[K2O]],[1]!Frame1[[#This Row],[CaO]],[1]!Frame1[[#This Row],[MgO]],[1]!Frame1[[#This Row],[FeO]])/SUM([1]!Frame1[[#This Row],[Al2O3]],[1]!Frame1[[#This Row],[Fe2O3]])</f>
        <v>0.76136934346711349</v>
      </c>
      <c r="U543" s="5">
        <v>0.30399999999999999</v>
      </c>
    </row>
    <row r="544" spans="1:21" x14ac:dyDescent="0.2">
      <c r="A544" s="1" t="s">
        <v>19</v>
      </c>
      <c r="B544" s="1" t="s">
        <v>35</v>
      </c>
      <c r="C544" s="1" t="s">
        <v>104</v>
      </c>
      <c r="D544" s="1" t="s">
        <v>821</v>
      </c>
      <c r="E544" s="2">
        <v>72.09129173759753</v>
      </c>
      <c r="F544" s="2">
        <v>0.21143959715066599</v>
      </c>
      <c r="G544" s="2">
        <v>11.542679826270451</v>
      </c>
      <c r="H544" s="2">
        <v>0</v>
      </c>
      <c r="I544" s="2">
        <v>7.6681722806159831</v>
      </c>
      <c r="J544" s="2">
        <v>0.10571979857533299</v>
      </c>
      <c r="K544" s="2">
        <v>9.6108907795757259E-2</v>
      </c>
      <c r="L544" s="2">
        <v>1.6146296509687219</v>
      </c>
      <c r="M544" s="2">
        <v>0</v>
      </c>
      <c r="N544" s="2">
        <v>4.0269632366422288</v>
      </c>
      <c r="O544" s="2">
        <v>2.6429949643833242</v>
      </c>
      <c r="P544" s="2">
        <v>0</v>
      </c>
      <c r="Q544" s="2">
        <v>0</v>
      </c>
      <c r="R544" s="2">
        <v>0</v>
      </c>
      <c r="S544" s="2">
        <v>0</v>
      </c>
      <c r="T544" s="3">
        <f>SUM([1]!Frame1[[#This Row],[Na2O]],[1]!Frame1[[#This Row],[K2O]],[1]!Frame1[[#This Row],[CaO]],[1]!Frame1[[#This Row],[MgO]],[1]!Frame1[[#This Row],[FeO]])/SUM([1]!Frame1[[#This Row],[Al2O3]],[1]!Frame1[[#This Row],[Fe2O3]])</f>
        <v>0.77040773542953611</v>
      </c>
      <c r="U544" s="5">
        <v>0.30199999999999999</v>
      </c>
    </row>
    <row r="545" spans="1:21" x14ac:dyDescent="0.2">
      <c r="A545" s="1" t="s">
        <v>19</v>
      </c>
      <c r="B545" s="1" t="s">
        <v>35</v>
      </c>
      <c r="C545" s="1" t="s">
        <v>104</v>
      </c>
      <c r="D545" s="1" t="s">
        <v>822</v>
      </c>
      <c r="E545" s="2">
        <v>71.959448808104796</v>
      </c>
      <c r="F545" s="2">
        <v>0.21060368149239131</v>
      </c>
      <c r="G545" s="2">
        <v>11.506619325175199</v>
      </c>
      <c r="H545" s="2">
        <v>0</v>
      </c>
      <c r="I545" s="2">
        <v>7.4013904056408597</v>
      </c>
      <c r="J545" s="2">
        <v>0.1053018407461957</v>
      </c>
      <c r="K545" s="2">
        <v>8.6156051519614613E-2</v>
      </c>
      <c r="L545" s="2">
        <v>1.5891005058062251</v>
      </c>
      <c r="M545" s="2">
        <v>0</v>
      </c>
      <c r="N545" s="2">
        <v>4.3843857328870559</v>
      </c>
      <c r="O545" s="2">
        <v>2.756993648627668</v>
      </c>
      <c r="P545" s="2">
        <v>0</v>
      </c>
      <c r="Q545" s="2">
        <v>0</v>
      </c>
      <c r="R545" s="2">
        <v>0</v>
      </c>
      <c r="S545" s="2">
        <v>0</v>
      </c>
      <c r="T545" s="3">
        <f>SUM([1]!Frame1[[#This Row],[Na2O]],[1]!Frame1[[#This Row],[K2O]],[1]!Frame1[[#This Row],[CaO]],[1]!Frame1[[#This Row],[MgO]],[1]!Frame1[[#This Row],[FeO]])/SUM([1]!Frame1[[#This Row],[Al2O3]],[1]!Frame1[[#This Row],[Fe2O3]])</f>
        <v>0.81961837781455693</v>
      </c>
      <c r="U545" s="5">
        <v>0.29299999999999998</v>
      </c>
    </row>
    <row r="546" spans="1:21" x14ac:dyDescent="0.2">
      <c r="A546" s="1" t="s">
        <v>19</v>
      </c>
      <c r="B546" s="1" t="s">
        <v>36</v>
      </c>
      <c r="C546" s="1" t="s">
        <v>105</v>
      </c>
      <c r="D546" s="1" t="s">
        <v>823</v>
      </c>
      <c r="E546" s="2">
        <v>70.462432873750487</v>
      </c>
      <c r="F546" s="2">
        <v>0.20466266809803041</v>
      </c>
      <c r="G546" s="2">
        <v>12.84501888348591</v>
      </c>
      <c r="H546" s="2">
        <v>0</v>
      </c>
      <c r="I546" s="2">
        <v>6.2157688044120487</v>
      </c>
      <c r="J546" s="2">
        <v>7.7966730704011583E-2</v>
      </c>
      <c r="K546" s="2">
        <v>9.7458413380014479E-3</v>
      </c>
      <c r="L546" s="2">
        <v>0.81865067239212164</v>
      </c>
      <c r="M546" s="2">
        <v>0</v>
      </c>
      <c r="N546" s="2">
        <v>5.6818255000548437</v>
      </c>
      <c r="O546" s="2">
        <v>3.6839280257645481</v>
      </c>
      <c r="P546" s="2">
        <v>0</v>
      </c>
      <c r="Q546" s="2">
        <v>0</v>
      </c>
      <c r="R546" s="2">
        <v>0</v>
      </c>
      <c r="S546" s="2">
        <v>0</v>
      </c>
      <c r="T546" s="3">
        <f>SUM([1]!Frame1[[#This Row],[Na2O]],[1]!Frame1[[#This Row],[K2O]],[1]!Frame1[[#This Row],[CaO]],[1]!Frame1[[#This Row],[MgO]],[1]!Frame1[[#This Row],[FeO]])/SUM([1]!Frame1[[#This Row],[Al2O3]],[1]!Frame1[[#This Row],[Fe2O3]])</f>
        <v>0.88308330772726784</v>
      </c>
      <c r="U546" s="5">
        <v>0.29899999999999999</v>
      </c>
    </row>
    <row r="547" spans="1:21" x14ac:dyDescent="0.2">
      <c r="A547" s="1" t="s">
        <v>19</v>
      </c>
      <c r="B547" s="1" t="s">
        <v>36</v>
      </c>
      <c r="C547" s="1" t="s">
        <v>105</v>
      </c>
      <c r="D547" s="1" t="s">
        <v>824</v>
      </c>
      <c r="E547" s="2">
        <v>71.288484199509384</v>
      </c>
      <c r="F547" s="2">
        <v>0.1963870088140755</v>
      </c>
      <c r="G547" s="2">
        <v>12.54912986321942</v>
      </c>
      <c r="H547" s="2">
        <v>0</v>
      </c>
      <c r="I547" s="2">
        <v>5.763693820565897</v>
      </c>
      <c r="J547" s="2">
        <v>7.8554803525630185E-2</v>
      </c>
      <c r="K547" s="2">
        <v>9.8193504407037713E-3</v>
      </c>
      <c r="L547" s="2">
        <v>0.6775351804085602</v>
      </c>
      <c r="M547" s="2">
        <v>0</v>
      </c>
      <c r="N547" s="2">
        <v>5.6657652042860764</v>
      </c>
      <c r="O547" s="2">
        <v>3.7706305692302502</v>
      </c>
      <c r="P547" s="2">
        <v>0</v>
      </c>
      <c r="Q547" s="2">
        <v>0</v>
      </c>
      <c r="R547" s="2">
        <v>0</v>
      </c>
      <c r="S547" s="2">
        <v>0</v>
      </c>
      <c r="T547" s="3">
        <f>SUM([1]!Frame1[[#This Row],[Na2O]],[1]!Frame1[[#This Row],[K2O]],[1]!Frame1[[#This Row],[CaO]],[1]!Frame1[[#This Row],[MgO]],[1]!Frame1[[#This Row],[FeO]])/SUM([1]!Frame1[[#This Row],[Al2O3]],[1]!Frame1[[#This Row],[Fe2O3]])</f>
        <v>0.90324622367694596</v>
      </c>
      <c r="U547" s="5">
        <v>0.30499999999999999</v>
      </c>
    </row>
    <row r="548" spans="1:21" x14ac:dyDescent="0.2">
      <c r="A548" s="1" t="s">
        <v>19</v>
      </c>
      <c r="B548" s="1" t="s">
        <v>36</v>
      </c>
      <c r="C548" s="1" t="s">
        <v>105</v>
      </c>
      <c r="D548" s="1" t="s">
        <v>825</v>
      </c>
      <c r="E548" s="2">
        <v>71.226650537868892</v>
      </c>
      <c r="F548" s="2">
        <v>0.19594676901752101</v>
      </c>
      <c r="G548" s="2">
        <v>12.609174586277479</v>
      </c>
      <c r="H548" s="2">
        <v>0</v>
      </c>
      <c r="I548" s="2">
        <v>5.8279828101793996</v>
      </c>
      <c r="J548" s="2">
        <v>6.858136915613236E-2</v>
      </c>
      <c r="K548" s="2">
        <v>9.797338450876051E-3</v>
      </c>
      <c r="L548" s="2">
        <v>0.60743498395431506</v>
      </c>
      <c r="M548" s="2">
        <v>0</v>
      </c>
      <c r="N548" s="2">
        <v>5.6432669477046051</v>
      </c>
      <c r="O548" s="2">
        <v>3.8111646573907829</v>
      </c>
      <c r="P548" s="2">
        <v>0</v>
      </c>
      <c r="Q548" s="2">
        <v>0</v>
      </c>
      <c r="R548" s="2">
        <v>0</v>
      </c>
      <c r="S548" s="2">
        <v>0</v>
      </c>
      <c r="T548" s="3">
        <f>SUM([1]!Frame1[[#This Row],[Na2O]],[1]!Frame1[[#This Row],[K2O]],[1]!Frame1[[#This Row],[CaO]],[1]!Frame1[[#This Row],[MgO]],[1]!Frame1[[#This Row],[FeO]])/SUM([1]!Frame1[[#This Row],[Al2O3]],[1]!Frame1[[#This Row],[Fe2O3]])</f>
        <v>0.89026657648664798</v>
      </c>
      <c r="U548" s="5">
        <v>0.308</v>
      </c>
    </row>
    <row r="549" spans="1:21" x14ac:dyDescent="0.2">
      <c r="A549" s="1" t="s">
        <v>20</v>
      </c>
      <c r="B549" s="1" t="s">
        <v>37</v>
      </c>
      <c r="C549" s="1" t="s">
        <v>106</v>
      </c>
      <c r="D549" s="1" t="s">
        <v>826</v>
      </c>
      <c r="E549" s="2">
        <v>77.633643686578097</v>
      </c>
      <c r="F549" s="2">
        <v>0.32430170519928869</v>
      </c>
      <c r="G549" s="2">
        <v>8.6829166230777304</v>
      </c>
      <c r="H549" s="2">
        <v>0</v>
      </c>
      <c r="I549" s="2">
        <v>6.9358719531331738</v>
      </c>
      <c r="J549" s="2">
        <v>0.25107228789622349</v>
      </c>
      <c r="K549" s="2">
        <v>0</v>
      </c>
      <c r="L549" s="2">
        <v>0.24061094256721419</v>
      </c>
      <c r="M549" s="2">
        <v>0</v>
      </c>
      <c r="N549" s="2">
        <v>2.5107228789622358</v>
      </c>
      <c r="O549" s="2">
        <v>3.420859922586045</v>
      </c>
      <c r="P549" s="2">
        <v>0</v>
      </c>
      <c r="Q549" s="2">
        <v>0</v>
      </c>
      <c r="R549" s="2">
        <v>0</v>
      </c>
      <c r="S549" s="2">
        <v>0</v>
      </c>
      <c r="T549" s="3">
        <f>SUM([1]!Frame1[[#This Row],[Na2O]],[1]!Frame1[[#This Row],[K2O]],[1]!Frame1[[#This Row],[CaO]],[1]!Frame1[[#This Row],[MgO]],[1]!Frame1[[#This Row],[FeO]])/SUM([1]!Frame1[[#This Row],[Al2O3]],[1]!Frame1[[#This Row],[Fe2O3]])</f>
        <v>0.63080589161859524</v>
      </c>
      <c r="U549" s="5">
        <v>0.47299999999999998</v>
      </c>
    </row>
    <row r="550" spans="1:21" x14ac:dyDescent="0.2">
      <c r="A550" s="1" t="s">
        <v>19</v>
      </c>
      <c r="B550" s="1" t="s">
        <v>21</v>
      </c>
      <c r="C550" s="1" t="s">
        <v>107</v>
      </c>
      <c r="D550" s="1" t="s">
        <v>827</v>
      </c>
      <c r="E550" s="2">
        <v>76.760775645534011</v>
      </c>
      <c r="F550" s="2">
        <v>8.03777755450618E-2</v>
      </c>
      <c r="G550" s="2">
        <v>12.35808299005325</v>
      </c>
      <c r="H550" s="2">
        <v>0</v>
      </c>
      <c r="I550" s="2">
        <v>1.235808299005325</v>
      </c>
      <c r="J550" s="2">
        <v>0</v>
      </c>
      <c r="K550" s="2">
        <v>0</v>
      </c>
      <c r="L550" s="2">
        <v>0.55259720687229974</v>
      </c>
      <c r="M550" s="2">
        <v>0</v>
      </c>
      <c r="N550" s="2">
        <v>3.7275193409022411</v>
      </c>
      <c r="O550" s="2">
        <v>5.2848387420878122</v>
      </c>
      <c r="P550" s="2">
        <v>0</v>
      </c>
      <c r="Q550" s="2">
        <v>0</v>
      </c>
      <c r="R550" s="2">
        <v>0</v>
      </c>
      <c r="S550" s="2">
        <v>0</v>
      </c>
      <c r="T550" s="3">
        <f>SUM([1]!Frame1[[#This Row],[Na2O]],[1]!Frame1[[#This Row],[K2O]],[1]!Frame1[[#This Row],[CaO]],[1]!Frame1[[#This Row],[MgO]],[1]!Frame1[[#This Row],[FeO]])/SUM([1]!Frame1[[#This Row],[Al2O3]],[1]!Frame1[[#This Row],[Fe2O3]])</f>
        <v>0.97796263810285233</v>
      </c>
      <c r="U550" s="5">
        <v>0.48299999999999998</v>
      </c>
    </row>
    <row r="551" spans="1:21" x14ac:dyDescent="0.2">
      <c r="A551" s="1" t="s">
        <v>19</v>
      </c>
      <c r="B551" s="1" t="s">
        <v>23</v>
      </c>
      <c r="C551" s="1" t="s">
        <v>108</v>
      </c>
      <c r="D551" s="1" t="s">
        <v>828</v>
      </c>
      <c r="E551" s="2">
        <v>70.458903944231494</v>
      </c>
      <c r="F551" s="2">
        <v>0.24635980400080951</v>
      </c>
      <c r="G551" s="2">
        <v>14.0917807888463</v>
      </c>
      <c r="H551" s="2">
        <v>0</v>
      </c>
      <c r="I551" s="2">
        <v>4.0217868757299486</v>
      </c>
      <c r="J551" s="2">
        <v>4.9271960800161878E-2</v>
      </c>
      <c r="K551" s="2">
        <v>0.29563176480097131</v>
      </c>
      <c r="L551" s="2">
        <v>1.083983137603562</v>
      </c>
      <c r="M551" s="2">
        <v>0</v>
      </c>
      <c r="N551" s="2">
        <v>4.4344764720145724</v>
      </c>
      <c r="O551" s="2">
        <v>4.0403007856132751</v>
      </c>
      <c r="P551" s="2">
        <v>9.8543921600323783E-2</v>
      </c>
      <c r="Q551" s="2">
        <v>0</v>
      </c>
      <c r="R551" s="2">
        <v>0</v>
      </c>
      <c r="S551" s="2">
        <v>1.1789605447585629</v>
      </c>
      <c r="T551" s="3">
        <f>SUM([1]!Frame1[[#This Row],[Na2O]],[1]!Frame1[[#This Row],[K2O]],[1]!Frame1[[#This Row],[CaO]],[1]!Frame1[[#This Row],[MgO]],[1]!Frame1[[#This Row],[FeO]])/SUM([1]!Frame1[[#This Row],[Al2O3]],[1]!Frame1[[#This Row],[Fe2O3]])</f>
        <v>0.86360401665592501</v>
      </c>
      <c r="U551" s="5">
        <v>0.375</v>
      </c>
    </row>
    <row r="552" spans="1:21" x14ac:dyDescent="0.2">
      <c r="A552" s="1" t="s">
        <v>19</v>
      </c>
      <c r="B552" s="1" t="s">
        <v>23</v>
      </c>
      <c r="C552" s="1" t="s">
        <v>108</v>
      </c>
      <c r="D552" s="1" t="s">
        <v>829</v>
      </c>
      <c r="E552" s="2">
        <v>70.891453633208144</v>
      </c>
      <c r="F552" s="2">
        <v>0.22489702531914299</v>
      </c>
      <c r="G552" s="2">
        <v>13.98272809592933</v>
      </c>
      <c r="H552" s="2">
        <v>0</v>
      </c>
      <c r="I552" s="2">
        <v>4.4287875298442847</v>
      </c>
      <c r="J552" s="2">
        <v>4.889065767807458E-2</v>
      </c>
      <c r="K552" s="2">
        <v>0.32267834067529222</v>
      </c>
      <c r="L552" s="2">
        <v>1.0755944689176411</v>
      </c>
      <c r="M552" s="2">
        <v>0</v>
      </c>
      <c r="N552" s="2">
        <v>4.4979405063828608</v>
      </c>
      <c r="O552" s="2">
        <v>4.009033929602114</v>
      </c>
      <c r="P552" s="2">
        <v>9.7781315356149159E-2</v>
      </c>
      <c r="Q552" s="2">
        <v>0</v>
      </c>
      <c r="R552" s="2">
        <v>0</v>
      </c>
      <c r="S552" s="2">
        <v>0.42021449708695119</v>
      </c>
      <c r="T552" s="3">
        <f>SUM([1]!Frame1[[#This Row],[Na2O]],[1]!Frame1[[#This Row],[K2O]],[1]!Frame1[[#This Row],[CaO]],[1]!Frame1[[#This Row],[MgO]],[1]!Frame1[[#This Row],[FeO]])/SUM([1]!Frame1[[#This Row],[Al2O3]],[1]!Frame1[[#This Row],[Fe2O3]])</f>
        <v>0.86321655325700353</v>
      </c>
      <c r="U552" s="5">
        <v>0.37</v>
      </c>
    </row>
    <row r="553" spans="1:21" x14ac:dyDescent="0.2">
      <c r="A553" s="1" t="s">
        <v>19</v>
      </c>
      <c r="B553" s="1" t="s">
        <v>23</v>
      </c>
      <c r="C553" s="1" t="s">
        <v>109</v>
      </c>
      <c r="D553" s="1" t="s">
        <v>830</v>
      </c>
      <c r="E553" s="2">
        <v>70.86554862654242</v>
      </c>
      <c r="F553" s="2">
        <v>0.2256864605940842</v>
      </c>
      <c r="G553" s="2">
        <v>14.13974737895979</v>
      </c>
      <c r="H553" s="2">
        <v>0</v>
      </c>
      <c r="I553" s="2">
        <v>4.4172382852871417</v>
      </c>
      <c r="J553" s="2">
        <v>8.8312093275945983E-2</v>
      </c>
      <c r="K553" s="2">
        <v>0.17662418655189191</v>
      </c>
      <c r="L553" s="2">
        <v>0.82424620390882908</v>
      </c>
      <c r="M553" s="2">
        <v>0</v>
      </c>
      <c r="N553" s="2">
        <v>5.180976138855498</v>
      </c>
      <c r="O553" s="2">
        <v>3.9347943781838151</v>
      </c>
      <c r="P553" s="2">
        <v>2.9437364425315318E-2</v>
      </c>
      <c r="Q553" s="2">
        <v>0</v>
      </c>
      <c r="R553" s="2">
        <v>0</v>
      </c>
      <c r="S553" s="2">
        <v>0.1173888834152495</v>
      </c>
      <c r="T553" s="3">
        <f>SUM([1]!Frame1[[#This Row],[Na2O]],[1]!Frame1[[#This Row],[K2O]],[1]!Frame1[[#This Row],[CaO]],[1]!Frame1[[#This Row],[MgO]],[1]!Frame1[[#This Row],[FeO]])/SUM([1]!Frame1[[#This Row],[Al2O3]],[1]!Frame1[[#This Row],[Fe2O3]])</f>
        <v>0.86838286101402073</v>
      </c>
      <c r="U553" s="5">
        <v>0.33300000000000002</v>
      </c>
    </row>
    <row r="554" spans="1:21" x14ac:dyDescent="0.2">
      <c r="A554" s="1" t="s">
        <v>19</v>
      </c>
      <c r="B554" s="1" t="s">
        <v>23</v>
      </c>
      <c r="C554" s="1" t="s">
        <v>109</v>
      </c>
      <c r="D554" s="1" t="s">
        <v>831</v>
      </c>
      <c r="E554" s="2">
        <v>70.805062924957028</v>
      </c>
      <c r="F554" s="2">
        <v>0.21515350612556</v>
      </c>
      <c r="G554" s="2">
        <v>14.08277494640029</v>
      </c>
      <c r="H554" s="2">
        <v>0</v>
      </c>
      <c r="I554" s="2">
        <v>4.491096267920164</v>
      </c>
      <c r="J554" s="2">
        <v>0</v>
      </c>
      <c r="K554" s="2">
        <v>0.17603468683000359</v>
      </c>
      <c r="L554" s="2">
        <v>0.8508343196783511</v>
      </c>
      <c r="M554" s="2">
        <v>0</v>
      </c>
      <c r="N554" s="2">
        <v>4.7920553637056553</v>
      </c>
      <c r="O554" s="2">
        <v>4.0096789777945272</v>
      </c>
      <c r="P554" s="2">
        <v>8.8017343415001822E-2</v>
      </c>
      <c r="Q554" s="2">
        <v>0</v>
      </c>
      <c r="R554" s="2">
        <v>0</v>
      </c>
      <c r="S554" s="2">
        <v>0.48929166317341061</v>
      </c>
      <c r="T554" s="3">
        <f>SUM([1]!Frame1[[#This Row],[Na2O]],[1]!Frame1[[#This Row],[K2O]],[1]!Frame1[[#This Row],[CaO]],[1]!Frame1[[#This Row],[MgO]],[1]!Frame1[[#This Row],[FeO]])/SUM([1]!Frame1[[#This Row],[Al2O3]],[1]!Frame1[[#This Row],[Fe2O3]])</f>
        <v>0.83868568550002343</v>
      </c>
      <c r="U554" s="5">
        <v>0.35499999999999998</v>
      </c>
    </row>
    <row r="555" spans="1:21" x14ac:dyDescent="0.2">
      <c r="A555" s="1" t="s">
        <v>19</v>
      </c>
      <c r="B555" s="1" t="s">
        <v>23</v>
      </c>
      <c r="C555" s="1" t="s">
        <v>109</v>
      </c>
      <c r="D555" s="1" t="s">
        <v>832</v>
      </c>
      <c r="E555" s="2">
        <v>70.98662835702477</v>
      </c>
      <c r="F555" s="2">
        <v>0.19555545001935201</v>
      </c>
      <c r="G555" s="2">
        <v>14.07999240139335</v>
      </c>
      <c r="H555" s="2">
        <v>0</v>
      </c>
      <c r="I555" s="2">
        <v>4.4902088946898457</v>
      </c>
      <c r="J555" s="2">
        <v>0</v>
      </c>
      <c r="K555" s="2">
        <v>0.2346665400232224</v>
      </c>
      <c r="L555" s="2">
        <v>0.89955507008901947</v>
      </c>
      <c r="M555" s="2">
        <v>0</v>
      </c>
      <c r="N555" s="2">
        <v>4.595553075454772</v>
      </c>
      <c r="O555" s="2">
        <v>3.8133312753773629</v>
      </c>
      <c r="P555" s="2">
        <v>8.7999952508708415E-2</v>
      </c>
      <c r="Q555" s="2">
        <v>0</v>
      </c>
      <c r="R555" s="2">
        <v>0</v>
      </c>
      <c r="S555" s="2">
        <v>0.61650898341958638</v>
      </c>
      <c r="T555" s="3">
        <f>SUM([1]!Frame1[[#This Row],[Na2O]],[1]!Frame1[[#This Row],[K2O]],[1]!Frame1[[#This Row],[CaO]],[1]!Frame1[[#This Row],[MgO]],[1]!Frame1[[#This Row],[FeO]])/SUM([1]!Frame1[[#This Row],[Al2O3]],[1]!Frame1[[#This Row],[Fe2O3]])</f>
        <v>0.8212147846660921</v>
      </c>
      <c r="U555" s="5">
        <v>0.35299999999999998</v>
      </c>
    </row>
    <row r="556" spans="1:21" x14ac:dyDescent="0.2">
      <c r="A556" s="1" t="s">
        <v>19</v>
      </c>
      <c r="B556" s="1" t="s">
        <v>23</v>
      </c>
      <c r="C556" s="1" t="s">
        <v>109</v>
      </c>
      <c r="D556" s="1" t="s">
        <v>833</v>
      </c>
      <c r="E556" s="2">
        <v>71.562196151054778</v>
      </c>
      <c r="F556" s="2">
        <v>0.1949923600846179</v>
      </c>
      <c r="G556" s="2">
        <v>13.84445756600787</v>
      </c>
      <c r="H556" s="2">
        <v>0</v>
      </c>
      <c r="I556" s="2">
        <v>4.4726252992739868</v>
      </c>
      <c r="J556" s="2">
        <v>0</v>
      </c>
      <c r="K556" s="2">
        <v>0.17549312407615611</v>
      </c>
      <c r="L556" s="2">
        <v>1.3161984305711709</v>
      </c>
      <c r="M556" s="2">
        <v>0</v>
      </c>
      <c r="N556" s="2">
        <v>4.0460914717558216</v>
      </c>
      <c r="O556" s="2">
        <v>3.9973433817346651</v>
      </c>
      <c r="P556" s="2">
        <v>0</v>
      </c>
      <c r="Q556" s="2">
        <v>0</v>
      </c>
      <c r="R556" s="2">
        <v>0</v>
      </c>
      <c r="S556" s="2">
        <v>0.39060221544093798</v>
      </c>
      <c r="T556" s="3">
        <f>SUM([1]!Frame1[[#This Row],[Na2O]],[1]!Frame1[[#This Row],[K2O]],[1]!Frame1[[#This Row],[CaO]],[1]!Frame1[[#This Row],[MgO]],[1]!Frame1[[#This Row],[FeO]])/SUM([1]!Frame1[[#This Row],[Al2O3]],[1]!Frame1[[#This Row],[Fe2O3]])</f>
        <v>0.82754834398955723</v>
      </c>
      <c r="U556" s="5">
        <v>0.39400000000000002</v>
      </c>
    </row>
    <row r="557" spans="1:21" x14ac:dyDescent="0.2">
      <c r="A557" s="1" t="s">
        <v>19</v>
      </c>
      <c r="B557" s="1" t="s">
        <v>23</v>
      </c>
      <c r="C557" s="1" t="s">
        <v>110</v>
      </c>
      <c r="D557" s="1" t="s">
        <v>834</v>
      </c>
      <c r="E557" s="2">
        <v>71.420254692273417</v>
      </c>
      <c r="F557" s="2">
        <v>0.235451389095407</v>
      </c>
      <c r="G557" s="2">
        <v>14.323292836637251</v>
      </c>
      <c r="H557" s="2">
        <v>0</v>
      </c>
      <c r="I557" s="2">
        <v>3.9057584184605232</v>
      </c>
      <c r="J557" s="2">
        <v>3.9241898182567819E-2</v>
      </c>
      <c r="K557" s="2">
        <v>0.33355613455182648</v>
      </c>
      <c r="L557" s="2">
        <v>1.0791522000206151</v>
      </c>
      <c r="M557" s="2">
        <v>0</v>
      </c>
      <c r="N557" s="2">
        <v>4.2185040546260408</v>
      </c>
      <c r="O557" s="2">
        <v>3.9241898182567829</v>
      </c>
      <c r="P557" s="2">
        <v>9.810474545641959E-2</v>
      </c>
      <c r="Q557" s="2">
        <v>0</v>
      </c>
      <c r="R557" s="2">
        <v>0</v>
      </c>
      <c r="S557" s="2">
        <v>0.42249381243913131</v>
      </c>
      <c r="T557" s="3">
        <f>SUM([1]!Frame1[[#This Row],[Na2O]],[1]!Frame1[[#This Row],[K2O]],[1]!Frame1[[#This Row],[CaO]],[1]!Frame1[[#This Row],[MgO]],[1]!Frame1[[#This Row],[FeO]])/SUM([1]!Frame1[[#This Row],[Al2O3]],[1]!Frame1[[#This Row],[Fe2O3]])</f>
        <v>0.83210169684315527</v>
      </c>
      <c r="U557" s="5">
        <v>0.38</v>
      </c>
    </row>
    <row r="558" spans="1:21" x14ac:dyDescent="0.2">
      <c r="A558" s="1" t="s">
        <v>19</v>
      </c>
      <c r="B558" s="1" t="s">
        <v>23</v>
      </c>
      <c r="C558" s="1" t="s">
        <v>110</v>
      </c>
      <c r="D558" s="1" t="s">
        <v>835</v>
      </c>
      <c r="E558" s="2">
        <v>71.58886605167126</v>
      </c>
      <c r="F558" s="2">
        <v>0.2062230709307403</v>
      </c>
      <c r="G558" s="2">
        <v>13.74820472871602</v>
      </c>
      <c r="H558" s="2">
        <v>0</v>
      </c>
      <c r="I558" s="2">
        <v>3.9096089234654441</v>
      </c>
      <c r="J558" s="2">
        <v>5.8920877408782928E-2</v>
      </c>
      <c r="K558" s="2">
        <v>0.27496409457432042</v>
      </c>
      <c r="L558" s="2">
        <v>0.98201462347971558</v>
      </c>
      <c r="M558" s="2">
        <v>0</v>
      </c>
      <c r="N558" s="2">
        <v>4.5172672680066928</v>
      </c>
      <c r="O558" s="2">
        <v>4.1244614186148061</v>
      </c>
      <c r="P558" s="2">
        <v>8.8381316113174388E-2</v>
      </c>
      <c r="Q558" s="2">
        <v>0</v>
      </c>
      <c r="R558" s="2">
        <v>0</v>
      </c>
      <c r="S558" s="2">
        <v>0.50108762701904352</v>
      </c>
      <c r="T558" s="3">
        <f>SUM([1]!Frame1[[#This Row],[Na2O]],[1]!Frame1[[#This Row],[K2O]],[1]!Frame1[[#This Row],[CaO]],[1]!Frame1[[#This Row],[MgO]],[1]!Frame1[[#This Row],[FeO]])/SUM([1]!Frame1[[#This Row],[Al2O3]],[1]!Frame1[[#This Row],[Fe2O3]])</f>
        <v>0.88503773615864967</v>
      </c>
      <c r="U558" s="5">
        <v>0.375</v>
      </c>
    </row>
    <row r="559" spans="1:21" x14ac:dyDescent="0.2">
      <c r="A559" s="1" t="s">
        <v>19</v>
      </c>
      <c r="B559" s="1" t="s">
        <v>23</v>
      </c>
      <c r="C559" s="1" t="s">
        <v>111</v>
      </c>
      <c r="D559" s="1" t="s">
        <v>836</v>
      </c>
      <c r="E559" s="2">
        <v>70.705846984000914</v>
      </c>
      <c r="F559" s="2">
        <v>0.2230774321854625</v>
      </c>
      <c r="G559" s="2">
        <v>13.481636119034469</v>
      </c>
      <c r="H559" s="2">
        <v>0</v>
      </c>
      <c r="I559" s="2">
        <v>3.6742103073702008</v>
      </c>
      <c r="J559" s="2">
        <v>0.11638822548806731</v>
      </c>
      <c r="K559" s="2">
        <v>0.2327764509761347</v>
      </c>
      <c r="L559" s="2">
        <v>1.551843006507565</v>
      </c>
      <c r="M559" s="2">
        <v>0</v>
      </c>
      <c r="N559" s="2">
        <v>4.4615486437092473</v>
      </c>
      <c r="O559" s="2">
        <v>5.1210819214749641</v>
      </c>
      <c r="P559" s="2">
        <v>1.9398037581344559E-2</v>
      </c>
      <c r="Q559" s="2">
        <v>0</v>
      </c>
      <c r="R559" s="2">
        <v>0</v>
      </c>
      <c r="S559" s="2">
        <v>0.41219287167164359</v>
      </c>
      <c r="T559" s="3">
        <f>SUM([1]!Frame1[[#This Row],[Na2O]],[1]!Frame1[[#This Row],[K2O]],[1]!Frame1[[#This Row],[CaO]],[1]!Frame1[[#This Row],[MgO]],[1]!Frame1[[#This Row],[FeO]])/SUM([1]!Frame1[[#This Row],[Al2O3]],[1]!Frame1[[#This Row],[Fe2O3]])</f>
        <v>1.0294327562103294</v>
      </c>
      <c r="U559" s="5">
        <v>0.43</v>
      </c>
    </row>
    <row r="560" spans="1:21" x14ac:dyDescent="0.2">
      <c r="A560" s="1" t="s">
        <v>19</v>
      </c>
      <c r="B560" s="1" t="s">
        <v>23</v>
      </c>
      <c r="C560" s="1" t="s">
        <v>111</v>
      </c>
      <c r="D560" s="1" t="s">
        <v>837</v>
      </c>
      <c r="E560" s="2">
        <v>71.611794898687492</v>
      </c>
      <c r="F560" s="2">
        <v>0.20572471858720079</v>
      </c>
      <c r="G560" s="2">
        <v>13.71498123914672</v>
      </c>
      <c r="H560" s="2">
        <v>0</v>
      </c>
      <c r="I560" s="2">
        <v>4.6036077542775704</v>
      </c>
      <c r="J560" s="2">
        <v>4.8982075854095412E-2</v>
      </c>
      <c r="K560" s="2">
        <v>0.27429962478293429</v>
      </c>
      <c r="L560" s="2">
        <v>0.96984510191108897</v>
      </c>
      <c r="M560" s="2">
        <v>0</v>
      </c>
      <c r="N560" s="2">
        <v>4.1144943717440157</v>
      </c>
      <c r="O560" s="2">
        <v>3.928362483498451</v>
      </c>
      <c r="P560" s="2">
        <v>8.8167736537371755E-2</v>
      </c>
      <c r="Q560" s="2">
        <v>0</v>
      </c>
      <c r="R560" s="2">
        <v>0</v>
      </c>
      <c r="S560" s="2">
        <v>0.43973999497306993</v>
      </c>
      <c r="T560" s="3">
        <f>SUM([1]!Frame1[[#This Row],[Na2O]],[1]!Frame1[[#This Row],[K2O]],[1]!Frame1[[#This Row],[CaO]],[1]!Frame1[[#This Row],[MgO]],[1]!Frame1[[#This Row],[FeO]])/SUM([1]!Frame1[[#This Row],[Al2O3]],[1]!Frame1[[#This Row],[Fe2O3]])</f>
        <v>0.80929543399151127</v>
      </c>
      <c r="U560" s="5">
        <v>0.38600000000000001</v>
      </c>
    </row>
    <row r="561" spans="1:21" x14ac:dyDescent="0.2">
      <c r="A561" s="1" t="s">
        <v>19</v>
      </c>
      <c r="B561" s="1" t="s">
        <v>38</v>
      </c>
      <c r="C561" s="1" t="s">
        <v>112</v>
      </c>
      <c r="D561" s="1"/>
      <c r="E561" s="2">
        <v>77.338273583016218</v>
      </c>
      <c r="F561" s="2">
        <v>0.21029441217704789</v>
      </c>
      <c r="G561" s="2">
        <v>12.427398357700779</v>
      </c>
      <c r="H561" s="2">
        <v>0</v>
      </c>
      <c r="I561" s="2">
        <v>1.131584217905067</v>
      </c>
      <c r="J561" s="2">
        <v>0.14019627478469859</v>
      </c>
      <c r="K561" s="2">
        <v>0.190266372922091</v>
      </c>
      <c r="L561" s="2">
        <v>1.0114159823753259</v>
      </c>
      <c r="M561" s="2">
        <v>0</v>
      </c>
      <c r="N561" s="2">
        <v>4.3360704986981782</v>
      </c>
      <c r="O561" s="2">
        <v>3.214500300420589</v>
      </c>
      <c r="P561" s="2">
        <v>0</v>
      </c>
      <c r="Q561" s="2">
        <v>0</v>
      </c>
      <c r="R561" s="2">
        <v>0</v>
      </c>
      <c r="S561" s="2">
        <v>0</v>
      </c>
      <c r="T561" s="3">
        <f>SUM([1]!Frame1[[#This Row],[Na2O]],[1]!Frame1[[#This Row],[K2O]],[1]!Frame1[[#This Row],[CaO]],[1]!Frame1[[#This Row],[MgO]],[1]!Frame1[[#This Row],[FeO]])/SUM([1]!Frame1[[#This Row],[Al2O3]],[1]!Frame1[[#This Row],[Fe2O3]])</f>
        <v>0.98351079976734046</v>
      </c>
      <c r="U561" s="5">
        <v>0.32800000000000001</v>
      </c>
    </row>
    <row r="562" spans="1:21" x14ac:dyDescent="0.2">
      <c r="A562" s="1" t="s">
        <v>19</v>
      </c>
      <c r="B562" s="1" t="s">
        <v>38</v>
      </c>
      <c r="C562" s="1" t="s">
        <v>113</v>
      </c>
      <c r="D562" s="1"/>
      <c r="E562" s="2">
        <v>77.582195245321188</v>
      </c>
      <c r="F562" s="2">
        <v>0.18209408194233689</v>
      </c>
      <c r="G562" s="2">
        <v>12.402630247850279</v>
      </c>
      <c r="H562" s="2">
        <v>0</v>
      </c>
      <c r="I562" s="2">
        <v>1.1026808295397059</v>
      </c>
      <c r="J562" s="2">
        <v>0.14162873039959531</v>
      </c>
      <c r="K562" s="2">
        <v>0.13151239251390989</v>
      </c>
      <c r="L562" s="2">
        <v>0.93070308548305469</v>
      </c>
      <c r="M562" s="2">
        <v>0</v>
      </c>
      <c r="N562" s="2">
        <v>4.1375821952453213</v>
      </c>
      <c r="O562" s="2">
        <v>3.388973191704602</v>
      </c>
      <c r="P562" s="2">
        <v>0</v>
      </c>
      <c r="Q562" s="2">
        <v>0</v>
      </c>
      <c r="R562" s="2">
        <v>0</v>
      </c>
      <c r="S562" s="2">
        <v>0</v>
      </c>
      <c r="T562" s="3">
        <f>SUM([1]!Frame1[[#This Row],[Na2O]],[1]!Frame1[[#This Row],[K2O]],[1]!Frame1[[#This Row],[CaO]],[1]!Frame1[[#This Row],[MgO]],[1]!Frame1[[#This Row],[FeO]])/SUM([1]!Frame1[[#This Row],[Al2O3]],[1]!Frame1[[#This Row],[Fe2O3]])</f>
        <v>0.9537127019730689</v>
      </c>
      <c r="U562" s="5">
        <v>0.35</v>
      </c>
    </row>
    <row r="563" spans="1:21" x14ac:dyDescent="0.2">
      <c r="A563" s="1" t="s">
        <v>19</v>
      </c>
      <c r="B563" s="1" t="s">
        <v>38</v>
      </c>
      <c r="C563" s="1" t="s">
        <v>112</v>
      </c>
      <c r="D563" s="1"/>
      <c r="E563" s="2">
        <v>77.338273583016218</v>
      </c>
      <c r="F563" s="2">
        <v>0.21029441217704789</v>
      </c>
      <c r="G563" s="2">
        <v>12.427398357700779</v>
      </c>
      <c r="H563" s="2">
        <v>0</v>
      </c>
      <c r="I563" s="2">
        <v>1.131584217905067</v>
      </c>
      <c r="J563" s="2">
        <v>0.14019627478469859</v>
      </c>
      <c r="K563" s="2">
        <v>0.190266372922091</v>
      </c>
      <c r="L563" s="2">
        <v>1.0114159823753259</v>
      </c>
      <c r="M563" s="2">
        <v>0</v>
      </c>
      <c r="N563" s="2">
        <v>4.3360704986981782</v>
      </c>
      <c r="O563" s="2">
        <v>3.214500300420589</v>
      </c>
      <c r="P563" s="2">
        <v>0</v>
      </c>
      <c r="Q563" s="2">
        <v>0</v>
      </c>
      <c r="R563" s="2">
        <v>0</v>
      </c>
      <c r="S563" s="2">
        <v>0</v>
      </c>
      <c r="T563" s="3">
        <f>SUM([1]!Frame1[[#This Row],[Na2O]],[1]!Frame1[[#This Row],[K2O]],[1]!Frame1[[#This Row],[CaO]],[1]!Frame1[[#This Row],[MgO]],[1]!Frame1[[#This Row],[FeO]])/SUM([1]!Frame1[[#This Row],[Al2O3]],[1]!Frame1[[#This Row],[Fe2O3]])</f>
        <v>0.98351079976734046</v>
      </c>
      <c r="U563" s="5">
        <v>0.32800000000000001</v>
      </c>
    </row>
    <row r="564" spans="1:21" x14ac:dyDescent="0.2">
      <c r="A564" s="1" t="s">
        <v>19</v>
      </c>
      <c r="B564" s="1" t="s">
        <v>39</v>
      </c>
      <c r="C564" s="1" t="s">
        <v>114</v>
      </c>
      <c r="D564" s="1" t="s">
        <v>838</v>
      </c>
      <c r="E564" s="2">
        <v>73.184751916095195</v>
      </c>
      <c r="F564" s="2">
        <v>0.1311012505042356</v>
      </c>
      <c r="G564" s="2">
        <v>14.370713997579671</v>
      </c>
      <c r="H564" s="2">
        <v>0</v>
      </c>
      <c r="I564" s="2">
        <v>1.744655102864058</v>
      </c>
      <c r="J564" s="2">
        <v>5.042355788624444E-2</v>
      </c>
      <c r="K564" s="2">
        <v>0.10084711577248889</v>
      </c>
      <c r="L564" s="2">
        <v>0.74626865671641784</v>
      </c>
      <c r="M564" s="2">
        <v>0</v>
      </c>
      <c r="N564" s="2">
        <v>4.4171036708350133</v>
      </c>
      <c r="O564" s="2">
        <v>5.2339653085921736</v>
      </c>
      <c r="P564" s="2">
        <v>2.0169423154497781E-2</v>
      </c>
      <c r="Q564" s="2">
        <v>0</v>
      </c>
      <c r="R564" s="2">
        <v>0</v>
      </c>
      <c r="S564" s="2">
        <v>0</v>
      </c>
      <c r="T564" s="3">
        <f>SUM([1]!Frame1[[#This Row],[Na2O]],[1]!Frame1[[#This Row],[K2O]],[1]!Frame1[[#This Row],[CaO]],[1]!Frame1[[#This Row],[MgO]],[1]!Frame1[[#This Row],[FeO]])/SUM([1]!Frame1[[#This Row],[Al2O3]],[1]!Frame1[[#This Row],[Fe2O3]])</f>
        <v>0.93925408488729867</v>
      </c>
      <c r="U564" s="5">
        <v>0.438</v>
      </c>
    </row>
    <row r="565" spans="1:21" x14ac:dyDescent="0.2">
      <c r="A565" s="1" t="s">
        <v>19</v>
      </c>
      <c r="B565" s="1" t="s">
        <v>26</v>
      </c>
      <c r="C565" s="1" t="s">
        <v>115</v>
      </c>
      <c r="D565" s="1" t="s">
        <v>839</v>
      </c>
      <c r="E565" s="2">
        <v>65.946942787058958</v>
      </c>
      <c r="F565" s="2">
        <v>0.60640866930628945</v>
      </c>
      <c r="G565" s="2">
        <v>13.26518964107508</v>
      </c>
      <c r="H565" s="2">
        <v>0</v>
      </c>
      <c r="I565" s="2">
        <v>9.8535612534369506</v>
      </c>
      <c r="J565" s="2">
        <v>0.1042264900370185</v>
      </c>
      <c r="K565" s="2">
        <v>0.5590329920167354</v>
      </c>
      <c r="L565" s="2">
        <v>1.9708281752454411</v>
      </c>
      <c r="M565" s="2">
        <v>0</v>
      </c>
      <c r="N565" s="2">
        <v>4.9365455735715118</v>
      </c>
      <c r="O565" s="2">
        <v>2.624612521841283</v>
      </c>
      <c r="P565" s="2">
        <v>0.13265189641075081</v>
      </c>
      <c r="Q565" s="2">
        <v>0</v>
      </c>
      <c r="R565" s="2">
        <v>0</v>
      </c>
      <c r="S565" s="2">
        <v>0</v>
      </c>
      <c r="T565" s="3">
        <f>SUM([1]!Frame1[[#This Row],[Na2O]],[1]!Frame1[[#This Row],[K2O]],[1]!Frame1[[#This Row],[CaO]],[1]!Frame1[[#This Row],[MgO]],[1]!Frame1[[#This Row],[FeO]])/SUM([1]!Frame1[[#This Row],[Al2O3]],[1]!Frame1[[#This Row],[Fe2O3]])</f>
        <v>0.81607937051973678</v>
      </c>
      <c r="U565" s="5">
        <v>0.25900000000000001</v>
      </c>
    </row>
    <row r="566" spans="1:21" x14ac:dyDescent="0.2">
      <c r="A566" s="1" t="s">
        <v>19</v>
      </c>
      <c r="B566" s="1" t="s">
        <v>26</v>
      </c>
      <c r="C566" s="1" t="s">
        <v>115</v>
      </c>
      <c r="D566" s="1" t="s">
        <v>840</v>
      </c>
      <c r="E566" s="2">
        <v>65.178468765186977</v>
      </c>
      <c r="F566" s="2">
        <v>0.69368714060460779</v>
      </c>
      <c r="G566" s="2">
        <v>13.34879038136434</v>
      </c>
      <c r="H566" s="2">
        <v>0</v>
      </c>
      <c r="I566" s="2">
        <v>10.37374660377497</v>
      </c>
      <c r="J566" s="2">
        <v>0.1031156560358201</v>
      </c>
      <c r="K566" s="2">
        <v>0.62806808676363124</v>
      </c>
      <c r="L566" s="2">
        <v>2.1279321745573778</v>
      </c>
      <c r="M566" s="2">
        <v>0</v>
      </c>
      <c r="N566" s="2">
        <v>4.9214290380732297</v>
      </c>
      <c r="O566" s="2">
        <v>2.4747757448596812</v>
      </c>
      <c r="P566" s="2">
        <v>0.14998640877937461</v>
      </c>
      <c r="Q566" s="2">
        <v>0</v>
      </c>
      <c r="R566" s="2">
        <v>0</v>
      </c>
      <c r="S566" s="2">
        <v>0</v>
      </c>
      <c r="T566" s="3">
        <f>SUM([1]!Frame1[[#This Row],[Na2O]],[1]!Frame1[[#This Row],[K2O]],[1]!Frame1[[#This Row],[CaO]],[1]!Frame1[[#This Row],[MgO]],[1]!Frame1[[#This Row],[FeO]])/SUM([1]!Frame1[[#This Row],[Al2O3]],[1]!Frame1[[#This Row],[Fe2O3]])</f>
        <v>0.81277312299376925</v>
      </c>
      <c r="U566" s="5">
        <v>0.249</v>
      </c>
    </row>
    <row r="567" spans="1:21" x14ac:dyDescent="0.2">
      <c r="A567" s="1" t="s">
        <v>19</v>
      </c>
      <c r="B567" s="1" t="s">
        <v>26</v>
      </c>
      <c r="C567" s="1" t="s">
        <v>116</v>
      </c>
      <c r="D567" s="1" t="s">
        <v>841</v>
      </c>
      <c r="E567" s="2">
        <v>73.138807671505191</v>
      </c>
      <c r="F567" s="2">
        <v>0.50709573318910273</v>
      </c>
      <c r="G567" s="2">
        <v>11.214617176297461</v>
      </c>
      <c r="H567" s="2">
        <v>0</v>
      </c>
      <c r="I567" s="2">
        <v>6.479844590702017</v>
      </c>
      <c r="J567" s="2">
        <v>6.8262887160071506E-2</v>
      </c>
      <c r="K567" s="2">
        <v>0.12677393329727571</v>
      </c>
      <c r="L567" s="2">
        <v>0.58511046137204148</v>
      </c>
      <c r="M567" s="2">
        <v>0</v>
      </c>
      <c r="N567" s="2">
        <v>3.549670132323719</v>
      </c>
      <c r="O567" s="2">
        <v>4.0567658655128227</v>
      </c>
      <c r="P567" s="2">
        <v>4.8759205114336797E-2</v>
      </c>
      <c r="Q567" s="2">
        <v>0</v>
      </c>
      <c r="R567" s="2">
        <v>0.22429234352594929</v>
      </c>
      <c r="S567" s="2">
        <v>0</v>
      </c>
      <c r="T567" s="3">
        <f>SUM([1]!Frame1[[#This Row],[Na2O]],[1]!Frame1[[#This Row],[K2O]],[1]!Frame1[[#This Row],[CaO]],[1]!Frame1[[#This Row],[MgO]],[1]!Frame1[[#This Row],[FeO]])/SUM([1]!Frame1[[#This Row],[Al2O3]],[1]!Frame1[[#This Row],[Fe2O3]])</f>
        <v>0.75660421143500944</v>
      </c>
      <c r="U567" s="5">
        <v>0.42899999999999999</v>
      </c>
    </row>
    <row r="568" spans="1:21" x14ac:dyDescent="0.2">
      <c r="A568" s="1" t="s">
        <v>19</v>
      </c>
      <c r="B568" s="1" t="s">
        <v>28</v>
      </c>
      <c r="C568" s="1" t="s">
        <v>117</v>
      </c>
      <c r="D568" s="1"/>
      <c r="E568" s="2">
        <v>71.694047975364683</v>
      </c>
      <c r="F568" s="2">
        <v>0.30201324734832252</v>
      </c>
      <c r="G568" s="2">
        <v>13.66853503321601</v>
      </c>
      <c r="H568" s="2">
        <v>0</v>
      </c>
      <c r="I568" s="2">
        <v>4.4761325725709113</v>
      </c>
      <c r="J568" s="2">
        <v>0</v>
      </c>
      <c r="K568" s="2">
        <v>0.35072506143676158</v>
      </c>
      <c r="L568" s="2">
        <v>1.344446068840919</v>
      </c>
      <c r="M568" s="2">
        <v>0</v>
      </c>
      <c r="N568" s="2">
        <v>3.93591457834588</v>
      </c>
      <c r="O568" s="2">
        <v>4.2281854628765139</v>
      </c>
      <c r="P568" s="2">
        <v>0</v>
      </c>
      <c r="Q568" s="2">
        <v>0</v>
      </c>
      <c r="R568" s="2">
        <v>0</v>
      </c>
      <c r="S568" s="2">
        <v>0</v>
      </c>
      <c r="T568" s="3">
        <f>SUM([1]!Frame1[[#This Row],[Na2O]],[1]!Frame1[[#This Row],[K2O]],[1]!Frame1[[#This Row],[CaO]],[1]!Frame1[[#This Row],[MgO]],[1]!Frame1[[#This Row],[FeO]])/SUM([1]!Frame1[[#This Row],[Al2O3]],[1]!Frame1[[#This Row],[Fe2O3]])</f>
        <v>0.87032913915192567</v>
      </c>
      <c r="U568" s="5">
        <v>0.41399999999999998</v>
      </c>
    </row>
    <row r="569" spans="1:21" x14ac:dyDescent="0.2">
      <c r="A569" s="1" t="s">
        <v>19</v>
      </c>
      <c r="B569" s="1" t="s">
        <v>40</v>
      </c>
      <c r="C569" s="1" t="s">
        <v>118</v>
      </c>
      <c r="D569" s="1" t="s">
        <v>842</v>
      </c>
      <c r="E569" s="2">
        <v>74.529219350964155</v>
      </c>
      <c r="F569" s="2">
        <v>0.21717123519486239</v>
      </c>
      <c r="G569" s="2">
        <v>13.030274111691741</v>
      </c>
      <c r="H569" s="2">
        <v>0</v>
      </c>
      <c r="I569" s="2">
        <v>2.6381866942305261</v>
      </c>
      <c r="J569" s="2">
        <v>3.9485679126338623E-2</v>
      </c>
      <c r="K569" s="2">
        <v>0.2072998154132778</v>
      </c>
      <c r="L569" s="2">
        <v>0.79958500230835738</v>
      </c>
      <c r="M569" s="2">
        <v>0</v>
      </c>
      <c r="N569" s="2">
        <v>3.8597251345996009</v>
      </c>
      <c r="O569" s="2">
        <v>4.6691815566895434</v>
      </c>
      <c r="P569" s="2">
        <v>9.8714197815846557E-3</v>
      </c>
      <c r="Q569" s="2">
        <v>0</v>
      </c>
      <c r="R569" s="2">
        <v>0</v>
      </c>
      <c r="S569" s="2">
        <v>0</v>
      </c>
      <c r="T569" s="3">
        <f>SUM([1]!Frame1[[#This Row],[Na2O]],[1]!Frame1[[#This Row],[K2O]],[1]!Frame1[[#This Row],[CaO]],[1]!Frame1[[#This Row],[MgO]],[1]!Frame1[[#This Row],[FeO]])/SUM([1]!Frame1[[#This Row],[Al2O3]],[1]!Frame1[[#This Row],[Fe2O3]])</f>
        <v>0.90942814022433771</v>
      </c>
      <c r="U569" s="5">
        <v>0.443</v>
      </c>
    </row>
    <row r="570" spans="1:21" x14ac:dyDescent="0.2">
      <c r="A570" s="1" t="s">
        <v>19</v>
      </c>
      <c r="B570" s="1" t="s">
        <v>41</v>
      </c>
      <c r="C570" s="1" t="s">
        <v>119</v>
      </c>
      <c r="D570" s="1"/>
      <c r="E570" s="2">
        <v>75.661220191404055</v>
      </c>
      <c r="F570" s="2">
        <v>8.0022443354208439E-2</v>
      </c>
      <c r="G570" s="2">
        <v>12.38347310906375</v>
      </c>
      <c r="H570" s="2">
        <v>0</v>
      </c>
      <c r="I570" s="2">
        <v>2.3226050807693448</v>
      </c>
      <c r="J570" s="2">
        <v>7.0019637934932377E-2</v>
      </c>
      <c r="K570" s="2">
        <v>3.0008416257828161E-2</v>
      </c>
      <c r="L570" s="2">
        <v>0.54015149264090689</v>
      </c>
      <c r="M570" s="2">
        <v>0</v>
      </c>
      <c r="N570" s="2">
        <v>4.1711698598381144</v>
      </c>
      <c r="O570" s="2">
        <v>4.7313269633175734</v>
      </c>
      <c r="P570" s="2">
        <v>1.000280541927605E-2</v>
      </c>
      <c r="Q570" s="2">
        <v>0</v>
      </c>
      <c r="R570" s="2">
        <v>0</v>
      </c>
      <c r="S570" s="2">
        <v>0</v>
      </c>
      <c r="T570" s="3">
        <f>SUM([1]!Frame1[[#This Row],[Na2O]],[1]!Frame1[[#This Row],[K2O]],[1]!Frame1[[#This Row],[CaO]],[1]!Frame1[[#This Row],[MgO]],[1]!Frame1[[#This Row],[FeO]])/SUM([1]!Frame1[[#This Row],[Al2O3]],[1]!Frame1[[#This Row],[Fe2O3]])</f>
        <v>0.94050075850720427</v>
      </c>
      <c r="U570" s="5">
        <v>0.42699999999999999</v>
      </c>
    </row>
    <row r="571" spans="1:21" x14ac:dyDescent="0.2">
      <c r="A571" s="1" t="s">
        <v>19</v>
      </c>
      <c r="B571" s="1" t="s">
        <v>38</v>
      </c>
      <c r="C571" s="1" t="s">
        <v>120</v>
      </c>
      <c r="D571" s="1" t="s">
        <v>843</v>
      </c>
      <c r="E571" s="2">
        <v>75.959514981461069</v>
      </c>
      <c r="F571" s="2">
        <v>0.18037879547048799</v>
      </c>
      <c r="G571" s="2">
        <v>12.967231185489529</v>
      </c>
      <c r="H571" s="2">
        <v>0</v>
      </c>
      <c r="I571" s="2">
        <v>1.453051407956709</v>
      </c>
      <c r="J571" s="2">
        <v>6.0126265156829332E-2</v>
      </c>
      <c r="K571" s="2">
        <v>0.28058923739853697</v>
      </c>
      <c r="L571" s="2">
        <v>0.79166249123158638</v>
      </c>
      <c r="M571" s="2">
        <v>0</v>
      </c>
      <c r="N571" s="2">
        <v>4.2389016935564676</v>
      </c>
      <c r="O571" s="2">
        <v>4.0184387213147614</v>
      </c>
      <c r="P571" s="2">
        <v>5.0105220964024443E-2</v>
      </c>
      <c r="Q571" s="2">
        <v>0</v>
      </c>
      <c r="R571" s="2">
        <v>0</v>
      </c>
      <c r="S571" s="2">
        <v>0</v>
      </c>
      <c r="T571" s="3">
        <f>SUM([1]!Frame1[[#This Row],[Na2O]],[1]!Frame1[[#This Row],[K2O]],[1]!Frame1[[#This Row],[CaO]],[1]!Frame1[[#This Row],[MgO]],[1]!Frame1[[#This Row],[FeO]])/SUM([1]!Frame1[[#This Row],[Al2O3]],[1]!Frame1[[#This Row],[Fe2O3]])</f>
        <v>0.96958520559480288</v>
      </c>
      <c r="U571" s="5">
        <v>0.38400000000000001</v>
      </c>
    </row>
    <row r="572" spans="1:21" x14ac:dyDescent="0.2">
      <c r="A572" s="1" t="s">
        <v>19</v>
      </c>
      <c r="B572" s="1" t="s">
        <v>38</v>
      </c>
      <c r="C572" s="1" t="s">
        <v>120</v>
      </c>
      <c r="D572" s="1" t="s">
        <v>844</v>
      </c>
      <c r="E572" s="2">
        <v>75.791171134851851</v>
      </c>
      <c r="F572" s="2">
        <v>0.15117919774239069</v>
      </c>
      <c r="G572" s="2">
        <v>13.32392662769603</v>
      </c>
      <c r="H572" s="2">
        <v>0</v>
      </c>
      <c r="I572" s="2">
        <v>1.3606127796815159</v>
      </c>
      <c r="J572" s="2">
        <v>6.0471679096956249E-2</v>
      </c>
      <c r="K572" s="2">
        <v>0.22172949002217299</v>
      </c>
      <c r="L572" s="2">
        <v>0.91715379963716981</v>
      </c>
      <c r="M572" s="2">
        <v>0</v>
      </c>
      <c r="N572" s="2">
        <v>4.2934892158838931</v>
      </c>
      <c r="O572" s="2">
        <v>3.85003023583955</v>
      </c>
      <c r="P572" s="2">
        <v>3.0235839548478131E-2</v>
      </c>
      <c r="Q572" s="2">
        <v>0</v>
      </c>
      <c r="R572" s="2">
        <v>0</v>
      </c>
      <c r="S572" s="2">
        <v>0</v>
      </c>
      <c r="T572" s="3">
        <f>SUM([1]!Frame1[[#This Row],[Na2O]],[1]!Frame1[[#This Row],[K2O]],[1]!Frame1[[#This Row],[CaO]],[1]!Frame1[[#This Row],[MgO]],[1]!Frame1[[#This Row],[FeO]])/SUM([1]!Frame1[[#This Row],[Al2O3]],[1]!Frame1[[#This Row],[Fe2O3]])</f>
        <v>0.94831764192868695</v>
      </c>
      <c r="U572" s="5">
        <v>0.371</v>
      </c>
    </row>
    <row r="573" spans="1:21" x14ac:dyDescent="0.2">
      <c r="A573" s="1" t="s">
        <v>20</v>
      </c>
      <c r="B573" s="1" t="s">
        <v>21</v>
      </c>
      <c r="C573" s="1" t="s">
        <v>121</v>
      </c>
      <c r="D573" s="1" t="s">
        <v>845</v>
      </c>
      <c r="E573" s="2">
        <v>74.553968746766017</v>
      </c>
      <c r="F573" s="2">
        <v>0.19013763841457099</v>
      </c>
      <c r="G573" s="2">
        <v>11.40825830487427</v>
      </c>
      <c r="H573" s="2">
        <v>0</v>
      </c>
      <c r="I573" s="2">
        <v>1.270920004139501</v>
      </c>
      <c r="J573" s="2">
        <v>4.0028976508330767E-2</v>
      </c>
      <c r="K573" s="2">
        <v>7.0050708889578817E-2</v>
      </c>
      <c r="L573" s="2">
        <v>0.46033322984580383</v>
      </c>
      <c r="M573" s="2">
        <v>7.0050708889578817E-2</v>
      </c>
      <c r="N573" s="2">
        <v>3.002173238124807</v>
      </c>
      <c r="O573" s="2">
        <v>5.5039842698954784</v>
      </c>
      <c r="P573" s="2">
        <v>0</v>
      </c>
      <c r="Q573" s="2">
        <v>0</v>
      </c>
      <c r="R573" s="2">
        <v>0.13009417365207501</v>
      </c>
      <c r="S573" s="2">
        <v>3.3000000000000012</v>
      </c>
      <c r="T573" s="3">
        <f>SUM([1]!Frame1[[#This Row],[Na2O]],[1]!Frame1[[#This Row],[K2O]],[1]!Frame1[[#This Row],[CaO]],[1]!Frame1[[#This Row],[MgO]],[1]!Frame1[[#This Row],[FeO]])/SUM([1]!Frame1[[#This Row],[Al2O3]],[1]!Frame1[[#This Row],[Fe2O3]])</f>
        <v>0.97472029667318794</v>
      </c>
      <c r="U573" s="5">
        <v>0.54700000000000004</v>
      </c>
    </row>
    <row r="574" spans="1:21" x14ac:dyDescent="0.2">
      <c r="A574" s="1" t="s">
        <v>20</v>
      </c>
      <c r="B574" s="1" t="s">
        <v>21</v>
      </c>
      <c r="C574" s="1" t="s">
        <v>122</v>
      </c>
      <c r="D574" s="1" t="s">
        <v>846</v>
      </c>
      <c r="E574" s="2">
        <v>73.62275948311796</v>
      </c>
      <c r="F574" s="2">
        <v>0.1195498124218424</v>
      </c>
      <c r="G574" s="2">
        <v>11.55648186744477</v>
      </c>
      <c r="H574" s="2">
        <v>0</v>
      </c>
      <c r="I574" s="2">
        <v>1.673697373905793</v>
      </c>
      <c r="J574" s="2">
        <v>3.984993747394748E-2</v>
      </c>
      <c r="K574" s="2">
        <v>1.992496873697374E-2</v>
      </c>
      <c r="L574" s="2">
        <v>0.5180491871613172</v>
      </c>
      <c r="M574" s="2">
        <v>9.9624843684868701E-3</v>
      </c>
      <c r="N574" s="2">
        <v>2.789495623176323</v>
      </c>
      <c r="O574" s="2">
        <v>4.9812421842434356</v>
      </c>
      <c r="P574" s="2">
        <v>0</v>
      </c>
      <c r="Q574" s="2">
        <v>0.1394747811588162</v>
      </c>
      <c r="R574" s="2">
        <v>0.1295122967903293</v>
      </c>
      <c r="S574" s="2">
        <v>4.3999999999999986</v>
      </c>
      <c r="T574" s="3">
        <f>SUM([1]!Frame1[[#This Row],[Na2O]],[1]!Frame1[[#This Row],[K2O]],[1]!Frame1[[#This Row],[CaO]],[1]!Frame1[[#This Row],[MgO]],[1]!Frame1[[#This Row],[FeO]])/SUM([1]!Frame1[[#This Row],[Al2O3]],[1]!Frame1[[#This Row],[Fe2O3]])</f>
        <v>0.86915890547228636</v>
      </c>
      <c r="U574" s="5">
        <v>0.54</v>
      </c>
    </row>
    <row r="575" spans="1:21" x14ac:dyDescent="0.2">
      <c r="A575" s="1" t="s">
        <v>20</v>
      </c>
      <c r="B575" s="1" t="s">
        <v>21</v>
      </c>
      <c r="C575" s="1" t="s">
        <v>123</v>
      </c>
      <c r="D575" s="1" t="s">
        <v>847</v>
      </c>
      <c r="E575" s="2">
        <v>74.654133776485239</v>
      </c>
      <c r="F575" s="2">
        <v>0.18134607395097629</v>
      </c>
      <c r="G575" s="2">
        <v>11.585999169090149</v>
      </c>
      <c r="H575" s="2">
        <v>0</v>
      </c>
      <c r="I575" s="2">
        <v>1.219048608226007</v>
      </c>
      <c r="J575" s="2">
        <v>4.0299127544661403E-2</v>
      </c>
      <c r="K575" s="2">
        <v>8.0598255089322807E-2</v>
      </c>
      <c r="L575" s="2">
        <v>0.48358953053593667</v>
      </c>
      <c r="M575" s="2">
        <v>0.1007478188616535</v>
      </c>
      <c r="N575" s="2">
        <v>3.3246780224345649</v>
      </c>
      <c r="O575" s="2">
        <v>5.1381387619443286</v>
      </c>
      <c r="P575" s="2">
        <v>0</v>
      </c>
      <c r="Q575" s="2">
        <v>9.0673036975488133E-2</v>
      </c>
      <c r="R575" s="2">
        <v>0.1007478188616535</v>
      </c>
      <c r="S575" s="2">
        <v>2.9999999999999991</v>
      </c>
      <c r="T575" s="3">
        <f>SUM([1]!Frame1[[#This Row],[Na2O]],[1]!Frame1[[#This Row],[K2O]],[1]!Frame1[[#This Row],[CaO]],[1]!Frame1[[#This Row],[MgO]],[1]!Frame1[[#This Row],[FeO]])/SUM([1]!Frame1[[#This Row],[Al2O3]],[1]!Frame1[[#This Row],[Fe2O3]])</f>
        <v>0.97977872706614966</v>
      </c>
      <c r="U575" s="5">
        <v>0.504</v>
      </c>
    </row>
    <row r="576" spans="1:21" x14ac:dyDescent="0.2">
      <c r="A576" s="1" t="s">
        <v>20</v>
      </c>
      <c r="B576" s="1" t="s">
        <v>21</v>
      </c>
      <c r="C576" s="1" t="s">
        <v>124</v>
      </c>
      <c r="D576" s="1" t="s">
        <v>848</v>
      </c>
      <c r="E576" s="2">
        <v>71.437970328961512</v>
      </c>
      <c r="F576" s="2">
        <v>0.16030961083637929</v>
      </c>
      <c r="G576" s="2">
        <v>11.32186626531929</v>
      </c>
      <c r="H576" s="2">
        <v>0</v>
      </c>
      <c r="I576" s="2">
        <v>1.4027090948183181</v>
      </c>
      <c r="J576" s="2">
        <v>3.005805203182111E-2</v>
      </c>
      <c r="K576" s="2">
        <v>6.0116104063642213E-2</v>
      </c>
      <c r="L576" s="2">
        <v>0.51098688454095897</v>
      </c>
      <c r="M576" s="2">
        <v>8.0154805418189631E-2</v>
      </c>
      <c r="N576" s="2">
        <v>3.2061922167275849</v>
      </c>
      <c r="O576" s="2">
        <v>4.9094818318641149</v>
      </c>
      <c r="P576" s="2">
        <v>0</v>
      </c>
      <c r="Q576" s="2">
        <v>2.0038701354547401E-2</v>
      </c>
      <c r="R576" s="2">
        <v>6.011610406364222E-2</v>
      </c>
      <c r="S576" s="2">
        <v>6.799999999999998</v>
      </c>
      <c r="T576" s="3">
        <f>SUM([1]!Frame1[[#This Row],[Na2O]],[1]!Frame1[[#This Row],[K2O]],[1]!Frame1[[#This Row],[CaO]],[1]!Frame1[[#This Row],[MgO]],[1]!Frame1[[#This Row],[FeO]])/SUM([1]!Frame1[[#This Row],[Al2O3]],[1]!Frame1[[#This Row],[Fe2O3]])</f>
        <v>0.95518022738021313</v>
      </c>
      <c r="U576" s="5">
        <v>0.502</v>
      </c>
    </row>
    <row r="577" spans="1:21" x14ac:dyDescent="0.2">
      <c r="A577" s="1" t="s">
        <v>20</v>
      </c>
      <c r="B577" s="1" t="s">
        <v>21</v>
      </c>
      <c r="C577" s="1" t="s">
        <v>125</v>
      </c>
      <c r="D577" s="1" t="s">
        <v>849</v>
      </c>
      <c r="E577" s="2">
        <v>74.575285565939765</v>
      </c>
      <c r="F577" s="2">
        <v>4.9584631360332303E-2</v>
      </c>
      <c r="G577" s="2">
        <v>11.999480789200421</v>
      </c>
      <c r="H577" s="2">
        <v>0</v>
      </c>
      <c r="I577" s="2">
        <v>0.73385254413291789</v>
      </c>
      <c r="J577" s="2">
        <v>2.9750778816199371E-2</v>
      </c>
      <c r="K577" s="2">
        <v>2.975077881619936E-2</v>
      </c>
      <c r="L577" s="2">
        <v>0.41651090342679109</v>
      </c>
      <c r="M577" s="2">
        <v>9.9169262720664592E-3</v>
      </c>
      <c r="N577" s="2">
        <v>3.0742471443406019</v>
      </c>
      <c r="O577" s="2">
        <v>4.4626168224299052</v>
      </c>
      <c r="P577" s="2">
        <v>0</v>
      </c>
      <c r="Q577" s="2">
        <v>3.966770508826583E-2</v>
      </c>
      <c r="R577" s="2">
        <v>7.9335410176531673E-2</v>
      </c>
      <c r="S577" s="2">
        <v>4.4999999999999982</v>
      </c>
      <c r="T577" s="3">
        <f>SUM([1]!Frame1[[#This Row],[Na2O]],[1]!Frame1[[#This Row],[K2O]],[1]!Frame1[[#This Row],[CaO]],[1]!Frame1[[#This Row],[MgO]],[1]!Frame1[[#This Row],[FeO]])/SUM([1]!Frame1[[#This Row],[Al2O3]],[1]!Frame1[[#This Row],[Fe2O3]])</f>
        <v>0.85984101097223964</v>
      </c>
      <c r="U577" s="5">
        <v>0.48899999999999999</v>
      </c>
    </row>
    <row r="578" spans="1:21" x14ac:dyDescent="0.2">
      <c r="A578" s="1" t="s">
        <v>20</v>
      </c>
      <c r="B578" s="1" t="s">
        <v>21</v>
      </c>
      <c r="C578" s="1" t="s">
        <v>126</v>
      </c>
      <c r="D578" s="1" t="s">
        <v>850</v>
      </c>
      <c r="E578" s="2">
        <v>73.277124726932286</v>
      </c>
      <c r="F578" s="2">
        <v>0.10996567148652869</v>
      </c>
      <c r="G578" s="2">
        <v>11.69634869447624</v>
      </c>
      <c r="H578" s="2">
        <v>0</v>
      </c>
      <c r="I578" s="2">
        <v>1.699469468428171</v>
      </c>
      <c r="J578" s="2">
        <v>3.9987516904192263E-2</v>
      </c>
      <c r="K578" s="2">
        <v>1.9993758452096121E-2</v>
      </c>
      <c r="L578" s="2">
        <v>0.56982211588473963</v>
      </c>
      <c r="M578" s="2">
        <v>1.9993758452096121E-2</v>
      </c>
      <c r="N578" s="2">
        <v>3.3989389368563399</v>
      </c>
      <c r="O578" s="2">
        <v>4.8984708207635492</v>
      </c>
      <c r="P578" s="2">
        <v>0</v>
      </c>
      <c r="Q578" s="2">
        <v>0.22992822219910539</v>
      </c>
      <c r="R578" s="2">
        <v>0.13995630916467289</v>
      </c>
      <c r="S578" s="2">
        <v>3.9000000000000021</v>
      </c>
      <c r="T578" s="3">
        <f>SUM([1]!Frame1[[#This Row],[Na2O]],[1]!Frame1[[#This Row],[K2O]],[1]!Frame1[[#This Row],[CaO]],[1]!Frame1[[#This Row],[MgO]],[1]!Frame1[[#This Row],[FeO]])/SUM([1]!Frame1[[#This Row],[Al2O3]],[1]!Frame1[[#This Row],[Fe2O3]])</f>
        <v>0.93733852029004605</v>
      </c>
      <c r="U578" s="5">
        <v>0.48699999999999999</v>
      </c>
    </row>
    <row r="579" spans="1:21" x14ac:dyDescent="0.2">
      <c r="A579" s="1" t="s">
        <v>20</v>
      </c>
      <c r="B579" s="1" t="s">
        <v>21</v>
      </c>
      <c r="C579" s="1" t="s">
        <v>127</v>
      </c>
      <c r="D579" s="1" t="s">
        <v>851</v>
      </c>
      <c r="E579" s="2">
        <v>72.96901022451776</v>
      </c>
      <c r="F579" s="2">
        <v>6.987456519447667E-2</v>
      </c>
      <c r="G579" s="2">
        <v>11.279751238536949</v>
      </c>
      <c r="H579" s="2">
        <v>0</v>
      </c>
      <c r="I579" s="2">
        <v>1.447401707599874</v>
      </c>
      <c r="J579" s="2">
        <v>6.9874565194476684E-2</v>
      </c>
      <c r="K579" s="2">
        <v>2.9946242226204289E-2</v>
      </c>
      <c r="L579" s="2">
        <v>0.25953409929377053</v>
      </c>
      <c r="M579" s="2">
        <v>9.9820807420680936E-3</v>
      </c>
      <c r="N579" s="2">
        <v>3.7931906819858749</v>
      </c>
      <c r="O579" s="2">
        <v>4.491936333930644</v>
      </c>
      <c r="P579" s="2">
        <v>0</v>
      </c>
      <c r="Q579" s="2">
        <v>0.1197849689048171</v>
      </c>
      <c r="R579" s="2">
        <v>0.1597132918730895</v>
      </c>
      <c r="S579" s="2">
        <v>5.299999999999998</v>
      </c>
      <c r="T579" s="3">
        <f>SUM([1]!Frame1[[#This Row],[Na2O]],[1]!Frame1[[#This Row],[K2O]],[1]!Frame1[[#This Row],[CaO]],[1]!Frame1[[#This Row],[MgO]],[1]!Frame1[[#This Row],[FeO]])/SUM([1]!Frame1[[#This Row],[Al2O3]],[1]!Frame1[[#This Row],[Fe2O3]])</f>
        <v>0.95461827603821481</v>
      </c>
      <c r="U579" s="5">
        <v>0.438</v>
      </c>
    </row>
    <row r="580" spans="1:21" x14ac:dyDescent="0.2">
      <c r="A580" s="1" t="s">
        <v>20</v>
      </c>
      <c r="B580" s="1" t="s">
        <v>21</v>
      </c>
      <c r="C580" s="1" t="s">
        <v>128</v>
      </c>
      <c r="D580" s="1" t="s">
        <v>852</v>
      </c>
      <c r="E580" s="2">
        <v>70.839324149806288</v>
      </c>
      <c r="F580" s="2">
        <v>0.2021093413689195</v>
      </c>
      <c r="G580" s="2">
        <v>11.41917778734395</v>
      </c>
      <c r="H580" s="2">
        <v>0</v>
      </c>
      <c r="I580" s="2">
        <v>1.829089539388721</v>
      </c>
      <c r="J580" s="2">
        <v>2.0210934136891949E-2</v>
      </c>
      <c r="K580" s="2">
        <v>6.0632802410675847E-2</v>
      </c>
      <c r="L580" s="2">
        <v>0.56590615583297477</v>
      </c>
      <c r="M580" s="2">
        <v>4.0421868273783898E-2</v>
      </c>
      <c r="N580" s="2">
        <v>1.717929401635816</v>
      </c>
      <c r="O580" s="2">
        <v>6.9727722772277234</v>
      </c>
      <c r="P580" s="2">
        <v>0</v>
      </c>
      <c r="Q580" s="2">
        <v>6.0632802410675847E-2</v>
      </c>
      <c r="R580" s="2">
        <v>0.1717929401635816</v>
      </c>
      <c r="S580" s="2">
        <v>6.1000000000000014</v>
      </c>
      <c r="T580" s="3">
        <f>SUM([1]!Frame1[[#This Row],[Na2O]],[1]!Frame1[[#This Row],[K2O]],[1]!Frame1[[#This Row],[CaO]],[1]!Frame1[[#This Row],[MgO]],[1]!Frame1[[#This Row],[FeO]])/SUM([1]!Frame1[[#This Row],[Al2O3]],[1]!Frame1[[#This Row],[Fe2O3]])</f>
        <v>0.91809844426238429</v>
      </c>
      <c r="U580" s="5">
        <v>0.72799999999999998</v>
      </c>
    </row>
    <row r="581" spans="1:21" x14ac:dyDescent="0.2">
      <c r="A581" s="1" t="s">
        <v>20</v>
      </c>
      <c r="B581" s="1" t="s">
        <v>21</v>
      </c>
      <c r="C581" s="1" t="s">
        <v>128</v>
      </c>
      <c r="D581" s="1" t="s">
        <v>853</v>
      </c>
      <c r="E581" s="2">
        <v>70.097695656790918</v>
      </c>
      <c r="F581" s="2">
        <v>0.33758097058511211</v>
      </c>
      <c r="G581" s="2">
        <v>11.31889136667729</v>
      </c>
      <c r="H581" s="2">
        <v>0</v>
      </c>
      <c r="I581" s="2">
        <v>2.0056281193586072</v>
      </c>
      <c r="J581" s="2">
        <v>2.9786556228098119E-2</v>
      </c>
      <c r="K581" s="2">
        <v>0.13900392906445799</v>
      </c>
      <c r="L581" s="2">
        <v>0.72480620155038766</v>
      </c>
      <c r="M581" s="2">
        <v>0.13900392906445791</v>
      </c>
      <c r="N581" s="2">
        <v>1.787193373685888</v>
      </c>
      <c r="O581" s="2">
        <v>6.7516194117022419</v>
      </c>
      <c r="P581" s="2">
        <v>0</v>
      </c>
      <c r="Q581" s="2">
        <v>2.9786556228098119E-2</v>
      </c>
      <c r="R581" s="2">
        <v>0.13900392906445791</v>
      </c>
      <c r="S581" s="2">
        <v>6.5000000000000009</v>
      </c>
      <c r="T581" s="3">
        <f>SUM([1]!Frame1[[#This Row],[Na2O]],[1]!Frame1[[#This Row],[K2O]],[1]!Frame1[[#This Row],[CaO]],[1]!Frame1[[#This Row],[MgO]],[1]!Frame1[[#This Row],[FeO]])/SUM([1]!Frame1[[#This Row],[Al2O3]],[1]!Frame1[[#This Row],[Fe2O3]])</f>
        <v>0.94590330314942439</v>
      </c>
      <c r="U581" s="5">
        <v>0.71299999999999997</v>
      </c>
    </row>
    <row r="582" spans="1:21" x14ac:dyDescent="0.2">
      <c r="A582" s="1" t="s">
        <v>20</v>
      </c>
      <c r="B582" s="1" t="s">
        <v>21</v>
      </c>
      <c r="C582" s="1" t="s">
        <v>129</v>
      </c>
      <c r="D582" s="1" t="s">
        <v>854</v>
      </c>
      <c r="E582" s="2">
        <v>71.673409801876943</v>
      </c>
      <c r="F582" s="2">
        <v>0.14687174139728881</v>
      </c>
      <c r="G582" s="2">
        <v>11.26016684045881</v>
      </c>
      <c r="H582" s="2">
        <v>0</v>
      </c>
      <c r="I582" s="2">
        <v>1.4393430656934301</v>
      </c>
      <c r="J582" s="2">
        <v>2.9374348279457761E-2</v>
      </c>
      <c r="K582" s="2">
        <v>5.8748696558915521E-2</v>
      </c>
      <c r="L582" s="2">
        <v>0.50915537017726786</v>
      </c>
      <c r="M582" s="2">
        <v>0</v>
      </c>
      <c r="N582" s="2">
        <v>1.762460896767466</v>
      </c>
      <c r="O582" s="2">
        <v>6.6581856100104257</v>
      </c>
      <c r="P582" s="2">
        <v>0</v>
      </c>
      <c r="Q582" s="2">
        <v>6.8540145985401452E-2</v>
      </c>
      <c r="R582" s="2">
        <v>0.29374348279457763</v>
      </c>
      <c r="S582" s="2">
        <v>6.0999999999999979</v>
      </c>
      <c r="T582" s="3">
        <f>SUM([1]!Frame1[[#This Row],[Na2O]],[1]!Frame1[[#This Row],[K2O]],[1]!Frame1[[#This Row],[CaO]],[1]!Frame1[[#This Row],[MgO]],[1]!Frame1[[#This Row],[FeO]])/SUM([1]!Frame1[[#This Row],[Al2O3]],[1]!Frame1[[#This Row],[Fe2O3]])</f>
        <v>0.9180358999155398</v>
      </c>
      <c r="U582" s="5">
        <v>0.71299999999999997</v>
      </c>
    </row>
    <row r="583" spans="1:21" x14ac:dyDescent="0.2">
      <c r="A583" s="1" t="s">
        <v>20</v>
      </c>
      <c r="B583" s="1" t="s">
        <v>21</v>
      </c>
      <c r="C583" s="1" t="s">
        <v>130</v>
      </c>
      <c r="D583" s="1" t="s">
        <v>855</v>
      </c>
      <c r="E583" s="2">
        <v>72.381524396725851</v>
      </c>
      <c r="F583" s="2">
        <v>0.1610715424683746</v>
      </c>
      <c r="G583" s="2">
        <v>11.37567768682896</v>
      </c>
      <c r="H583" s="2">
        <v>0</v>
      </c>
      <c r="I583" s="2">
        <v>1.3791750823854581</v>
      </c>
      <c r="J583" s="2">
        <v>3.0200914212820239E-2</v>
      </c>
      <c r="K583" s="2">
        <v>6.0401828425640493E-2</v>
      </c>
      <c r="L583" s="2">
        <v>0.53354948442649097</v>
      </c>
      <c r="M583" s="2">
        <v>2.0133942808546829E-2</v>
      </c>
      <c r="N583" s="2">
        <v>1.812054852769214</v>
      </c>
      <c r="O583" s="2">
        <v>6.6442011268204526</v>
      </c>
      <c r="P583" s="2">
        <v>0</v>
      </c>
      <c r="Q583" s="2">
        <v>8.0535771234187287E-2</v>
      </c>
      <c r="R583" s="2">
        <v>0.22147337089401509</v>
      </c>
      <c r="S583" s="2">
        <v>5.299999999999998</v>
      </c>
      <c r="T583" s="3">
        <f>SUM([1]!Frame1[[#This Row],[Na2O]],[1]!Frame1[[#This Row],[K2O]],[1]!Frame1[[#This Row],[CaO]],[1]!Frame1[[#This Row],[MgO]],[1]!Frame1[[#This Row],[FeO]])/SUM([1]!Frame1[[#This Row],[Al2O3]],[1]!Frame1[[#This Row],[Fe2O3]])</f>
        <v>0.92164303652443624</v>
      </c>
      <c r="U583" s="5">
        <v>0.70699999999999996</v>
      </c>
    </row>
    <row r="584" spans="1:21" x14ac:dyDescent="0.2">
      <c r="A584" s="1" t="s">
        <v>20</v>
      </c>
      <c r="B584" s="1" t="s">
        <v>21</v>
      </c>
      <c r="C584" s="1" t="s">
        <v>131</v>
      </c>
      <c r="D584" s="1" t="s">
        <v>856</v>
      </c>
      <c r="E584" s="2">
        <v>72.624721485411172</v>
      </c>
      <c r="F584" s="2">
        <v>0.2121167108753316</v>
      </c>
      <c r="G584" s="2">
        <v>12.22196286472149</v>
      </c>
      <c r="H584" s="2">
        <v>0</v>
      </c>
      <c r="I584" s="2">
        <v>2.252477453580902</v>
      </c>
      <c r="J584" s="2">
        <v>3.0302387267904511E-2</v>
      </c>
      <c r="K584" s="2">
        <v>0.1010079575596817</v>
      </c>
      <c r="L584" s="2">
        <v>0.68685411140583574</v>
      </c>
      <c r="M584" s="2">
        <v>2.0201591511936349E-2</v>
      </c>
      <c r="N584" s="2">
        <v>1.8181432360742711</v>
      </c>
      <c r="O584" s="2">
        <v>5.0503978779840848</v>
      </c>
      <c r="P584" s="2">
        <v>0</v>
      </c>
      <c r="Q584" s="2">
        <v>4.0403183023872677E-2</v>
      </c>
      <c r="R584" s="2">
        <v>0.14141114058355439</v>
      </c>
      <c r="S584" s="2">
        <v>4.8000000000000007</v>
      </c>
      <c r="T584" s="3">
        <f>SUM([1]!Frame1[[#This Row],[Na2O]],[1]!Frame1[[#This Row],[K2O]],[1]!Frame1[[#This Row],[CaO]],[1]!Frame1[[#This Row],[MgO]],[1]!Frame1[[#This Row],[FeO]])/SUM([1]!Frame1[[#This Row],[Al2O3]],[1]!Frame1[[#This Row],[Fe2O3]])</f>
        <v>0.72928806163972415</v>
      </c>
      <c r="U584" s="5">
        <v>0.64600000000000002</v>
      </c>
    </row>
    <row r="585" spans="1:21" x14ac:dyDescent="0.2">
      <c r="A585" s="1" t="s">
        <v>20</v>
      </c>
      <c r="B585" s="1" t="s">
        <v>21</v>
      </c>
      <c r="C585" s="1" t="s">
        <v>132</v>
      </c>
      <c r="D585" s="1" t="s">
        <v>857</v>
      </c>
      <c r="E585" s="2">
        <v>71.992428956647998</v>
      </c>
      <c r="F585" s="2">
        <v>0.1964322754615225</v>
      </c>
      <c r="G585" s="2">
        <v>11.29485583903754</v>
      </c>
      <c r="H585" s="2">
        <v>0</v>
      </c>
      <c r="I585" s="2">
        <v>1.8464633893383109</v>
      </c>
      <c r="J585" s="2">
        <v>2.9464841319228371E-2</v>
      </c>
      <c r="K585" s="2">
        <v>5.892968263845675E-2</v>
      </c>
      <c r="L585" s="2">
        <v>0.57947521261149137</v>
      </c>
      <c r="M585" s="2">
        <v>6.8751296411532881E-2</v>
      </c>
      <c r="N585" s="2">
        <v>2.2589711678075091</v>
      </c>
      <c r="O585" s="2">
        <v>6.0894005393071966</v>
      </c>
      <c r="P585" s="2">
        <v>0</v>
      </c>
      <c r="Q585" s="2">
        <v>4.9108068865380633E-2</v>
      </c>
      <c r="R585" s="2">
        <v>0.235718730553827</v>
      </c>
      <c r="S585" s="2">
        <v>5.2999999999999954</v>
      </c>
      <c r="T585" s="3">
        <f>SUM([1]!Frame1[[#This Row],[Na2O]],[1]!Frame1[[#This Row],[K2O]],[1]!Frame1[[#This Row],[CaO]],[1]!Frame1[[#This Row],[MgO]],[1]!Frame1[[#This Row],[FeO]])/SUM([1]!Frame1[[#This Row],[Al2O3]],[1]!Frame1[[#This Row],[Fe2O3]])</f>
        <v>0.92276248810805683</v>
      </c>
      <c r="U585" s="5">
        <v>0.63900000000000001</v>
      </c>
    </row>
    <row r="586" spans="1:21" x14ac:dyDescent="0.2">
      <c r="A586" s="1" t="s">
        <v>20</v>
      </c>
      <c r="B586" s="1" t="s">
        <v>21</v>
      </c>
      <c r="C586" s="1" t="s">
        <v>133</v>
      </c>
      <c r="D586" s="1" t="s">
        <v>858</v>
      </c>
      <c r="E586" s="2">
        <v>72.593691247127651</v>
      </c>
      <c r="F586" s="2">
        <v>0.26960518069772299</v>
      </c>
      <c r="G586" s="2">
        <v>11.383329851681641</v>
      </c>
      <c r="H586" s="2">
        <v>0</v>
      </c>
      <c r="I586" s="2">
        <v>2.027031543764362</v>
      </c>
      <c r="J586" s="2">
        <v>2.9956131188635889E-2</v>
      </c>
      <c r="K586" s="2">
        <v>7.9883016503029064E-2</v>
      </c>
      <c r="L586" s="2">
        <v>0.6390641320242324</v>
      </c>
      <c r="M586" s="2">
        <v>5.9912262377271777E-2</v>
      </c>
      <c r="N586" s="2">
        <v>2.396490495090871</v>
      </c>
      <c r="O586" s="2">
        <v>5.9912262377271768</v>
      </c>
      <c r="P586" s="2">
        <v>0</v>
      </c>
      <c r="Q586" s="2">
        <v>2.9956131188635889E-2</v>
      </c>
      <c r="R586" s="2">
        <v>9.9853770628786323E-2</v>
      </c>
      <c r="S586" s="2">
        <v>4.4000000000000012</v>
      </c>
      <c r="T586" s="3">
        <f>SUM([1]!Frame1[[#This Row],[Na2O]],[1]!Frame1[[#This Row],[K2O]],[1]!Frame1[[#This Row],[CaO]],[1]!Frame1[[#This Row],[MgO]],[1]!Frame1[[#This Row],[FeO]])/SUM([1]!Frame1[[#This Row],[Al2O3]],[1]!Frame1[[#This Row],[Fe2O3]])</f>
        <v>0.93012122233482419</v>
      </c>
      <c r="U586" s="5">
        <v>0.622</v>
      </c>
    </row>
    <row r="587" spans="1:21" x14ac:dyDescent="0.2">
      <c r="A587" s="1" t="s">
        <v>20</v>
      </c>
      <c r="B587" s="1" t="s">
        <v>21</v>
      </c>
      <c r="C587" s="1" t="s">
        <v>134</v>
      </c>
      <c r="D587" s="1" t="s">
        <v>859</v>
      </c>
      <c r="E587" s="2">
        <v>72.684865092748751</v>
      </c>
      <c r="F587" s="2">
        <v>0.17946880269814511</v>
      </c>
      <c r="G587" s="2">
        <v>11.16694772344013</v>
      </c>
      <c r="H587" s="2">
        <v>0</v>
      </c>
      <c r="I587" s="2">
        <v>1.814629005059023</v>
      </c>
      <c r="J587" s="2">
        <v>3.9881956155143353E-2</v>
      </c>
      <c r="K587" s="2">
        <v>3.9881956155143353E-2</v>
      </c>
      <c r="L587" s="2">
        <v>0.50849494097807757</v>
      </c>
      <c r="M587" s="2">
        <v>3.9881956155143353E-2</v>
      </c>
      <c r="N587" s="2">
        <v>2.2932124789207431</v>
      </c>
      <c r="O587" s="2">
        <v>5.6831787521079278</v>
      </c>
      <c r="P587" s="2">
        <v>0</v>
      </c>
      <c r="Q587" s="2">
        <v>2.9911467116357511E-2</v>
      </c>
      <c r="R587" s="2">
        <v>0.11964586846543</v>
      </c>
      <c r="S587" s="2">
        <v>5.4000000000000048</v>
      </c>
      <c r="T587" s="3">
        <f>SUM([1]!Frame1[[#This Row],[Na2O]],[1]!Frame1[[#This Row],[K2O]],[1]!Frame1[[#This Row],[CaO]],[1]!Frame1[[#This Row],[MgO]],[1]!Frame1[[#This Row],[FeO]])/SUM([1]!Frame1[[#This Row],[Al2O3]],[1]!Frame1[[#This Row],[Fe2O3]])</f>
        <v>0.88837512318778911</v>
      </c>
      <c r="U587" s="5">
        <v>0.62</v>
      </c>
    </row>
    <row r="588" spans="1:21" x14ac:dyDescent="0.2">
      <c r="A588" s="1" t="s">
        <v>20</v>
      </c>
      <c r="B588" s="1" t="s">
        <v>21</v>
      </c>
      <c r="C588" s="1" t="s">
        <v>16</v>
      </c>
      <c r="D588" s="1" t="s">
        <v>860</v>
      </c>
      <c r="E588" s="2">
        <v>73.169099884465922</v>
      </c>
      <c r="F588" s="2">
        <v>0.19017960298288</v>
      </c>
      <c r="G588" s="2">
        <v>11.310681651087069</v>
      </c>
      <c r="H588" s="2">
        <v>0</v>
      </c>
      <c r="I588" s="2">
        <v>1.2912194097258689</v>
      </c>
      <c r="J588" s="2">
        <v>2.0018905577145259E-2</v>
      </c>
      <c r="K588" s="2">
        <v>8.0075622308581049E-2</v>
      </c>
      <c r="L588" s="2">
        <v>0.44041592269719582</v>
      </c>
      <c r="M588" s="2">
        <v>3.0028358365717892E-2</v>
      </c>
      <c r="N588" s="2">
        <v>2.5023631971431581</v>
      </c>
      <c r="O588" s="2">
        <v>6.0056716731435777</v>
      </c>
      <c r="P588" s="2">
        <v>0</v>
      </c>
      <c r="Q588" s="2">
        <v>8.0075622308581035E-2</v>
      </c>
      <c r="R588" s="2">
        <v>0.18017015019430729</v>
      </c>
      <c r="S588" s="2">
        <v>4.6999999999999993</v>
      </c>
      <c r="T588" s="3">
        <f>SUM([1]!Frame1[[#This Row],[Na2O]],[1]!Frame1[[#This Row],[K2O]],[1]!Frame1[[#This Row],[CaO]],[1]!Frame1[[#This Row],[MgO]],[1]!Frame1[[#This Row],[FeO]])/SUM([1]!Frame1[[#This Row],[Al2O3]],[1]!Frame1[[#This Row],[Fe2O3]])</f>
        <v>0.95761626335156247</v>
      </c>
      <c r="U588" s="5">
        <v>0.61199999999999999</v>
      </c>
    </row>
    <row r="589" spans="1:21" x14ac:dyDescent="0.2">
      <c r="A589" s="1" t="s">
        <v>20</v>
      </c>
      <c r="B589" s="1" t="s">
        <v>21</v>
      </c>
      <c r="C589" s="1" t="s">
        <v>135</v>
      </c>
      <c r="D589" s="1" t="s">
        <v>861</v>
      </c>
      <c r="E589" s="2">
        <v>72.594979079497918</v>
      </c>
      <c r="F589" s="2">
        <v>0.18920502092050209</v>
      </c>
      <c r="G589" s="2">
        <v>11.45188284518829</v>
      </c>
      <c r="H589" s="2">
        <v>0</v>
      </c>
      <c r="I589" s="2">
        <v>2.071297071129707</v>
      </c>
      <c r="J589" s="2">
        <v>2.98744769874477E-2</v>
      </c>
      <c r="K589" s="2">
        <v>2.987447698744769E-2</v>
      </c>
      <c r="L589" s="2">
        <v>0.62736401673640163</v>
      </c>
      <c r="M589" s="2">
        <v>1.99163179916318E-2</v>
      </c>
      <c r="N589" s="2">
        <v>2.3899581589958161</v>
      </c>
      <c r="O589" s="2">
        <v>5.5765690376569044</v>
      </c>
      <c r="P589" s="2">
        <v>0</v>
      </c>
      <c r="Q589" s="2">
        <v>3.9832635983263601E-2</v>
      </c>
      <c r="R589" s="2">
        <v>0.17924686192468611</v>
      </c>
      <c r="S589" s="2">
        <v>4.8</v>
      </c>
      <c r="T589" s="3">
        <f>SUM([1]!Frame1[[#This Row],[Na2O]],[1]!Frame1[[#This Row],[K2O]],[1]!Frame1[[#This Row],[CaO]],[1]!Frame1[[#This Row],[MgO]],[1]!Frame1[[#This Row],[FeO]])/SUM([1]!Frame1[[#This Row],[Al2O3]],[1]!Frame1[[#This Row],[Fe2O3]])</f>
        <v>0.87552555402603038</v>
      </c>
      <c r="U589" s="5">
        <v>0.60599999999999998</v>
      </c>
    </row>
    <row r="590" spans="1:21" x14ac:dyDescent="0.2">
      <c r="A590" s="1" t="s">
        <v>20</v>
      </c>
      <c r="B590" s="1" t="s">
        <v>21</v>
      </c>
      <c r="C590" s="1" t="s">
        <v>136</v>
      </c>
      <c r="D590" s="1" t="s">
        <v>862</v>
      </c>
      <c r="E590" s="2">
        <v>71.202007658077193</v>
      </c>
      <c r="F590" s="2">
        <v>0.24552416433819721</v>
      </c>
      <c r="G590" s="2">
        <v>11.29411155955707</v>
      </c>
      <c r="H590" s="2">
        <v>0</v>
      </c>
      <c r="I590" s="2">
        <v>2.8971851391907282</v>
      </c>
      <c r="J590" s="2">
        <v>4.9104832867639447E-2</v>
      </c>
      <c r="K590" s="2">
        <v>2.946289972058367E-2</v>
      </c>
      <c r="L590" s="2">
        <v>0.72675152644106389</v>
      </c>
      <c r="M590" s="2">
        <v>0.1080306323088068</v>
      </c>
      <c r="N590" s="2">
        <v>2.4552416433819721</v>
      </c>
      <c r="O590" s="2">
        <v>5.6961606126461781</v>
      </c>
      <c r="P590" s="2">
        <v>0</v>
      </c>
      <c r="Q590" s="2">
        <v>2.946289972058367E-2</v>
      </c>
      <c r="R590" s="2">
        <v>0.16695643174997421</v>
      </c>
      <c r="S590" s="2">
        <v>5.1000000000000014</v>
      </c>
      <c r="T590" s="3">
        <f>SUM([1]!Frame1[[#This Row],[Na2O]],[1]!Frame1[[#This Row],[K2O]],[1]!Frame1[[#This Row],[CaO]],[1]!Frame1[[#This Row],[MgO]],[1]!Frame1[[#This Row],[FeO]])/SUM([1]!Frame1[[#This Row],[Al2O3]],[1]!Frame1[[#This Row],[Fe2O3]])</f>
        <v>0.88259854857891107</v>
      </c>
      <c r="U590" s="5">
        <v>0.60399999999999998</v>
      </c>
    </row>
    <row r="591" spans="1:21" x14ac:dyDescent="0.2">
      <c r="A591" s="1" t="s">
        <v>20</v>
      </c>
      <c r="B591" s="1" t="s">
        <v>21</v>
      </c>
      <c r="C591" s="1" t="s">
        <v>137</v>
      </c>
      <c r="D591" s="1" t="s">
        <v>863</v>
      </c>
      <c r="E591" s="2">
        <v>71.638770281810437</v>
      </c>
      <c r="F591" s="2">
        <v>0.1798462852263023</v>
      </c>
      <c r="G591" s="2">
        <v>11.390264730999149</v>
      </c>
      <c r="H591" s="2">
        <v>0</v>
      </c>
      <c r="I591" s="2">
        <v>1.1690008539709651</v>
      </c>
      <c r="J591" s="2">
        <v>2.997438087105038E-2</v>
      </c>
      <c r="K591" s="2">
        <v>8.9923142613151152E-2</v>
      </c>
      <c r="L591" s="2">
        <v>0.44961571306575582</v>
      </c>
      <c r="M591" s="2">
        <v>9.9914602903501293E-2</v>
      </c>
      <c r="N591" s="2">
        <v>2.5977796754910329</v>
      </c>
      <c r="O591" s="2">
        <v>5.695132365499572</v>
      </c>
      <c r="P591" s="2">
        <v>0</v>
      </c>
      <c r="Q591" s="2">
        <v>0.10990606319385141</v>
      </c>
      <c r="R591" s="2">
        <v>0.14987190435525191</v>
      </c>
      <c r="S591" s="2">
        <v>6.400000000000003</v>
      </c>
      <c r="T591" s="3">
        <f>SUM([1]!Frame1[[#This Row],[Na2O]],[1]!Frame1[[#This Row],[K2O]],[1]!Frame1[[#This Row],[CaO]],[1]!Frame1[[#This Row],[MgO]],[1]!Frame1[[#This Row],[FeO]])/SUM([1]!Frame1[[#This Row],[Al2O3]],[1]!Frame1[[#This Row],[Fe2O3]])</f>
        <v>0.94616203877913219</v>
      </c>
      <c r="U591" s="5">
        <v>0.59099999999999997</v>
      </c>
    </row>
    <row r="592" spans="1:21" x14ac:dyDescent="0.2">
      <c r="A592" s="1" t="s">
        <v>20</v>
      </c>
      <c r="B592" s="1" t="s">
        <v>21</v>
      </c>
      <c r="C592" s="1" t="s">
        <v>138</v>
      </c>
      <c r="D592" s="1" t="s">
        <v>864</v>
      </c>
      <c r="E592" s="2">
        <v>72.869642857142864</v>
      </c>
      <c r="F592" s="2">
        <v>0.16946428571428579</v>
      </c>
      <c r="G592" s="2">
        <v>11.264390756302531</v>
      </c>
      <c r="H592" s="2">
        <v>0</v>
      </c>
      <c r="I592" s="2">
        <v>1.226123949579832</v>
      </c>
      <c r="J592" s="2">
        <v>3.9873949579831952E-2</v>
      </c>
      <c r="K592" s="2">
        <v>6.9779411764705909E-2</v>
      </c>
      <c r="L592" s="2">
        <v>0.44858193277310948</v>
      </c>
      <c r="M592" s="2">
        <v>4.9842436974789933E-2</v>
      </c>
      <c r="N592" s="2">
        <v>2.6914915966386568</v>
      </c>
      <c r="O592" s="2">
        <v>5.7817226890756332</v>
      </c>
      <c r="P592" s="2">
        <v>0</v>
      </c>
      <c r="Q592" s="2">
        <v>0.12959033613445381</v>
      </c>
      <c r="R592" s="2">
        <v>0.15949579831932781</v>
      </c>
      <c r="S592" s="2">
        <v>5.1000000000000023</v>
      </c>
      <c r="T592" s="3">
        <f>SUM([1]!Frame1[[#This Row],[Na2O]],[1]!Frame1[[#This Row],[K2O]],[1]!Frame1[[#This Row],[CaO]],[1]!Frame1[[#This Row],[MgO]],[1]!Frame1[[#This Row],[FeO]])/SUM([1]!Frame1[[#This Row],[Al2O3]],[1]!Frame1[[#This Row],[Fe2O3]])</f>
        <v>0.96937420104116756</v>
      </c>
      <c r="U592" s="5">
        <v>0.58599999999999997</v>
      </c>
    </row>
    <row r="593" spans="1:21" x14ac:dyDescent="0.2">
      <c r="A593" s="1" t="s">
        <v>20</v>
      </c>
      <c r="B593" s="1" t="s">
        <v>21</v>
      </c>
      <c r="C593" s="1" t="s">
        <v>139</v>
      </c>
      <c r="D593" s="1" t="s">
        <v>865</v>
      </c>
      <c r="E593" s="2">
        <v>73.574876172410143</v>
      </c>
      <c r="F593" s="2">
        <v>0.24255453683212139</v>
      </c>
      <c r="G593" s="2">
        <v>11.31921171883233</v>
      </c>
      <c r="H593" s="2">
        <v>0</v>
      </c>
      <c r="I593" s="2">
        <v>1.829265465275582</v>
      </c>
      <c r="J593" s="2">
        <v>3.031931710401518E-2</v>
      </c>
      <c r="K593" s="2">
        <v>7.0745073242702072E-2</v>
      </c>
      <c r="L593" s="2">
        <v>0.54574770787227311</v>
      </c>
      <c r="M593" s="2">
        <v>7.0745073242702072E-2</v>
      </c>
      <c r="N593" s="2">
        <v>2.8298029297080829</v>
      </c>
      <c r="O593" s="2">
        <v>5.2553482980292978</v>
      </c>
      <c r="P593" s="2">
        <v>0</v>
      </c>
      <c r="Q593" s="2">
        <v>3.031931710401517E-2</v>
      </c>
      <c r="R593" s="2">
        <v>0.1010643903467173</v>
      </c>
      <c r="S593" s="2">
        <v>4.0999999999999979</v>
      </c>
      <c r="T593" s="3">
        <f>SUM([1]!Frame1[[#This Row],[Na2O]],[1]!Frame1[[#This Row],[K2O]],[1]!Frame1[[#This Row],[CaO]],[1]!Frame1[[#This Row],[MgO]],[1]!Frame1[[#This Row],[FeO]])/SUM([1]!Frame1[[#This Row],[Al2O3]],[1]!Frame1[[#This Row],[Fe2O3]])</f>
        <v>0.92216001564072803</v>
      </c>
      <c r="U593" s="5">
        <v>0.55000000000000004</v>
      </c>
    </row>
    <row r="594" spans="1:21" x14ac:dyDescent="0.2">
      <c r="A594" s="1" t="s">
        <v>20</v>
      </c>
      <c r="B594" s="1" t="s">
        <v>21</v>
      </c>
      <c r="C594" s="1" t="s">
        <v>140</v>
      </c>
      <c r="D594" s="1" t="s">
        <v>866</v>
      </c>
      <c r="E594" s="2">
        <v>73.645924082140638</v>
      </c>
      <c r="F594" s="2">
        <v>0.1290292470441817</v>
      </c>
      <c r="G594" s="2">
        <v>11.612632233976351</v>
      </c>
      <c r="H594" s="2">
        <v>0</v>
      </c>
      <c r="I594" s="2">
        <v>1.637678904791537</v>
      </c>
      <c r="J594" s="2">
        <v>3.9701306782825137E-2</v>
      </c>
      <c r="K594" s="2">
        <v>1.9850653391412568E-2</v>
      </c>
      <c r="L594" s="2">
        <v>0.51611698817672669</v>
      </c>
      <c r="M594" s="2">
        <v>9.9253266957062842E-3</v>
      </c>
      <c r="N594" s="2">
        <v>2.77909147479776</v>
      </c>
      <c r="O594" s="2">
        <v>5.0619166148102046</v>
      </c>
      <c r="P594" s="2">
        <v>0</v>
      </c>
      <c r="Q594" s="2">
        <v>0.1290292470441817</v>
      </c>
      <c r="R594" s="2">
        <v>0.1191039203484754</v>
      </c>
      <c r="S594" s="2">
        <v>4.3</v>
      </c>
      <c r="T594" s="3">
        <f>SUM([1]!Frame1[[#This Row],[Na2O]],[1]!Frame1[[#This Row],[K2O]],[1]!Frame1[[#This Row],[CaO]],[1]!Frame1[[#This Row],[MgO]],[1]!Frame1[[#This Row],[FeO]])/SUM([1]!Frame1[[#This Row],[Al2O3]],[1]!Frame1[[#This Row],[Fe2O3]])</f>
        <v>0.87213668781232934</v>
      </c>
      <c r="U594" s="5">
        <v>0.54500000000000004</v>
      </c>
    </row>
    <row r="595" spans="1:21" x14ac:dyDescent="0.2">
      <c r="A595" s="1" t="s">
        <v>20</v>
      </c>
      <c r="B595" s="1" t="s">
        <v>21</v>
      </c>
      <c r="C595" s="1" t="s">
        <v>141</v>
      </c>
      <c r="D595" s="1" t="s">
        <v>867</v>
      </c>
      <c r="E595" s="2">
        <v>69.386568730325294</v>
      </c>
      <c r="F595" s="2">
        <v>0.34742917103882481</v>
      </c>
      <c r="G595" s="2">
        <v>11.614060860440709</v>
      </c>
      <c r="H595" s="2">
        <v>0</v>
      </c>
      <c r="I595" s="2">
        <v>4.1492969569779641</v>
      </c>
      <c r="J595" s="2">
        <v>8.9338929695697802E-2</v>
      </c>
      <c r="K595" s="2">
        <v>0.10919202518363059</v>
      </c>
      <c r="L595" s="2">
        <v>1.2011122770199369</v>
      </c>
      <c r="M595" s="2">
        <v>0.11911857292759701</v>
      </c>
      <c r="N595" s="2">
        <v>2.680167890870933</v>
      </c>
      <c r="O595" s="2">
        <v>4.7647429171038818</v>
      </c>
      <c r="P595" s="2">
        <v>0</v>
      </c>
      <c r="Q595" s="2">
        <v>1.9853095487932841E-2</v>
      </c>
      <c r="R595" s="2">
        <v>0.11911857292759701</v>
      </c>
      <c r="S595" s="2">
        <v>5.4000000000000021</v>
      </c>
      <c r="T595" s="3">
        <f>SUM([1]!Frame1[[#This Row],[Na2O]],[1]!Frame1[[#This Row],[K2O]],[1]!Frame1[[#This Row],[CaO]],[1]!Frame1[[#This Row],[MgO]],[1]!Frame1[[#This Row],[FeO]])/SUM([1]!Frame1[[#This Row],[Al2O3]],[1]!Frame1[[#This Row],[Fe2O3]])</f>
        <v>0.84319838388294588</v>
      </c>
      <c r="U595" s="5">
        <v>0.53900000000000003</v>
      </c>
    </row>
    <row r="596" spans="1:21" x14ac:dyDescent="0.2">
      <c r="A596" s="1" t="s">
        <v>20</v>
      </c>
      <c r="B596" s="1" t="s">
        <v>21</v>
      </c>
      <c r="C596" s="1" t="s">
        <v>128</v>
      </c>
      <c r="D596" s="1" t="s">
        <v>868</v>
      </c>
      <c r="E596" s="2">
        <v>67.143987341772174</v>
      </c>
      <c r="F596" s="2">
        <v>0.40783755274261613</v>
      </c>
      <c r="G596" s="2">
        <v>11.83723628691984</v>
      </c>
      <c r="H596" s="2">
        <v>0</v>
      </c>
      <c r="I596" s="2">
        <v>5.2720464135021103</v>
      </c>
      <c r="J596" s="2">
        <v>0.12931434599156119</v>
      </c>
      <c r="K596" s="2">
        <v>8.9525316455696238E-2</v>
      </c>
      <c r="L596" s="2">
        <v>1.571666666666667</v>
      </c>
      <c r="M596" s="2">
        <v>0.1193670886075949</v>
      </c>
      <c r="N596" s="2">
        <v>2.9841772151898742</v>
      </c>
      <c r="O596" s="2">
        <v>4.5757383966244731</v>
      </c>
      <c r="P596" s="2">
        <v>0</v>
      </c>
      <c r="Q596" s="2">
        <v>2.9841772151898739E-2</v>
      </c>
      <c r="R596" s="2">
        <v>0.13926160337552751</v>
      </c>
      <c r="S596" s="2">
        <v>5.7</v>
      </c>
      <c r="T596" s="3">
        <f>SUM([1]!Frame1[[#This Row],[Na2O]],[1]!Frame1[[#This Row],[K2O]],[1]!Frame1[[#This Row],[CaO]],[1]!Frame1[[#This Row],[MgO]],[1]!Frame1[[#This Row],[FeO]])/SUM([1]!Frame1[[#This Row],[Al2O3]],[1]!Frame1[[#This Row],[Fe2O3]])</f>
        <v>0.85154501841219465</v>
      </c>
      <c r="U596" s="5">
        <v>0.502</v>
      </c>
    </row>
    <row r="597" spans="1:21" x14ac:dyDescent="0.2">
      <c r="A597" s="1" t="s">
        <v>20</v>
      </c>
      <c r="B597" s="1" t="s">
        <v>21</v>
      </c>
      <c r="C597" s="1" t="s">
        <v>142</v>
      </c>
      <c r="D597" s="1" t="s">
        <v>869</v>
      </c>
      <c r="E597" s="2">
        <v>73.3</v>
      </c>
      <c r="F597" s="2">
        <v>0.11</v>
      </c>
      <c r="G597" s="2">
        <v>11.7</v>
      </c>
      <c r="H597" s="2">
        <v>0</v>
      </c>
      <c r="I597" s="2">
        <v>1.7</v>
      </c>
      <c r="J597" s="2">
        <v>4.0000000000000008E-2</v>
      </c>
      <c r="K597" s="2">
        <v>0.02</v>
      </c>
      <c r="L597" s="2">
        <v>0.56999999999999995</v>
      </c>
      <c r="M597" s="2">
        <v>0.02</v>
      </c>
      <c r="N597" s="2">
        <v>3.4</v>
      </c>
      <c r="O597" s="2">
        <v>4.9000000000000021</v>
      </c>
      <c r="P597" s="2">
        <v>0</v>
      </c>
      <c r="Q597" s="2">
        <v>0.14000000000000001</v>
      </c>
      <c r="R597" s="2">
        <v>0.20000000000000009</v>
      </c>
      <c r="S597" s="2">
        <v>3.9000000000000008</v>
      </c>
      <c r="T597" s="3">
        <f>SUM([1]!Frame1[[#This Row],[Na2O]],[1]!Frame1[[#This Row],[K2O]],[1]!Frame1[[#This Row],[CaO]],[1]!Frame1[[#This Row],[MgO]],[1]!Frame1[[#This Row],[FeO]])/SUM([1]!Frame1[[#This Row],[Al2O3]],[1]!Frame1[[#This Row],[Fe2O3]])</f>
        <v>0.9373385202900465</v>
      </c>
      <c r="U597" s="5">
        <v>0.48699999999999999</v>
      </c>
    </row>
    <row r="598" spans="1:21" x14ac:dyDescent="0.2">
      <c r="A598" s="1" t="s">
        <v>20</v>
      </c>
      <c r="B598" s="1" t="s">
        <v>21</v>
      </c>
      <c r="C598" s="1" t="s">
        <v>143</v>
      </c>
      <c r="D598" s="1" t="s">
        <v>870</v>
      </c>
      <c r="E598" s="2">
        <v>72.631578947368396</v>
      </c>
      <c r="F598" s="2">
        <v>0.16776315789473681</v>
      </c>
      <c r="G598" s="2">
        <v>11.54605263157895</v>
      </c>
      <c r="H598" s="2">
        <v>0</v>
      </c>
      <c r="I598" s="2">
        <v>1.4802631578947369</v>
      </c>
      <c r="J598" s="2">
        <v>3.9473684210526307E-2</v>
      </c>
      <c r="K598" s="2">
        <v>7.8947368421052641E-2</v>
      </c>
      <c r="L598" s="2">
        <v>0.56249999999999989</v>
      </c>
      <c r="M598" s="2">
        <v>6.9078947368421045E-2</v>
      </c>
      <c r="N598" s="2">
        <v>2.763157894736842</v>
      </c>
      <c r="O598" s="2">
        <v>3.4539473684210522</v>
      </c>
      <c r="P598" s="2">
        <v>0</v>
      </c>
      <c r="Q598" s="2">
        <v>8.8815789473684209E-2</v>
      </c>
      <c r="R598" s="2">
        <v>0.1184210526315789</v>
      </c>
      <c r="S598" s="2">
        <v>7</v>
      </c>
      <c r="T598" s="3">
        <f>SUM([1]!Frame1[[#This Row],[Na2O]],[1]!Frame1[[#This Row],[K2O]],[1]!Frame1[[#This Row],[CaO]],[1]!Frame1[[#This Row],[MgO]],[1]!Frame1[[#This Row],[FeO]])/SUM([1]!Frame1[[#This Row],[Al2O3]],[1]!Frame1[[#This Row],[Fe2O3]])</f>
        <v>0.76108311595260258</v>
      </c>
      <c r="U598" s="5">
        <v>0.45100000000000001</v>
      </c>
    </row>
    <row r="599" spans="1:21" x14ac:dyDescent="0.2">
      <c r="A599" s="1" t="s">
        <v>20</v>
      </c>
      <c r="B599" s="1" t="s">
        <v>21</v>
      </c>
      <c r="C599" s="1" t="s">
        <v>144</v>
      </c>
      <c r="D599" s="1" t="s">
        <v>871</v>
      </c>
      <c r="E599" s="2">
        <v>76.304054754744371</v>
      </c>
      <c r="F599" s="2">
        <v>0.17629368453800681</v>
      </c>
      <c r="G599" s="2">
        <v>12.122783366172349</v>
      </c>
      <c r="H599" s="2">
        <v>0</v>
      </c>
      <c r="I599" s="2">
        <v>1.9910816136057241</v>
      </c>
      <c r="J599" s="2">
        <v>3.1110650212589439E-2</v>
      </c>
      <c r="K599" s="2">
        <v>3.1110650212589439E-2</v>
      </c>
      <c r="L599" s="2">
        <v>0.58073213730166973</v>
      </c>
      <c r="M599" s="2">
        <v>0</v>
      </c>
      <c r="N599" s="2">
        <v>1.306647308928756</v>
      </c>
      <c r="O599" s="2">
        <v>7.3939645338587567</v>
      </c>
      <c r="P599" s="2">
        <v>0</v>
      </c>
      <c r="Q599" s="2">
        <v>0</v>
      </c>
      <c r="R599" s="2">
        <v>6.2221300425178878E-2</v>
      </c>
      <c r="S599" s="2">
        <v>0</v>
      </c>
      <c r="T599" s="3">
        <f>SUM([1]!Frame1[[#This Row],[Na2O]],[1]!Frame1[[#This Row],[K2O]],[1]!Frame1[[#This Row],[CaO]],[1]!Frame1[[#This Row],[MgO]],[1]!Frame1[[#This Row],[FeO]])/SUM([1]!Frame1[[#This Row],[Al2O3]],[1]!Frame1[[#This Row],[Fe2O3]])</f>
        <v>0.84274088190000995</v>
      </c>
      <c r="U599" s="5">
        <v>0.78800000000000003</v>
      </c>
    </row>
    <row r="600" spans="1:21" x14ac:dyDescent="0.2">
      <c r="A600" s="1" t="s">
        <v>20</v>
      </c>
      <c r="B600" s="1" t="s">
        <v>21</v>
      </c>
      <c r="C600" s="1" t="s">
        <v>145</v>
      </c>
      <c r="D600" s="1" t="s">
        <v>871</v>
      </c>
      <c r="E600" s="2">
        <v>75.229454583816874</v>
      </c>
      <c r="F600" s="2">
        <v>0.2953898090515879</v>
      </c>
      <c r="G600" s="2">
        <v>12.300875619791119</v>
      </c>
      <c r="H600" s="2">
        <v>0</v>
      </c>
      <c r="I600" s="2">
        <v>1.9727819390231041</v>
      </c>
      <c r="J600" s="2">
        <v>3.164890811267012E-2</v>
      </c>
      <c r="K600" s="2">
        <v>0.1160459964131238</v>
      </c>
      <c r="L600" s="2">
        <v>0.67517670640362926</v>
      </c>
      <c r="M600" s="2">
        <v>7.3847452262896948E-2</v>
      </c>
      <c r="N600" s="2">
        <v>1.69849140204663</v>
      </c>
      <c r="O600" s="2">
        <v>7.3847452262896951</v>
      </c>
      <c r="P600" s="2">
        <v>0</v>
      </c>
      <c r="Q600" s="2">
        <v>0.16879417660090729</v>
      </c>
      <c r="R600" s="2">
        <v>5.274818018778353E-2</v>
      </c>
      <c r="S600" s="2">
        <v>0</v>
      </c>
      <c r="T600" s="3">
        <f>SUM([1]!Frame1[[#This Row],[Na2O]],[1]!Frame1[[#This Row],[K2O]],[1]!Frame1[[#This Row],[CaO]],[1]!Frame1[[#This Row],[MgO]],[1]!Frame1[[#This Row],[FeO]])/SUM([1]!Frame1[[#This Row],[Al2O3]],[1]!Frame1[[#This Row],[Fe2O3]])</f>
        <v>0.90770849378713336</v>
      </c>
      <c r="U600" s="5">
        <v>0.74099999999999999</v>
      </c>
    </row>
    <row r="601" spans="1:21" x14ac:dyDescent="0.2">
      <c r="A601" s="1" t="s">
        <v>20</v>
      </c>
      <c r="B601" s="1" t="s">
        <v>21</v>
      </c>
      <c r="C601" s="1" t="s">
        <v>146</v>
      </c>
      <c r="D601" s="1" t="s">
        <v>871</v>
      </c>
      <c r="E601" s="2">
        <v>75.65511411665257</v>
      </c>
      <c r="F601" s="2">
        <v>0.29585798816568049</v>
      </c>
      <c r="G601" s="2">
        <v>12.415469146238379</v>
      </c>
      <c r="H601" s="2">
        <v>0</v>
      </c>
      <c r="I601" s="2">
        <v>1.9442096365173289</v>
      </c>
      <c r="J601" s="2">
        <v>3.1699070160608633E-2</v>
      </c>
      <c r="K601" s="2">
        <v>0.1162299239222316</v>
      </c>
      <c r="L601" s="2">
        <v>0.66568047337278102</v>
      </c>
      <c r="M601" s="2">
        <v>4.2265426880811502E-2</v>
      </c>
      <c r="N601" s="2">
        <v>1.2573964497041421</v>
      </c>
      <c r="O601" s="2">
        <v>7.4070160608622144</v>
      </c>
      <c r="P601" s="2">
        <v>0</v>
      </c>
      <c r="Q601" s="2">
        <v>0.1162299239222316</v>
      </c>
      <c r="R601" s="2">
        <v>5.2831783601014377E-2</v>
      </c>
      <c r="S601" s="2">
        <v>0</v>
      </c>
      <c r="T601" s="3">
        <f>SUM([1]!Frame1[[#This Row],[Na2O]],[1]!Frame1[[#This Row],[K2O]],[1]!Frame1[[#This Row],[CaO]],[1]!Frame1[[#This Row],[MgO]],[1]!Frame1[[#This Row],[FeO]])/SUM([1]!Frame1[[#This Row],[Al2O3]],[1]!Frame1[[#This Row],[Fe2O3]])</f>
        <v>0.8487055588710356</v>
      </c>
      <c r="U601" s="5">
        <v>0.79500000000000004</v>
      </c>
    </row>
    <row r="602" spans="1:21" x14ac:dyDescent="0.2">
      <c r="A602" s="1" t="s">
        <v>20</v>
      </c>
      <c r="B602" s="1" t="s">
        <v>21</v>
      </c>
      <c r="C602" s="1" t="s">
        <v>147</v>
      </c>
      <c r="D602" s="1" t="s">
        <v>872</v>
      </c>
      <c r="E602" s="2">
        <v>75.021588946459417</v>
      </c>
      <c r="F602" s="2">
        <v>0.1835060449050086</v>
      </c>
      <c r="G602" s="2">
        <v>12.737478411053541</v>
      </c>
      <c r="H602" s="2">
        <v>0</v>
      </c>
      <c r="I602" s="2">
        <v>2.8065630397236609</v>
      </c>
      <c r="J602" s="2">
        <v>6.476683937823835E-2</v>
      </c>
      <c r="K602" s="2">
        <v>0</v>
      </c>
      <c r="L602" s="2">
        <v>0.91753022452504329</v>
      </c>
      <c r="M602" s="2">
        <v>0.19430051813471499</v>
      </c>
      <c r="N602" s="2">
        <v>1.2089810017271161</v>
      </c>
      <c r="O602" s="2">
        <v>6.8652849740932647</v>
      </c>
      <c r="P602" s="2">
        <v>0</v>
      </c>
      <c r="Q602" s="2">
        <v>0</v>
      </c>
      <c r="R602" s="2">
        <v>0</v>
      </c>
      <c r="S602" s="2">
        <v>0</v>
      </c>
      <c r="T602" s="3">
        <f>SUM([1]!Frame1[[#This Row],[Na2O]],[1]!Frame1[[#This Row],[K2O]],[1]!Frame1[[#This Row],[CaO]],[1]!Frame1[[#This Row],[MgO]],[1]!Frame1[[#This Row],[FeO]])/SUM([1]!Frame1[[#This Row],[Al2O3]],[1]!Frame1[[#This Row],[Fe2O3]])</f>
        <v>0.76317227403940291</v>
      </c>
      <c r="U602" s="5">
        <v>0.78900000000000003</v>
      </c>
    </row>
    <row r="603" spans="1:21" x14ac:dyDescent="0.2">
      <c r="A603" s="1" t="s">
        <v>20</v>
      </c>
      <c r="B603" s="1" t="s">
        <v>21</v>
      </c>
      <c r="C603" s="1" t="s">
        <v>148</v>
      </c>
      <c r="D603" s="1" t="s">
        <v>871</v>
      </c>
      <c r="E603" s="2">
        <v>75.46954446404483</v>
      </c>
      <c r="F603" s="2">
        <v>0.3216768703953512</v>
      </c>
      <c r="G603" s="2">
        <v>12.01618761025215</v>
      </c>
      <c r="H603" s="2">
        <v>0</v>
      </c>
      <c r="I603" s="2">
        <v>2.064957974473383</v>
      </c>
      <c r="J603" s="2">
        <v>3.113001971567916E-2</v>
      </c>
      <c r="K603" s="2">
        <v>0.1245200788627166</v>
      </c>
      <c r="L603" s="2">
        <v>0.74712047317629948</v>
      </c>
      <c r="M603" s="2">
        <v>0.14527342533983609</v>
      </c>
      <c r="N603" s="2">
        <v>2.5215315969700112</v>
      </c>
      <c r="O603" s="2">
        <v>6.2986406558057464</v>
      </c>
      <c r="P603" s="2">
        <v>0</v>
      </c>
      <c r="Q603" s="2">
        <v>0.2386634844868735</v>
      </c>
      <c r="R603" s="2">
        <v>2.075334647711943E-2</v>
      </c>
      <c r="S603" s="2">
        <v>0</v>
      </c>
      <c r="T603" s="3">
        <f>SUM([1]!Frame1[[#This Row],[Na2O]],[1]!Frame1[[#This Row],[K2O]],[1]!Frame1[[#This Row],[CaO]],[1]!Frame1[[#This Row],[MgO]],[1]!Frame1[[#This Row],[FeO]])/SUM([1]!Frame1[[#This Row],[Al2O3]],[1]!Frame1[[#This Row],[Fe2O3]])</f>
        <v>0.94787195771469557</v>
      </c>
      <c r="U603" s="5">
        <v>0.622</v>
      </c>
    </row>
    <row r="604" spans="1:21" x14ac:dyDescent="0.2">
      <c r="A604" s="1" t="s">
        <v>20</v>
      </c>
      <c r="B604" s="1" t="s">
        <v>21</v>
      </c>
      <c r="C604" s="1" t="s">
        <v>149</v>
      </c>
      <c r="D604" s="1" t="s">
        <v>871</v>
      </c>
      <c r="E604" s="2">
        <v>76.078224101479904</v>
      </c>
      <c r="F604" s="2">
        <v>0.26427061310782229</v>
      </c>
      <c r="G604" s="2">
        <v>11.86046511627907</v>
      </c>
      <c r="H604" s="2">
        <v>0</v>
      </c>
      <c r="I604" s="2">
        <v>1.955602536997886</v>
      </c>
      <c r="J604" s="2">
        <v>4.2283298097251593E-2</v>
      </c>
      <c r="K604" s="2">
        <v>7.399577167019028E-2</v>
      </c>
      <c r="L604" s="2">
        <v>0.64482029598308654</v>
      </c>
      <c r="M604" s="2">
        <v>3.1712473572938688E-2</v>
      </c>
      <c r="N604" s="2">
        <v>2.5475687103594069</v>
      </c>
      <c r="O604" s="2">
        <v>6.4164904862579268</v>
      </c>
      <c r="P604" s="2">
        <v>0</v>
      </c>
      <c r="Q604" s="2">
        <v>5.285412262156447E-2</v>
      </c>
      <c r="R604" s="2">
        <v>3.1712473572938681E-2</v>
      </c>
      <c r="S604" s="2">
        <v>0</v>
      </c>
      <c r="T604" s="3">
        <f>SUM([1]!Frame1[[#This Row],[Na2O]],[1]!Frame1[[#This Row],[K2O]],[1]!Frame1[[#This Row],[CaO]],[1]!Frame1[[#This Row],[MgO]],[1]!Frame1[[#This Row],[FeO]])/SUM([1]!Frame1[[#This Row],[Al2O3]],[1]!Frame1[[#This Row],[Fe2O3]])</f>
        <v>0.95323962304002319</v>
      </c>
      <c r="U604" s="5">
        <v>0.624</v>
      </c>
    </row>
    <row r="605" spans="1:21" x14ac:dyDescent="0.2">
      <c r="A605" s="1" t="s">
        <v>20</v>
      </c>
      <c r="B605" s="1" t="s">
        <v>21</v>
      </c>
      <c r="C605" s="1" t="s">
        <v>150</v>
      </c>
      <c r="D605" s="1" t="s">
        <v>871</v>
      </c>
      <c r="E605" s="2">
        <v>75.883905013192617</v>
      </c>
      <c r="F605" s="2">
        <v>0.2321899736147757</v>
      </c>
      <c r="G605" s="2">
        <v>11.715039577836411</v>
      </c>
      <c r="H605" s="2">
        <v>0</v>
      </c>
      <c r="I605" s="2">
        <v>2.75461741424802</v>
      </c>
      <c r="J605" s="2">
        <v>6.3324538258575189E-2</v>
      </c>
      <c r="K605" s="2">
        <v>2.1108179419525058E-2</v>
      </c>
      <c r="L605" s="2">
        <v>0.69656992084432701</v>
      </c>
      <c r="M605" s="2">
        <v>5.2770448548812673E-2</v>
      </c>
      <c r="N605" s="2">
        <v>1.4670184696569919</v>
      </c>
      <c r="O605" s="2">
        <v>7.1134564643799454</v>
      </c>
      <c r="P605" s="2">
        <v>0</v>
      </c>
      <c r="Q605" s="2">
        <v>0</v>
      </c>
      <c r="R605" s="2">
        <v>0</v>
      </c>
      <c r="S605" s="2">
        <v>0</v>
      </c>
      <c r="T605" s="3">
        <f>SUM([1]!Frame1[[#This Row],[Na2O]],[1]!Frame1[[#This Row],[K2O]],[1]!Frame1[[#This Row],[CaO]],[1]!Frame1[[#This Row],[MgO]],[1]!Frame1[[#This Row],[FeO]])/SUM([1]!Frame1[[#This Row],[Al2O3]],[1]!Frame1[[#This Row],[Fe2O3]])</f>
        <v>0.84855095923357216</v>
      </c>
      <c r="U605" s="5">
        <v>0.76100000000000001</v>
      </c>
    </row>
    <row r="606" spans="1:21" x14ac:dyDescent="0.2">
      <c r="A606" s="1" t="s">
        <v>20</v>
      </c>
      <c r="B606" s="1" t="s">
        <v>21</v>
      </c>
      <c r="C606" s="1" t="s">
        <v>151</v>
      </c>
      <c r="D606" s="1" t="s">
        <v>871</v>
      </c>
      <c r="E606" s="2">
        <v>75.519966722129766</v>
      </c>
      <c r="F606" s="2">
        <v>0.19758735440931771</v>
      </c>
      <c r="G606" s="2">
        <v>13.15515806988352</v>
      </c>
      <c r="H606" s="2">
        <v>0</v>
      </c>
      <c r="I606" s="2">
        <v>2.787021630615639</v>
      </c>
      <c r="J606" s="2">
        <v>7.279534109816968E-2</v>
      </c>
      <c r="K606" s="2">
        <v>1.039933444259567E-2</v>
      </c>
      <c r="L606" s="2">
        <v>0.91514143094841893</v>
      </c>
      <c r="M606" s="2">
        <v>0.155990016638935</v>
      </c>
      <c r="N606" s="2">
        <v>2.901414309484192</v>
      </c>
      <c r="O606" s="2">
        <v>4.1701331114808644</v>
      </c>
      <c r="P606" s="2">
        <v>0</v>
      </c>
      <c r="Q606" s="2">
        <v>5.1996672212978337E-2</v>
      </c>
      <c r="R606" s="2">
        <v>6.2396006655574009E-2</v>
      </c>
      <c r="S606" s="2">
        <v>0</v>
      </c>
      <c r="T606" s="3">
        <f>SUM([1]!Frame1[[#This Row],[Na2O]],[1]!Frame1[[#This Row],[K2O]],[1]!Frame1[[#This Row],[CaO]],[1]!Frame1[[#This Row],[MgO]],[1]!Frame1[[#This Row],[FeO]])/SUM([1]!Frame1[[#This Row],[Al2O3]],[1]!Frame1[[#This Row],[Fe2O3]])</f>
        <v>0.73502116482546243</v>
      </c>
      <c r="U606" s="5">
        <v>0.48599999999999999</v>
      </c>
    </row>
    <row r="607" spans="1:21" x14ac:dyDescent="0.2">
      <c r="A607" s="1" t="s">
        <v>20</v>
      </c>
      <c r="B607" s="1" t="s">
        <v>21</v>
      </c>
      <c r="C607" s="1" t="s">
        <v>152</v>
      </c>
      <c r="D607" s="1" t="s">
        <v>871</v>
      </c>
      <c r="E607" s="2">
        <v>75.66399662731871</v>
      </c>
      <c r="F607" s="2">
        <v>0.21079258010118029</v>
      </c>
      <c r="G607" s="2">
        <v>12.41568296795953</v>
      </c>
      <c r="H607" s="2">
        <v>0</v>
      </c>
      <c r="I607" s="2">
        <v>2.3397976391231028</v>
      </c>
      <c r="J607" s="2">
        <v>4.2158516020236091E-2</v>
      </c>
      <c r="K607" s="2">
        <v>7.3777403035413164E-2</v>
      </c>
      <c r="L607" s="2">
        <v>0.89586846543001686</v>
      </c>
      <c r="M607" s="2">
        <v>0.1053962900505902</v>
      </c>
      <c r="N607" s="2">
        <v>2.4241146711635739</v>
      </c>
      <c r="O607" s="2">
        <v>5.617622259696458</v>
      </c>
      <c r="P607" s="2">
        <v>0</v>
      </c>
      <c r="Q607" s="2">
        <v>0.16863406408094439</v>
      </c>
      <c r="R607" s="2">
        <v>4.2158516020236091E-2</v>
      </c>
      <c r="S607" s="2">
        <v>0</v>
      </c>
      <c r="T607" s="3">
        <f>SUM([1]!Frame1[[#This Row],[Na2O]],[1]!Frame1[[#This Row],[K2O]],[1]!Frame1[[#This Row],[CaO]],[1]!Frame1[[#This Row],[MgO]],[1]!Frame1[[#This Row],[FeO]])/SUM([1]!Frame1[[#This Row],[Al2O3]],[1]!Frame1[[#This Row],[Fe2O3]])</f>
        <v>0.85438696126724534</v>
      </c>
      <c r="U607" s="5">
        <v>0.60399999999999998</v>
      </c>
    </row>
    <row r="608" spans="1:21" x14ac:dyDescent="0.2">
      <c r="A608" s="1" t="s">
        <v>20</v>
      </c>
      <c r="B608" s="1" t="s">
        <v>21</v>
      </c>
      <c r="C608" s="1" t="s">
        <v>153</v>
      </c>
      <c r="D608" s="1" t="s">
        <v>871</v>
      </c>
      <c r="E608" s="2">
        <v>76.487907465825444</v>
      </c>
      <c r="F608" s="2">
        <v>0.1787592008412198</v>
      </c>
      <c r="G608" s="2">
        <v>12.008412197686649</v>
      </c>
      <c r="H608" s="2">
        <v>0</v>
      </c>
      <c r="I608" s="2">
        <v>1.997896950578339</v>
      </c>
      <c r="J608" s="2">
        <v>4.206098843322819E-2</v>
      </c>
      <c r="K608" s="2">
        <v>4.2060988433228183E-2</v>
      </c>
      <c r="L608" s="2">
        <v>0.59936908517350174</v>
      </c>
      <c r="M608" s="2">
        <v>2.1030494216614092E-2</v>
      </c>
      <c r="N608" s="2">
        <v>1.7034700315457421</v>
      </c>
      <c r="O608" s="2">
        <v>6.645636172450053</v>
      </c>
      <c r="P608" s="2">
        <v>0</v>
      </c>
      <c r="Q608" s="2">
        <v>0.19978969505783389</v>
      </c>
      <c r="R608" s="2">
        <v>7.3606729758149345E-2</v>
      </c>
      <c r="S608" s="2">
        <v>0</v>
      </c>
      <c r="T608" s="3">
        <f>SUM([1]!Frame1[[#This Row],[Na2O]],[1]!Frame1[[#This Row],[K2O]],[1]!Frame1[[#This Row],[CaO]],[1]!Frame1[[#This Row],[MgO]],[1]!Frame1[[#This Row],[FeO]])/SUM([1]!Frame1[[#This Row],[Al2O3]],[1]!Frame1[[#This Row],[Fe2O3]])</f>
        <v>0.8425218484056497</v>
      </c>
      <c r="U608" s="5">
        <v>0.72</v>
      </c>
    </row>
    <row r="609" spans="1:21" x14ac:dyDescent="0.2">
      <c r="A609" s="1" t="s">
        <v>20</v>
      </c>
      <c r="B609" s="1" t="s">
        <v>21</v>
      </c>
      <c r="C609" s="1" t="s">
        <v>154</v>
      </c>
      <c r="D609" s="1" t="s">
        <v>871</v>
      </c>
      <c r="E609" s="2">
        <v>75.858063153448086</v>
      </c>
      <c r="F609" s="2">
        <v>0.25345865455697542</v>
      </c>
      <c r="G609" s="2">
        <v>11.669658886894069</v>
      </c>
      <c r="H609" s="2">
        <v>0</v>
      </c>
      <c r="I609" s="2">
        <v>2.8302883092195579</v>
      </c>
      <c r="J609" s="2">
        <v>6.336466363924384E-2</v>
      </c>
      <c r="K609" s="2">
        <v>2.1121554546414609E-2</v>
      </c>
      <c r="L609" s="2">
        <v>0.68645052275847485</v>
      </c>
      <c r="M609" s="2">
        <v>9.5046995458865788E-2</v>
      </c>
      <c r="N609" s="2">
        <v>1.9959869046361809</v>
      </c>
      <c r="O609" s="2">
        <v>6.2836624775583454</v>
      </c>
      <c r="P609" s="2">
        <v>0</v>
      </c>
      <c r="Q609" s="2">
        <v>0.2006547681909388</v>
      </c>
      <c r="R609" s="2">
        <v>4.2243109092829217E-2</v>
      </c>
      <c r="S609" s="2">
        <v>0</v>
      </c>
      <c r="T609" s="3">
        <f>SUM([1]!Frame1[[#This Row],[Na2O]],[1]!Frame1[[#This Row],[K2O]],[1]!Frame1[[#This Row],[CaO]],[1]!Frame1[[#This Row],[MgO]],[1]!Frame1[[#This Row],[FeO]])/SUM([1]!Frame1[[#This Row],[Al2O3]],[1]!Frame1[[#This Row],[Fe2O3]])</f>
        <v>0.84492528928055544</v>
      </c>
      <c r="U609" s="5">
        <v>0.67400000000000004</v>
      </c>
    </row>
    <row r="610" spans="1:21" x14ac:dyDescent="0.2">
      <c r="A610" s="1" t="s">
        <v>20</v>
      </c>
      <c r="B610" s="1" t="s">
        <v>21</v>
      </c>
      <c r="C610" s="1" t="s">
        <v>154</v>
      </c>
      <c r="D610" s="1" t="s">
        <v>871</v>
      </c>
      <c r="E610" s="2">
        <v>75.756922745393808</v>
      </c>
      <c r="F610" s="2">
        <v>0.24781812304708539</v>
      </c>
      <c r="G610" s="2">
        <v>11.91681930826419</v>
      </c>
      <c r="H610" s="2">
        <v>0</v>
      </c>
      <c r="I610" s="2">
        <v>2.909169270552741</v>
      </c>
      <c r="J610" s="2">
        <v>5.3873505010235939E-2</v>
      </c>
      <c r="K610" s="2">
        <v>3.232410300614158E-2</v>
      </c>
      <c r="L610" s="2">
        <v>0.7003555651330674</v>
      </c>
      <c r="M610" s="2">
        <v>9.6972309018424713E-2</v>
      </c>
      <c r="N610" s="2">
        <v>1.670078655317315</v>
      </c>
      <c r="O610" s="2">
        <v>6.400172395216031</v>
      </c>
      <c r="P610" s="2">
        <v>0</v>
      </c>
      <c r="Q610" s="2">
        <v>0.17239521603275509</v>
      </c>
      <c r="R610" s="2">
        <v>4.3098804008188767E-2</v>
      </c>
      <c r="S610" s="2">
        <v>0</v>
      </c>
      <c r="T610" s="3">
        <f>SUM([1]!Frame1[[#This Row],[Na2O]],[1]!Frame1[[#This Row],[K2O]],[1]!Frame1[[#This Row],[CaO]],[1]!Frame1[[#This Row],[MgO]],[1]!Frame1[[#This Row],[FeO]])/SUM([1]!Frame1[[#This Row],[Al2O3]],[1]!Frame1[[#This Row],[Fe2O3]])</f>
        <v>0.80079988731688456</v>
      </c>
      <c r="U610" s="5">
        <v>0.71599999999999997</v>
      </c>
    </row>
    <row r="611" spans="1:21" x14ac:dyDescent="0.2">
      <c r="A611" s="1" t="s">
        <v>20</v>
      </c>
      <c r="B611" s="1" t="s">
        <v>21</v>
      </c>
      <c r="C611" s="1" t="s">
        <v>154</v>
      </c>
      <c r="D611" s="1" t="s">
        <v>873</v>
      </c>
      <c r="E611" s="2">
        <v>75.725704669751778</v>
      </c>
      <c r="F611" s="2">
        <v>0.2419015565839292</v>
      </c>
      <c r="G611" s="2">
        <v>12.200252419015561</v>
      </c>
      <c r="H611" s="2">
        <v>0</v>
      </c>
      <c r="I611" s="2">
        <v>2.3979806478754719</v>
      </c>
      <c r="J611" s="2">
        <v>4.2069835927639861E-2</v>
      </c>
      <c r="K611" s="2">
        <v>7.3622212873369786E-2</v>
      </c>
      <c r="L611" s="2">
        <v>0.66259991586032785</v>
      </c>
      <c r="M611" s="2">
        <v>3.1552376945729897E-2</v>
      </c>
      <c r="N611" s="2">
        <v>1.819520403870424</v>
      </c>
      <c r="O611" s="2">
        <v>6.8047959612957492</v>
      </c>
      <c r="P611" s="2">
        <v>0</v>
      </c>
      <c r="Q611" s="2">
        <v>0</v>
      </c>
      <c r="R611" s="2">
        <v>0</v>
      </c>
      <c r="S611" s="2">
        <v>0</v>
      </c>
      <c r="T611" s="3">
        <f>SUM([1]!Frame1[[#This Row],[Na2O]],[1]!Frame1[[#This Row],[K2O]],[1]!Frame1[[#This Row],[CaO]],[1]!Frame1[[#This Row],[MgO]],[1]!Frame1[[#This Row],[FeO]])/SUM([1]!Frame1[[#This Row],[Al2O3]],[1]!Frame1[[#This Row],[Fe2O3]])</f>
        <v>0.855714729062098</v>
      </c>
      <c r="U611" s="5">
        <v>0.71099999999999997</v>
      </c>
    </row>
    <row r="612" spans="1:21" x14ac:dyDescent="0.2">
      <c r="A612" s="1" t="s">
        <v>20</v>
      </c>
      <c r="B612" s="1" t="s">
        <v>21</v>
      </c>
      <c r="C612" s="1" t="s">
        <v>155</v>
      </c>
      <c r="D612" s="1" t="s">
        <v>871</v>
      </c>
      <c r="E612" s="2">
        <v>75.945053774890837</v>
      </c>
      <c r="F612" s="2">
        <v>0.255563837716963</v>
      </c>
      <c r="G612" s="2">
        <v>12.49068256841657</v>
      </c>
      <c r="H612" s="2">
        <v>0</v>
      </c>
      <c r="I612" s="2">
        <v>2.4704504312639748</v>
      </c>
      <c r="J612" s="2">
        <v>4.2593972952827179E-2</v>
      </c>
      <c r="K612" s="2">
        <v>7.4539452667447562E-2</v>
      </c>
      <c r="L612" s="2">
        <v>0.68150356724523486</v>
      </c>
      <c r="M612" s="2">
        <v>5.3242466191033962E-2</v>
      </c>
      <c r="N612" s="2">
        <v>1.192631242679161</v>
      </c>
      <c r="O612" s="2">
        <v>6.580768821211799</v>
      </c>
      <c r="P612" s="2">
        <v>0</v>
      </c>
      <c r="Q612" s="2">
        <v>0.17037589181130869</v>
      </c>
      <c r="R612" s="2">
        <v>4.2593972952827179E-2</v>
      </c>
      <c r="S612" s="2">
        <v>0</v>
      </c>
      <c r="T612" s="3">
        <f>SUM([1]!Frame1[[#This Row],[Na2O]],[1]!Frame1[[#This Row],[K2O]],[1]!Frame1[[#This Row],[CaO]],[1]!Frame1[[#This Row],[MgO]],[1]!Frame1[[#This Row],[FeO]])/SUM([1]!Frame1[[#This Row],[Al2O3]],[1]!Frame1[[#This Row],[Fe2O3]])</f>
        <v>0.74729772172332132</v>
      </c>
      <c r="U612" s="5">
        <v>0.78400000000000003</v>
      </c>
    </row>
    <row r="613" spans="1:21" x14ac:dyDescent="0.2">
      <c r="A613" s="1" t="s">
        <v>20</v>
      </c>
      <c r="B613" s="1" t="s">
        <v>21</v>
      </c>
      <c r="C613" s="1" t="s">
        <v>156</v>
      </c>
      <c r="D613" s="1" t="s">
        <v>871</v>
      </c>
      <c r="E613" s="2">
        <v>75.999571229499423</v>
      </c>
      <c r="F613" s="2">
        <v>0.19294672526530179</v>
      </c>
      <c r="G613" s="2">
        <v>12.970307642834181</v>
      </c>
      <c r="H613" s="2">
        <v>0</v>
      </c>
      <c r="I613" s="2">
        <v>2.7012541537142249</v>
      </c>
      <c r="J613" s="2">
        <v>6.4315575088433927E-2</v>
      </c>
      <c r="K613" s="2">
        <v>0</v>
      </c>
      <c r="L613" s="2">
        <v>0.88969878872333608</v>
      </c>
      <c r="M613" s="2">
        <v>0.18222746275056281</v>
      </c>
      <c r="N613" s="2">
        <v>1.5221352770929359</v>
      </c>
      <c r="O613" s="2">
        <v>5.477543145031623</v>
      </c>
      <c r="P613" s="2">
        <v>0</v>
      </c>
      <c r="Q613" s="2">
        <v>0</v>
      </c>
      <c r="R613" s="2">
        <v>0</v>
      </c>
      <c r="S613" s="2">
        <v>0</v>
      </c>
      <c r="T613" s="3">
        <f>SUM([1]!Frame1[[#This Row],[Na2O]],[1]!Frame1[[#This Row],[K2O]],[1]!Frame1[[#This Row],[CaO]],[1]!Frame1[[#This Row],[MgO]],[1]!Frame1[[#This Row],[FeO]])/SUM([1]!Frame1[[#This Row],[Al2O3]],[1]!Frame1[[#This Row],[Fe2O3]])</f>
        <v>0.68396406572919444</v>
      </c>
      <c r="U613" s="5">
        <v>0.70299999999999996</v>
      </c>
    </row>
    <row r="614" spans="1:21" x14ac:dyDescent="0.2">
      <c r="A614" s="1" t="s">
        <v>20</v>
      </c>
      <c r="B614" s="1" t="s">
        <v>21</v>
      </c>
      <c r="C614" s="1" t="s">
        <v>157</v>
      </c>
      <c r="D614" s="1" t="s">
        <v>871</v>
      </c>
      <c r="E614" s="2">
        <v>74.934424509495329</v>
      </c>
      <c r="F614" s="2">
        <v>0.26230196201867589</v>
      </c>
      <c r="G614" s="2">
        <v>12.254747665512539</v>
      </c>
      <c r="H614" s="2">
        <v>0</v>
      </c>
      <c r="I614" s="2">
        <v>2.4971146784177951</v>
      </c>
      <c r="J614" s="2">
        <v>5.2460392403735179E-2</v>
      </c>
      <c r="K614" s="2">
        <v>8.3936627845976303E-2</v>
      </c>
      <c r="L614" s="2">
        <v>0.69247717972930456</v>
      </c>
      <c r="M614" s="2">
        <v>0.18885741265344669</v>
      </c>
      <c r="N614" s="2">
        <v>2.1718602455146359</v>
      </c>
      <c r="O614" s="2">
        <v>6.6100094428706351</v>
      </c>
      <c r="P614" s="2">
        <v>0</v>
      </c>
      <c r="Q614" s="2">
        <v>0.20984156961494069</v>
      </c>
      <c r="R614" s="2">
        <v>4.1968313922988151E-2</v>
      </c>
      <c r="S614" s="2">
        <v>0</v>
      </c>
      <c r="T614" s="3">
        <f>SUM([1]!Frame1[[#This Row],[Na2O]],[1]!Frame1[[#This Row],[K2O]],[1]!Frame1[[#This Row],[CaO]],[1]!Frame1[[#This Row],[MgO]],[1]!Frame1[[#This Row],[FeO]])/SUM([1]!Frame1[[#This Row],[Al2O3]],[1]!Frame1[[#This Row],[Fe2O3]])</f>
        <v>0.88087198994032156</v>
      </c>
      <c r="U614" s="5">
        <v>0.66700000000000004</v>
      </c>
    </row>
    <row r="615" spans="1:21" x14ac:dyDescent="0.2">
      <c r="A615" s="1" t="s">
        <v>20</v>
      </c>
      <c r="B615" s="1" t="s">
        <v>21</v>
      </c>
      <c r="C615" s="1" t="s">
        <v>158</v>
      </c>
      <c r="D615" s="1" t="s">
        <v>871</v>
      </c>
      <c r="E615" s="2">
        <v>74.981518639771892</v>
      </c>
      <c r="F615" s="2">
        <v>0.29570176364980461</v>
      </c>
      <c r="G615" s="2">
        <v>12.250501636920481</v>
      </c>
      <c r="H615" s="2">
        <v>0</v>
      </c>
      <c r="I615" s="2">
        <v>2.0065476819093879</v>
      </c>
      <c r="J615" s="2">
        <v>3.1682331819621927E-2</v>
      </c>
      <c r="K615" s="2">
        <v>0.1161685500052804</v>
      </c>
      <c r="L615" s="2">
        <v>0.68645052275847496</v>
      </c>
      <c r="M615" s="2">
        <v>9.5046995458865788E-2</v>
      </c>
      <c r="N615" s="2">
        <v>2.1543985637342908</v>
      </c>
      <c r="O615" s="2">
        <v>7.3819833139719089</v>
      </c>
      <c r="P615" s="2">
        <v>0</v>
      </c>
      <c r="Q615" s="2">
        <v>0</v>
      </c>
      <c r="R615" s="2">
        <v>0</v>
      </c>
      <c r="S615" s="2">
        <v>0</v>
      </c>
      <c r="T615" s="3">
        <f>SUM([1]!Frame1[[#This Row],[Na2O]],[1]!Frame1[[#This Row],[K2O]],[1]!Frame1[[#This Row],[CaO]],[1]!Frame1[[#This Row],[MgO]],[1]!Frame1[[#This Row],[FeO]])/SUM([1]!Frame1[[#This Row],[Al2O3]],[1]!Frame1[[#This Row],[Fe2O3]])</f>
        <v>0.96638439817455202</v>
      </c>
      <c r="U615" s="5">
        <v>0.69299999999999995</v>
      </c>
    </row>
    <row r="616" spans="1:21" x14ac:dyDescent="0.2">
      <c r="A616" s="1" t="s">
        <v>20</v>
      </c>
      <c r="B616" s="1" t="s">
        <v>21</v>
      </c>
      <c r="C616" s="1" t="s">
        <v>159</v>
      </c>
      <c r="D616" s="1" t="s">
        <v>871</v>
      </c>
      <c r="E616" s="2">
        <v>74.6282722513089</v>
      </c>
      <c r="F616" s="2">
        <v>0.26178010471204188</v>
      </c>
      <c r="G616" s="2">
        <v>12.167539267015711</v>
      </c>
      <c r="H616" s="2">
        <v>0</v>
      </c>
      <c r="I616" s="2">
        <v>2.4921465968586389</v>
      </c>
      <c r="J616" s="2">
        <v>5.235602094240837E-2</v>
      </c>
      <c r="K616" s="2">
        <v>7.329842931937175E-2</v>
      </c>
      <c r="L616" s="2">
        <v>0.69109947643979053</v>
      </c>
      <c r="M616" s="2">
        <v>9.4240837696335081E-2</v>
      </c>
      <c r="N616" s="2">
        <v>2.094240837696336</v>
      </c>
      <c r="O616" s="2">
        <v>7.1623036649214669</v>
      </c>
      <c r="P616" s="2">
        <v>0</v>
      </c>
      <c r="Q616" s="2">
        <v>0.2303664921465968</v>
      </c>
      <c r="R616" s="2">
        <v>5.2356020942408377E-2</v>
      </c>
      <c r="S616" s="2">
        <v>0</v>
      </c>
      <c r="T616" s="3">
        <f>SUM([1]!Frame1[[#This Row],[Na2O]],[1]!Frame1[[#This Row],[K2O]],[1]!Frame1[[#This Row],[CaO]],[1]!Frame1[[#This Row],[MgO]],[1]!Frame1[[#This Row],[FeO]])/SUM([1]!Frame1[[#This Row],[Al2O3]],[1]!Frame1[[#This Row],[Fe2O3]])</f>
        <v>0.91869039624819193</v>
      </c>
      <c r="U616" s="5">
        <v>0.69199999999999995</v>
      </c>
    </row>
    <row r="617" spans="1:21" x14ac:dyDescent="0.2">
      <c r="A617" s="1" t="s">
        <v>20</v>
      </c>
      <c r="B617" s="1" t="s">
        <v>21</v>
      </c>
      <c r="C617" s="1" t="s">
        <v>160</v>
      </c>
      <c r="D617" s="1" t="s">
        <v>874</v>
      </c>
      <c r="E617" s="2">
        <v>76.356258009397692</v>
      </c>
      <c r="F617" s="2">
        <v>0.1708671507902606</v>
      </c>
      <c r="G617" s="2">
        <v>12.06749252456215</v>
      </c>
      <c r="H617" s="2">
        <v>0</v>
      </c>
      <c r="I617" s="2">
        <v>2.0076890217855619</v>
      </c>
      <c r="J617" s="2">
        <v>4.2716787697565151E-2</v>
      </c>
      <c r="K617" s="2">
        <v>4.2716787697565151E-2</v>
      </c>
      <c r="L617" s="2">
        <v>0.58735583084152065</v>
      </c>
      <c r="M617" s="2">
        <v>2.1358393848782568E-2</v>
      </c>
      <c r="N617" s="2">
        <v>2.018368218709953</v>
      </c>
      <c r="O617" s="2">
        <v>6.6851772746689448</v>
      </c>
      <c r="P617" s="2">
        <v>0</v>
      </c>
      <c r="Q617" s="2">
        <v>0</v>
      </c>
      <c r="R617" s="2">
        <v>0</v>
      </c>
      <c r="S617" s="2">
        <v>0</v>
      </c>
      <c r="T617" s="3">
        <f>SUM([1]!Frame1[[#This Row],[Na2O]],[1]!Frame1[[#This Row],[K2O]],[1]!Frame1[[#This Row],[CaO]],[1]!Frame1[[#This Row],[MgO]],[1]!Frame1[[#This Row],[FeO]])/SUM([1]!Frame1[[#This Row],[Al2O3]],[1]!Frame1[[#This Row],[Fe2O3]])</f>
        <v>0.87889873698820697</v>
      </c>
      <c r="U617" s="5">
        <v>0.68500000000000005</v>
      </c>
    </row>
    <row r="618" spans="1:21" x14ac:dyDescent="0.2">
      <c r="A618" s="1" t="s">
        <v>20</v>
      </c>
      <c r="B618" s="1" t="s">
        <v>21</v>
      </c>
      <c r="C618" s="1" t="s">
        <v>154</v>
      </c>
      <c r="D618" s="1" t="s">
        <v>871</v>
      </c>
      <c r="E618" s="2">
        <v>74.847143158338596</v>
      </c>
      <c r="F618" s="2">
        <v>0.17921146953405021</v>
      </c>
      <c r="G618" s="2">
        <v>12.65022137887413</v>
      </c>
      <c r="H618" s="2">
        <v>0</v>
      </c>
      <c r="I618" s="2">
        <v>2.8041324056504329</v>
      </c>
      <c r="J618" s="2">
        <v>6.3251106894370662E-2</v>
      </c>
      <c r="K618" s="2">
        <v>0</v>
      </c>
      <c r="L618" s="2">
        <v>0.91714104996837453</v>
      </c>
      <c r="M618" s="2">
        <v>0.1581277672359267</v>
      </c>
      <c r="N618" s="2">
        <v>2.0134935694707989</v>
      </c>
      <c r="O618" s="2">
        <v>6.3672780940333116</v>
      </c>
      <c r="P618" s="2">
        <v>0</v>
      </c>
      <c r="Q618" s="2">
        <v>0</v>
      </c>
      <c r="R618" s="2">
        <v>0</v>
      </c>
      <c r="S618" s="2">
        <v>0</v>
      </c>
      <c r="T618" s="3">
        <f>SUM([1]!Frame1[[#This Row],[Na2O]],[1]!Frame1[[#This Row],[K2O]],[1]!Frame1[[#This Row],[CaO]],[1]!Frame1[[#This Row],[MgO]],[1]!Frame1[[#This Row],[FeO]])/SUM([1]!Frame1[[#This Row],[Al2O3]],[1]!Frame1[[#This Row],[Fe2O3]])</f>
        <v>0.82213774373675796</v>
      </c>
      <c r="U618" s="5">
        <v>0.67500000000000004</v>
      </c>
    </row>
    <row r="619" spans="1:21" x14ac:dyDescent="0.2">
      <c r="A619" s="1" t="s">
        <v>20</v>
      </c>
      <c r="B619" s="1" t="s">
        <v>21</v>
      </c>
      <c r="C619" s="1" t="s">
        <v>150</v>
      </c>
      <c r="D619" s="1" t="s">
        <v>875</v>
      </c>
      <c r="E619" s="2">
        <v>75.135473113797417</v>
      </c>
      <c r="F619" s="2">
        <v>0.1875781575656523</v>
      </c>
      <c r="G619" s="2">
        <v>12.81784076698624</v>
      </c>
      <c r="H619" s="2">
        <v>0</v>
      </c>
      <c r="I619" s="2">
        <v>2.6469362234264269</v>
      </c>
      <c r="J619" s="2">
        <v>6.2526052521884104E-2</v>
      </c>
      <c r="K619" s="2">
        <v>0</v>
      </c>
      <c r="L619" s="2">
        <v>0.93789078782826163</v>
      </c>
      <c r="M619" s="2">
        <v>0.21884118382659429</v>
      </c>
      <c r="N619" s="2">
        <v>1.9695706544393501</v>
      </c>
      <c r="O619" s="2">
        <v>6.0233430596081687</v>
      </c>
      <c r="P619" s="2">
        <v>0</v>
      </c>
      <c r="Q619" s="2">
        <v>0</v>
      </c>
      <c r="R619" s="2">
        <v>0</v>
      </c>
      <c r="S619" s="2">
        <v>0</v>
      </c>
      <c r="T619" s="3">
        <f>SUM([1]!Frame1[[#This Row],[Na2O]],[1]!Frame1[[#This Row],[K2O]],[1]!Frame1[[#This Row],[CaO]],[1]!Frame1[[#This Row],[MgO]],[1]!Frame1[[#This Row],[FeO]])/SUM([1]!Frame1[[#This Row],[Al2O3]],[1]!Frame1[[#This Row],[Fe2O3]])</f>
        <v>0.79028538645440927</v>
      </c>
      <c r="U619" s="5">
        <v>0.66800000000000004</v>
      </c>
    </row>
    <row r="620" spans="1:21" x14ac:dyDescent="0.2">
      <c r="A620" s="1" t="s">
        <v>20</v>
      </c>
      <c r="B620" s="1" t="s">
        <v>21</v>
      </c>
      <c r="C620" s="1" t="s">
        <v>161</v>
      </c>
      <c r="D620" s="1" t="s">
        <v>871</v>
      </c>
      <c r="E620" s="2">
        <v>75.573805011581385</v>
      </c>
      <c r="F620" s="2">
        <v>0.33691303432301528</v>
      </c>
      <c r="G620" s="2">
        <v>12.002526847757419</v>
      </c>
      <c r="H620" s="2">
        <v>0</v>
      </c>
      <c r="I620" s="2">
        <v>2.210991787744788</v>
      </c>
      <c r="J620" s="2">
        <v>3.1585596967782688E-2</v>
      </c>
      <c r="K620" s="2">
        <v>0.1263423878711307</v>
      </c>
      <c r="L620" s="2">
        <v>0.81069698883975572</v>
      </c>
      <c r="M620" s="2">
        <v>6.3171193935565376E-2</v>
      </c>
      <c r="N620" s="2">
        <v>2.3899768372288901</v>
      </c>
      <c r="O620" s="2">
        <v>6.232891134975783</v>
      </c>
      <c r="P620" s="2">
        <v>0</v>
      </c>
      <c r="Q620" s="2">
        <v>0.1895135818066962</v>
      </c>
      <c r="R620" s="2">
        <v>3.1585596967782688E-2</v>
      </c>
      <c r="S620" s="2">
        <v>0</v>
      </c>
      <c r="T620" s="3">
        <f>SUM([1]!Frame1[[#This Row],[Na2O]],[1]!Frame1[[#This Row],[K2O]],[1]!Frame1[[#This Row],[CaO]],[1]!Frame1[[#This Row],[MgO]],[1]!Frame1[[#This Row],[FeO]])/SUM([1]!Frame1[[#This Row],[Al2O3]],[1]!Frame1[[#This Row],[Fe2O3]])</f>
        <v>0.92977067427597604</v>
      </c>
      <c r="U620" s="5">
        <v>0.63200000000000001</v>
      </c>
    </row>
    <row r="621" spans="1:21" x14ac:dyDescent="0.2">
      <c r="A621" s="1" t="s">
        <v>20</v>
      </c>
      <c r="B621" s="1" t="s">
        <v>21</v>
      </c>
      <c r="C621" s="1" t="s">
        <v>162</v>
      </c>
      <c r="D621" s="1" t="s">
        <v>871</v>
      </c>
      <c r="E621" s="2">
        <v>76.286072772898365</v>
      </c>
      <c r="F621" s="2">
        <v>0.20911752404851541</v>
      </c>
      <c r="G621" s="2">
        <v>11.66875784190716</v>
      </c>
      <c r="H621" s="2">
        <v>0</v>
      </c>
      <c r="I621" s="2">
        <v>1.9970723546633209</v>
      </c>
      <c r="J621" s="2">
        <v>3.1367628607277313E-2</v>
      </c>
      <c r="K621" s="2">
        <v>5.2279381012128839E-2</v>
      </c>
      <c r="L621" s="2">
        <v>0.63780844834797179</v>
      </c>
      <c r="M621" s="2">
        <v>4.1823504809703073E-2</v>
      </c>
      <c r="N621" s="2">
        <v>2.404851526557926</v>
      </c>
      <c r="O621" s="2">
        <v>6.4930991217064031</v>
      </c>
      <c r="P621" s="2">
        <v>0</v>
      </c>
      <c r="Q621" s="2">
        <v>0.1463822668339608</v>
      </c>
      <c r="R621" s="2">
        <v>3.1367628607277313E-2</v>
      </c>
      <c r="S621" s="2">
        <v>0</v>
      </c>
      <c r="T621" s="3">
        <f>SUM([1]!Frame1[[#This Row],[Na2O]],[1]!Frame1[[#This Row],[K2O]],[1]!Frame1[[#This Row],[CaO]],[1]!Frame1[[#This Row],[MgO]],[1]!Frame1[[#This Row],[FeO]])/SUM([1]!Frame1[[#This Row],[Al2O3]],[1]!Frame1[[#This Row],[Fe2O3]])</f>
        <v>0.94844646292390067</v>
      </c>
      <c r="U621" s="5">
        <v>0.64</v>
      </c>
    </row>
    <row r="622" spans="1:21" x14ac:dyDescent="0.2">
      <c r="A622" s="1" t="s">
        <v>20</v>
      </c>
      <c r="B622" s="1" t="s">
        <v>21</v>
      </c>
      <c r="C622" s="1" t="s">
        <v>163</v>
      </c>
      <c r="D622" s="1" t="s">
        <v>871</v>
      </c>
      <c r="E622" s="2">
        <v>76.40496298613283</v>
      </c>
      <c r="F622" s="2">
        <v>0.20852882911062459</v>
      </c>
      <c r="G622" s="2">
        <v>11.917422583672201</v>
      </c>
      <c r="H622" s="2">
        <v>0</v>
      </c>
      <c r="I622" s="2">
        <v>2.189552705661558</v>
      </c>
      <c r="J622" s="2">
        <v>3.127932436659369E-2</v>
      </c>
      <c r="K622" s="2">
        <v>3.1279324366593683E-2</v>
      </c>
      <c r="L622" s="2">
        <v>0.67771869460952983</v>
      </c>
      <c r="M622" s="2">
        <v>3.1279324366593683E-2</v>
      </c>
      <c r="N622" s="2">
        <v>2.5440517151496191</v>
      </c>
      <c r="O622" s="2">
        <v>5.7241163590866444</v>
      </c>
      <c r="P622" s="2">
        <v>0</v>
      </c>
      <c r="Q622" s="2">
        <v>0.19810238765509339</v>
      </c>
      <c r="R622" s="2">
        <v>4.1705765822124909E-2</v>
      </c>
      <c r="S622" s="2">
        <v>0</v>
      </c>
      <c r="T622" s="3">
        <f>SUM([1]!Frame1[[#This Row],[Na2O]],[1]!Frame1[[#This Row],[K2O]],[1]!Frame1[[#This Row],[CaO]],[1]!Frame1[[#This Row],[MgO]],[1]!Frame1[[#This Row],[FeO]])/SUM([1]!Frame1[[#This Row],[Al2O3]],[1]!Frame1[[#This Row],[Fe2O3]])</f>
        <v>0.87812567333964786</v>
      </c>
      <c r="U622" s="5">
        <v>0.59699999999999998</v>
      </c>
    </row>
    <row r="623" spans="1:21" x14ac:dyDescent="0.2">
      <c r="A623" s="1" t="s">
        <v>20</v>
      </c>
      <c r="B623" s="1" t="s">
        <v>21</v>
      </c>
      <c r="C623" s="1" t="s">
        <v>164</v>
      </c>
      <c r="D623" s="1" t="s">
        <v>871</v>
      </c>
      <c r="E623" s="2">
        <v>75.855592654424058</v>
      </c>
      <c r="F623" s="2">
        <v>0.2608514190317196</v>
      </c>
      <c r="G623" s="2">
        <v>11.78005008347245</v>
      </c>
      <c r="H623" s="2">
        <v>0</v>
      </c>
      <c r="I623" s="2">
        <v>1.930300500834724</v>
      </c>
      <c r="J623" s="2">
        <v>3.1302170283806358E-2</v>
      </c>
      <c r="K623" s="2">
        <v>8.347245409015025E-2</v>
      </c>
      <c r="L623" s="2">
        <v>0.62604340567612693</v>
      </c>
      <c r="M623" s="2">
        <v>5.217028380634392E-2</v>
      </c>
      <c r="N623" s="2">
        <v>2.4937395659432391</v>
      </c>
      <c r="O623" s="2">
        <v>6.5734557595993346</v>
      </c>
      <c r="P623" s="2">
        <v>0</v>
      </c>
      <c r="Q623" s="2">
        <v>0.28171953255425719</v>
      </c>
      <c r="R623" s="2">
        <v>3.1302170283806337E-2</v>
      </c>
      <c r="S623" s="2">
        <v>0</v>
      </c>
      <c r="T623" s="3">
        <f>SUM([1]!Frame1[[#This Row],[Na2O]],[1]!Frame1[[#This Row],[K2O]],[1]!Frame1[[#This Row],[CaO]],[1]!Frame1[[#This Row],[MgO]],[1]!Frame1[[#This Row],[FeO]])/SUM([1]!Frame1[[#This Row],[Al2O3]],[1]!Frame1[[#This Row],[Fe2O3]])</f>
        <v>0.96578449548422918</v>
      </c>
      <c r="U623" s="5">
        <v>0.63400000000000001</v>
      </c>
    </row>
    <row r="624" spans="1:21" x14ac:dyDescent="0.2">
      <c r="A624" s="1" t="s">
        <v>20</v>
      </c>
      <c r="B624" s="1" t="s">
        <v>21</v>
      </c>
      <c r="C624" s="1" t="s">
        <v>165</v>
      </c>
      <c r="D624" s="1" t="s">
        <v>871</v>
      </c>
      <c r="E624" s="2">
        <v>75.491742926264862</v>
      </c>
      <c r="F624" s="2">
        <v>0.33659408856631962</v>
      </c>
      <c r="G624" s="2">
        <v>11.949090144104339</v>
      </c>
      <c r="H624" s="2">
        <v>0</v>
      </c>
      <c r="I624" s="2">
        <v>2.4087514463027242</v>
      </c>
      <c r="J624" s="2">
        <v>4.2074261070789952E-2</v>
      </c>
      <c r="K624" s="2">
        <v>0.12622278321236979</v>
      </c>
      <c r="L624" s="2">
        <v>0.82044809088040382</v>
      </c>
      <c r="M624" s="2">
        <v>7.3629956873882421E-2</v>
      </c>
      <c r="N624" s="2">
        <v>2.47186283790891</v>
      </c>
      <c r="O624" s="2">
        <v>6.0902492899968452</v>
      </c>
      <c r="P624" s="2">
        <v>0</v>
      </c>
      <c r="Q624" s="2">
        <v>0.1577784790154623</v>
      </c>
      <c r="R624" s="2">
        <v>3.1555695803092462E-2</v>
      </c>
      <c r="S624" s="2">
        <v>0</v>
      </c>
      <c r="T624" s="3">
        <f>SUM([1]!Frame1[[#This Row],[Na2O]],[1]!Frame1[[#This Row],[K2O]],[1]!Frame1[[#This Row],[CaO]],[1]!Frame1[[#This Row],[MgO]],[1]!Frame1[[#This Row],[FeO]])/SUM([1]!Frame1[[#This Row],[Al2O3]],[1]!Frame1[[#This Row],[Fe2O3]])</f>
        <v>0.9245819214160037</v>
      </c>
      <c r="U624" s="5">
        <v>0.61799999999999999</v>
      </c>
    </row>
    <row r="625" spans="1:21" x14ac:dyDescent="0.2">
      <c r="A625" s="1" t="s">
        <v>20</v>
      </c>
      <c r="B625" s="1" t="s">
        <v>21</v>
      </c>
      <c r="C625" s="1" t="s">
        <v>166</v>
      </c>
      <c r="D625" s="1" t="s">
        <v>871</v>
      </c>
      <c r="E625" s="2">
        <v>75.787484250314989</v>
      </c>
      <c r="F625" s="2">
        <v>0.31499370012599748</v>
      </c>
      <c r="G625" s="2">
        <v>11.9277614447711</v>
      </c>
      <c r="H625" s="2">
        <v>0</v>
      </c>
      <c r="I625" s="2">
        <v>2.54094918101638</v>
      </c>
      <c r="J625" s="2">
        <v>4.1999160016799673E-2</v>
      </c>
      <c r="K625" s="2">
        <v>0.1154976900461991</v>
      </c>
      <c r="L625" s="2">
        <v>0.83998320033599339</v>
      </c>
      <c r="M625" s="2">
        <v>8.3998320033599319E-2</v>
      </c>
      <c r="N625" s="2">
        <v>2.761444771104578</v>
      </c>
      <c r="O625" s="2">
        <v>5.438891222175557</v>
      </c>
      <c r="P625" s="2">
        <v>0</v>
      </c>
      <c r="Q625" s="2">
        <v>0.1049979000419991</v>
      </c>
      <c r="R625" s="2">
        <v>4.1999160016799673E-2</v>
      </c>
      <c r="S625" s="2">
        <v>0</v>
      </c>
      <c r="T625" s="3">
        <f>SUM([1]!Frame1[[#This Row],[Na2O]],[1]!Frame1[[#This Row],[K2O]],[1]!Frame1[[#This Row],[CaO]],[1]!Frame1[[#This Row],[MgO]],[1]!Frame1[[#This Row],[FeO]])/SUM([1]!Frame1[[#This Row],[Al2O3]],[1]!Frame1[[#This Row],[Fe2O3]])</f>
        <v>0.90402081930512068</v>
      </c>
      <c r="U625" s="5">
        <v>0.56399999999999995</v>
      </c>
    </row>
    <row r="626" spans="1:21" x14ac:dyDescent="0.2">
      <c r="A626" s="1" t="s">
        <v>20</v>
      </c>
      <c r="B626" s="1" t="s">
        <v>21</v>
      </c>
      <c r="C626" s="1" t="s">
        <v>167</v>
      </c>
      <c r="D626" s="1" t="s">
        <v>871</v>
      </c>
      <c r="E626" s="2">
        <v>76.294136027497132</v>
      </c>
      <c r="F626" s="2">
        <v>0.17706488907405479</v>
      </c>
      <c r="G626" s="2">
        <v>12.175815019268819</v>
      </c>
      <c r="H626" s="2">
        <v>0</v>
      </c>
      <c r="I626" s="2">
        <v>1.6248307467972081</v>
      </c>
      <c r="J626" s="2">
        <v>3.1246745130715549E-2</v>
      </c>
      <c r="K626" s="2">
        <v>7.2909071971669626E-2</v>
      </c>
      <c r="L626" s="2">
        <v>0.51036350380168727</v>
      </c>
      <c r="M626" s="2">
        <v>6.2493490261431112E-2</v>
      </c>
      <c r="N626" s="2">
        <v>3.4163108009582341</v>
      </c>
      <c r="O626" s="2">
        <v>5.4785959795854593</v>
      </c>
      <c r="P626" s="2">
        <v>0</v>
      </c>
      <c r="Q626" s="2">
        <v>5.2077908551192591E-2</v>
      </c>
      <c r="R626" s="2">
        <v>0.1041558171023852</v>
      </c>
      <c r="S626" s="2">
        <v>0</v>
      </c>
      <c r="T626" s="3">
        <f>SUM([1]!Frame1[[#This Row],[Na2O]],[1]!Frame1[[#This Row],[K2O]],[1]!Frame1[[#This Row],[CaO]],[1]!Frame1[[#This Row],[MgO]],[1]!Frame1[[#This Row],[FeO]])/SUM([1]!Frame1[[#This Row],[Al2O3]],[1]!Frame1[[#This Row],[Fe2O3]])</f>
        <v>0.95834285152142851</v>
      </c>
      <c r="U626" s="5">
        <v>0.51300000000000001</v>
      </c>
    </row>
    <row r="627" spans="1:21" x14ac:dyDescent="0.2">
      <c r="A627" s="1" t="s">
        <v>20</v>
      </c>
      <c r="B627" s="1" t="s">
        <v>21</v>
      </c>
      <c r="C627" s="1" t="s">
        <v>168</v>
      </c>
      <c r="D627" s="1" t="s">
        <v>871</v>
      </c>
      <c r="E627" s="2">
        <v>75.668280362029037</v>
      </c>
      <c r="F627" s="2">
        <v>0.23153020416754361</v>
      </c>
      <c r="G627" s="2">
        <v>11.713323510839819</v>
      </c>
      <c r="H627" s="2">
        <v>0</v>
      </c>
      <c r="I627" s="2">
        <v>2.7467901494422211</v>
      </c>
      <c r="J627" s="2">
        <v>6.3144601136602807E-2</v>
      </c>
      <c r="K627" s="2">
        <v>2.10482003788676E-2</v>
      </c>
      <c r="L627" s="2">
        <v>0.69459061250263088</v>
      </c>
      <c r="M627" s="2">
        <v>5.2620500947168997E-2</v>
      </c>
      <c r="N627" s="2">
        <v>1.462849926331298</v>
      </c>
      <c r="O627" s="2">
        <v>7.0932435276783821</v>
      </c>
      <c r="P627" s="2">
        <v>0</v>
      </c>
      <c r="Q627" s="2">
        <v>0.22100610397810971</v>
      </c>
      <c r="R627" s="2">
        <v>3.1572300568301397E-2</v>
      </c>
      <c r="S627" s="2">
        <v>0</v>
      </c>
      <c r="T627" s="3">
        <f>SUM([1]!Frame1[[#This Row],[Na2O]],[1]!Frame1[[#This Row],[K2O]],[1]!Frame1[[#This Row],[CaO]],[1]!Frame1[[#This Row],[MgO]],[1]!Frame1[[#This Row],[FeO]])/SUM([1]!Frame1[[#This Row],[Al2O3]],[1]!Frame1[[#This Row],[Fe2O3]])</f>
        <v>0.84656161730377755</v>
      </c>
      <c r="U627" s="5">
        <v>0.76100000000000001</v>
      </c>
    </row>
    <row r="628" spans="1:21" x14ac:dyDescent="0.2">
      <c r="A628" s="1" t="s">
        <v>20</v>
      </c>
      <c r="B628" s="1" t="s">
        <v>21</v>
      </c>
      <c r="C628" s="1" t="s">
        <v>169</v>
      </c>
      <c r="D628" s="1" t="s">
        <v>876</v>
      </c>
      <c r="E628" s="2">
        <v>77.31903485254692</v>
      </c>
      <c r="F628" s="2">
        <v>0.18230563002680969</v>
      </c>
      <c r="G628" s="2">
        <v>12.11796246648793</v>
      </c>
      <c r="H628" s="2">
        <v>0</v>
      </c>
      <c r="I628" s="2">
        <v>2.0375335120643432</v>
      </c>
      <c r="J628" s="2">
        <v>3.2171581769436998E-2</v>
      </c>
      <c r="K628" s="2">
        <v>3.2171581769436998E-2</v>
      </c>
      <c r="L628" s="2">
        <v>0.62198391420911525</v>
      </c>
      <c r="M628" s="2">
        <v>2.1447721179624658E-2</v>
      </c>
      <c r="N628" s="2">
        <v>1.919571045576407</v>
      </c>
      <c r="O628" s="2">
        <v>5.7158176943699726</v>
      </c>
      <c r="P628" s="2">
        <v>0</v>
      </c>
      <c r="Q628" s="2">
        <v>0</v>
      </c>
      <c r="R628" s="2">
        <v>0</v>
      </c>
      <c r="S628" s="2">
        <v>0</v>
      </c>
      <c r="T628" s="3">
        <f>SUM([1]!Frame1[[#This Row],[Na2O]],[1]!Frame1[[#This Row],[K2O]],[1]!Frame1[[#This Row],[CaO]],[1]!Frame1[[#This Row],[MgO]],[1]!Frame1[[#This Row],[FeO]])/SUM([1]!Frame1[[#This Row],[Al2O3]],[1]!Frame1[[#This Row],[Fe2O3]])</f>
        <v>0.78674288835751982</v>
      </c>
      <c r="U628" s="5">
        <v>0.66200000000000003</v>
      </c>
    </row>
    <row r="629" spans="1:21" x14ac:dyDescent="0.2">
      <c r="A629" s="1" t="s">
        <v>20</v>
      </c>
      <c r="B629" s="1" t="s">
        <v>21</v>
      </c>
      <c r="C629" s="1" t="s">
        <v>170</v>
      </c>
      <c r="D629" s="1" t="s">
        <v>871</v>
      </c>
      <c r="E629" s="2">
        <v>76.220506686963134</v>
      </c>
      <c r="F629" s="2">
        <v>0.1304773295639883</v>
      </c>
      <c r="G629" s="2">
        <v>12.036533652277919</v>
      </c>
      <c r="H629" s="2">
        <v>0</v>
      </c>
      <c r="I629" s="2">
        <v>1.8484288354898339</v>
      </c>
      <c r="J629" s="2">
        <v>2.1746221593998048E-2</v>
      </c>
      <c r="K629" s="2">
        <v>4.3492443187996083E-2</v>
      </c>
      <c r="L629" s="2">
        <v>0.56540176144394916</v>
      </c>
      <c r="M629" s="2">
        <v>3.2619332390997069E-2</v>
      </c>
      <c r="N629" s="2">
        <v>1.8919212786778301</v>
      </c>
      <c r="O629" s="2">
        <v>7.208872458410351</v>
      </c>
      <c r="P629" s="2">
        <v>0</v>
      </c>
      <c r="Q629" s="2">
        <v>0</v>
      </c>
      <c r="R629" s="2">
        <v>0</v>
      </c>
      <c r="S629" s="2">
        <v>0</v>
      </c>
      <c r="T629" s="3">
        <f>SUM([1]!Frame1[[#This Row],[Na2O]],[1]!Frame1[[#This Row],[K2O]],[1]!Frame1[[#This Row],[CaO]],[1]!Frame1[[#This Row],[MgO]],[1]!Frame1[[#This Row],[FeO]])/SUM([1]!Frame1[[#This Row],[Al2O3]],[1]!Frame1[[#This Row],[Fe2O3]])</f>
        <v>0.91199928761477</v>
      </c>
      <c r="U629" s="5">
        <v>0.71499999999999997</v>
      </c>
    </row>
    <row r="630" spans="1:21" x14ac:dyDescent="0.2">
      <c r="A630" s="1" t="s">
        <v>20</v>
      </c>
      <c r="B630" s="1" t="s">
        <v>21</v>
      </c>
      <c r="C630" s="1" t="s">
        <v>171</v>
      </c>
      <c r="D630" s="1" t="s">
        <v>871</v>
      </c>
      <c r="E630" s="2">
        <v>75.952075310226789</v>
      </c>
      <c r="F630" s="2">
        <v>0.26743688489516482</v>
      </c>
      <c r="G630" s="2">
        <v>13.37184424475824</v>
      </c>
      <c r="H630" s="2">
        <v>0</v>
      </c>
      <c r="I630" s="2">
        <v>3.1985451433461711</v>
      </c>
      <c r="J630" s="2">
        <v>0.13906718014548569</v>
      </c>
      <c r="K630" s="2">
        <v>7.4882327770646143E-2</v>
      </c>
      <c r="L630" s="2">
        <v>0.55626872058194288</v>
      </c>
      <c r="M630" s="2">
        <v>7.4882327770646129E-2</v>
      </c>
      <c r="N630" s="2">
        <v>1.7008985879332481</v>
      </c>
      <c r="O630" s="2">
        <v>4.6640992725716739</v>
      </c>
      <c r="P630" s="2">
        <v>0</v>
      </c>
      <c r="Q630" s="2">
        <v>0</v>
      </c>
      <c r="R630" s="2">
        <v>0</v>
      </c>
      <c r="S630" s="2">
        <v>0</v>
      </c>
      <c r="T630" s="3">
        <f>SUM([1]!Frame1[[#This Row],[Na2O]],[1]!Frame1[[#This Row],[K2O]],[1]!Frame1[[#This Row],[CaO]],[1]!Frame1[[#This Row],[MgO]],[1]!Frame1[[#This Row],[FeO]])/SUM([1]!Frame1[[#This Row],[Al2O3]],[1]!Frame1[[#This Row],[Fe2O3]])</f>
        <v>0.58697165392469175</v>
      </c>
      <c r="U630" s="5">
        <v>0.64300000000000002</v>
      </c>
    </row>
    <row r="631" spans="1:21" x14ac:dyDescent="0.2">
      <c r="A631" s="1" t="s">
        <v>20</v>
      </c>
      <c r="B631" s="1" t="s">
        <v>21</v>
      </c>
      <c r="C631" s="1" t="s">
        <v>172</v>
      </c>
      <c r="D631" s="1" t="s">
        <v>871</v>
      </c>
      <c r="E631" s="2">
        <v>74.984443061605461</v>
      </c>
      <c r="F631" s="2">
        <v>0.25928230657539941</v>
      </c>
      <c r="G631" s="2">
        <v>12.238124870358851</v>
      </c>
      <c r="H631" s="2">
        <v>0</v>
      </c>
      <c r="I631" s="2">
        <v>2.6135656502800249</v>
      </c>
      <c r="J631" s="2">
        <v>4.148516905206389E-2</v>
      </c>
      <c r="K631" s="2">
        <v>9.3341630367143769E-2</v>
      </c>
      <c r="L631" s="2">
        <v>0.71561916614810217</v>
      </c>
      <c r="M631" s="2">
        <v>4.1485169052063897E-2</v>
      </c>
      <c r="N631" s="2">
        <v>2.5513378967019298</v>
      </c>
      <c r="O631" s="2">
        <v>6.4613150798589496</v>
      </c>
      <c r="P631" s="2">
        <v>0</v>
      </c>
      <c r="Q631" s="2">
        <v>0</v>
      </c>
      <c r="R631" s="2">
        <v>0</v>
      </c>
      <c r="S631" s="2">
        <v>0</v>
      </c>
      <c r="T631" s="3">
        <f>SUM([1]!Frame1[[#This Row],[Na2O]],[1]!Frame1[[#This Row],[K2O]],[1]!Frame1[[#This Row],[CaO]],[1]!Frame1[[#This Row],[MgO]],[1]!Frame1[[#This Row],[FeO]])/SUM([1]!Frame1[[#This Row],[Al2O3]],[1]!Frame1[[#This Row],[Fe2O3]])</f>
        <v>0.91526787227141648</v>
      </c>
      <c r="U631" s="5">
        <v>0.625</v>
      </c>
    </row>
    <row r="632" spans="1:21" x14ac:dyDescent="0.2">
      <c r="A632" s="1" t="s">
        <v>20</v>
      </c>
      <c r="B632" s="1" t="s">
        <v>21</v>
      </c>
      <c r="C632" s="1" t="s">
        <v>173</v>
      </c>
      <c r="D632" s="1" t="s">
        <v>871</v>
      </c>
      <c r="E632" s="2">
        <v>75.039628024939248</v>
      </c>
      <c r="F632" s="2">
        <v>0.28532177956250659</v>
      </c>
      <c r="G632" s="2">
        <v>12.24770157455352</v>
      </c>
      <c r="H632" s="2">
        <v>0</v>
      </c>
      <c r="I632" s="2">
        <v>2.4516538095741311</v>
      </c>
      <c r="J632" s="2">
        <v>5.2837366585649387E-2</v>
      </c>
      <c r="K632" s="2">
        <v>7.397231321990913E-2</v>
      </c>
      <c r="L632" s="2">
        <v>0.68688576561344183</v>
      </c>
      <c r="M632" s="2">
        <v>7.397231321990913E-2</v>
      </c>
      <c r="N632" s="2">
        <v>2.5150586494769112</v>
      </c>
      <c r="O632" s="2">
        <v>6.3404839902779253</v>
      </c>
      <c r="P632" s="2">
        <v>0</v>
      </c>
      <c r="Q632" s="2">
        <v>0.1902145197083378</v>
      </c>
      <c r="R632" s="2">
        <v>4.2269893268519501E-2</v>
      </c>
      <c r="S632" s="2">
        <v>0</v>
      </c>
      <c r="T632" s="3">
        <f>SUM([1]!Frame1[[#This Row],[Na2O]],[1]!Frame1[[#This Row],[K2O]],[1]!Frame1[[#This Row],[CaO]],[1]!Frame1[[#This Row],[MgO]],[1]!Frame1[[#This Row],[FeO]])/SUM([1]!Frame1[[#This Row],[Al2O3]],[1]!Frame1[[#This Row],[Fe2O3]])</f>
        <v>0.90036414796758912</v>
      </c>
      <c r="U632" s="5">
        <v>0.624</v>
      </c>
    </row>
    <row r="633" spans="1:21" x14ac:dyDescent="0.2">
      <c r="A633" s="1" t="s">
        <v>20</v>
      </c>
      <c r="B633" s="1" t="s">
        <v>21</v>
      </c>
      <c r="C633" s="1" t="s">
        <v>174</v>
      </c>
      <c r="D633" s="1" t="s">
        <v>877</v>
      </c>
      <c r="E633" s="2">
        <v>74.844949017134454</v>
      </c>
      <c r="F633" s="2">
        <v>0.27331020708504161</v>
      </c>
      <c r="G633" s="2">
        <v>12.298959318826871</v>
      </c>
      <c r="H633" s="2">
        <v>0</v>
      </c>
      <c r="I633" s="2">
        <v>2.61747082939136</v>
      </c>
      <c r="J633" s="2">
        <v>5.2559655208661828E-2</v>
      </c>
      <c r="K633" s="2">
        <v>8.4095448333858916E-2</v>
      </c>
      <c r="L633" s="2">
        <v>0.73583517292126577</v>
      </c>
      <c r="M633" s="2">
        <v>4.2047724166929458E-2</v>
      </c>
      <c r="N633" s="2">
        <v>2.8277094502260058</v>
      </c>
      <c r="O633" s="2">
        <v>6.2230631767055602</v>
      </c>
      <c r="P633" s="2">
        <v>0</v>
      </c>
      <c r="Q633" s="2">
        <v>0</v>
      </c>
      <c r="R633" s="2">
        <v>0</v>
      </c>
      <c r="S633" s="2">
        <v>0</v>
      </c>
      <c r="T633" s="3">
        <f>SUM([1]!Frame1[[#This Row],[Na2O]],[1]!Frame1[[#This Row],[K2O]],[1]!Frame1[[#This Row],[CaO]],[1]!Frame1[[#This Row],[MgO]],[1]!Frame1[[#This Row],[FeO]])/SUM([1]!Frame1[[#This Row],[Al2O3]],[1]!Frame1[[#This Row],[Fe2O3]])</f>
        <v>0.9261600367501075</v>
      </c>
      <c r="U633" s="5">
        <v>0.59199999999999997</v>
      </c>
    </row>
    <row r="634" spans="1:21" x14ac:dyDescent="0.2">
      <c r="A634" s="1" t="s">
        <v>20</v>
      </c>
      <c r="B634" s="1" t="s">
        <v>21</v>
      </c>
      <c r="C634" s="1" t="s">
        <v>175</v>
      </c>
      <c r="D634" s="1" t="s">
        <v>871</v>
      </c>
      <c r="E634" s="2">
        <v>74.256399626904354</v>
      </c>
      <c r="F634" s="2">
        <v>0.2487304383873977</v>
      </c>
      <c r="G634" s="2">
        <v>12.69561612602342</v>
      </c>
      <c r="H634" s="2">
        <v>0</v>
      </c>
      <c r="I634" s="2">
        <v>2.4873043838739761</v>
      </c>
      <c r="J634" s="2">
        <v>4.1455073064566271E-2</v>
      </c>
      <c r="K634" s="2">
        <v>8.2910146129132542E-2</v>
      </c>
      <c r="L634" s="2">
        <v>0.71510001036376836</v>
      </c>
      <c r="M634" s="2">
        <v>0.1140014509275573</v>
      </c>
      <c r="N634" s="2">
        <v>2.9847652606487718</v>
      </c>
      <c r="O634" s="2">
        <v>6.1457145818219496</v>
      </c>
      <c r="P634" s="2">
        <v>0</v>
      </c>
      <c r="Q634" s="2">
        <v>0.18654782879054821</v>
      </c>
      <c r="R634" s="2">
        <v>4.1455073064566271E-2</v>
      </c>
      <c r="S634" s="2">
        <v>0</v>
      </c>
      <c r="T634" s="3">
        <f>SUM([1]!Frame1[[#This Row],[Na2O]],[1]!Frame1[[#This Row],[K2O]],[1]!Frame1[[#This Row],[CaO]],[1]!Frame1[[#This Row],[MgO]],[1]!Frame1[[#This Row],[FeO]])/SUM([1]!Frame1[[#This Row],[Al2O3]],[1]!Frame1[[#This Row],[Fe2O3]])</f>
        <v>0.91520706298354149</v>
      </c>
      <c r="U634" s="5">
        <v>0.57499999999999996</v>
      </c>
    </row>
    <row r="635" spans="1:21" x14ac:dyDescent="0.2">
      <c r="A635" s="1" t="s">
        <v>20</v>
      </c>
      <c r="B635" s="1" t="s">
        <v>21</v>
      </c>
      <c r="C635" s="1" t="s">
        <v>176</v>
      </c>
      <c r="D635" s="1" t="s">
        <v>871</v>
      </c>
      <c r="E635" s="2">
        <v>74.283637873754174</v>
      </c>
      <c r="F635" s="2">
        <v>0.2803156146179403</v>
      </c>
      <c r="G635" s="2">
        <v>12.416943521594691</v>
      </c>
      <c r="H635" s="2">
        <v>0</v>
      </c>
      <c r="I635" s="2">
        <v>2.637043189368772</v>
      </c>
      <c r="J635" s="2">
        <v>5.191029900332228E-2</v>
      </c>
      <c r="K635" s="2">
        <v>9.3438538205980082E-2</v>
      </c>
      <c r="L635" s="2">
        <v>0.73712624584717623</v>
      </c>
      <c r="M635" s="2">
        <v>0.13496677740863791</v>
      </c>
      <c r="N635" s="2">
        <v>2.8758305647840539</v>
      </c>
      <c r="O635" s="2">
        <v>6.198089700996678</v>
      </c>
      <c r="P635" s="2">
        <v>0</v>
      </c>
      <c r="Q635" s="2">
        <v>0.24916943521594689</v>
      </c>
      <c r="R635" s="2">
        <v>4.1528239202657823E-2</v>
      </c>
      <c r="S635" s="2">
        <v>0</v>
      </c>
      <c r="T635" s="3">
        <f>SUM([1]!Frame1[[#This Row],[Na2O]],[1]!Frame1[[#This Row],[K2O]],[1]!Frame1[[#This Row],[CaO]],[1]!Frame1[[#This Row],[MgO]],[1]!Frame1[[#This Row],[FeO]])/SUM([1]!Frame1[[#This Row],[Al2O3]],[1]!Frame1[[#This Row],[Fe2O3]])</f>
        <v>0.92312957507656879</v>
      </c>
      <c r="U635" s="5">
        <v>0.58599999999999997</v>
      </c>
    </row>
    <row r="636" spans="1:21" x14ac:dyDescent="0.2">
      <c r="A636" s="1" t="s">
        <v>20</v>
      </c>
      <c r="B636" s="1" t="s">
        <v>21</v>
      </c>
      <c r="C636" s="1" t="s">
        <v>177</v>
      </c>
      <c r="D636" s="1" t="s">
        <v>871</v>
      </c>
      <c r="E636" s="2">
        <v>76.207438449449967</v>
      </c>
      <c r="F636" s="2">
        <v>0.14667365112624409</v>
      </c>
      <c r="G636" s="2">
        <v>12.35201676270299</v>
      </c>
      <c r="H636" s="2">
        <v>0</v>
      </c>
      <c r="I636" s="2">
        <v>2.1372446306967001</v>
      </c>
      <c r="J636" s="2">
        <v>3.1430068098480882E-2</v>
      </c>
      <c r="K636" s="2">
        <v>5.2383446830801469E-2</v>
      </c>
      <c r="L636" s="2">
        <v>1.100052383446831</v>
      </c>
      <c r="M636" s="2">
        <v>0.14667365112624409</v>
      </c>
      <c r="N636" s="2">
        <v>3.2058669460450502</v>
      </c>
      <c r="O636" s="2">
        <v>4.3897328444211654</v>
      </c>
      <c r="P636" s="2">
        <v>0</v>
      </c>
      <c r="Q636" s="2">
        <v>0.18858040859088529</v>
      </c>
      <c r="R636" s="2">
        <v>4.1906757464641183E-2</v>
      </c>
      <c r="S636" s="2">
        <v>0</v>
      </c>
      <c r="T636" s="3">
        <f>SUM([1]!Frame1[[#This Row],[Na2O]],[1]!Frame1[[#This Row],[K2O]],[1]!Frame1[[#This Row],[CaO]],[1]!Frame1[[#This Row],[MgO]],[1]!Frame1[[#This Row],[FeO]])/SUM([1]!Frame1[[#This Row],[Al2O3]],[1]!Frame1[[#This Row],[Fe2O3]])</f>
        <v>0.88638838265433906</v>
      </c>
      <c r="U636" s="5">
        <v>0.47399999999999998</v>
      </c>
    </row>
    <row r="637" spans="1:21" x14ac:dyDescent="0.2">
      <c r="A637" s="1" t="s">
        <v>20</v>
      </c>
      <c r="B637" s="1" t="s">
        <v>21</v>
      </c>
      <c r="C637" s="1" t="s">
        <v>178</v>
      </c>
      <c r="D637" s="1" t="s">
        <v>871</v>
      </c>
      <c r="E637" s="2">
        <v>74.594368261279186</v>
      </c>
      <c r="F637" s="2">
        <v>0.26169789594891663</v>
      </c>
      <c r="G637" s="2">
        <v>12.55103108971004</v>
      </c>
      <c r="H637" s="2">
        <v>0</v>
      </c>
      <c r="I637" s="2">
        <v>2.5855752119752959</v>
      </c>
      <c r="J637" s="2">
        <v>5.2339579189783311E-2</v>
      </c>
      <c r="K637" s="2">
        <v>9.4211242541609952E-2</v>
      </c>
      <c r="L637" s="2">
        <v>0.73275410865696644</v>
      </c>
      <c r="M637" s="2">
        <v>0.10467915837956659</v>
      </c>
      <c r="N637" s="2">
        <v>2.4180885585679892</v>
      </c>
      <c r="O637" s="2">
        <v>6.3435569978017368</v>
      </c>
      <c r="P637" s="2">
        <v>0</v>
      </c>
      <c r="Q637" s="2">
        <v>0.21982623259708989</v>
      </c>
      <c r="R637" s="2">
        <v>4.1871663351826648E-2</v>
      </c>
      <c r="S637" s="2">
        <v>0</v>
      </c>
      <c r="T637" s="3">
        <f>SUM([1]!Frame1[[#This Row],[Na2O]],[1]!Frame1[[#This Row],[K2O]],[1]!Frame1[[#This Row],[CaO]],[1]!Frame1[[#This Row],[MgO]],[1]!Frame1[[#This Row],[FeO]])/SUM([1]!Frame1[[#This Row],[Al2O3]],[1]!Frame1[[#This Row],[Fe2O3]])</f>
        <v>0.87419205930172794</v>
      </c>
      <c r="U637" s="5">
        <v>0.63300000000000001</v>
      </c>
    </row>
    <row r="638" spans="1:21" x14ac:dyDescent="0.2">
      <c r="A638" s="1" t="s">
        <v>20</v>
      </c>
      <c r="B638" s="1" t="s">
        <v>21</v>
      </c>
      <c r="C638" s="1" t="s">
        <v>179</v>
      </c>
      <c r="D638" s="1" t="s">
        <v>871</v>
      </c>
      <c r="E638" s="2">
        <v>74.209372716835404</v>
      </c>
      <c r="F638" s="2">
        <v>0.19830915353303419</v>
      </c>
      <c r="G638" s="2">
        <v>13.046654837699609</v>
      </c>
      <c r="H638" s="2">
        <v>0</v>
      </c>
      <c r="I638" s="2">
        <v>3.1729464565285461</v>
      </c>
      <c r="J638" s="2">
        <v>7.3061267091117849E-2</v>
      </c>
      <c r="K638" s="2">
        <v>1.0437323870159689E-2</v>
      </c>
      <c r="L638" s="2">
        <v>1.2524788644191629</v>
      </c>
      <c r="M638" s="2">
        <v>0.12524788644191631</v>
      </c>
      <c r="N638" s="2">
        <v>2.6615175868907199</v>
      </c>
      <c r="O638" s="2">
        <v>5.2499739066903253</v>
      </c>
      <c r="P638" s="2">
        <v>0</v>
      </c>
      <c r="Q638" s="2">
        <v>0</v>
      </c>
      <c r="R638" s="2">
        <v>0</v>
      </c>
      <c r="S638" s="2">
        <v>0</v>
      </c>
      <c r="T638" s="3">
        <f>SUM([1]!Frame1[[#This Row],[Na2O]],[1]!Frame1[[#This Row],[K2O]],[1]!Frame1[[#This Row],[CaO]],[1]!Frame1[[#This Row],[MgO]],[1]!Frame1[[#This Row],[FeO]])/SUM([1]!Frame1[[#This Row],[Al2O3]],[1]!Frame1[[#This Row],[Fe2O3]])</f>
        <v>0.82036228300808534</v>
      </c>
      <c r="U638" s="5">
        <v>0.56499999999999995</v>
      </c>
    </row>
    <row r="639" spans="1:21" x14ac:dyDescent="0.2">
      <c r="A639" s="1" t="s">
        <v>20</v>
      </c>
      <c r="B639" s="1" t="s">
        <v>21</v>
      </c>
      <c r="C639" s="1" t="s">
        <v>180</v>
      </c>
      <c r="D639" s="1" t="s">
        <v>871</v>
      </c>
      <c r="E639" s="2">
        <v>73.888431453272958</v>
      </c>
      <c r="F639" s="2">
        <v>0.25730753396459449</v>
      </c>
      <c r="G639" s="2">
        <v>12.97859201317414</v>
      </c>
      <c r="H639" s="2">
        <v>0</v>
      </c>
      <c r="I639" s="2">
        <v>3.02593659942363</v>
      </c>
      <c r="J639" s="2">
        <v>0.13379991766158911</v>
      </c>
      <c r="K639" s="2">
        <v>7.2046109510086456E-2</v>
      </c>
      <c r="L639" s="2">
        <v>0.55578427336352398</v>
      </c>
      <c r="M639" s="2">
        <v>5.1461506792918867E-2</v>
      </c>
      <c r="N639" s="2">
        <v>3.2729518320296411</v>
      </c>
      <c r="O639" s="2">
        <v>5.5475504322766556</v>
      </c>
      <c r="P639" s="2">
        <v>0</v>
      </c>
      <c r="Q639" s="2">
        <v>0.15438452037875669</v>
      </c>
      <c r="R639" s="2">
        <v>6.1753808151502658E-2</v>
      </c>
      <c r="S639" s="2">
        <v>0</v>
      </c>
      <c r="T639" s="3">
        <f>SUM([1]!Frame1[[#This Row],[Na2O]],[1]!Frame1[[#This Row],[K2O]],[1]!Frame1[[#This Row],[CaO]],[1]!Frame1[[#This Row],[MgO]],[1]!Frame1[[#This Row],[FeO]])/SUM([1]!Frame1[[#This Row],[Al2O3]],[1]!Frame1[[#This Row],[Fe2O3]])</f>
        <v>0.84383003655130184</v>
      </c>
      <c r="U639" s="5">
        <v>0.52700000000000002</v>
      </c>
    </row>
    <row r="640" spans="1:21" x14ac:dyDescent="0.2">
      <c r="A640" s="1" t="s">
        <v>20</v>
      </c>
      <c r="B640" s="1" t="s">
        <v>21</v>
      </c>
      <c r="C640" s="1" t="s">
        <v>181</v>
      </c>
      <c r="D640" s="1" t="s">
        <v>871</v>
      </c>
      <c r="E640" s="2">
        <v>73.524504692387907</v>
      </c>
      <c r="F640" s="2">
        <v>0.26068821689259652</v>
      </c>
      <c r="G640" s="2">
        <v>12.86757038581856</v>
      </c>
      <c r="H640" s="2">
        <v>0</v>
      </c>
      <c r="I640" s="2">
        <v>3.1074035453597491</v>
      </c>
      <c r="J640" s="2">
        <v>0.12513034410844631</v>
      </c>
      <c r="K640" s="2">
        <v>7.2992700729927015E-2</v>
      </c>
      <c r="L640" s="2">
        <v>0.53180396246089678</v>
      </c>
      <c r="M640" s="2">
        <v>0.12513034410844631</v>
      </c>
      <c r="N640" s="2">
        <v>2.6068821689259649</v>
      </c>
      <c r="O640" s="2">
        <v>6.4754953076120962</v>
      </c>
      <c r="P640" s="2">
        <v>0</v>
      </c>
      <c r="Q640" s="2">
        <v>0.23983315954118881</v>
      </c>
      <c r="R640" s="2">
        <v>6.2565172054223156E-2</v>
      </c>
      <c r="S640" s="2">
        <v>0</v>
      </c>
      <c r="T640" s="3">
        <f>SUM([1]!Frame1[[#This Row],[Na2O]],[1]!Frame1[[#This Row],[K2O]],[1]!Frame1[[#This Row],[CaO]],[1]!Frame1[[#This Row],[MgO]],[1]!Frame1[[#This Row],[FeO]])/SUM([1]!Frame1[[#This Row],[Al2O3]],[1]!Frame1[[#This Row],[Fe2O3]])</f>
        <v>0.83826093472660335</v>
      </c>
      <c r="U640" s="5">
        <v>0.62</v>
      </c>
    </row>
    <row r="641" spans="1:21" x14ac:dyDescent="0.2">
      <c r="A641" s="1" t="s">
        <v>20</v>
      </c>
      <c r="B641" s="1" t="s">
        <v>21</v>
      </c>
      <c r="C641" s="1" t="s">
        <v>182</v>
      </c>
      <c r="D641" s="1" t="s">
        <v>871</v>
      </c>
      <c r="E641" s="2">
        <v>73.713577185368877</v>
      </c>
      <c r="F641" s="2">
        <v>0.27898326100433968</v>
      </c>
      <c r="G641" s="2">
        <v>12.884893573052279</v>
      </c>
      <c r="H641" s="2">
        <v>0</v>
      </c>
      <c r="I641" s="2">
        <v>3.1204794379003928</v>
      </c>
      <c r="J641" s="2">
        <v>0.1446579871874355</v>
      </c>
      <c r="K641" s="2">
        <v>7.2328993593717736E-2</v>
      </c>
      <c r="L641" s="2">
        <v>0.53730109526761738</v>
      </c>
      <c r="M641" s="2">
        <v>7.2328993593717736E-2</v>
      </c>
      <c r="N641" s="2">
        <v>2.8001653234139292</v>
      </c>
      <c r="O641" s="2">
        <v>6.3236205827650336</v>
      </c>
      <c r="P641" s="2">
        <v>0</v>
      </c>
      <c r="Q641" s="2">
        <v>0</v>
      </c>
      <c r="R641" s="2">
        <v>5.166356685265551E-2</v>
      </c>
      <c r="S641" s="2">
        <v>0</v>
      </c>
      <c r="T641" s="3">
        <f>SUM([1]!Frame1[[#This Row],[Na2O]],[1]!Frame1[[#This Row],[K2O]],[1]!Frame1[[#This Row],[CaO]],[1]!Frame1[[#This Row],[MgO]],[1]!Frame1[[#This Row],[FeO]])/SUM([1]!Frame1[[#This Row],[Al2O3]],[1]!Frame1[[#This Row],[Fe2O3]])</f>
        <v>0.84769599361459069</v>
      </c>
      <c r="U641" s="5">
        <v>0.59799999999999998</v>
      </c>
    </row>
    <row r="642" spans="1:21" x14ac:dyDescent="0.2">
      <c r="A642" s="1" t="s">
        <v>20</v>
      </c>
      <c r="B642" s="1" t="s">
        <v>21</v>
      </c>
      <c r="C642" s="1" t="s">
        <v>183</v>
      </c>
      <c r="D642" s="1" t="s">
        <v>871</v>
      </c>
      <c r="E642" s="2">
        <v>75.544440971136822</v>
      </c>
      <c r="F642" s="2">
        <v>0.1771386891737001</v>
      </c>
      <c r="G642" s="2">
        <v>12.503907471084711</v>
      </c>
      <c r="H642" s="2">
        <v>0</v>
      </c>
      <c r="I642" s="2">
        <v>2.7508596436386372</v>
      </c>
      <c r="J642" s="2">
        <v>7.2939460247994178E-2</v>
      </c>
      <c r="K642" s="2">
        <v>1.041992289257059E-2</v>
      </c>
      <c r="L642" s="2">
        <v>0.87527352297592986</v>
      </c>
      <c r="M642" s="2">
        <v>0.1562988433885589</v>
      </c>
      <c r="N642" s="2">
        <v>2.667500260498072</v>
      </c>
      <c r="O642" s="2">
        <v>5.2412212149630086</v>
      </c>
      <c r="P642" s="2">
        <v>0</v>
      </c>
      <c r="Q642" s="2">
        <v>0</v>
      </c>
      <c r="R642" s="2">
        <v>0</v>
      </c>
      <c r="S642" s="2">
        <v>0</v>
      </c>
      <c r="T642" s="3">
        <f>SUM([1]!Frame1[[#This Row],[Na2O]],[1]!Frame1[[#This Row],[K2O]],[1]!Frame1[[#This Row],[CaO]],[1]!Frame1[[#This Row],[MgO]],[1]!Frame1[[#This Row],[FeO]])/SUM([1]!Frame1[[#This Row],[Al2O3]],[1]!Frame1[[#This Row],[Fe2O3]])</f>
        <v>0.81901674698045113</v>
      </c>
      <c r="U642" s="5">
        <v>0.56399999999999995</v>
      </c>
    </row>
    <row r="643" spans="1:21" x14ac:dyDescent="0.2">
      <c r="A643" s="1" t="s">
        <v>20</v>
      </c>
      <c r="B643" s="1" t="s">
        <v>21</v>
      </c>
      <c r="C643" s="1" t="s">
        <v>184</v>
      </c>
      <c r="D643" s="1" t="s">
        <v>871</v>
      </c>
      <c r="E643" s="2">
        <v>76.540136901057863</v>
      </c>
      <c r="F643" s="2">
        <v>0.12445550715619171</v>
      </c>
      <c r="G643" s="2">
        <v>11.71956025720805</v>
      </c>
      <c r="H643" s="2">
        <v>0</v>
      </c>
      <c r="I643" s="2">
        <v>2.2609417133374818</v>
      </c>
      <c r="J643" s="2">
        <v>7.2599045841111806E-2</v>
      </c>
      <c r="K643" s="2">
        <v>3.1113876789047919E-2</v>
      </c>
      <c r="L643" s="2">
        <v>0.49782202862476671</v>
      </c>
      <c r="M643" s="2">
        <v>0.14519809168222361</v>
      </c>
      <c r="N643" s="2">
        <v>2.945447002696536</v>
      </c>
      <c r="O643" s="2">
        <v>5.6627255756067214</v>
      </c>
      <c r="P643" s="2">
        <v>0</v>
      </c>
      <c r="Q643" s="2">
        <v>0</v>
      </c>
      <c r="R643" s="2">
        <v>0</v>
      </c>
      <c r="S643" s="2">
        <v>0</v>
      </c>
      <c r="T643" s="3">
        <f>SUM([1]!Frame1[[#This Row],[Na2O]],[1]!Frame1[[#This Row],[K2O]],[1]!Frame1[[#This Row],[CaO]],[1]!Frame1[[#This Row],[MgO]],[1]!Frame1[[#This Row],[FeO]])/SUM([1]!Frame1[[#This Row],[Al2O3]],[1]!Frame1[[#This Row],[Fe2O3]])</f>
        <v>0.90852026962605148</v>
      </c>
      <c r="U643" s="5">
        <v>0.55800000000000005</v>
      </c>
    </row>
    <row r="644" spans="1:21" x14ac:dyDescent="0.2">
      <c r="A644" s="1" t="s">
        <v>20</v>
      </c>
      <c r="B644" s="1" t="s">
        <v>21</v>
      </c>
      <c r="C644" s="1" t="s">
        <v>185</v>
      </c>
      <c r="D644" s="1" t="s">
        <v>878</v>
      </c>
      <c r="E644" s="2">
        <v>76.338262861903772</v>
      </c>
      <c r="F644" s="2">
        <v>0.27077692147469279</v>
      </c>
      <c r="G644" s="2">
        <v>11.45594667777547</v>
      </c>
      <c r="H644" s="2">
        <v>0</v>
      </c>
      <c r="I644" s="2">
        <v>2.8431576754842749</v>
      </c>
      <c r="J644" s="2">
        <v>6.2486981878775258E-2</v>
      </c>
      <c r="K644" s="2">
        <v>1.041449697979588E-2</v>
      </c>
      <c r="L644" s="2">
        <v>0.66652780670693612</v>
      </c>
      <c r="M644" s="2">
        <v>0.1249739637575505</v>
      </c>
      <c r="N644" s="2">
        <v>2.853572172464069</v>
      </c>
      <c r="O644" s="2">
        <v>5.3738804415746726</v>
      </c>
      <c r="P644" s="2">
        <v>0</v>
      </c>
      <c r="Q644" s="2">
        <v>0</v>
      </c>
      <c r="R644" s="2">
        <v>0</v>
      </c>
      <c r="S644" s="2">
        <v>0</v>
      </c>
      <c r="T644" s="3">
        <f>SUM([1]!Frame1[[#This Row],[Na2O]],[1]!Frame1[[#This Row],[K2O]],[1]!Frame1[[#This Row],[CaO]],[1]!Frame1[[#This Row],[MgO]],[1]!Frame1[[#This Row],[FeO]])/SUM([1]!Frame1[[#This Row],[Al2O3]],[1]!Frame1[[#This Row],[Fe2O3]])</f>
        <v>0.88533828597056496</v>
      </c>
      <c r="U644" s="5">
        <v>0.55300000000000005</v>
      </c>
    </row>
    <row r="645" spans="1:21" x14ac:dyDescent="0.2">
      <c r="A645" s="1" t="s">
        <v>20</v>
      </c>
      <c r="B645" s="1" t="s">
        <v>21</v>
      </c>
      <c r="C645" s="1" t="s">
        <v>185</v>
      </c>
      <c r="D645" s="1" t="s">
        <v>871</v>
      </c>
      <c r="E645" s="2">
        <v>75.21420460410863</v>
      </c>
      <c r="F645" s="2">
        <v>0.24775472282440389</v>
      </c>
      <c r="G645" s="2">
        <v>11.89222669557139</v>
      </c>
      <c r="H645" s="2">
        <v>0</v>
      </c>
      <c r="I645" s="2">
        <v>2.9524104469908128</v>
      </c>
      <c r="J645" s="2">
        <v>6.1938680706100972E-2</v>
      </c>
      <c r="K645" s="2">
        <v>3.096934035305049E-2</v>
      </c>
      <c r="L645" s="2">
        <v>0.73294105502219487</v>
      </c>
      <c r="M645" s="2">
        <v>9.2908021059151455E-2</v>
      </c>
      <c r="N645" s="2">
        <v>2.962733560441829</v>
      </c>
      <c r="O645" s="2">
        <v>5.5641581500980699</v>
      </c>
      <c r="P645" s="2">
        <v>0</v>
      </c>
      <c r="Q645" s="2">
        <v>0.2064622690203366</v>
      </c>
      <c r="R645" s="2">
        <v>4.1292453804067313E-2</v>
      </c>
      <c r="S645" s="2">
        <v>0</v>
      </c>
      <c r="T645" s="3">
        <f>SUM([1]!Frame1[[#This Row],[Na2O]],[1]!Frame1[[#This Row],[K2O]],[1]!Frame1[[#This Row],[CaO]],[1]!Frame1[[#This Row],[MgO]],[1]!Frame1[[#This Row],[FeO]])/SUM([1]!Frame1[[#This Row],[Al2O3]],[1]!Frame1[[#This Row],[Fe2O3]])</f>
        <v>0.89334320147196666</v>
      </c>
      <c r="U645" s="5">
        <v>0.55300000000000005</v>
      </c>
    </row>
    <row r="646" spans="1:21" x14ac:dyDescent="0.2">
      <c r="A646" s="1" t="s">
        <v>20</v>
      </c>
      <c r="B646" s="1" t="s">
        <v>21</v>
      </c>
      <c r="C646" s="1" t="s">
        <v>150</v>
      </c>
      <c r="D646" s="1" t="s">
        <v>879</v>
      </c>
      <c r="E646" s="2">
        <v>74.824955585745627</v>
      </c>
      <c r="F646" s="2">
        <v>0.18810743024349461</v>
      </c>
      <c r="G646" s="2">
        <v>12.644999477479359</v>
      </c>
      <c r="H646" s="2">
        <v>0</v>
      </c>
      <c r="I646" s="2">
        <v>2.6753056745741448</v>
      </c>
      <c r="J646" s="2">
        <v>7.3152889539136789E-2</v>
      </c>
      <c r="K646" s="2">
        <v>1.045041279130525E-2</v>
      </c>
      <c r="L646" s="2">
        <v>0.79423137213919948</v>
      </c>
      <c r="M646" s="2">
        <v>0.2194586686174104</v>
      </c>
      <c r="N646" s="2">
        <v>3.103772599017661</v>
      </c>
      <c r="O646" s="2">
        <v>5.4655658898526482</v>
      </c>
      <c r="P646" s="2">
        <v>0</v>
      </c>
      <c r="Q646" s="2">
        <v>0</v>
      </c>
      <c r="R646" s="2">
        <v>0</v>
      </c>
      <c r="S646" s="2">
        <v>0</v>
      </c>
      <c r="T646" s="3">
        <f>SUM([1]!Frame1[[#This Row],[Na2O]],[1]!Frame1[[#This Row],[K2O]],[1]!Frame1[[#This Row],[CaO]],[1]!Frame1[[#This Row],[MgO]],[1]!Frame1[[#This Row],[FeO]])/SUM([1]!Frame1[[#This Row],[Al2O3]],[1]!Frame1[[#This Row],[Fe2O3]])</f>
        <v>0.87038000269950799</v>
      </c>
      <c r="U646" s="5">
        <v>0.53700000000000003</v>
      </c>
    </row>
    <row r="647" spans="1:21" x14ac:dyDescent="0.2">
      <c r="A647" s="1" t="s">
        <v>20</v>
      </c>
      <c r="B647" s="1" t="s">
        <v>21</v>
      </c>
      <c r="C647" s="1" t="s">
        <v>186</v>
      </c>
      <c r="D647" s="1" t="s">
        <v>871</v>
      </c>
      <c r="E647" s="2">
        <v>77.117289868967717</v>
      </c>
      <c r="F647" s="2">
        <v>0.38350910834132301</v>
      </c>
      <c r="G647" s="2">
        <v>12.2829444977096</v>
      </c>
      <c r="H647" s="2">
        <v>0</v>
      </c>
      <c r="I647" s="2">
        <v>2.3117076808351982</v>
      </c>
      <c r="J647" s="2">
        <v>3.1959092361776922E-2</v>
      </c>
      <c r="K647" s="2">
        <v>0.14914243102162569</v>
      </c>
      <c r="L647" s="2">
        <v>0.87354852455523591</v>
      </c>
      <c r="M647" s="2">
        <v>5.3265153936294878E-2</v>
      </c>
      <c r="N647" s="2">
        <v>2.3117076808351968</v>
      </c>
      <c r="O647" s="2">
        <v>4.3144774688398853</v>
      </c>
      <c r="P647" s="2">
        <v>0</v>
      </c>
      <c r="Q647" s="2">
        <v>0.14914243102162569</v>
      </c>
      <c r="R647" s="2">
        <v>2.1306061574517952E-2</v>
      </c>
      <c r="S647" s="2">
        <v>0</v>
      </c>
      <c r="T647" s="3">
        <f>SUM([1]!Frame1[[#This Row],[Na2O]],[1]!Frame1[[#This Row],[K2O]],[1]!Frame1[[#This Row],[CaO]],[1]!Frame1[[#This Row],[MgO]],[1]!Frame1[[#This Row],[FeO]])/SUM([1]!Frame1[[#This Row],[Al2O3]],[1]!Frame1[[#This Row],[Fe2O3]])</f>
        <v>0.75868962992759559</v>
      </c>
      <c r="U647" s="5">
        <v>0.55100000000000005</v>
      </c>
    </row>
    <row r="648" spans="1:21" x14ac:dyDescent="0.2">
      <c r="A648" s="1" t="s">
        <v>20</v>
      </c>
      <c r="B648" s="1" t="s">
        <v>21</v>
      </c>
      <c r="C648" s="1" t="s">
        <v>187</v>
      </c>
      <c r="D648" s="1" t="s">
        <v>871</v>
      </c>
      <c r="E648" s="2">
        <v>75.221978481144887</v>
      </c>
      <c r="F648" s="2">
        <v>0.36561161600334269</v>
      </c>
      <c r="G648" s="2">
        <v>11.96072286639507</v>
      </c>
      <c r="H648" s="2">
        <v>0</v>
      </c>
      <c r="I648" s="2">
        <v>2.3503603885929181</v>
      </c>
      <c r="J648" s="2">
        <v>3.1338138514572227E-2</v>
      </c>
      <c r="K648" s="2">
        <v>0.13579860022981299</v>
      </c>
      <c r="L648" s="2">
        <v>0.8565757860649742</v>
      </c>
      <c r="M648" s="2">
        <v>0.12535255405828891</v>
      </c>
      <c r="N648" s="2">
        <v>2.3399143424213942</v>
      </c>
      <c r="O648" s="2">
        <v>6.3929802569727343</v>
      </c>
      <c r="P648" s="2">
        <v>0</v>
      </c>
      <c r="Q648" s="2">
        <v>0.19847487725895749</v>
      </c>
      <c r="R648" s="2">
        <v>2.089209234304815E-2</v>
      </c>
      <c r="S648" s="2">
        <v>0</v>
      </c>
      <c r="T648" s="3">
        <f>SUM([1]!Frame1[[#This Row],[Na2O]],[1]!Frame1[[#This Row],[K2O]],[1]!Frame1[[#This Row],[CaO]],[1]!Frame1[[#This Row],[MgO]],[1]!Frame1[[#This Row],[FeO]])/SUM([1]!Frame1[[#This Row],[Al2O3]],[1]!Frame1[[#This Row],[Fe2O3]])</f>
        <v>0.94124074855627815</v>
      </c>
      <c r="U648" s="5">
        <v>0.64300000000000002</v>
      </c>
    </row>
    <row r="649" spans="1:21" x14ac:dyDescent="0.2">
      <c r="A649" s="1" t="s">
        <v>20</v>
      </c>
      <c r="B649" s="1" t="s">
        <v>21</v>
      </c>
      <c r="C649" s="1" t="s">
        <v>188</v>
      </c>
      <c r="D649" s="1" t="s">
        <v>871</v>
      </c>
      <c r="E649" s="2">
        <v>74.939146999682507</v>
      </c>
      <c r="F649" s="2">
        <v>0.37040956714996298</v>
      </c>
      <c r="G649" s="2">
        <v>12.149433802518789</v>
      </c>
      <c r="H649" s="2">
        <v>0</v>
      </c>
      <c r="I649" s="2">
        <v>2.370621229759764</v>
      </c>
      <c r="J649" s="2">
        <v>3.1749391469996828E-2</v>
      </c>
      <c r="K649" s="2">
        <v>0.14816382685998519</v>
      </c>
      <c r="L649" s="2">
        <v>0.8678167001799133</v>
      </c>
      <c r="M649" s="2">
        <v>5.2915652449994723E-2</v>
      </c>
      <c r="N649" s="2">
        <v>2.2859561858397721</v>
      </c>
      <c r="O649" s="2">
        <v>6.6250396867393384</v>
      </c>
      <c r="P649" s="2">
        <v>0</v>
      </c>
      <c r="Q649" s="2">
        <v>0.12699756587998731</v>
      </c>
      <c r="R649" s="2">
        <v>3.1749391469996828E-2</v>
      </c>
      <c r="S649" s="2">
        <v>0</v>
      </c>
      <c r="T649" s="3">
        <f>SUM([1]!Frame1[[#This Row],[Na2O]],[1]!Frame1[[#This Row],[K2O]],[1]!Frame1[[#This Row],[CaO]],[1]!Frame1[[#This Row],[MgO]],[1]!Frame1[[#This Row],[FeO]])/SUM([1]!Frame1[[#This Row],[Al2O3]],[1]!Frame1[[#This Row],[Fe2O3]])</f>
        <v>0.94302273003020198</v>
      </c>
      <c r="U649" s="5">
        <v>0.65600000000000003</v>
      </c>
    </row>
    <row r="650" spans="1:21" x14ac:dyDescent="0.2">
      <c r="A650" s="1" t="s">
        <v>20</v>
      </c>
      <c r="B650" s="1" t="s">
        <v>21</v>
      </c>
      <c r="C650" s="1" t="s">
        <v>189</v>
      </c>
      <c r="D650" s="1" t="s">
        <v>871</v>
      </c>
      <c r="E650" s="2">
        <v>75.267904509283809</v>
      </c>
      <c r="F650" s="2">
        <v>0.32891246684350128</v>
      </c>
      <c r="G650" s="2">
        <v>11.92572944297082</v>
      </c>
      <c r="H650" s="2">
        <v>0</v>
      </c>
      <c r="I650" s="2">
        <v>2.2599469496021221</v>
      </c>
      <c r="J650" s="2">
        <v>3.1830238726790451E-2</v>
      </c>
      <c r="K650" s="2">
        <v>0.12732095490716169</v>
      </c>
      <c r="L650" s="2">
        <v>0.81697612732095493</v>
      </c>
      <c r="M650" s="2">
        <v>7.4270557029177717E-2</v>
      </c>
      <c r="N650" s="2">
        <v>2.4403183023872681</v>
      </c>
      <c r="O650" s="2">
        <v>6.4933687002652496</v>
      </c>
      <c r="P650" s="2">
        <v>0</v>
      </c>
      <c r="Q650" s="2">
        <v>0.20159151193633951</v>
      </c>
      <c r="R650" s="2">
        <v>3.1830238726790451E-2</v>
      </c>
      <c r="S650" s="2">
        <v>0</v>
      </c>
      <c r="T650" s="3">
        <f>SUM([1]!Frame1[[#This Row],[Na2O]],[1]!Frame1[[#This Row],[K2O]],[1]!Frame1[[#This Row],[CaO]],[1]!Frame1[[#This Row],[MgO]],[1]!Frame1[[#This Row],[FeO]])/SUM([1]!Frame1[[#This Row],[Al2O3]],[1]!Frame1[[#This Row],[Fe2O3]])</f>
        <v>0.96126244317836684</v>
      </c>
      <c r="U650" s="5">
        <v>0.63600000000000001</v>
      </c>
    </row>
    <row r="651" spans="1:21" x14ac:dyDescent="0.2">
      <c r="A651" s="1" t="s">
        <v>20</v>
      </c>
      <c r="B651" s="1" t="s">
        <v>21</v>
      </c>
      <c r="C651" s="1" t="s">
        <v>189</v>
      </c>
      <c r="D651" s="1" t="s">
        <v>871</v>
      </c>
      <c r="E651" s="2">
        <v>75.873719776158794</v>
      </c>
      <c r="F651" s="2">
        <v>0.20061239573434689</v>
      </c>
      <c r="G651" s="2">
        <v>11.79389715975082</v>
      </c>
      <c r="H651" s="2">
        <v>0</v>
      </c>
      <c r="I651" s="2">
        <v>2.058916693063034</v>
      </c>
      <c r="J651" s="2">
        <v>2.1117094287825992E-2</v>
      </c>
      <c r="K651" s="2">
        <v>5.2792735719564977E-2</v>
      </c>
      <c r="L651" s="2">
        <v>0.62295428149086673</v>
      </c>
      <c r="M651" s="2">
        <v>4.2234188575651983E-2</v>
      </c>
      <c r="N651" s="2">
        <v>2.4601414845317282</v>
      </c>
      <c r="O651" s="2">
        <v>6.6096505120895346</v>
      </c>
      <c r="P651" s="2">
        <v>0</v>
      </c>
      <c r="Q651" s="2">
        <v>0.22172949002217299</v>
      </c>
      <c r="R651" s="2">
        <v>4.2234188575651997E-2</v>
      </c>
      <c r="S651" s="2">
        <v>0</v>
      </c>
      <c r="T651" s="3">
        <f>SUM([1]!Frame1[[#This Row],[Na2O]],[1]!Frame1[[#This Row],[K2O]],[1]!Frame1[[#This Row],[CaO]],[1]!Frame1[[#This Row],[MgO]],[1]!Frame1[[#This Row],[FeO]])/SUM([1]!Frame1[[#This Row],[Al2O3]],[1]!Frame1[[#This Row],[Fe2O3]])</f>
        <v>0.95113698354979948</v>
      </c>
      <c r="U651" s="5">
        <v>0.63900000000000001</v>
      </c>
    </row>
    <row r="652" spans="1:21" x14ac:dyDescent="0.2">
      <c r="A652" s="1" t="s">
        <v>20</v>
      </c>
      <c r="B652" s="1" t="s">
        <v>21</v>
      </c>
      <c r="C652" s="1" t="s">
        <v>190</v>
      </c>
      <c r="D652" s="1" t="s">
        <v>871</v>
      </c>
      <c r="E652" s="2">
        <v>75.742045697202641</v>
      </c>
      <c r="F652" s="2">
        <v>0.33098441170190063</v>
      </c>
      <c r="G652" s="2">
        <v>12.128977151398679</v>
      </c>
      <c r="H652" s="2">
        <v>0</v>
      </c>
      <c r="I652" s="2">
        <v>2.2207986333546872</v>
      </c>
      <c r="J652" s="2">
        <v>4.2707666026051687E-2</v>
      </c>
      <c r="K652" s="2">
        <v>0.1174460815716421</v>
      </c>
      <c r="L652" s="2">
        <v>0.76873798846893016</v>
      </c>
      <c r="M652" s="2">
        <v>0</v>
      </c>
      <c r="N652" s="2">
        <v>2.2741832158872519</v>
      </c>
      <c r="O652" s="2">
        <v>6.2673499893230833</v>
      </c>
      <c r="P652" s="2">
        <v>0</v>
      </c>
      <c r="Q652" s="2">
        <v>7.4738415545590436E-2</v>
      </c>
      <c r="R652" s="2">
        <v>3.203074951953875E-2</v>
      </c>
      <c r="S652" s="2">
        <v>0</v>
      </c>
      <c r="T652" s="3">
        <f>SUM([1]!Frame1[[#This Row],[Na2O]],[1]!Frame1[[#This Row],[K2O]],[1]!Frame1[[#This Row],[CaO]],[1]!Frame1[[#This Row],[MgO]],[1]!Frame1[[#This Row],[FeO]])/SUM([1]!Frame1[[#This Row],[Al2O3]],[1]!Frame1[[#This Row],[Fe2O3]])</f>
        <v>0.90206110526246697</v>
      </c>
      <c r="U652" s="5">
        <v>0.64500000000000002</v>
      </c>
    </row>
    <row r="653" spans="1:21" x14ac:dyDescent="0.2">
      <c r="A653" s="1" t="s">
        <v>20</v>
      </c>
      <c r="B653" s="1" t="s">
        <v>21</v>
      </c>
      <c r="C653" s="1" t="s">
        <v>191</v>
      </c>
      <c r="D653" s="1" t="s">
        <v>871</v>
      </c>
      <c r="E653" s="2">
        <v>76.392378559463992</v>
      </c>
      <c r="F653" s="2">
        <v>0.20938023450586271</v>
      </c>
      <c r="G653" s="2">
        <v>11.95561139028476</v>
      </c>
      <c r="H653" s="2">
        <v>0</v>
      </c>
      <c r="I653" s="2">
        <v>2.0100502512562821</v>
      </c>
      <c r="J653" s="2">
        <v>3.1407035175879408E-2</v>
      </c>
      <c r="K653" s="2">
        <v>5.2345058626465671E-2</v>
      </c>
      <c r="L653" s="2">
        <v>0.60720268006700162</v>
      </c>
      <c r="M653" s="2">
        <v>2.093802345058627E-2</v>
      </c>
      <c r="N653" s="2">
        <v>2.3136515912897822</v>
      </c>
      <c r="O653" s="2">
        <v>6.1453098827470694</v>
      </c>
      <c r="P653" s="2">
        <v>0</v>
      </c>
      <c r="Q653" s="2">
        <v>0.21984924623115579</v>
      </c>
      <c r="R653" s="2">
        <v>4.1876046901172533E-2</v>
      </c>
      <c r="S653" s="2">
        <v>0</v>
      </c>
      <c r="T653" s="3">
        <f>SUM([1]!Frame1[[#This Row],[Na2O]],[1]!Frame1[[#This Row],[K2O]],[1]!Frame1[[#This Row],[CaO]],[1]!Frame1[[#This Row],[MgO]],[1]!Frame1[[#This Row],[FeO]])/SUM([1]!Frame1[[#This Row],[Al2O3]],[1]!Frame1[[#This Row],[Fe2O3]])</f>
        <v>0.8833432680675688</v>
      </c>
      <c r="U653" s="5">
        <v>0.63600000000000001</v>
      </c>
    </row>
    <row r="654" spans="1:21" x14ac:dyDescent="0.2">
      <c r="A654" s="1" t="s">
        <v>20</v>
      </c>
      <c r="B654" s="1" t="s">
        <v>21</v>
      </c>
      <c r="C654" s="1" t="s">
        <v>192</v>
      </c>
      <c r="D654" s="1" t="s">
        <v>871</v>
      </c>
      <c r="E654" s="2">
        <v>76.083401471790665</v>
      </c>
      <c r="F654" s="2">
        <v>0.22485690923957469</v>
      </c>
      <c r="G654" s="2">
        <v>11.81520850367947</v>
      </c>
      <c r="H654" s="2">
        <v>0</v>
      </c>
      <c r="I654" s="2">
        <v>1.9828291087489771</v>
      </c>
      <c r="J654" s="2">
        <v>3.0662305805396559E-2</v>
      </c>
      <c r="K654" s="2">
        <v>5.110384300899426E-2</v>
      </c>
      <c r="L654" s="2">
        <v>0.65412919051512641</v>
      </c>
      <c r="M654" s="2">
        <v>6.1324611610793112E-2</v>
      </c>
      <c r="N654" s="2">
        <v>2.9435813573180689</v>
      </c>
      <c r="O654" s="2">
        <v>6.0200327064595234</v>
      </c>
      <c r="P654" s="2">
        <v>0</v>
      </c>
      <c r="Q654" s="2">
        <v>0.1226492232215862</v>
      </c>
      <c r="R654" s="2">
        <v>1.022076860179885E-2</v>
      </c>
      <c r="S654" s="2">
        <v>0</v>
      </c>
      <c r="T654" s="3">
        <f>SUM([1]!Frame1[[#This Row],[Na2O]],[1]!Frame1[[#This Row],[K2O]],[1]!Frame1[[#This Row],[CaO]],[1]!Frame1[[#This Row],[MgO]],[1]!Frame1[[#This Row],[FeO]])/SUM([1]!Frame1[[#This Row],[Al2O3]],[1]!Frame1[[#This Row],[Fe2O3]])</f>
        <v>0.96913379812350131</v>
      </c>
      <c r="U654" s="5">
        <v>0.57399999999999995</v>
      </c>
    </row>
    <row r="655" spans="1:21" x14ac:dyDescent="0.2">
      <c r="A655" s="1" t="s">
        <v>20</v>
      </c>
      <c r="B655" s="1" t="s">
        <v>21</v>
      </c>
      <c r="C655" s="1" t="s">
        <v>193</v>
      </c>
      <c r="D655" s="1" t="s">
        <v>871</v>
      </c>
      <c r="E655" s="2">
        <v>75.798847564169719</v>
      </c>
      <c r="F655" s="2">
        <v>0.23048716605552649</v>
      </c>
      <c r="G655" s="2">
        <v>11.932949188056581</v>
      </c>
      <c r="H655" s="2">
        <v>0</v>
      </c>
      <c r="I655" s="2">
        <v>2.1791513881613418</v>
      </c>
      <c r="J655" s="2">
        <v>3.1430068098480889E-2</v>
      </c>
      <c r="K655" s="2">
        <v>3.1430068098480902E-2</v>
      </c>
      <c r="L655" s="2">
        <v>0.68098480880041923</v>
      </c>
      <c r="M655" s="2">
        <v>4.1906757464641183E-2</v>
      </c>
      <c r="N655" s="2">
        <v>2.82870612886328</v>
      </c>
      <c r="O655" s="2">
        <v>6.1498166579360944</v>
      </c>
      <c r="P655" s="2">
        <v>0</v>
      </c>
      <c r="Q655" s="2">
        <v>5.238344683080149E-2</v>
      </c>
      <c r="R655" s="2">
        <v>4.1906757464641183E-2</v>
      </c>
      <c r="S655" s="2">
        <v>0</v>
      </c>
      <c r="T655" s="3">
        <f>SUM([1]!Frame1[[#This Row],[Na2O]],[1]!Frame1[[#This Row],[K2O]],[1]!Frame1[[#This Row],[CaO]],[1]!Frame1[[#This Row],[MgO]],[1]!Frame1[[#This Row],[FeO]])/SUM([1]!Frame1[[#This Row],[Al2O3]],[1]!Frame1[[#This Row],[Fe2O3]])</f>
        <v>0.94774253266976494</v>
      </c>
      <c r="U655" s="5">
        <v>0.58899999999999997</v>
      </c>
    </row>
    <row r="656" spans="1:21" x14ac:dyDescent="0.2">
      <c r="A656" s="1" t="s">
        <v>20</v>
      </c>
      <c r="B656" s="1" t="s">
        <v>21</v>
      </c>
      <c r="C656" s="1" t="s">
        <v>194</v>
      </c>
      <c r="D656" s="1" t="s">
        <v>871</v>
      </c>
      <c r="E656" s="2">
        <v>75.356693243810312</v>
      </c>
      <c r="F656" s="2">
        <v>0.209819555182543</v>
      </c>
      <c r="G656" s="2">
        <v>12.242971044901379</v>
      </c>
      <c r="H656" s="2">
        <v>0</v>
      </c>
      <c r="I656" s="2">
        <v>2.0457406630297941</v>
      </c>
      <c r="J656" s="2">
        <v>3.1472933277381453E-2</v>
      </c>
      <c r="K656" s="2">
        <v>2.0981955518254301E-2</v>
      </c>
      <c r="L656" s="2">
        <v>0.67142257658413762</v>
      </c>
      <c r="M656" s="2">
        <v>0.1049097775912715</v>
      </c>
      <c r="N656" s="2">
        <v>2.9060008392782199</v>
      </c>
      <c r="O656" s="2">
        <v>6.2840956777171622</v>
      </c>
      <c r="P656" s="2">
        <v>0</v>
      </c>
      <c r="Q656" s="2">
        <v>8.3927822073017216E-2</v>
      </c>
      <c r="R656" s="2">
        <v>4.1963911036508587E-2</v>
      </c>
      <c r="S656" s="2">
        <v>0</v>
      </c>
      <c r="T656" s="3">
        <f>SUM([1]!Frame1[[#This Row],[Na2O]],[1]!Frame1[[#This Row],[K2O]],[1]!Frame1[[#This Row],[CaO]],[1]!Frame1[[#This Row],[MgO]],[1]!Frame1[[#This Row],[FeO]])/SUM([1]!Frame1[[#This Row],[Al2O3]],[1]!Frame1[[#This Row],[Fe2O3]])</f>
        <v>0.94889371798929112</v>
      </c>
      <c r="U656" s="5">
        <v>0.58699999999999997</v>
      </c>
    </row>
    <row r="657" spans="1:21" x14ac:dyDescent="0.2">
      <c r="A657" s="1" t="s">
        <v>20</v>
      </c>
      <c r="B657" s="1" t="s">
        <v>21</v>
      </c>
      <c r="C657" s="1" t="s">
        <v>195</v>
      </c>
      <c r="D657" s="1" t="s">
        <v>871</v>
      </c>
      <c r="E657" s="2">
        <v>76.212259835315635</v>
      </c>
      <c r="F657" s="2">
        <v>0.19314831757649689</v>
      </c>
      <c r="G657" s="2">
        <v>11.66005896106536</v>
      </c>
      <c r="H657" s="2">
        <v>0</v>
      </c>
      <c r="I657" s="2">
        <v>2.1246314933414658</v>
      </c>
      <c r="J657" s="2">
        <v>3.0497102775236349E-2</v>
      </c>
      <c r="K657" s="2">
        <v>3.0497102775236349E-2</v>
      </c>
      <c r="L657" s="2">
        <v>0.71159906475551482</v>
      </c>
      <c r="M657" s="2">
        <v>5.0828504625393907E-2</v>
      </c>
      <c r="N657" s="2">
        <v>2.6329165395954051</v>
      </c>
      <c r="O657" s="2">
        <v>6.2010775642980569</v>
      </c>
      <c r="P657" s="2">
        <v>0</v>
      </c>
      <c r="Q657" s="2">
        <v>0.1219884111009454</v>
      </c>
      <c r="R657" s="2">
        <v>3.0497102775236349E-2</v>
      </c>
      <c r="S657" s="2">
        <v>0</v>
      </c>
      <c r="T657" s="3">
        <f>SUM([1]!Frame1[[#This Row],[Na2O]],[1]!Frame1[[#This Row],[K2O]],[1]!Frame1[[#This Row],[CaO]],[1]!Frame1[[#This Row],[MgO]],[1]!Frame1[[#This Row],[FeO]])/SUM([1]!Frame1[[#This Row],[Al2O3]],[1]!Frame1[[#This Row],[Fe2O3]])</f>
        <v>0.95375948352607587</v>
      </c>
      <c r="U657" s="5">
        <v>0.60799999999999998</v>
      </c>
    </row>
    <row r="658" spans="1:21" x14ac:dyDescent="0.2">
      <c r="A658" s="1" t="s">
        <v>20</v>
      </c>
      <c r="B658" s="1" t="s">
        <v>21</v>
      </c>
      <c r="C658" s="1" t="s">
        <v>196</v>
      </c>
      <c r="D658" s="1" t="s">
        <v>871</v>
      </c>
      <c r="E658" s="2">
        <v>76.305599162742027</v>
      </c>
      <c r="F658" s="2">
        <v>0.19884877027734171</v>
      </c>
      <c r="G658" s="2">
        <v>11.9832548403977</v>
      </c>
      <c r="H658" s="2">
        <v>0</v>
      </c>
      <c r="I658" s="2">
        <v>2.1768707482993199</v>
      </c>
      <c r="J658" s="2">
        <v>3.1397174254317109E-2</v>
      </c>
      <c r="K658" s="2">
        <v>3.1397174254317109E-2</v>
      </c>
      <c r="L658" s="2">
        <v>0.65934065934065933</v>
      </c>
      <c r="M658" s="2">
        <v>2.0931449502878081E-2</v>
      </c>
      <c r="N658" s="2">
        <v>2.480376766091053</v>
      </c>
      <c r="O658" s="2">
        <v>5.8398744113029828</v>
      </c>
      <c r="P658" s="2">
        <v>0</v>
      </c>
      <c r="Q658" s="2">
        <v>0.23024594453165889</v>
      </c>
      <c r="R658" s="2">
        <v>4.1862899005756148E-2</v>
      </c>
      <c r="S658" s="2">
        <v>0</v>
      </c>
      <c r="T658" s="3">
        <f>SUM([1]!Frame1[[#This Row],[Na2O]],[1]!Frame1[[#This Row],[K2O]],[1]!Frame1[[#This Row],[CaO]],[1]!Frame1[[#This Row],[MgO]],[1]!Frame1[[#This Row],[FeO]])/SUM([1]!Frame1[[#This Row],[Al2O3]],[1]!Frame1[[#This Row],[Fe2O3]])</f>
        <v>0.87339492302813904</v>
      </c>
      <c r="U658" s="5">
        <v>0.60799999999999998</v>
      </c>
    </row>
    <row r="659" spans="1:21" x14ac:dyDescent="0.2">
      <c r="A659" s="1" t="s">
        <v>20</v>
      </c>
      <c r="B659" s="1" t="s">
        <v>21</v>
      </c>
      <c r="C659" s="1" t="s">
        <v>197</v>
      </c>
      <c r="D659" s="1" t="s">
        <v>871</v>
      </c>
      <c r="E659" s="2">
        <v>75.991915753643227</v>
      </c>
      <c r="F659" s="2">
        <v>0.26592915647271559</v>
      </c>
      <c r="G659" s="2">
        <v>11.78598021487076</v>
      </c>
      <c r="H659" s="2">
        <v>0</v>
      </c>
      <c r="I659" s="2">
        <v>2.1061589192639079</v>
      </c>
      <c r="J659" s="2">
        <v>3.1911498776725868E-2</v>
      </c>
      <c r="K659" s="2">
        <v>7.4460163812360383E-2</v>
      </c>
      <c r="L659" s="2">
        <v>0.65950430805233462</v>
      </c>
      <c r="M659" s="2">
        <v>4.2548665035634502E-2</v>
      </c>
      <c r="N659" s="2">
        <v>2.5848314009147959</v>
      </c>
      <c r="O659" s="2">
        <v>6.2121050952026371</v>
      </c>
      <c r="P659" s="2">
        <v>0</v>
      </c>
      <c r="Q659" s="2">
        <v>0.21274332517817249</v>
      </c>
      <c r="R659" s="2">
        <v>3.1911498776725868E-2</v>
      </c>
      <c r="S659" s="2">
        <v>0</v>
      </c>
      <c r="T659" s="3">
        <f>SUM([1]!Frame1[[#This Row],[Na2O]],[1]!Frame1[[#This Row],[K2O]],[1]!Frame1[[#This Row],[CaO]],[1]!Frame1[[#This Row],[MgO]],[1]!Frame1[[#This Row],[FeO]])/SUM([1]!Frame1[[#This Row],[Al2O3]],[1]!Frame1[[#This Row],[Fe2O3]])</f>
        <v>0.94161091076277914</v>
      </c>
      <c r="U659" s="5">
        <v>0.61299999999999999</v>
      </c>
    </row>
    <row r="660" spans="1:21" x14ac:dyDescent="0.2">
      <c r="A660" s="1" t="s">
        <v>20</v>
      </c>
      <c r="B660" s="1" t="s">
        <v>21</v>
      </c>
      <c r="C660" s="1" t="s">
        <v>198</v>
      </c>
      <c r="D660" s="1" t="s">
        <v>871</v>
      </c>
      <c r="E660" s="2">
        <v>75.903488614998949</v>
      </c>
      <c r="F660" s="2">
        <v>0.28201378734071442</v>
      </c>
      <c r="G660" s="2">
        <v>11.92813870900355</v>
      </c>
      <c r="H660" s="2">
        <v>0</v>
      </c>
      <c r="I660" s="2">
        <v>2.1203258825987041</v>
      </c>
      <c r="J660" s="2">
        <v>3.1334865260079392E-2</v>
      </c>
      <c r="K660" s="2">
        <v>8.3559640693545004E-2</v>
      </c>
      <c r="L660" s="2">
        <v>0.66847712554836003</v>
      </c>
      <c r="M660" s="2">
        <v>6.266973052015877E-2</v>
      </c>
      <c r="N660" s="2">
        <v>2.50678922080635</v>
      </c>
      <c r="O660" s="2">
        <v>6.2356381867557973</v>
      </c>
      <c r="P660" s="2">
        <v>0</v>
      </c>
      <c r="Q660" s="2">
        <v>0.1462293712137038</v>
      </c>
      <c r="R660" s="2">
        <v>3.1334865260079371E-2</v>
      </c>
      <c r="S660" s="2">
        <v>0</v>
      </c>
      <c r="T660" s="3">
        <f>SUM([1]!Frame1[[#This Row],[Na2O]],[1]!Frame1[[#This Row],[K2O]],[1]!Frame1[[#This Row],[CaO]],[1]!Frame1[[#This Row],[MgO]],[1]!Frame1[[#This Row],[FeO]])/SUM([1]!Frame1[[#This Row],[Al2O3]],[1]!Frame1[[#This Row],[Fe2O3]])</f>
        <v>0.92610460794804972</v>
      </c>
      <c r="U660" s="5">
        <v>0.621</v>
      </c>
    </row>
    <row r="661" spans="1:21" x14ac:dyDescent="0.2">
      <c r="A661" s="1" t="s">
        <v>20</v>
      </c>
      <c r="B661" s="1" t="s">
        <v>21</v>
      </c>
      <c r="C661" s="1" t="s">
        <v>199</v>
      </c>
      <c r="D661" s="1" t="s">
        <v>871</v>
      </c>
      <c r="E661" s="2">
        <v>75.291251853420903</v>
      </c>
      <c r="F661" s="2">
        <v>0.3283202711289982</v>
      </c>
      <c r="G661" s="2">
        <v>11.93603050201229</v>
      </c>
      <c r="H661" s="2">
        <v>0</v>
      </c>
      <c r="I661" s="2">
        <v>2.4253336157593739</v>
      </c>
      <c r="J661" s="2">
        <v>4.2363905952128793E-2</v>
      </c>
      <c r="K661" s="2">
        <v>0.1165007413683542</v>
      </c>
      <c r="L661" s="2">
        <v>0.82609616606651159</v>
      </c>
      <c r="M661" s="2">
        <v>7.41368354162254E-2</v>
      </c>
      <c r="N661" s="2">
        <v>2.6583350984960821</v>
      </c>
      <c r="O661" s="2">
        <v>6.0792205041304817</v>
      </c>
      <c r="P661" s="2">
        <v>0</v>
      </c>
      <c r="Q661" s="2">
        <v>0.1906375767845796</v>
      </c>
      <c r="R661" s="2">
        <v>3.1772929464096593E-2</v>
      </c>
      <c r="S661" s="2">
        <v>0</v>
      </c>
      <c r="T661" s="3">
        <f>SUM([1]!Frame1[[#This Row],[Na2O]],[1]!Frame1[[#This Row],[K2O]],[1]!Frame1[[#This Row],[CaO]],[1]!Frame1[[#This Row],[MgO]],[1]!Frame1[[#This Row],[FeO]])/SUM([1]!Frame1[[#This Row],[Al2O3]],[1]!Frame1[[#This Row],[Fe2O3]])</f>
        <v>0.94555297503873137</v>
      </c>
      <c r="U661" s="5">
        <v>0.60099999999999998</v>
      </c>
    </row>
    <row r="662" spans="1:21" x14ac:dyDescent="0.2">
      <c r="A662" s="1" t="s">
        <v>20</v>
      </c>
      <c r="B662" s="1" t="s">
        <v>21</v>
      </c>
      <c r="C662" s="1" t="s">
        <v>200</v>
      </c>
      <c r="D662" s="1" t="s">
        <v>871</v>
      </c>
      <c r="E662" s="2">
        <v>75.739020270270274</v>
      </c>
      <c r="F662" s="2">
        <v>0.33783783783783811</v>
      </c>
      <c r="G662" s="2">
        <v>11.993243243243249</v>
      </c>
      <c r="H662" s="2">
        <v>0</v>
      </c>
      <c r="I662" s="2">
        <v>2.4176520270270281</v>
      </c>
      <c r="J662" s="2">
        <v>3.16722972972973E-2</v>
      </c>
      <c r="K662" s="2">
        <v>0.1161317567567568</v>
      </c>
      <c r="L662" s="2">
        <v>0.82347972972972971</v>
      </c>
      <c r="M662" s="2">
        <v>0.13724662162162171</v>
      </c>
      <c r="N662" s="2">
        <v>2.1642736486486491</v>
      </c>
      <c r="O662" s="2">
        <v>6.1338682432432448</v>
      </c>
      <c r="P662" s="2">
        <v>0</v>
      </c>
      <c r="Q662" s="2">
        <v>8.4459459459459471E-2</v>
      </c>
      <c r="R662" s="2">
        <v>2.1114864864864871E-2</v>
      </c>
      <c r="S662" s="2">
        <v>0</v>
      </c>
      <c r="T662" s="3">
        <f>SUM([1]!Frame1[[#This Row],[Na2O]],[1]!Frame1[[#This Row],[K2O]],[1]!Frame1[[#This Row],[CaO]],[1]!Frame1[[#This Row],[MgO]],[1]!Frame1[[#This Row],[FeO]])/SUM([1]!Frame1[[#This Row],[Al2O3]],[1]!Frame1[[#This Row],[Fe2O3]])</f>
        <v>0.8858071238319295</v>
      </c>
      <c r="U662" s="5">
        <v>0.65100000000000002</v>
      </c>
    </row>
    <row r="663" spans="1:21" x14ac:dyDescent="0.2">
      <c r="A663" s="1" t="s">
        <v>20</v>
      </c>
      <c r="B663" s="1" t="s">
        <v>21</v>
      </c>
      <c r="C663" s="1" t="s">
        <v>201</v>
      </c>
      <c r="D663" s="1" t="s">
        <v>871</v>
      </c>
      <c r="E663" s="2">
        <v>75.379654670272515</v>
      </c>
      <c r="F663" s="2">
        <v>0.3432494279176202</v>
      </c>
      <c r="G663" s="2">
        <v>11.909714998959849</v>
      </c>
      <c r="H663" s="2">
        <v>0</v>
      </c>
      <c r="I663" s="2">
        <v>2.402745995423341</v>
      </c>
      <c r="J663" s="2">
        <v>4.1605991262741837E-2</v>
      </c>
      <c r="K663" s="2">
        <v>0.11441647597254</v>
      </c>
      <c r="L663" s="2">
        <v>0.8217183274391513</v>
      </c>
      <c r="M663" s="2">
        <v>0.1456209694195964</v>
      </c>
      <c r="N663" s="2">
        <v>2.5587684626586231</v>
      </c>
      <c r="O663" s="2">
        <v>6.0536717287289354</v>
      </c>
      <c r="P663" s="2">
        <v>0</v>
      </c>
      <c r="Q663" s="2">
        <v>0.19762845849802371</v>
      </c>
      <c r="R663" s="2">
        <v>3.1204493447056371E-2</v>
      </c>
      <c r="S663" s="2">
        <v>0</v>
      </c>
      <c r="T663" s="3">
        <f>SUM([1]!Frame1[[#This Row],[Na2O]],[1]!Frame1[[#This Row],[K2O]],[1]!Frame1[[#This Row],[CaO]],[1]!Frame1[[#This Row],[MgO]],[1]!Frame1[[#This Row],[FeO]])/SUM([1]!Frame1[[#This Row],[Al2O3]],[1]!Frame1[[#This Row],[Fe2O3]])</f>
        <v>0.93319308129756795</v>
      </c>
      <c r="U663" s="5">
        <v>0.60899999999999999</v>
      </c>
    </row>
    <row r="664" spans="1:21" x14ac:dyDescent="0.2">
      <c r="A664" s="1" t="s">
        <v>20</v>
      </c>
      <c r="B664" s="1" t="s">
        <v>21</v>
      </c>
      <c r="C664" s="1" t="s">
        <v>202</v>
      </c>
      <c r="D664" s="1" t="s">
        <v>871</v>
      </c>
      <c r="E664" s="2">
        <v>75.342177300484295</v>
      </c>
      <c r="F664" s="2">
        <v>0.34744156664560949</v>
      </c>
      <c r="G664" s="2">
        <v>12.09728363866077</v>
      </c>
      <c r="H664" s="2">
        <v>0</v>
      </c>
      <c r="I664" s="2">
        <v>2.5900189513581808</v>
      </c>
      <c r="J664" s="2">
        <v>4.2114129290376903E-2</v>
      </c>
      <c r="K664" s="2">
        <v>0.1158138555485365</v>
      </c>
      <c r="L664" s="2">
        <v>0.86333965045272665</v>
      </c>
      <c r="M664" s="2">
        <v>7.3699726258159626E-2</v>
      </c>
      <c r="N664" s="2">
        <v>3.0427458412297321</v>
      </c>
      <c r="O664" s="2">
        <v>5.4011370814908393</v>
      </c>
      <c r="P664" s="2">
        <v>0</v>
      </c>
      <c r="Q664" s="2">
        <v>4.211412929037691E-2</v>
      </c>
      <c r="R664" s="2">
        <v>4.2114129290376903E-2</v>
      </c>
      <c r="S664" s="2">
        <v>0</v>
      </c>
      <c r="T664" s="3">
        <f>SUM([1]!Frame1[[#This Row],[Na2O]],[1]!Frame1[[#This Row],[K2O]],[1]!Frame1[[#This Row],[CaO]],[1]!Frame1[[#This Row],[MgO]],[1]!Frame1[[#This Row],[FeO]])/SUM([1]!Frame1[[#This Row],[Al2O3]],[1]!Frame1[[#This Row],[Fe2O3]])</f>
        <v>0.92464413394893041</v>
      </c>
      <c r="U664" s="5">
        <v>0.53900000000000003</v>
      </c>
    </row>
    <row r="665" spans="1:21" x14ac:dyDescent="0.2">
      <c r="A665" s="1" t="s">
        <v>20</v>
      </c>
      <c r="B665" s="1" t="s">
        <v>21</v>
      </c>
      <c r="C665" s="1" t="s">
        <v>203</v>
      </c>
      <c r="D665" s="1" t="s">
        <v>871</v>
      </c>
      <c r="E665" s="2">
        <v>76.223473365093099</v>
      </c>
      <c r="F665" s="2">
        <v>0.29576735784681363</v>
      </c>
      <c r="G665" s="2">
        <v>11.67224751502604</v>
      </c>
      <c r="H665" s="2">
        <v>0</v>
      </c>
      <c r="I665" s="2">
        <v>2.3978282225438101</v>
      </c>
      <c r="J665" s="2">
        <v>6.3378719538602926E-2</v>
      </c>
      <c r="K665" s="2">
        <v>8.4504959384803874E-2</v>
      </c>
      <c r="L665" s="2">
        <v>0.80279711415563693</v>
      </c>
      <c r="M665" s="2">
        <v>0.12675743907720591</v>
      </c>
      <c r="N665" s="2">
        <v>2.4612069420824141</v>
      </c>
      <c r="O665" s="2">
        <v>5.7040847584742629</v>
      </c>
      <c r="P665" s="2">
        <v>0</v>
      </c>
      <c r="Q665" s="2">
        <v>0.12675743907720591</v>
      </c>
      <c r="R665" s="2">
        <v>4.11961677000919E-2</v>
      </c>
      <c r="S665" s="2">
        <v>0</v>
      </c>
      <c r="T665" s="3">
        <f>SUM([1]!Frame1[[#This Row],[Na2O]],[1]!Frame1[[#This Row],[K2O]],[1]!Frame1[[#This Row],[CaO]],[1]!Frame1[[#This Row],[MgO]],[1]!Frame1[[#This Row],[FeO]])/SUM([1]!Frame1[[#This Row],[Al2O3]],[1]!Frame1[[#This Row],[Fe2O3]])</f>
        <v>0.90104592079891666</v>
      </c>
      <c r="U665" s="5">
        <v>0.60399999999999998</v>
      </c>
    </row>
    <row r="666" spans="1:21" x14ac:dyDescent="0.2">
      <c r="A666" s="1" t="s">
        <v>20</v>
      </c>
      <c r="B666" s="1" t="s">
        <v>21</v>
      </c>
      <c r="C666" s="1" t="s">
        <v>204</v>
      </c>
      <c r="D666" s="1" t="s">
        <v>871</v>
      </c>
      <c r="E666" s="2">
        <v>74.809000523286215</v>
      </c>
      <c r="F666" s="2">
        <v>0.32443746729460998</v>
      </c>
      <c r="G666" s="2">
        <v>12.05651491365777</v>
      </c>
      <c r="H666" s="2">
        <v>0</v>
      </c>
      <c r="I666" s="2">
        <v>2.8048142333856618</v>
      </c>
      <c r="J666" s="2">
        <v>6.2794348508634176E-2</v>
      </c>
      <c r="K666" s="2">
        <v>0.12558869701726841</v>
      </c>
      <c r="L666" s="2">
        <v>0.92098377812663501</v>
      </c>
      <c r="M666" s="2">
        <v>7.326007326007325E-2</v>
      </c>
      <c r="N666" s="2">
        <v>5.9445316588173709</v>
      </c>
      <c r="O666" s="2">
        <v>2.7943485086342221</v>
      </c>
      <c r="P666" s="2">
        <v>0</v>
      </c>
      <c r="Q666" s="2">
        <v>4.1862899005756141E-2</v>
      </c>
      <c r="R666" s="2">
        <v>4.1862899005756127E-2</v>
      </c>
      <c r="S666" s="2">
        <v>0</v>
      </c>
      <c r="T666" s="3">
        <f>SUM([1]!Frame1[[#This Row],[Na2O]],[1]!Frame1[[#This Row],[K2O]],[1]!Frame1[[#This Row],[CaO]],[1]!Frame1[[#This Row],[MgO]],[1]!Frame1[[#This Row],[FeO]])/SUM([1]!Frame1[[#This Row],[Al2O3]],[1]!Frame1[[#This Row],[Fe2O3]])</f>
        <v>1.0685282457648217</v>
      </c>
      <c r="U666" s="5">
        <v>0.23599999999999999</v>
      </c>
    </row>
    <row r="667" spans="1:21" x14ac:dyDescent="0.2">
      <c r="A667" s="1" t="s">
        <v>20</v>
      </c>
      <c r="B667" s="1" t="s">
        <v>21</v>
      </c>
      <c r="C667" s="1" t="s">
        <v>205</v>
      </c>
      <c r="D667" s="1" t="s">
        <v>871</v>
      </c>
      <c r="E667" s="2">
        <v>74.786279683377316</v>
      </c>
      <c r="F667" s="2">
        <v>0.32717678100263858</v>
      </c>
      <c r="G667" s="2">
        <v>11.894459102902379</v>
      </c>
      <c r="H667" s="2">
        <v>0</v>
      </c>
      <c r="I667" s="2">
        <v>2.9762532981530359</v>
      </c>
      <c r="J667" s="2">
        <v>6.3324538258575216E-2</v>
      </c>
      <c r="K667" s="2">
        <v>0.12664907651715041</v>
      </c>
      <c r="L667" s="2">
        <v>1.0237467018469659</v>
      </c>
      <c r="M667" s="2">
        <v>8.4432717678100275E-2</v>
      </c>
      <c r="N667" s="2">
        <v>3.0290237467018479</v>
      </c>
      <c r="O667" s="2">
        <v>5.4670184696569937</v>
      </c>
      <c r="P667" s="2">
        <v>0</v>
      </c>
      <c r="Q667" s="2">
        <v>0.18997361477572561</v>
      </c>
      <c r="R667" s="2">
        <v>3.1662269129287608E-2</v>
      </c>
      <c r="S667" s="2">
        <v>0</v>
      </c>
      <c r="T667" s="3">
        <f>SUM([1]!Frame1[[#This Row],[Na2O]],[1]!Frame1[[#This Row],[K2O]],[1]!Frame1[[#This Row],[CaO]],[1]!Frame1[[#This Row],[MgO]],[1]!Frame1[[#This Row],[FeO]])/SUM([1]!Frame1[[#This Row],[Al2O3]],[1]!Frame1[[#This Row],[Fe2O3]])</f>
        <v>0.94837229424216563</v>
      </c>
      <c r="U667" s="5">
        <v>0.54300000000000004</v>
      </c>
    </row>
    <row r="668" spans="1:21" x14ac:dyDescent="0.2">
      <c r="A668" s="1" t="s">
        <v>20</v>
      </c>
      <c r="B668" s="1" t="s">
        <v>21</v>
      </c>
      <c r="C668" s="1" t="s">
        <v>206</v>
      </c>
      <c r="D668" s="1" t="s">
        <v>871</v>
      </c>
      <c r="E668" s="2">
        <v>74.894056847545215</v>
      </c>
      <c r="F668" s="2">
        <v>0.33074935400516797</v>
      </c>
      <c r="G668" s="2">
        <v>12</v>
      </c>
      <c r="H668" s="2">
        <v>0</v>
      </c>
      <c r="I668" s="2">
        <v>2.9560723514211888</v>
      </c>
      <c r="J668" s="2">
        <v>6.2015503875968998E-2</v>
      </c>
      <c r="K668" s="2">
        <v>0.144702842377261</v>
      </c>
      <c r="L668" s="2">
        <v>0.97157622739018079</v>
      </c>
      <c r="M668" s="2">
        <v>0.15503875968992251</v>
      </c>
      <c r="N668" s="2">
        <v>2.945736434108527</v>
      </c>
      <c r="O668" s="2">
        <v>5.260981912144703</v>
      </c>
      <c r="P668" s="2">
        <v>0</v>
      </c>
      <c r="Q668" s="2">
        <v>0.23772609819121451</v>
      </c>
      <c r="R668" s="2">
        <v>4.1343669250645997E-2</v>
      </c>
      <c r="S668" s="2">
        <v>0</v>
      </c>
      <c r="T668" s="3">
        <f>SUM([1]!Frame1[[#This Row],[Na2O]],[1]!Frame1[[#This Row],[K2O]],[1]!Frame1[[#This Row],[CaO]],[1]!Frame1[[#This Row],[MgO]],[1]!Frame1[[#This Row],[FeO]])/SUM([1]!Frame1[[#This Row],[Al2O3]],[1]!Frame1[[#This Row],[Fe2O3]])</f>
        <v>0.91257758760414676</v>
      </c>
      <c r="U668" s="5">
        <v>0.54</v>
      </c>
    </row>
    <row r="669" spans="1:21" x14ac:dyDescent="0.2">
      <c r="A669" s="1" t="s">
        <v>20</v>
      </c>
      <c r="B669" s="1" t="s">
        <v>21</v>
      </c>
      <c r="C669" s="1" t="s">
        <v>207</v>
      </c>
      <c r="D669" s="1" t="s">
        <v>871</v>
      </c>
      <c r="E669" s="2">
        <v>76.139578748821123</v>
      </c>
      <c r="F669" s="2">
        <v>0.18861993083935871</v>
      </c>
      <c r="G669" s="2">
        <v>12.291732159698199</v>
      </c>
      <c r="H669" s="2">
        <v>0</v>
      </c>
      <c r="I669" s="2">
        <v>1.7080582626008589</v>
      </c>
      <c r="J669" s="2">
        <v>4.1915540186524138E-2</v>
      </c>
      <c r="K669" s="2">
        <v>6.287331027978621E-2</v>
      </c>
      <c r="L669" s="2">
        <v>0.51346536728492076</v>
      </c>
      <c r="M669" s="2">
        <v>6.2873310279786238E-2</v>
      </c>
      <c r="N669" s="2">
        <v>3.4161165252017178</v>
      </c>
      <c r="O669" s="2">
        <v>5.3756680289217211</v>
      </c>
      <c r="P669" s="2">
        <v>0</v>
      </c>
      <c r="Q669" s="2">
        <v>0.1047888504663104</v>
      </c>
      <c r="R669" s="2">
        <v>9.4309965419679329E-2</v>
      </c>
      <c r="S669" s="2">
        <v>0</v>
      </c>
      <c r="T669" s="3">
        <f>SUM([1]!Frame1[[#This Row],[Na2O]],[1]!Frame1[[#This Row],[K2O]],[1]!Frame1[[#This Row],[CaO]],[1]!Frame1[[#This Row],[MgO]],[1]!Frame1[[#This Row],[FeO]])/SUM([1]!Frame1[[#This Row],[Al2O3]],[1]!Frame1[[#This Row],[Fe2O3]])</f>
        <v>0.93641115939913466</v>
      </c>
      <c r="U669" s="5">
        <v>0.50900000000000001</v>
      </c>
    </row>
    <row r="670" spans="1:21" x14ac:dyDescent="0.2">
      <c r="A670" s="1" t="s">
        <v>20</v>
      </c>
      <c r="B670" s="1" t="s">
        <v>21</v>
      </c>
      <c r="C670" s="1" t="s">
        <v>208</v>
      </c>
      <c r="D670" s="1" t="s">
        <v>871</v>
      </c>
      <c r="E670" s="2">
        <v>76.08448079511335</v>
      </c>
      <c r="F670" s="2">
        <v>0.19670773371984679</v>
      </c>
      <c r="G670" s="2">
        <v>12.12340822031266</v>
      </c>
      <c r="H670" s="2">
        <v>0</v>
      </c>
      <c r="I670" s="2">
        <v>1.7600165648617869</v>
      </c>
      <c r="J670" s="2">
        <v>3.1059115850502118E-2</v>
      </c>
      <c r="K670" s="2">
        <v>7.2471270317838302E-2</v>
      </c>
      <c r="L670" s="2">
        <v>0.53835800807537026</v>
      </c>
      <c r="M670" s="2">
        <v>7.2471270317838302E-2</v>
      </c>
      <c r="N670" s="2">
        <v>3.4682679366394038</v>
      </c>
      <c r="O670" s="2">
        <v>5.5595817372398804</v>
      </c>
      <c r="P670" s="2">
        <v>0</v>
      </c>
      <c r="Q670" s="2">
        <v>0</v>
      </c>
      <c r="R670" s="2">
        <v>9.3177347551506376E-2</v>
      </c>
      <c r="S670" s="2">
        <v>0</v>
      </c>
      <c r="T670" s="3">
        <f>SUM([1]!Frame1[[#This Row],[Na2O]],[1]!Frame1[[#This Row],[K2O]],[1]!Frame1[[#This Row],[CaO]],[1]!Frame1[[#This Row],[MgO]],[1]!Frame1[[#This Row],[FeO]])/SUM([1]!Frame1[[#This Row],[Al2O3]],[1]!Frame1[[#This Row],[Fe2O3]])</f>
        <v>0.97271834054966699</v>
      </c>
      <c r="U670" s="5">
        <v>0.51300000000000001</v>
      </c>
    </row>
    <row r="671" spans="1:21" x14ac:dyDescent="0.2">
      <c r="A671" s="1" t="s">
        <v>20</v>
      </c>
      <c r="B671" s="1" t="s">
        <v>21</v>
      </c>
      <c r="C671" s="1" t="s">
        <v>209</v>
      </c>
      <c r="D671" s="1" t="s">
        <v>871</v>
      </c>
      <c r="E671" s="2">
        <v>76.134577088355513</v>
      </c>
      <c r="F671" s="2">
        <v>0.25154595954302478</v>
      </c>
      <c r="G671" s="2">
        <v>11.74929252698878</v>
      </c>
      <c r="H671" s="2">
        <v>0</v>
      </c>
      <c r="I671" s="2">
        <v>2.5678650036683779</v>
      </c>
      <c r="J671" s="2">
        <v>3.1443244942878097E-2</v>
      </c>
      <c r="K671" s="2">
        <v>9.4329734828634312E-2</v>
      </c>
      <c r="L671" s="2">
        <v>0.82800545016245664</v>
      </c>
      <c r="M671" s="2">
        <v>0.1152918981238864</v>
      </c>
      <c r="N671" s="2">
        <v>2.5888271669636298</v>
      </c>
      <c r="O671" s="2">
        <v>5.4292002934702852</v>
      </c>
      <c r="P671" s="2">
        <v>0</v>
      </c>
      <c r="Q671" s="2">
        <v>0.1676973063620166</v>
      </c>
      <c r="R671" s="2">
        <v>4.1924326590504143E-2</v>
      </c>
      <c r="S671" s="2">
        <v>0</v>
      </c>
      <c r="T671" s="3">
        <f>SUM([1]!Frame1[[#This Row],[Na2O]],[1]!Frame1[[#This Row],[K2O]],[1]!Frame1[[#This Row],[CaO]],[1]!Frame1[[#This Row],[MgO]],[1]!Frame1[[#This Row],[FeO]])/SUM([1]!Frame1[[#This Row],[Al2O3]],[1]!Frame1[[#This Row],[Fe2O3]])</f>
        <v>0.88729146963670591</v>
      </c>
      <c r="U671" s="5">
        <v>0.57999999999999996</v>
      </c>
    </row>
    <row r="672" spans="1:21" x14ac:dyDescent="0.2">
      <c r="A672" s="1" t="s">
        <v>20</v>
      </c>
      <c r="B672" s="1" t="s">
        <v>21</v>
      </c>
      <c r="C672" s="1" t="s">
        <v>210</v>
      </c>
      <c r="D672" s="1" t="s">
        <v>871</v>
      </c>
      <c r="E672" s="2">
        <v>75.282919090428337</v>
      </c>
      <c r="F672" s="2">
        <v>0.31729243786356409</v>
      </c>
      <c r="G672" s="2">
        <v>12.03595980962454</v>
      </c>
      <c r="H672" s="2">
        <v>0</v>
      </c>
      <c r="I672" s="2">
        <v>2.2421998942358541</v>
      </c>
      <c r="J672" s="2">
        <v>2.115282919090428E-2</v>
      </c>
      <c r="K672" s="2">
        <v>0.12691697514542569</v>
      </c>
      <c r="L672" s="2">
        <v>0.84611316763617128</v>
      </c>
      <c r="M672" s="2">
        <v>6.3458487572712843E-2</v>
      </c>
      <c r="N672" s="2">
        <v>2.7604442094130088</v>
      </c>
      <c r="O672" s="2">
        <v>6.0814383923849791</v>
      </c>
      <c r="P672" s="2">
        <v>0</v>
      </c>
      <c r="Q672" s="2">
        <v>0.20095187731359071</v>
      </c>
      <c r="R672" s="2">
        <v>2.115282919090428E-2</v>
      </c>
      <c r="S672" s="2">
        <v>0</v>
      </c>
      <c r="T672" s="3">
        <f>SUM([1]!Frame1[[#This Row],[Na2O]],[1]!Frame1[[#This Row],[K2O]],[1]!Frame1[[#This Row],[CaO]],[1]!Frame1[[#This Row],[MgO]],[1]!Frame1[[#This Row],[FeO]])/SUM([1]!Frame1[[#This Row],[Al2O3]],[1]!Frame1[[#This Row],[Fe2O3]])</f>
        <v>0.96405666506660492</v>
      </c>
      <c r="U672" s="5">
        <v>0.59199999999999997</v>
      </c>
    </row>
    <row r="673" spans="1:21" x14ac:dyDescent="0.2">
      <c r="A673" s="1" t="s">
        <v>20</v>
      </c>
      <c r="B673" s="1" t="s">
        <v>21</v>
      </c>
      <c r="C673" s="1" t="s">
        <v>211</v>
      </c>
      <c r="D673" s="1" t="s">
        <v>871</v>
      </c>
      <c r="E673" s="2">
        <v>75.36262130856727</v>
      </c>
      <c r="F673" s="2">
        <v>0.3339246582489826</v>
      </c>
      <c r="G673" s="2">
        <v>12.000417405822811</v>
      </c>
      <c r="H673" s="2">
        <v>0</v>
      </c>
      <c r="I673" s="2">
        <v>2.2539914431806318</v>
      </c>
      <c r="J673" s="2">
        <v>4.1740582281122818E-2</v>
      </c>
      <c r="K673" s="2">
        <v>0.12522174684336851</v>
      </c>
      <c r="L673" s="2">
        <v>0.81394135448189509</v>
      </c>
      <c r="M673" s="2">
        <v>3.130543671084212E-2</v>
      </c>
      <c r="N673" s="2">
        <v>2.4209537723051242</v>
      </c>
      <c r="O673" s="2">
        <v>6.4280496712929143</v>
      </c>
      <c r="P673" s="2">
        <v>0</v>
      </c>
      <c r="Q673" s="2">
        <v>0.12522174684336851</v>
      </c>
      <c r="R673" s="2">
        <v>6.2610873421684241E-2</v>
      </c>
      <c r="S673" s="2">
        <v>0</v>
      </c>
      <c r="T673" s="3">
        <f>SUM([1]!Frame1[[#This Row],[Na2O]],[1]!Frame1[[#This Row],[K2O]],[1]!Frame1[[#This Row],[CaO]],[1]!Frame1[[#This Row],[MgO]],[1]!Frame1[[#This Row],[FeO]])/SUM([1]!Frame1[[#This Row],[Al2O3]],[1]!Frame1[[#This Row],[Fe2O3]])</f>
        <v>0.947755407682072</v>
      </c>
      <c r="U673" s="5">
        <v>0.63600000000000001</v>
      </c>
    </row>
    <row r="674" spans="1:21" x14ac:dyDescent="0.2">
      <c r="A674" s="1" t="s">
        <v>20</v>
      </c>
      <c r="B674" s="1" t="s">
        <v>21</v>
      </c>
      <c r="C674" s="1" t="s">
        <v>212</v>
      </c>
      <c r="D674" s="1" t="s">
        <v>871</v>
      </c>
      <c r="E674" s="2">
        <v>75.649316230255494</v>
      </c>
      <c r="F674" s="2">
        <v>0.32863352061910311</v>
      </c>
      <c r="G674" s="2">
        <v>11.86260998621859</v>
      </c>
      <c r="H674" s="2">
        <v>0</v>
      </c>
      <c r="I674" s="2">
        <v>2.141418424679316</v>
      </c>
      <c r="J674" s="2">
        <v>3.1803243930880937E-2</v>
      </c>
      <c r="K674" s="2">
        <v>0.1166118944132301</v>
      </c>
      <c r="L674" s="2">
        <v>0.78448001696172975</v>
      </c>
      <c r="M674" s="2">
        <v>4.2404325241174587E-2</v>
      </c>
      <c r="N674" s="2">
        <v>2.4170465387469511</v>
      </c>
      <c r="O674" s="2">
        <v>6.4030531114173632</v>
      </c>
      <c r="P674" s="2">
        <v>0</v>
      </c>
      <c r="Q674" s="2">
        <v>0.20142054489557931</v>
      </c>
      <c r="R674" s="2">
        <v>2.120216262058729E-2</v>
      </c>
      <c r="S674" s="2">
        <v>0</v>
      </c>
      <c r="T674" s="3">
        <f>SUM([1]!Frame1[[#This Row],[Na2O]],[1]!Frame1[[#This Row],[K2O]],[1]!Frame1[[#This Row],[CaO]],[1]!Frame1[[#This Row],[MgO]],[1]!Frame1[[#This Row],[FeO]])/SUM([1]!Frame1[[#This Row],[Al2O3]],[1]!Frame1[[#This Row],[Fe2O3]])</f>
        <v>0.95455027630643186</v>
      </c>
      <c r="U674" s="5">
        <v>0.63500000000000001</v>
      </c>
    </row>
    <row r="675" spans="1:21" x14ac:dyDescent="0.2">
      <c r="A675" s="1" t="s">
        <v>20</v>
      </c>
      <c r="B675" s="1" t="s">
        <v>21</v>
      </c>
      <c r="C675" s="1" t="s">
        <v>213</v>
      </c>
      <c r="D675" s="1" t="s">
        <v>871</v>
      </c>
      <c r="E675" s="2">
        <v>76.753696130858756</v>
      </c>
      <c r="F675" s="2">
        <v>0.1258257313620636</v>
      </c>
      <c r="G675" s="2">
        <v>11.848589703260981</v>
      </c>
      <c r="H675" s="2">
        <v>0</v>
      </c>
      <c r="I675" s="2">
        <v>2.2753486421306488</v>
      </c>
      <c r="J675" s="2">
        <v>6.2912865681031785E-2</v>
      </c>
      <c r="K675" s="2">
        <v>3.1456432840515892E-2</v>
      </c>
      <c r="L675" s="2">
        <v>0.5242738806752647</v>
      </c>
      <c r="M675" s="2">
        <v>0.13631120897556889</v>
      </c>
      <c r="N675" s="2">
        <v>2.9988465974625149</v>
      </c>
      <c r="O675" s="2">
        <v>5.2427388067526488</v>
      </c>
      <c r="P675" s="2">
        <v>0</v>
      </c>
      <c r="Q675" s="2">
        <v>0</v>
      </c>
      <c r="R675" s="2">
        <v>0</v>
      </c>
      <c r="S675" s="2">
        <v>0</v>
      </c>
      <c r="T675" s="3">
        <f>SUM([1]!Frame1[[#This Row],[Na2O]],[1]!Frame1[[#This Row],[K2O]],[1]!Frame1[[#This Row],[CaO]],[1]!Frame1[[#This Row],[MgO]],[1]!Frame1[[#This Row],[FeO]])/SUM([1]!Frame1[[#This Row],[Al2O3]],[1]!Frame1[[#This Row],[Fe2O3]])</f>
        <v>0.87518636941963135</v>
      </c>
      <c r="U675" s="5">
        <v>0.53500000000000003</v>
      </c>
    </row>
    <row r="676" spans="1:21" x14ac:dyDescent="0.2">
      <c r="A676" s="1" t="s">
        <v>20</v>
      </c>
      <c r="B676" s="1" t="s">
        <v>21</v>
      </c>
      <c r="C676" s="1" t="s">
        <v>214</v>
      </c>
      <c r="D676" s="1" t="s">
        <v>871</v>
      </c>
      <c r="E676" s="2">
        <v>74.829718117992257</v>
      </c>
      <c r="F676" s="2">
        <v>0.26197212616577598</v>
      </c>
      <c r="G676" s="2">
        <v>13.151000733521959</v>
      </c>
      <c r="H676" s="2">
        <v>0</v>
      </c>
      <c r="I676" s="2">
        <v>3.1017499738027881</v>
      </c>
      <c r="J676" s="2">
        <v>0.1362255056062035</v>
      </c>
      <c r="K676" s="2">
        <v>7.3352195326417305E-2</v>
      </c>
      <c r="L676" s="2">
        <v>0.5553809074714452</v>
      </c>
      <c r="M676" s="2">
        <v>6.2873310279786238E-2</v>
      </c>
      <c r="N676" s="2">
        <v>2.493974641098188</v>
      </c>
      <c r="O676" s="2">
        <v>5.1032170177093157</v>
      </c>
      <c r="P676" s="2">
        <v>0</v>
      </c>
      <c r="Q676" s="2">
        <v>0.16766216074609669</v>
      </c>
      <c r="R676" s="2">
        <v>6.2873310279786238E-2</v>
      </c>
      <c r="S676" s="2">
        <v>0</v>
      </c>
      <c r="T676" s="3">
        <f>SUM([1]!Frame1[[#This Row],[Na2O]],[1]!Frame1[[#This Row],[K2O]],[1]!Frame1[[#This Row],[CaO]],[1]!Frame1[[#This Row],[MgO]],[1]!Frame1[[#This Row],[FeO]])/SUM([1]!Frame1[[#This Row],[Al2O3]],[1]!Frame1[[#This Row],[Fe2O3]])</f>
        <v>0.71520948658835681</v>
      </c>
      <c r="U676" s="5">
        <v>0.57399999999999995</v>
      </c>
    </row>
    <row r="677" spans="1:21" x14ac:dyDescent="0.2">
      <c r="A677" s="1" t="s">
        <v>20</v>
      </c>
      <c r="B677" s="1" t="s">
        <v>21</v>
      </c>
      <c r="C677" s="1" t="s">
        <v>215</v>
      </c>
      <c r="D677" s="1" t="s">
        <v>871</v>
      </c>
      <c r="E677" s="2">
        <v>75.194286914513768</v>
      </c>
      <c r="F677" s="2">
        <v>0.18903591682419671</v>
      </c>
      <c r="G677" s="2">
        <v>12.80193236714976</v>
      </c>
      <c r="H677" s="2">
        <v>0</v>
      </c>
      <c r="I677" s="2">
        <v>2.7305187985717301</v>
      </c>
      <c r="J677" s="2">
        <v>6.3011972274732209E-2</v>
      </c>
      <c r="K677" s="2">
        <v>1.0501995379122031E-2</v>
      </c>
      <c r="L677" s="2">
        <v>0.89266960722537303</v>
      </c>
      <c r="M677" s="2">
        <v>0.1785339214450746</v>
      </c>
      <c r="N677" s="2">
        <v>2.3419449695442141</v>
      </c>
      <c r="O677" s="2">
        <v>5.4190296156269708</v>
      </c>
      <c r="P677" s="2">
        <v>0</v>
      </c>
      <c r="Q677" s="2">
        <v>0.12602394454946439</v>
      </c>
      <c r="R677" s="2">
        <v>5.2509976895610183E-2</v>
      </c>
      <c r="S677" s="2">
        <v>0</v>
      </c>
      <c r="T677" s="3">
        <f>SUM([1]!Frame1[[#This Row],[Na2O]],[1]!Frame1[[#This Row],[K2O]],[1]!Frame1[[#This Row],[CaO]],[1]!Frame1[[#This Row],[MgO]],[1]!Frame1[[#This Row],[FeO]])/SUM([1]!Frame1[[#This Row],[Al2O3]],[1]!Frame1[[#This Row],[Fe2O3]])</f>
        <v>0.78156747898492984</v>
      </c>
      <c r="U677" s="5">
        <v>0.60399999999999998</v>
      </c>
    </row>
    <row r="678" spans="1:21" x14ac:dyDescent="0.2">
      <c r="A678" s="1" t="s">
        <v>20</v>
      </c>
      <c r="B678" s="1" t="s">
        <v>21</v>
      </c>
      <c r="C678" s="1" t="s">
        <v>216</v>
      </c>
      <c r="D678" s="1" t="s">
        <v>871</v>
      </c>
      <c r="E678" s="2">
        <v>76.210307131702237</v>
      </c>
      <c r="F678" s="2">
        <v>0.1769911504424779</v>
      </c>
      <c r="G678" s="2">
        <v>13.29515877147319</v>
      </c>
      <c r="H678" s="2">
        <v>0</v>
      </c>
      <c r="I678" s="2">
        <v>2.811035918792296</v>
      </c>
      <c r="J678" s="2">
        <v>7.2878709005726197E-2</v>
      </c>
      <c r="K678" s="2">
        <v>1.0411244143675171E-2</v>
      </c>
      <c r="L678" s="2">
        <v>0.92660072878709032</v>
      </c>
      <c r="M678" s="2">
        <v>0.15616866215512751</v>
      </c>
      <c r="N678" s="2">
        <v>2.5923997917751178</v>
      </c>
      <c r="O678" s="2">
        <v>3.612701717855284</v>
      </c>
      <c r="P678" s="2">
        <v>0</v>
      </c>
      <c r="Q678" s="2">
        <v>8.3289953149401352E-2</v>
      </c>
      <c r="R678" s="2">
        <v>5.2056220718375859E-2</v>
      </c>
      <c r="S678" s="2">
        <v>0</v>
      </c>
      <c r="T678" s="3">
        <f>SUM([1]!Frame1[[#This Row],[Na2O]],[1]!Frame1[[#This Row],[K2O]],[1]!Frame1[[#This Row],[CaO]],[1]!Frame1[[#This Row],[MgO]],[1]!Frame1[[#This Row],[FeO]])/SUM([1]!Frame1[[#This Row],[Al2O3]],[1]!Frame1[[#This Row],[Fe2O3]])</f>
        <v>0.65516327537800478</v>
      </c>
      <c r="U678" s="5">
        <v>0.47799999999999998</v>
      </c>
    </row>
    <row r="679" spans="1:21" x14ac:dyDescent="0.2">
      <c r="A679" s="1" t="s">
        <v>20</v>
      </c>
      <c r="B679" s="1" t="s">
        <v>21</v>
      </c>
      <c r="C679" s="1" t="s">
        <v>217</v>
      </c>
      <c r="D679" s="1" t="s">
        <v>871</v>
      </c>
      <c r="E679" s="2">
        <v>76.304392658280065</v>
      </c>
      <c r="F679" s="2">
        <v>0.14435966178593529</v>
      </c>
      <c r="G679" s="2">
        <v>12.16745720767169</v>
      </c>
      <c r="H679" s="2">
        <v>0</v>
      </c>
      <c r="I679" s="2">
        <v>2.2066405444421542</v>
      </c>
      <c r="J679" s="2">
        <v>7.2179830892967672E-2</v>
      </c>
      <c r="K679" s="2">
        <v>2.062280882656219E-2</v>
      </c>
      <c r="L679" s="2">
        <v>0.53619302949061687</v>
      </c>
      <c r="M679" s="2">
        <v>0.16498247061249749</v>
      </c>
      <c r="N679" s="2">
        <v>3.8873994638069722</v>
      </c>
      <c r="O679" s="2">
        <v>4.4957723241905567</v>
      </c>
      <c r="P679" s="2">
        <v>0</v>
      </c>
      <c r="Q679" s="2">
        <v>0</v>
      </c>
      <c r="R679" s="2">
        <v>0</v>
      </c>
      <c r="S679" s="2">
        <v>0</v>
      </c>
      <c r="T679" s="3">
        <f>SUM([1]!Frame1[[#This Row],[Na2O]],[1]!Frame1[[#This Row],[K2O]],[1]!Frame1[[#This Row],[CaO]],[1]!Frame1[[#This Row],[MgO]],[1]!Frame1[[#This Row],[FeO]])/SUM([1]!Frame1[[#This Row],[Al2O3]],[1]!Frame1[[#This Row],[Fe2O3]])</f>
        <v>0.90514933198887437</v>
      </c>
      <c r="U679" s="5">
        <v>0.432</v>
      </c>
    </row>
    <row r="680" spans="1:21" x14ac:dyDescent="0.2">
      <c r="A680" s="1" t="s">
        <v>20</v>
      </c>
      <c r="B680" s="1" t="s">
        <v>21</v>
      </c>
      <c r="C680" s="1" t="s">
        <v>218</v>
      </c>
      <c r="D680" s="1" t="s">
        <v>871</v>
      </c>
      <c r="E680" s="2">
        <v>76.493613514627114</v>
      </c>
      <c r="F680" s="2">
        <v>0.13391017717346521</v>
      </c>
      <c r="G680" s="2">
        <v>11.928306551297901</v>
      </c>
      <c r="H680" s="2">
        <v>0</v>
      </c>
      <c r="I680" s="2">
        <v>2.235269880510919</v>
      </c>
      <c r="J680" s="2">
        <v>6.1804697156983918E-2</v>
      </c>
      <c r="K680" s="2">
        <v>2.0601565718994651E-2</v>
      </c>
      <c r="L680" s="2">
        <v>0.52533992583436351</v>
      </c>
      <c r="M680" s="2">
        <v>0.14421096003296249</v>
      </c>
      <c r="N680" s="2">
        <v>3.3683559950556239</v>
      </c>
      <c r="O680" s="2">
        <v>4.8825710754017306</v>
      </c>
      <c r="P680" s="2">
        <v>0</v>
      </c>
      <c r="Q680" s="2">
        <v>0.13391017717346521</v>
      </c>
      <c r="R680" s="2">
        <v>7.210548001648126E-2</v>
      </c>
      <c r="S680" s="2">
        <v>0</v>
      </c>
      <c r="T680" s="3">
        <f>SUM([1]!Frame1[[#This Row],[Na2O]],[1]!Frame1[[#This Row],[K2O]],[1]!Frame1[[#This Row],[CaO]],[1]!Frame1[[#This Row],[MgO]],[1]!Frame1[[#This Row],[FeO]])/SUM([1]!Frame1[[#This Row],[Al2O3]],[1]!Frame1[[#This Row],[Fe2O3]])</f>
        <v>0.88605233202809475</v>
      </c>
      <c r="U680" s="5">
        <v>0.48799999999999999</v>
      </c>
    </row>
    <row r="681" spans="1:21" x14ac:dyDescent="0.2">
      <c r="A681" s="1" t="s">
        <v>20</v>
      </c>
      <c r="B681" s="1" t="s">
        <v>21</v>
      </c>
      <c r="C681" s="1" t="s">
        <v>218</v>
      </c>
      <c r="D681" s="1" t="s">
        <v>871</v>
      </c>
      <c r="E681" s="2">
        <v>76.892752451228148</v>
      </c>
      <c r="F681" s="2">
        <v>0.14151420196098261</v>
      </c>
      <c r="G681" s="2">
        <v>11.99838269483473</v>
      </c>
      <c r="H681" s="2">
        <v>0</v>
      </c>
      <c r="I681" s="2">
        <v>2.2237946022440109</v>
      </c>
      <c r="J681" s="2">
        <v>6.0648943697563948E-2</v>
      </c>
      <c r="K681" s="2">
        <v>3.032447184878196E-2</v>
      </c>
      <c r="L681" s="2">
        <v>0.54584049327807549</v>
      </c>
      <c r="M681" s="2">
        <v>0.1516223592439099</v>
      </c>
      <c r="N681" s="2">
        <v>3.6591529364196909</v>
      </c>
      <c r="O681" s="2">
        <v>4.1746689578489864</v>
      </c>
      <c r="P681" s="2">
        <v>0</v>
      </c>
      <c r="Q681" s="2">
        <v>5.0540786414636621E-2</v>
      </c>
      <c r="R681" s="2">
        <v>7.0757100980491261E-2</v>
      </c>
      <c r="S681" s="2">
        <v>0</v>
      </c>
      <c r="T681" s="3">
        <f>SUM([1]!Frame1[[#This Row],[Na2O]],[1]!Frame1[[#This Row],[K2O]],[1]!Frame1[[#This Row],[CaO]],[1]!Frame1[[#This Row],[MgO]],[1]!Frame1[[#This Row],[FeO]])/SUM([1]!Frame1[[#This Row],[Al2O3]],[1]!Frame1[[#This Row],[Fe2O3]])</f>
        <v>0.86506552924940772</v>
      </c>
      <c r="U681" s="5">
        <v>0.42899999999999999</v>
      </c>
    </row>
    <row r="682" spans="1:21" x14ac:dyDescent="0.2">
      <c r="A682" s="1" t="s">
        <v>20</v>
      </c>
      <c r="B682" s="1" t="s">
        <v>21</v>
      </c>
      <c r="C682" s="1" t="s">
        <v>219</v>
      </c>
      <c r="D682" s="1" t="s">
        <v>871</v>
      </c>
      <c r="E682" s="2">
        <v>73.982135438304937</v>
      </c>
      <c r="F682" s="2">
        <v>0.1973410884918986</v>
      </c>
      <c r="G682" s="2">
        <v>13.066057332779391</v>
      </c>
      <c r="H682" s="2">
        <v>0</v>
      </c>
      <c r="I682" s="2">
        <v>3.147071042791858</v>
      </c>
      <c r="J682" s="2">
        <v>7.2704611549646858E-2</v>
      </c>
      <c r="K682" s="2">
        <v>1.038637307852098E-2</v>
      </c>
      <c r="L682" s="2">
        <v>1.2671375155795599</v>
      </c>
      <c r="M682" s="2">
        <v>0.1246364769422518</v>
      </c>
      <c r="N682" s="2">
        <v>3.3340257582052351</v>
      </c>
      <c r="O682" s="2">
        <v>4.4661404237640223</v>
      </c>
      <c r="P682" s="2">
        <v>0</v>
      </c>
      <c r="Q682" s="2">
        <v>0.28043207312006652</v>
      </c>
      <c r="R682" s="2">
        <v>5.1931865392604908E-2</v>
      </c>
      <c r="S682" s="2">
        <v>0</v>
      </c>
      <c r="T682" s="3">
        <f>SUM([1]!Frame1[[#This Row],[Na2O]],[1]!Frame1[[#This Row],[K2O]],[1]!Frame1[[#This Row],[CaO]],[1]!Frame1[[#This Row],[MgO]],[1]!Frame1[[#This Row],[FeO]])/SUM([1]!Frame1[[#This Row],[Al2O3]],[1]!Frame1[[#This Row],[Fe2O3]])</f>
        <v>0.83907079961708186</v>
      </c>
      <c r="U682" s="5">
        <v>0.46800000000000003</v>
      </c>
    </row>
    <row r="683" spans="1:21" x14ac:dyDescent="0.2">
      <c r="A683" s="1" t="s">
        <v>20</v>
      </c>
      <c r="B683" s="1" t="s">
        <v>21</v>
      </c>
      <c r="C683" s="1" t="s">
        <v>220</v>
      </c>
      <c r="D683" s="1" t="s">
        <v>871</v>
      </c>
      <c r="E683" s="2">
        <v>73.963945296311636</v>
      </c>
      <c r="F683" s="2">
        <v>0.19685039370078741</v>
      </c>
      <c r="G683" s="2">
        <v>13.16825528387899</v>
      </c>
      <c r="H683" s="2">
        <v>0</v>
      </c>
      <c r="I683" s="2">
        <v>3.1392457521757149</v>
      </c>
      <c r="J683" s="2">
        <v>7.2523829258184833E-2</v>
      </c>
      <c r="K683" s="2">
        <v>0</v>
      </c>
      <c r="L683" s="2">
        <v>1.2847078325735599</v>
      </c>
      <c r="M683" s="2">
        <v>0.13468711147948609</v>
      </c>
      <c r="N683" s="2">
        <v>4.0198922503108152</v>
      </c>
      <c r="O683" s="2">
        <v>3.6987152921674258</v>
      </c>
      <c r="P683" s="2">
        <v>0</v>
      </c>
      <c r="Q683" s="2">
        <v>0.27973476999585578</v>
      </c>
      <c r="R683" s="2">
        <v>4.1442188147534177E-2</v>
      </c>
      <c r="S683" s="2">
        <v>0</v>
      </c>
      <c r="T683" s="3">
        <f>SUM([1]!Frame1[[#This Row],[Na2O]],[1]!Frame1[[#This Row],[K2O]],[1]!Frame1[[#This Row],[CaO]],[1]!Frame1[[#This Row],[MgO]],[1]!Frame1[[#This Row],[FeO]])/SUM([1]!Frame1[[#This Row],[Al2O3]],[1]!Frame1[[#This Row],[Fe2O3]])</f>
        <v>0.85368447908974843</v>
      </c>
      <c r="U683" s="5">
        <v>0.377</v>
      </c>
    </row>
    <row r="684" spans="1:21" x14ac:dyDescent="0.2">
      <c r="A684" s="1" t="s">
        <v>20</v>
      </c>
      <c r="B684" s="1" t="s">
        <v>21</v>
      </c>
      <c r="C684" s="1" t="s">
        <v>150</v>
      </c>
      <c r="D684" s="1" t="s">
        <v>871</v>
      </c>
      <c r="E684" s="2">
        <v>76.187967548203559</v>
      </c>
      <c r="F684" s="2">
        <v>0.1475081656305974</v>
      </c>
      <c r="G684" s="2">
        <v>12.411758508060259</v>
      </c>
      <c r="H684" s="2">
        <v>0</v>
      </c>
      <c r="I684" s="2">
        <v>2.1494046991887048</v>
      </c>
      <c r="J684" s="2">
        <v>3.1608892635128012E-2</v>
      </c>
      <c r="K684" s="2">
        <v>4.214519018017069E-2</v>
      </c>
      <c r="L684" s="2">
        <v>1.095774944684438</v>
      </c>
      <c r="M684" s="2">
        <v>0.1475081656305974</v>
      </c>
      <c r="N684" s="2">
        <v>5.24707617743125</v>
      </c>
      <c r="O684" s="2">
        <v>2.328521757454431</v>
      </c>
      <c r="P684" s="2">
        <v>0</v>
      </c>
      <c r="Q684" s="2">
        <v>0.16858076072068279</v>
      </c>
      <c r="R684" s="2">
        <v>4.214519018017069E-2</v>
      </c>
      <c r="S684" s="2">
        <v>0</v>
      </c>
      <c r="T684" s="3">
        <f>SUM([1]!Frame1[[#This Row],[Na2O]],[1]!Frame1[[#This Row],[K2O]],[1]!Frame1[[#This Row],[CaO]],[1]!Frame1[[#This Row],[MgO]],[1]!Frame1[[#This Row],[FeO]])/SUM([1]!Frame1[[#This Row],[Al2O3]],[1]!Frame1[[#This Row],[Fe2O3]])</f>
        <v>0.96135195423973474</v>
      </c>
      <c r="U684" s="5">
        <v>0.22600000000000001</v>
      </c>
    </row>
    <row r="685" spans="1:21" x14ac:dyDescent="0.2">
      <c r="A685" s="1" t="s">
        <v>20</v>
      </c>
      <c r="B685" s="1" t="s">
        <v>21</v>
      </c>
      <c r="C685" s="1" t="s">
        <v>221</v>
      </c>
      <c r="D685" s="1" t="s">
        <v>871</v>
      </c>
      <c r="E685" s="2">
        <v>76.70593229332485</v>
      </c>
      <c r="F685" s="2">
        <v>0.1485726414093177</v>
      </c>
      <c r="G685" s="2">
        <v>12.490714209911919</v>
      </c>
      <c r="H685" s="2">
        <v>0</v>
      </c>
      <c r="I685" s="2">
        <v>2.1436909689058692</v>
      </c>
      <c r="J685" s="2">
        <v>3.1836994587710943E-2</v>
      </c>
      <c r="K685" s="2">
        <v>4.2449326116947912E-2</v>
      </c>
      <c r="L685" s="2">
        <v>1.0824578159821709</v>
      </c>
      <c r="M685" s="2">
        <v>0.1591849729385546</v>
      </c>
      <c r="N685" s="2">
        <v>2.005730659025788</v>
      </c>
      <c r="O685" s="2">
        <v>4.9984081502706159</v>
      </c>
      <c r="P685" s="2">
        <v>0</v>
      </c>
      <c r="Q685" s="2">
        <v>0.1485726414093177</v>
      </c>
      <c r="R685" s="2">
        <v>4.2449326116947912E-2</v>
      </c>
      <c r="S685" s="2">
        <v>0</v>
      </c>
      <c r="T685" s="3">
        <f>SUM([1]!Frame1[[#This Row],[Na2O]],[1]!Frame1[[#This Row],[K2O]],[1]!Frame1[[#This Row],[CaO]],[1]!Frame1[[#This Row],[MgO]],[1]!Frame1[[#This Row],[FeO]])/SUM([1]!Frame1[[#This Row],[Al2O3]],[1]!Frame1[[#This Row],[Fe2O3]])</f>
        <v>0.77821777317548146</v>
      </c>
      <c r="U685" s="5">
        <v>0.621</v>
      </c>
    </row>
    <row r="686" spans="1:21" x14ac:dyDescent="0.2">
      <c r="A686" s="1" t="s">
        <v>20</v>
      </c>
      <c r="B686" s="1" t="s">
        <v>21</v>
      </c>
      <c r="C686" s="1" t="s">
        <v>222</v>
      </c>
      <c r="D686" s="1" t="s">
        <v>880</v>
      </c>
      <c r="E686" s="2">
        <v>75.180405848085513</v>
      </c>
      <c r="F686" s="2">
        <v>0.2129182094146724</v>
      </c>
      <c r="G686" s="2">
        <v>11.568556044863859</v>
      </c>
      <c r="H686" s="2">
        <v>0</v>
      </c>
      <c r="I686" s="2">
        <v>3.4061056622102939</v>
      </c>
      <c r="J686" s="2">
        <v>4.0555849412318552E-2</v>
      </c>
      <c r="K686" s="2">
        <v>7.0972736471557482E-2</v>
      </c>
      <c r="L686" s="2">
        <v>0.42583641882934481</v>
      </c>
      <c r="M686" s="2">
        <v>0</v>
      </c>
      <c r="N686" s="2">
        <v>3.153217291807767</v>
      </c>
      <c r="O686" s="2">
        <v>5.8907371271392686</v>
      </c>
      <c r="P686" s="2">
        <v>1.013896235307964E-2</v>
      </c>
      <c r="Q686" s="2">
        <v>0</v>
      </c>
      <c r="R686" s="2">
        <v>4.0555849412318552E-2</v>
      </c>
      <c r="S686" s="2">
        <v>0</v>
      </c>
      <c r="T686" s="3">
        <f>SUM([1]!Frame1[[#This Row],[Na2O]],[1]!Frame1[[#This Row],[K2O]],[1]!Frame1[[#This Row],[CaO]],[1]!Frame1[[#This Row],[MgO]],[1]!Frame1[[#This Row],[FeO]])/SUM([1]!Frame1[[#This Row],[Al2O3]],[1]!Frame1[[#This Row],[Fe2O3]])</f>
        <v>0.91080955335172364</v>
      </c>
      <c r="U686" s="5">
        <v>0.55100000000000005</v>
      </c>
    </row>
    <row r="687" spans="1:21" x14ac:dyDescent="0.2">
      <c r="A687" s="1" t="s">
        <v>20</v>
      </c>
      <c r="B687" s="1" t="s">
        <v>21</v>
      </c>
      <c r="C687" s="1" t="s">
        <v>223</v>
      </c>
      <c r="D687" s="1" t="s">
        <v>881</v>
      </c>
      <c r="E687" s="2">
        <v>74.461920529801318</v>
      </c>
      <c r="F687" s="2">
        <v>0.39321192052980142</v>
      </c>
      <c r="G687" s="2">
        <v>12.034354304635761</v>
      </c>
      <c r="H687" s="2">
        <v>0</v>
      </c>
      <c r="I687" s="2">
        <v>3.1043046357615909</v>
      </c>
      <c r="J687" s="2">
        <v>1.0347682119205301E-2</v>
      </c>
      <c r="K687" s="2">
        <v>0.20695364238410599</v>
      </c>
      <c r="L687" s="2">
        <v>1.8211920529801331</v>
      </c>
      <c r="M687" s="2">
        <v>0</v>
      </c>
      <c r="N687" s="2">
        <v>2.7628311258278151</v>
      </c>
      <c r="O687" s="2">
        <v>5.1427980132450326</v>
      </c>
      <c r="P687" s="2">
        <v>4.1390728476821202E-2</v>
      </c>
      <c r="Q687" s="2">
        <v>0</v>
      </c>
      <c r="R687" s="2">
        <v>2.0695364238410591E-2</v>
      </c>
      <c r="S687" s="2">
        <v>0</v>
      </c>
      <c r="T687" s="3">
        <f>SUM([1]!Frame1[[#This Row],[Na2O]],[1]!Frame1[[#This Row],[K2O]],[1]!Frame1[[#This Row],[CaO]],[1]!Frame1[[#This Row],[MgO]],[1]!Frame1[[#This Row],[FeO]])/SUM([1]!Frame1[[#This Row],[Al2O3]],[1]!Frame1[[#This Row],[Fe2O3]])</f>
        <v>0.99503343855901416</v>
      </c>
      <c r="U687" s="5">
        <v>0.55100000000000005</v>
      </c>
    </row>
    <row r="688" spans="1:21" x14ac:dyDescent="0.2">
      <c r="A688" s="1" t="s">
        <v>20</v>
      </c>
      <c r="B688" s="1" t="s">
        <v>21</v>
      </c>
      <c r="C688" s="1" t="s">
        <v>223</v>
      </c>
      <c r="D688" s="1" t="s">
        <v>882</v>
      </c>
      <c r="E688" s="2">
        <v>74.36399217221134</v>
      </c>
      <c r="F688" s="2">
        <v>0.35019054485528878</v>
      </c>
      <c r="G688" s="2">
        <v>12.627459058605419</v>
      </c>
      <c r="H688" s="2">
        <v>0</v>
      </c>
      <c r="I688" s="2">
        <v>3.7902976619631268</v>
      </c>
      <c r="J688" s="2">
        <v>5.1498609537542477E-2</v>
      </c>
      <c r="K688" s="2">
        <v>0.123596662890102</v>
      </c>
      <c r="L688" s="2">
        <v>0.45318776393037369</v>
      </c>
      <c r="M688" s="2">
        <v>0</v>
      </c>
      <c r="N688" s="2">
        <v>2.8633226902873612</v>
      </c>
      <c r="O688" s="2">
        <v>5.3146565042743816</v>
      </c>
      <c r="P688" s="2">
        <v>4.119888763003398E-2</v>
      </c>
      <c r="Q688" s="2">
        <v>0</v>
      </c>
      <c r="R688" s="2">
        <v>2.059944381501699E-2</v>
      </c>
      <c r="S688" s="2">
        <v>0</v>
      </c>
      <c r="T688" s="3">
        <f>SUM([1]!Frame1[[#This Row],[Na2O]],[1]!Frame1[[#This Row],[K2O]],[1]!Frame1[[#This Row],[CaO]],[1]!Frame1[[#This Row],[MgO]],[1]!Frame1[[#This Row],[FeO]])/SUM([1]!Frame1[[#This Row],[Al2O3]],[1]!Frame1[[#This Row],[Fe2O3]])</f>
        <v>0.77088603036388847</v>
      </c>
      <c r="U688" s="5">
        <v>0.55000000000000004</v>
      </c>
    </row>
    <row r="689" spans="1:21" x14ac:dyDescent="0.2">
      <c r="A689" s="1" t="s">
        <v>20</v>
      </c>
      <c r="B689" s="1" t="s">
        <v>21</v>
      </c>
      <c r="C689" s="1" t="s">
        <v>223</v>
      </c>
      <c r="D689" s="1" t="s">
        <v>883</v>
      </c>
      <c r="E689" s="2">
        <v>76.487046632124347</v>
      </c>
      <c r="F689" s="2">
        <v>0.2901554404145078</v>
      </c>
      <c r="G689" s="2">
        <v>11.937823834196889</v>
      </c>
      <c r="H689" s="2">
        <v>0</v>
      </c>
      <c r="I689" s="2">
        <v>1.7616580310880829</v>
      </c>
      <c r="J689" s="2">
        <v>0</v>
      </c>
      <c r="K689" s="2">
        <v>7.2538860103626937E-2</v>
      </c>
      <c r="L689" s="2">
        <v>0.75647668393782386</v>
      </c>
      <c r="M689" s="2">
        <v>0</v>
      </c>
      <c r="N689" s="2">
        <v>3.119170984455959</v>
      </c>
      <c r="O689" s="2">
        <v>5.5336787564766832</v>
      </c>
      <c r="P689" s="2">
        <v>3.10880829015544E-2</v>
      </c>
      <c r="Q689" s="2">
        <v>0</v>
      </c>
      <c r="R689" s="2">
        <v>1.036269430051814E-2</v>
      </c>
      <c r="S689" s="2">
        <v>0</v>
      </c>
      <c r="T689" s="3">
        <f>SUM([1]!Frame1[[#This Row],[Na2O]],[1]!Frame1[[#This Row],[K2O]],[1]!Frame1[[#This Row],[CaO]],[1]!Frame1[[#This Row],[MgO]],[1]!Frame1[[#This Row],[FeO]])/SUM([1]!Frame1[[#This Row],[Al2O3]],[1]!Frame1[[#This Row],[Fe2O3]])</f>
        <v>0.97072248843334907</v>
      </c>
      <c r="U689" s="5">
        <v>0.53900000000000003</v>
      </c>
    </row>
    <row r="690" spans="1:21" x14ac:dyDescent="0.2">
      <c r="A690" s="1" t="s">
        <v>20</v>
      </c>
      <c r="B690" s="1" t="s">
        <v>21</v>
      </c>
      <c r="C690" s="1" t="s">
        <v>223</v>
      </c>
      <c r="D690" s="1" t="s">
        <v>884</v>
      </c>
      <c r="E690" s="2">
        <v>75.91671845866999</v>
      </c>
      <c r="F690" s="2">
        <v>0.27967681789931631</v>
      </c>
      <c r="G690" s="2">
        <v>11.767143153097161</v>
      </c>
      <c r="H690" s="2">
        <v>0</v>
      </c>
      <c r="I690" s="2">
        <v>2.7449761756784752</v>
      </c>
      <c r="J690" s="2">
        <v>6.2150403977625862E-2</v>
      </c>
      <c r="K690" s="2">
        <v>9.3225605966438793E-2</v>
      </c>
      <c r="L690" s="2">
        <v>0.89082245701263729</v>
      </c>
      <c r="M690" s="2">
        <v>0</v>
      </c>
      <c r="N690" s="2">
        <v>2.9728609902631038</v>
      </c>
      <c r="O690" s="2">
        <v>5.2517091361093859</v>
      </c>
      <c r="P690" s="2">
        <v>1.0358400662937641E-2</v>
      </c>
      <c r="Q690" s="2">
        <v>0</v>
      </c>
      <c r="R690" s="2">
        <v>1.0358400662937641E-2</v>
      </c>
      <c r="S690" s="2">
        <v>0</v>
      </c>
      <c r="T690" s="3">
        <f>SUM([1]!Frame1[[#This Row],[Na2O]],[1]!Frame1[[#This Row],[K2O]],[1]!Frame1[[#This Row],[CaO]],[1]!Frame1[[#This Row],[MgO]],[1]!Frame1[[#This Row],[FeO]])/SUM([1]!Frame1[[#This Row],[Al2O3]],[1]!Frame1[[#This Row],[Fe2O3]])</f>
        <v>0.91945850378262028</v>
      </c>
      <c r="U690" s="5">
        <v>0.53800000000000003</v>
      </c>
    </row>
    <row r="691" spans="1:21" x14ac:dyDescent="0.2">
      <c r="A691" s="1" t="s">
        <v>20</v>
      </c>
      <c r="B691" s="1" t="s">
        <v>21</v>
      </c>
      <c r="C691" s="1" t="s">
        <v>223</v>
      </c>
      <c r="D691" s="1" t="s">
        <v>885</v>
      </c>
      <c r="E691" s="2">
        <v>77.111064891846908</v>
      </c>
      <c r="F691" s="2">
        <v>0.29118136439267878</v>
      </c>
      <c r="G691" s="2">
        <v>12.188019966722131</v>
      </c>
      <c r="H691" s="2">
        <v>0</v>
      </c>
      <c r="I691" s="2">
        <v>1.6014975041597339</v>
      </c>
      <c r="J691" s="2">
        <v>0</v>
      </c>
      <c r="K691" s="2">
        <v>4.1597337770382693E-2</v>
      </c>
      <c r="L691" s="2">
        <v>0.62396006655574021</v>
      </c>
      <c r="M691" s="2">
        <v>0</v>
      </c>
      <c r="N691" s="2">
        <v>2.9430116472545751</v>
      </c>
      <c r="O691" s="2">
        <v>5.1476705490848591</v>
      </c>
      <c r="P691" s="2">
        <v>2.079866888519135E-2</v>
      </c>
      <c r="Q691" s="2">
        <v>0</v>
      </c>
      <c r="R691" s="2">
        <v>3.1198003327787011E-2</v>
      </c>
      <c r="S691" s="2">
        <v>0</v>
      </c>
      <c r="T691" s="3">
        <f>SUM([1]!Frame1[[#This Row],[Na2O]],[1]!Frame1[[#This Row],[K2O]],[1]!Frame1[[#This Row],[CaO]],[1]!Frame1[[#This Row],[MgO]],[1]!Frame1[[#This Row],[FeO]])/SUM([1]!Frame1[[#This Row],[Al2O3]],[1]!Frame1[[#This Row],[Fe2O3]])</f>
        <v>0.88212238830517253</v>
      </c>
      <c r="U691" s="5">
        <v>0.53500000000000003</v>
      </c>
    </row>
    <row r="692" spans="1:21" x14ac:dyDescent="0.2">
      <c r="A692" s="1" t="s">
        <v>20</v>
      </c>
      <c r="B692" s="1" t="s">
        <v>21</v>
      </c>
      <c r="C692" s="1" t="s">
        <v>223</v>
      </c>
      <c r="D692" s="1" t="s">
        <v>886</v>
      </c>
      <c r="E692" s="2">
        <v>76.420810697868802</v>
      </c>
      <c r="F692" s="2">
        <v>0.2611784371082323</v>
      </c>
      <c r="G692" s="2">
        <v>11.993313832010029</v>
      </c>
      <c r="H692" s="2">
        <v>0</v>
      </c>
      <c r="I692" s="2">
        <v>1.8178019222732971</v>
      </c>
      <c r="J692" s="2">
        <v>0</v>
      </c>
      <c r="K692" s="2">
        <v>8.3577099874634339E-2</v>
      </c>
      <c r="L692" s="2">
        <v>0.87755954868366048</v>
      </c>
      <c r="M692" s="2">
        <v>0</v>
      </c>
      <c r="N692" s="2">
        <v>3.1236941078144591</v>
      </c>
      <c r="O692" s="2">
        <v>5.401170079398244</v>
      </c>
      <c r="P692" s="2">
        <v>1.0447137484329291E-2</v>
      </c>
      <c r="Q692" s="2">
        <v>0</v>
      </c>
      <c r="R692" s="2">
        <v>1.0447137484329299E-2</v>
      </c>
      <c r="S692" s="2">
        <v>0</v>
      </c>
      <c r="T692" s="3">
        <f>SUM([1]!Frame1[[#This Row],[Na2O]],[1]!Frame1[[#This Row],[K2O]],[1]!Frame1[[#This Row],[CaO]],[1]!Frame1[[#This Row],[MgO]],[1]!Frame1[[#This Row],[FeO]])/SUM([1]!Frame1[[#This Row],[Al2O3]],[1]!Frame1[[#This Row],[Fe2O3]])</f>
        <v>0.97250336510026347</v>
      </c>
      <c r="U692" s="5">
        <v>0.53200000000000003</v>
      </c>
    </row>
    <row r="693" spans="1:21" x14ac:dyDescent="0.2">
      <c r="A693" s="1" t="s">
        <v>20</v>
      </c>
      <c r="B693" s="1" t="s">
        <v>21</v>
      </c>
      <c r="C693" s="1" t="s">
        <v>223</v>
      </c>
      <c r="D693" s="1" t="s">
        <v>887</v>
      </c>
      <c r="E693" s="2">
        <v>74.112518164832892</v>
      </c>
      <c r="F693" s="2">
        <v>0.40481627569026363</v>
      </c>
      <c r="G693" s="2">
        <v>12.237907411251809</v>
      </c>
      <c r="H693" s="2">
        <v>0</v>
      </c>
      <c r="I693" s="2">
        <v>3.9132239983392152</v>
      </c>
      <c r="J693" s="2">
        <v>1.037990450487856E-2</v>
      </c>
      <c r="K693" s="2">
        <v>0.1660784720780569</v>
      </c>
      <c r="L693" s="2">
        <v>0.88229188291467708</v>
      </c>
      <c r="M693" s="2">
        <v>0</v>
      </c>
      <c r="N693" s="2">
        <v>3.103591446958688</v>
      </c>
      <c r="O693" s="2">
        <v>5.1069130164002479</v>
      </c>
      <c r="P693" s="2">
        <v>4.1519618019514218E-2</v>
      </c>
      <c r="Q693" s="2">
        <v>0</v>
      </c>
      <c r="R693" s="2">
        <v>2.0759809009757109E-2</v>
      </c>
      <c r="S693" s="2">
        <v>0</v>
      </c>
      <c r="T693" s="3">
        <f>SUM([1]!Frame1[[#This Row],[Na2O]],[1]!Frame1[[#This Row],[K2O]],[1]!Frame1[[#This Row],[CaO]],[1]!Frame1[[#This Row],[MgO]],[1]!Frame1[[#This Row],[FeO]])/SUM([1]!Frame1[[#This Row],[Al2O3]],[1]!Frame1[[#This Row],[Fe2O3]])</f>
        <v>0.85895800485964846</v>
      </c>
      <c r="U693" s="5">
        <v>0.52</v>
      </c>
    </row>
    <row r="694" spans="1:21" x14ac:dyDescent="0.2">
      <c r="A694" s="1" t="s">
        <v>20</v>
      </c>
      <c r="B694" s="1" t="s">
        <v>21</v>
      </c>
      <c r="C694" s="1" t="s">
        <v>223</v>
      </c>
      <c r="D694" s="1" t="s">
        <v>888</v>
      </c>
      <c r="E694" s="2">
        <v>74.264935064935074</v>
      </c>
      <c r="F694" s="2">
        <v>0.41558441558441539</v>
      </c>
      <c r="G694" s="2">
        <v>11.802597402597399</v>
      </c>
      <c r="H694" s="2">
        <v>0</v>
      </c>
      <c r="I694" s="2">
        <v>3.8857142857142861</v>
      </c>
      <c r="J694" s="2">
        <v>2.0779220779220779E-2</v>
      </c>
      <c r="K694" s="2">
        <v>0.16623376623376621</v>
      </c>
      <c r="L694" s="2">
        <v>1.0389610389610391</v>
      </c>
      <c r="M694" s="2">
        <v>0</v>
      </c>
      <c r="N694" s="2">
        <v>3.158441558441559</v>
      </c>
      <c r="O694" s="2">
        <v>5.1844155844155857</v>
      </c>
      <c r="P694" s="2">
        <v>4.1558441558441551E-2</v>
      </c>
      <c r="Q694" s="2">
        <v>0</v>
      </c>
      <c r="R694" s="2">
        <v>2.0779220779220779E-2</v>
      </c>
      <c r="S694" s="2">
        <v>0</v>
      </c>
      <c r="T694" s="3">
        <f>SUM([1]!Frame1[[#This Row],[Na2O]],[1]!Frame1[[#This Row],[K2O]],[1]!Frame1[[#This Row],[CaO]],[1]!Frame1[[#This Row],[MgO]],[1]!Frame1[[#This Row],[FeO]])/SUM([1]!Frame1[[#This Row],[Al2O3]],[1]!Frame1[[#This Row],[Fe2O3]])</f>
        <v>0.91835344238026462</v>
      </c>
      <c r="U694" s="5">
        <v>0.51900000000000002</v>
      </c>
    </row>
    <row r="695" spans="1:21" x14ac:dyDescent="0.2">
      <c r="A695" s="1" t="s">
        <v>20</v>
      </c>
      <c r="B695" s="1" t="s">
        <v>21</v>
      </c>
      <c r="C695" s="1" t="s">
        <v>223</v>
      </c>
      <c r="D695" s="1" t="s">
        <v>889</v>
      </c>
      <c r="E695" s="2">
        <v>76.972438459920056</v>
      </c>
      <c r="F695" s="2">
        <v>0.28403113822848719</v>
      </c>
      <c r="G695" s="2">
        <v>11.855670103092789</v>
      </c>
      <c r="H695" s="2">
        <v>0</v>
      </c>
      <c r="I695" s="2">
        <v>1.6095097832947609</v>
      </c>
      <c r="J695" s="2">
        <v>1.051967178624027E-2</v>
      </c>
      <c r="K695" s="2">
        <v>2.1039343572480541E-2</v>
      </c>
      <c r="L695" s="2">
        <v>0.5680622764569746</v>
      </c>
      <c r="M695" s="2">
        <v>0</v>
      </c>
      <c r="N695" s="2">
        <v>3.282137597306964</v>
      </c>
      <c r="O695" s="2">
        <v>5.3650326109825359</v>
      </c>
      <c r="P695" s="2">
        <v>1.051967178624027E-2</v>
      </c>
      <c r="Q695" s="2">
        <v>0</v>
      </c>
      <c r="R695" s="2">
        <v>2.1039343572480541E-2</v>
      </c>
      <c r="S695" s="2">
        <v>0</v>
      </c>
      <c r="T695" s="3">
        <f>SUM([1]!Frame1[[#This Row],[Na2O]],[1]!Frame1[[#This Row],[K2O]],[1]!Frame1[[#This Row],[CaO]],[1]!Frame1[[#This Row],[MgO]],[1]!Frame1[[#This Row],[FeO]])/SUM([1]!Frame1[[#This Row],[Al2O3]],[1]!Frame1[[#This Row],[Fe2O3]])</f>
        <v>0.9541684649631198</v>
      </c>
      <c r="U695" s="5">
        <v>0.51800000000000002</v>
      </c>
    </row>
    <row r="696" spans="1:21" x14ac:dyDescent="0.2">
      <c r="A696" s="1" t="s">
        <v>20</v>
      </c>
      <c r="B696" s="1" t="s">
        <v>21</v>
      </c>
      <c r="C696" s="1" t="s">
        <v>223</v>
      </c>
      <c r="D696" s="1" t="s">
        <v>890</v>
      </c>
      <c r="E696" s="2">
        <v>76.573352978320344</v>
      </c>
      <c r="F696" s="2">
        <v>0.26310250473584512</v>
      </c>
      <c r="G696" s="2">
        <v>11.208166701747</v>
      </c>
      <c r="H696" s="2">
        <v>0</v>
      </c>
      <c r="I696" s="2">
        <v>2.6941696484950528</v>
      </c>
      <c r="J696" s="2">
        <v>0</v>
      </c>
      <c r="K696" s="2">
        <v>7.3668701326036645E-2</v>
      </c>
      <c r="L696" s="2">
        <v>0.81035571458640276</v>
      </c>
      <c r="M696" s="2">
        <v>0</v>
      </c>
      <c r="N696" s="2">
        <v>3.178278257209008</v>
      </c>
      <c r="O696" s="2">
        <v>5.1568090928225629</v>
      </c>
      <c r="P696" s="2">
        <v>1.05241001894338E-2</v>
      </c>
      <c r="Q696" s="2">
        <v>0</v>
      </c>
      <c r="R696" s="2">
        <v>3.1572300568301397E-2</v>
      </c>
      <c r="S696" s="2">
        <v>0</v>
      </c>
      <c r="T696" s="3">
        <f>SUM([1]!Frame1[[#This Row],[Na2O]],[1]!Frame1[[#This Row],[K2O]],[1]!Frame1[[#This Row],[CaO]],[1]!Frame1[[#This Row],[MgO]],[1]!Frame1[[#This Row],[FeO]])/SUM([1]!Frame1[[#This Row],[Al2O3]],[1]!Frame1[[#This Row],[Fe2O3]])</f>
        <v>0.96456905834282547</v>
      </c>
      <c r="U696" s="5">
        <v>0.51600000000000001</v>
      </c>
    </row>
    <row r="697" spans="1:21" x14ac:dyDescent="0.2">
      <c r="A697" s="1" t="s">
        <v>20</v>
      </c>
      <c r="B697" s="1" t="s">
        <v>21</v>
      </c>
      <c r="C697" s="1" t="s">
        <v>223</v>
      </c>
      <c r="D697" s="1" t="s">
        <v>891</v>
      </c>
      <c r="E697" s="2">
        <v>74.622828009572359</v>
      </c>
      <c r="F697" s="2">
        <v>0.39538029341379671</v>
      </c>
      <c r="G697" s="2">
        <v>12.256789095827701</v>
      </c>
      <c r="H697" s="2">
        <v>0</v>
      </c>
      <c r="I697" s="2">
        <v>3.610446363541775</v>
      </c>
      <c r="J697" s="2">
        <v>9.3642701071688678E-2</v>
      </c>
      <c r="K697" s="2">
        <v>0.16647591301633541</v>
      </c>
      <c r="L697" s="2">
        <v>0.48902299448548542</v>
      </c>
      <c r="M697" s="2">
        <v>0</v>
      </c>
      <c r="N697" s="2">
        <v>3.183851836437416</v>
      </c>
      <c r="O697" s="2">
        <v>5.1191343252523138</v>
      </c>
      <c r="P697" s="2">
        <v>4.1618978254083852E-2</v>
      </c>
      <c r="Q697" s="2">
        <v>0</v>
      </c>
      <c r="R697" s="2">
        <v>2.080948912704193E-2</v>
      </c>
      <c r="S697" s="2">
        <v>0</v>
      </c>
      <c r="T697" s="3">
        <f>SUM([1]!Frame1[[#This Row],[Na2O]],[1]!Frame1[[#This Row],[K2O]],[1]!Frame1[[#This Row],[CaO]],[1]!Frame1[[#This Row],[MgO]],[1]!Frame1[[#This Row],[FeO]])/SUM([1]!Frame1[[#This Row],[Al2O3]],[1]!Frame1[[#This Row],[Fe2O3]])</f>
        <v>0.83018804164121807</v>
      </c>
      <c r="U697" s="5">
        <v>0.51400000000000001</v>
      </c>
    </row>
    <row r="698" spans="1:21" x14ac:dyDescent="0.2">
      <c r="A698" s="1" t="s">
        <v>20</v>
      </c>
      <c r="B698" s="1" t="s">
        <v>21</v>
      </c>
      <c r="C698" s="1" t="s">
        <v>223</v>
      </c>
      <c r="D698" s="1" t="s">
        <v>892</v>
      </c>
      <c r="E698" s="2">
        <v>76.257442003695331</v>
      </c>
      <c r="F698" s="2">
        <v>0.25662081708068157</v>
      </c>
      <c r="G698" s="2">
        <v>11.979059741326219</v>
      </c>
      <c r="H698" s="2">
        <v>0</v>
      </c>
      <c r="I698" s="2">
        <v>2.7509751591049061</v>
      </c>
      <c r="J698" s="2">
        <v>7.1853828782590848E-2</v>
      </c>
      <c r="K698" s="2">
        <v>6.1588996099363573E-2</v>
      </c>
      <c r="L698" s="2">
        <v>0.36953397659618148</v>
      </c>
      <c r="M698" s="2">
        <v>0</v>
      </c>
      <c r="N698" s="2">
        <v>3.1718332991172238</v>
      </c>
      <c r="O698" s="2">
        <v>5.0400328474645857</v>
      </c>
      <c r="P698" s="2">
        <v>2.0529665366454529E-2</v>
      </c>
      <c r="Q698" s="2">
        <v>0</v>
      </c>
      <c r="R698" s="2">
        <v>2.0529665366454529E-2</v>
      </c>
      <c r="S698" s="2">
        <v>0</v>
      </c>
      <c r="T698" s="3">
        <f>SUM([1]!Frame1[[#This Row],[Na2O]],[1]!Frame1[[#This Row],[K2O]],[1]!Frame1[[#This Row],[CaO]],[1]!Frame1[[#This Row],[MgO]],[1]!Frame1[[#This Row],[FeO]])/SUM([1]!Frame1[[#This Row],[Al2O3]],[1]!Frame1[[#This Row],[Fe2O3]])</f>
        <v>0.83733360253243494</v>
      </c>
      <c r="U698" s="5">
        <v>0.51100000000000001</v>
      </c>
    </row>
    <row r="699" spans="1:21" x14ac:dyDescent="0.2">
      <c r="A699" s="1" t="s">
        <v>20</v>
      </c>
      <c r="B699" s="1" t="s">
        <v>21</v>
      </c>
      <c r="C699" s="1" t="s">
        <v>223</v>
      </c>
      <c r="D699" s="1" t="s">
        <v>893</v>
      </c>
      <c r="E699" s="2">
        <v>76.9142379609318</v>
      </c>
      <c r="F699" s="2">
        <v>0.32382743131724639</v>
      </c>
      <c r="G699" s="2">
        <v>12.200981928340131</v>
      </c>
      <c r="H699" s="2">
        <v>0</v>
      </c>
      <c r="I699" s="2">
        <v>1.744489710644521</v>
      </c>
      <c r="J699" s="2">
        <v>3.133813851457224E-2</v>
      </c>
      <c r="K699" s="2">
        <v>0</v>
      </c>
      <c r="L699" s="2">
        <v>0.48051812389010767</v>
      </c>
      <c r="M699" s="2">
        <v>0</v>
      </c>
      <c r="N699" s="2">
        <v>3.186044082314845</v>
      </c>
      <c r="O699" s="2">
        <v>5.0558863470176547</v>
      </c>
      <c r="P699" s="2">
        <v>3.133813851457224E-2</v>
      </c>
      <c r="Q699" s="2">
        <v>0</v>
      </c>
      <c r="R699" s="2">
        <v>3.133813851457224E-2</v>
      </c>
      <c r="S699" s="2">
        <v>0</v>
      </c>
      <c r="T699" s="3">
        <f>SUM([1]!Frame1[[#This Row],[Na2O]],[1]!Frame1[[#This Row],[K2O]],[1]!Frame1[[#This Row],[CaO]],[1]!Frame1[[#This Row],[MgO]],[1]!Frame1[[#This Row],[FeO]])/SUM([1]!Frame1[[#This Row],[Al2O3]],[1]!Frame1[[#This Row],[Fe2O3]])</f>
        <v>0.87028926591342559</v>
      </c>
      <c r="U699" s="5">
        <v>0.51100000000000001</v>
      </c>
    </row>
    <row r="700" spans="1:21" x14ac:dyDescent="0.2">
      <c r="A700" s="1" t="s">
        <v>20</v>
      </c>
      <c r="B700" s="1" t="s">
        <v>21</v>
      </c>
      <c r="C700" s="1" t="s">
        <v>223</v>
      </c>
      <c r="D700" s="1" t="s">
        <v>894</v>
      </c>
      <c r="E700" s="2">
        <v>74.199196621691229</v>
      </c>
      <c r="F700" s="2">
        <v>0.42228859820784842</v>
      </c>
      <c r="G700" s="2">
        <v>12.287568235657639</v>
      </c>
      <c r="H700" s="2">
        <v>0</v>
      </c>
      <c r="I700" s="2">
        <v>3.6564012771655161</v>
      </c>
      <c r="J700" s="2">
        <v>0.11329694098259351</v>
      </c>
      <c r="K700" s="2">
        <v>0.15449582861262751</v>
      </c>
      <c r="L700" s="2">
        <v>0.73128025543310315</v>
      </c>
      <c r="M700" s="2">
        <v>0</v>
      </c>
      <c r="N700" s="2">
        <v>3.254712122772685</v>
      </c>
      <c r="O700" s="2">
        <v>5.118961788031724</v>
      </c>
      <c r="P700" s="2">
        <v>4.1198887630033987E-2</v>
      </c>
      <c r="Q700" s="2">
        <v>0</v>
      </c>
      <c r="R700" s="2">
        <v>2.059944381501699E-2</v>
      </c>
      <c r="S700" s="2">
        <v>0</v>
      </c>
      <c r="T700" s="3">
        <f>SUM([1]!Frame1[[#This Row],[Na2O]],[1]!Frame1[[#This Row],[K2O]],[1]!Frame1[[#This Row],[CaO]],[1]!Frame1[[#This Row],[MgO]],[1]!Frame1[[#This Row],[FeO]])/SUM([1]!Frame1[[#This Row],[Al2O3]],[1]!Frame1[[#This Row],[Fe2O3]])</f>
        <v>0.86278558226077584</v>
      </c>
      <c r="U700" s="5">
        <v>0.50900000000000001</v>
      </c>
    </row>
    <row r="701" spans="1:21" x14ac:dyDescent="0.2">
      <c r="A701" s="1" t="s">
        <v>20</v>
      </c>
      <c r="B701" s="1" t="s">
        <v>21</v>
      </c>
      <c r="C701" s="1" t="s">
        <v>223</v>
      </c>
      <c r="D701" s="1" t="s">
        <v>895</v>
      </c>
      <c r="E701" s="2">
        <v>74.447916666666657</v>
      </c>
      <c r="F701" s="2">
        <v>0.33333333333333331</v>
      </c>
      <c r="G701" s="2">
        <v>11.5625</v>
      </c>
      <c r="H701" s="2">
        <v>0</v>
      </c>
      <c r="I701" s="2">
        <v>3.833333333333333</v>
      </c>
      <c r="J701" s="2">
        <v>4.1666666666666657E-2</v>
      </c>
      <c r="K701" s="2">
        <v>0.17708333333333329</v>
      </c>
      <c r="L701" s="2">
        <v>1.447916666666667</v>
      </c>
      <c r="M701" s="2">
        <v>0</v>
      </c>
      <c r="N701" s="2">
        <v>3.1875</v>
      </c>
      <c r="O701" s="2">
        <v>4.9062499999999991</v>
      </c>
      <c r="P701" s="2">
        <v>3.1250000000000007E-2</v>
      </c>
      <c r="Q701" s="2">
        <v>0</v>
      </c>
      <c r="R701" s="2">
        <v>3.125E-2</v>
      </c>
      <c r="S701" s="2">
        <v>0</v>
      </c>
      <c r="T701" s="3">
        <f>SUM([1]!Frame1[[#This Row],[Na2O]],[1]!Frame1[[#This Row],[K2O]],[1]!Frame1[[#This Row],[CaO]],[1]!Frame1[[#This Row],[MgO]],[1]!Frame1[[#This Row],[FeO]])/SUM([1]!Frame1[[#This Row],[Al2O3]],[1]!Frame1[[#This Row],[Fe2O3]])</f>
        <v>0.97323809305226361</v>
      </c>
      <c r="U701" s="5">
        <v>0.503</v>
      </c>
    </row>
    <row r="702" spans="1:21" x14ac:dyDescent="0.2">
      <c r="A702" s="1" t="s">
        <v>20</v>
      </c>
      <c r="B702" s="1" t="s">
        <v>21</v>
      </c>
      <c r="C702" s="1" t="s">
        <v>223</v>
      </c>
      <c r="D702" s="1" t="s">
        <v>896</v>
      </c>
      <c r="E702" s="2">
        <v>75.769956002514149</v>
      </c>
      <c r="F702" s="2">
        <v>0.28284098051539908</v>
      </c>
      <c r="G702" s="2">
        <v>11.816467630421119</v>
      </c>
      <c r="H702" s="2">
        <v>0</v>
      </c>
      <c r="I702" s="2">
        <v>2.9855436832181019</v>
      </c>
      <c r="J702" s="2">
        <v>4.1902367483762838E-2</v>
      </c>
      <c r="K702" s="2">
        <v>0.10475591870940711</v>
      </c>
      <c r="L702" s="2">
        <v>1.0266080033521889</v>
      </c>
      <c r="M702" s="2">
        <v>0</v>
      </c>
      <c r="N702" s="2">
        <v>3.153153153153152</v>
      </c>
      <c r="O702" s="2">
        <v>4.7663943012780221</v>
      </c>
      <c r="P702" s="2">
        <v>2.0951183741881419E-2</v>
      </c>
      <c r="Q702" s="2">
        <v>0</v>
      </c>
      <c r="R702" s="2">
        <v>3.1426775612822123E-2</v>
      </c>
      <c r="S702" s="2">
        <v>0</v>
      </c>
      <c r="T702" s="3">
        <f>SUM([1]!Frame1[[#This Row],[Na2O]],[1]!Frame1[[#This Row],[K2O]],[1]!Frame1[[#This Row],[CaO]],[1]!Frame1[[#This Row],[MgO]],[1]!Frame1[[#This Row],[FeO]])/SUM([1]!Frame1[[#This Row],[Al2O3]],[1]!Frame1[[#This Row],[Fe2O3]])</f>
        <v>0.90931095696377096</v>
      </c>
      <c r="U702" s="5">
        <v>0.499</v>
      </c>
    </row>
    <row r="703" spans="1:21" x14ac:dyDescent="0.2">
      <c r="A703" s="1" t="s">
        <v>20</v>
      </c>
      <c r="B703" s="1" t="s">
        <v>21</v>
      </c>
      <c r="C703" s="1" t="s">
        <v>223</v>
      </c>
      <c r="D703" s="1" t="s">
        <v>897</v>
      </c>
      <c r="E703" s="2">
        <v>72.877527974540598</v>
      </c>
      <c r="F703" s="2">
        <v>0.3285083666974643</v>
      </c>
      <c r="G703" s="2">
        <v>11.970023611538849</v>
      </c>
      <c r="H703" s="2">
        <v>0</v>
      </c>
      <c r="I703" s="2">
        <v>4.4861923827122459</v>
      </c>
      <c r="J703" s="2">
        <v>0.14372241043014061</v>
      </c>
      <c r="K703" s="2">
        <v>0.29771070731957699</v>
      </c>
      <c r="L703" s="2">
        <v>2.063443178318447</v>
      </c>
      <c r="M703" s="2">
        <v>0</v>
      </c>
      <c r="N703" s="2">
        <v>3.1002977107073191</v>
      </c>
      <c r="O703" s="2">
        <v>4.6709783389795696</v>
      </c>
      <c r="P703" s="2">
        <v>4.1063545837183017E-2</v>
      </c>
      <c r="Q703" s="2">
        <v>0</v>
      </c>
      <c r="R703" s="2">
        <v>2.0531772918591519E-2</v>
      </c>
      <c r="S703" s="2">
        <v>0</v>
      </c>
      <c r="T703" s="3">
        <f>SUM([1]!Frame1[[#This Row],[Na2O]],[1]!Frame1[[#This Row],[K2O]],[1]!Frame1[[#This Row],[CaO]],[1]!Frame1[[#This Row],[MgO]],[1]!Frame1[[#This Row],[FeO]])/SUM([1]!Frame1[[#This Row],[Al2O3]],[1]!Frame1[[#This Row],[Fe2O3]])</f>
        <v>0.98833158572987079</v>
      </c>
      <c r="U703" s="5">
        <v>0.498</v>
      </c>
    </row>
    <row r="704" spans="1:21" x14ac:dyDescent="0.2">
      <c r="A704" s="1" t="s">
        <v>20</v>
      </c>
      <c r="B704" s="1" t="s">
        <v>21</v>
      </c>
      <c r="C704" s="1" t="s">
        <v>224</v>
      </c>
      <c r="D704" s="1" t="s">
        <v>898</v>
      </c>
      <c r="E704" s="2">
        <v>77.20683794861543</v>
      </c>
      <c r="F704" s="2">
        <v>0.2299310206937919</v>
      </c>
      <c r="G704" s="2">
        <v>12.23632910126963</v>
      </c>
      <c r="H704" s="2">
        <v>0</v>
      </c>
      <c r="I704" s="2">
        <v>1.079676097170849</v>
      </c>
      <c r="J704" s="2">
        <v>9.9970008997300828E-3</v>
      </c>
      <c r="K704" s="2">
        <v>0</v>
      </c>
      <c r="L704" s="2">
        <v>0.29991002699190239</v>
      </c>
      <c r="M704" s="2">
        <v>0</v>
      </c>
      <c r="N704" s="2">
        <v>2.3892832150354901</v>
      </c>
      <c r="O704" s="2">
        <v>6.4780565830250936</v>
      </c>
      <c r="P704" s="2">
        <v>0</v>
      </c>
      <c r="Q704" s="2">
        <v>2.999100269919025E-2</v>
      </c>
      <c r="R704" s="2">
        <v>3.9988003598920331E-2</v>
      </c>
      <c r="S704" s="2">
        <v>0</v>
      </c>
      <c r="T704" s="3">
        <f>SUM([1]!Frame1[[#This Row],[Na2O]],[1]!Frame1[[#This Row],[K2O]],[1]!Frame1[[#This Row],[CaO]],[1]!Frame1[[#This Row],[MgO]],[1]!Frame1[[#This Row],[FeO]])/SUM([1]!Frame1[[#This Row],[Al2O3]],[1]!Frame1[[#This Row],[Fe2O3]])</f>
        <v>0.88877548211917679</v>
      </c>
      <c r="U704" s="5">
        <v>0.64100000000000001</v>
      </c>
    </row>
    <row r="705" spans="1:21" x14ac:dyDescent="0.2">
      <c r="A705" s="1" t="s">
        <v>20</v>
      </c>
      <c r="B705" s="1" t="s">
        <v>21</v>
      </c>
      <c r="C705" s="1" t="s">
        <v>225</v>
      </c>
      <c r="D705" s="1" t="s">
        <v>898</v>
      </c>
      <c r="E705" s="2">
        <v>76.509396241503396</v>
      </c>
      <c r="F705" s="2">
        <v>0.2199120351859257</v>
      </c>
      <c r="G705" s="2">
        <v>12.015193922431029</v>
      </c>
      <c r="H705" s="2">
        <v>0</v>
      </c>
      <c r="I705" s="2">
        <v>2.0491803278688518</v>
      </c>
      <c r="J705" s="2">
        <v>1.999200319872052E-2</v>
      </c>
      <c r="K705" s="2">
        <v>3.9984006397441027E-2</v>
      </c>
      <c r="L705" s="2">
        <v>0.68972411035585757</v>
      </c>
      <c r="M705" s="2">
        <v>0</v>
      </c>
      <c r="N705" s="2">
        <v>2.70891643342663</v>
      </c>
      <c r="O705" s="2">
        <v>5.6377449020391852</v>
      </c>
      <c r="P705" s="2">
        <v>0</v>
      </c>
      <c r="Q705" s="2">
        <v>6.9972011195521794E-2</v>
      </c>
      <c r="R705" s="2">
        <v>3.998400639744102E-2</v>
      </c>
      <c r="S705" s="2">
        <v>0</v>
      </c>
      <c r="T705" s="3">
        <f>SUM([1]!Frame1[[#This Row],[Na2O]],[1]!Frame1[[#This Row],[K2O]],[1]!Frame1[[#This Row],[CaO]],[1]!Frame1[[#This Row],[MgO]],[1]!Frame1[[#This Row],[FeO]])/SUM([1]!Frame1[[#This Row],[Al2O3]],[1]!Frame1[[#This Row],[Fe2O3]])</f>
        <v>0.89421911079975092</v>
      </c>
      <c r="U705" s="5">
        <v>0.57799999999999996</v>
      </c>
    </row>
    <row r="706" spans="1:21" x14ac:dyDescent="0.2">
      <c r="A706" s="1" t="s">
        <v>20</v>
      </c>
      <c r="B706" s="1" t="s">
        <v>21</v>
      </c>
      <c r="C706" s="1" t="s">
        <v>225</v>
      </c>
      <c r="D706" s="1" t="s">
        <v>899</v>
      </c>
      <c r="E706" s="2">
        <v>76.312368763123672</v>
      </c>
      <c r="F706" s="2">
        <v>0.20997900209979001</v>
      </c>
      <c r="G706" s="2">
        <v>12.05879412058794</v>
      </c>
      <c r="H706" s="2">
        <v>0</v>
      </c>
      <c r="I706" s="2">
        <v>1.9498050194980501</v>
      </c>
      <c r="J706" s="2">
        <v>2.999700029997001E-2</v>
      </c>
      <c r="K706" s="2">
        <v>1.999800019998E-2</v>
      </c>
      <c r="L706" s="2">
        <v>0.55994400559944013</v>
      </c>
      <c r="M706" s="2">
        <v>0</v>
      </c>
      <c r="N706" s="2">
        <v>2.70972902709729</v>
      </c>
      <c r="O706" s="2">
        <v>6.0593940605939407</v>
      </c>
      <c r="P706" s="2">
        <v>0</v>
      </c>
      <c r="Q706" s="2">
        <v>4.9995000499950017E-2</v>
      </c>
      <c r="R706" s="2">
        <v>3.999600039996002E-2</v>
      </c>
      <c r="S706" s="2">
        <v>0</v>
      </c>
      <c r="T706" s="3">
        <f>SUM([1]!Frame1[[#This Row],[Na2O]],[1]!Frame1[[#This Row],[K2O]],[1]!Frame1[[#This Row],[CaO]],[1]!Frame1[[#This Row],[MgO]],[1]!Frame1[[#This Row],[FeO]])/SUM([1]!Frame1[[#This Row],[Al2O3]],[1]!Frame1[[#This Row],[Fe2O3]])</f>
        <v>0.9084232879892199</v>
      </c>
      <c r="U706" s="5">
        <v>0.59499999999999997</v>
      </c>
    </row>
    <row r="707" spans="1:21" x14ac:dyDescent="0.2">
      <c r="A707" s="1" t="s">
        <v>20</v>
      </c>
      <c r="B707" s="1" t="s">
        <v>21</v>
      </c>
      <c r="C707" s="1" t="s">
        <v>226</v>
      </c>
      <c r="D707" s="1" t="s">
        <v>898</v>
      </c>
      <c r="E707" s="2">
        <v>75.214871077353592</v>
      </c>
      <c r="F707" s="2">
        <v>0.27983210073955628</v>
      </c>
      <c r="G707" s="2">
        <v>12.24265440735558</v>
      </c>
      <c r="H707" s="2">
        <v>0</v>
      </c>
      <c r="I707" s="2">
        <v>2.4085548670797521</v>
      </c>
      <c r="J707" s="2">
        <v>2.9982010793523878E-2</v>
      </c>
      <c r="K707" s="2">
        <v>0.12992204677193681</v>
      </c>
      <c r="L707" s="2">
        <v>1.0593643813711771</v>
      </c>
      <c r="M707" s="2">
        <v>0</v>
      </c>
      <c r="N707" s="2">
        <v>2.0887467519488299</v>
      </c>
      <c r="O707" s="2">
        <v>6.4361383170097941</v>
      </c>
      <c r="P707" s="2">
        <v>0</v>
      </c>
      <c r="Q707" s="2">
        <v>7.9952028782730347E-2</v>
      </c>
      <c r="R707" s="2">
        <v>2.9982010793523878E-2</v>
      </c>
      <c r="S707" s="2">
        <v>0</v>
      </c>
      <c r="T707" s="3">
        <f>SUM([1]!Frame1[[#This Row],[Na2O]],[1]!Frame1[[#This Row],[K2O]],[1]!Frame1[[#This Row],[CaO]],[1]!Frame1[[#This Row],[MgO]],[1]!Frame1[[#This Row],[FeO]])/SUM([1]!Frame1[[#This Row],[Al2O3]],[1]!Frame1[[#This Row],[Fe2O3]])</f>
        <v>0.9185299922035276</v>
      </c>
      <c r="U707" s="5">
        <v>0.67</v>
      </c>
    </row>
    <row r="708" spans="1:21" x14ac:dyDescent="0.2">
      <c r="A708" s="1" t="s">
        <v>20</v>
      </c>
      <c r="B708" s="1" t="s">
        <v>21</v>
      </c>
      <c r="C708" s="1" t="s">
        <v>226</v>
      </c>
      <c r="D708" s="1" t="s">
        <v>899</v>
      </c>
      <c r="E708" s="2">
        <v>75.800000000000011</v>
      </c>
      <c r="F708" s="2">
        <v>0.32</v>
      </c>
      <c r="G708" s="2">
        <v>12.28</v>
      </c>
      <c r="H708" s="2">
        <v>0</v>
      </c>
      <c r="I708" s="2">
        <v>2.04</v>
      </c>
      <c r="J708" s="2">
        <v>0.02</v>
      </c>
      <c r="K708" s="2">
        <v>8.9999999999999983E-2</v>
      </c>
      <c r="L708" s="2">
        <v>0.80000000000000016</v>
      </c>
      <c r="M708" s="2">
        <v>0</v>
      </c>
      <c r="N708" s="2">
        <v>2.56</v>
      </c>
      <c r="O708" s="2">
        <v>6.02</v>
      </c>
      <c r="P708" s="2">
        <v>0</v>
      </c>
      <c r="Q708" s="2">
        <v>0.04</v>
      </c>
      <c r="R708" s="2">
        <v>0.03</v>
      </c>
      <c r="S708" s="2">
        <v>0</v>
      </c>
      <c r="T708" s="3">
        <f>SUM([1]!Frame1[[#This Row],[Na2O]],[1]!Frame1[[#This Row],[K2O]],[1]!Frame1[[#This Row],[CaO]],[1]!Frame1[[#This Row],[MgO]],[1]!Frame1[[#This Row],[FeO]])/SUM([1]!Frame1[[#This Row],[Al2O3]],[1]!Frame1[[#This Row],[Fe2O3]])</f>
        <v>0.91367603558177635</v>
      </c>
      <c r="U708" s="5">
        <v>0.60699999999999998</v>
      </c>
    </row>
    <row r="709" spans="1:21" x14ac:dyDescent="0.2">
      <c r="A709" s="1" t="s">
        <v>20</v>
      </c>
      <c r="B709" s="1" t="s">
        <v>21</v>
      </c>
      <c r="C709" s="1" t="s">
        <v>227</v>
      </c>
      <c r="D709" s="1" t="s">
        <v>898</v>
      </c>
      <c r="E709" s="2">
        <v>76.119552179128334</v>
      </c>
      <c r="F709" s="2">
        <v>0.31987205117952822</v>
      </c>
      <c r="G709" s="2">
        <v>12.375049980008001</v>
      </c>
      <c r="H709" s="2">
        <v>0</v>
      </c>
      <c r="I709" s="2">
        <v>1.799280287884846</v>
      </c>
      <c r="J709" s="2">
        <v>3.9984006397441013E-2</v>
      </c>
      <c r="K709" s="2">
        <v>4.998000799680128E-2</v>
      </c>
      <c r="L709" s="2">
        <v>0.64974010395841653</v>
      </c>
      <c r="M709" s="2">
        <v>0</v>
      </c>
      <c r="N709" s="2">
        <v>2.888844462215113</v>
      </c>
      <c r="O709" s="2">
        <v>5.6977209116353453</v>
      </c>
      <c r="P709" s="2">
        <v>0</v>
      </c>
      <c r="Q709" s="2">
        <v>2.998800479808077E-2</v>
      </c>
      <c r="R709" s="2">
        <v>2.998800479808077E-2</v>
      </c>
      <c r="S709" s="2">
        <v>0</v>
      </c>
      <c r="T709" s="3">
        <f>SUM([1]!Frame1[[#This Row],[Na2O]],[1]!Frame1[[#This Row],[K2O]],[1]!Frame1[[#This Row],[CaO]],[1]!Frame1[[#This Row],[MgO]],[1]!Frame1[[#This Row],[FeO]])/SUM([1]!Frame1[[#This Row],[Al2O3]],[1]!Frame1[[#This Row],[Fe2O3]])</f>
        <v>0.90415681765167744</v>
      </c>
      <c r="U709" s="5">
        <v>0.56499999999999995</v>
      </c>
    </row>
    <row r="710" spans="1:21" x14ac:dyDescent="0.2">
      <c r="A710" s="1" t="s">
        <v>20</v>
      </c>
      <c r="B710" s="1" t="s">
        <v>21</v>
      </c>
      <c r="C710" s="1" t="s">
        <v>227</v>
      </c>
      <c r="D710" s="1" t="s">
        <v>900</v>
      </c>
      <c r="E710" s="2">
        <v>77.341938086114752</v>
      </c>
      <c r="F710" s="2">
        <v>0.38318039729756981</v>
      </c>
      <c r="G710" s="2">
        <v>12.473530301502469</v>
      </c>
      <c r="H710" s="2">
        <v>0</v>
      </c>
      <c r="I710" s="2">
        <v>0.94786729857819885</v>
      </c>
      <c r="J710" s="2">
        <v>1.0083694665725521E-2</v>
      </c>
      <c r="K710" s="2">
        <v>3.0251083997176569E-2</v>
      </c>
      <c r="L710" s="2">
        <v>0.31259453463749121</v>
      </c>
      <c r="M710" s="2">
        <v>0</v>
      </c>
      <c r="N710" s="2">
        <v>2.4705051931027531</v>
      </c>
      <c r="O710" s="2">
        <v>5.9695472421095088</v>
      </c>
      <c r="P710" s="2">
        <v>0</v>
      </c>
      <c r="Q710" s="2">
        <v>3.0251083997176562E-2</v>
      </c>
      <c r="R710" s="2">
        <v>3.0251083997176569E-2</v>
      </c>
      <c r="S710" s="2">
        <v>0</v>
      </c>
      <c r="T710" s="3">
        <f>SUM([1]!Frame1[[#This Row],[Na2O]],[1]!Frame1[[#This Row],[K2O]],[1]!Frame1[[#This Row],[CaO]],[1]!Frame1[[#This Row],[MgO]],[1]!Frame1[[#This Row],[FeO]])/SUM([1]!Frame1[[#This Row],[Al2O3]],[1]!Frame1[[#This Row],[Fe2O3]])</f>
        <v>0.85412040329746552</v>
      </c>
      <c r="U710" s="5">
        <v>0.61399999999999999</v>
      </c>
    </row>
    <row r="711" spans="1:21" x14ac:dyDescent="0.2">
      <c r="A711" s="1" t="s">
        <v>20</v>
      </c>
      <c r="B711" s="1" t="s">
        <v>21</v>
      </c>
      <c r="C711" s="1" t="s">
        <v>227</v>
      </c>
      <c r="D711" s="1" t="s">
        <v>899</v>
      </c>
      <c r="E711" s="2">
        <v>76.023976023976005</v>
      </c>
      <c r="F711" s="2">
        <v>0.37962037962037959</v>
      </c>
      <c r="G711" s="2">
        <v>12.41758241758242</v>
      </c>
      <c r="H711" s="2">
        <v>0</v>
      </c>
      <c r="I711" s="2">
        <v>1.5684315684315691</v>
      </c>
      <c r="J711" s="2">
        <v>9.9900099900099917E-2</v>
      </c>
      <c r="K711" s="2">
        <v>2.9970029970029968E-2</v>
      </c>
      <c r="L711" s="2">
        <v>0.38961038961038952</v>
      </c>
      <c r="M711" s="2">
        <v>0</v>
      </c>
      <c r="N711" s="2">
        <v>2.5774225774225781</v>
      </c>
      <c r="O711" s="2">
        <v>6.4535464535464531</v>
      </c>
      <c r="P711" s="2">
        <v>0</v>
      </c>
      <c r="Q711" s="2">
        <v>2.9970029970029968E-2</v>
      </c>
      <c r="R711" s="2">
        <v>2.9970029970029979E-2</v>
      </c>
      <c r="S711" s="2">
        <v>0</v>
      </c>
      <c r="T711" s="3">
        <f>SUM([1]!Frame1[[#This Row],[Na2O]],[1]!Frame1[[#This Row],[K2O]],[1]!Frame1[[#This Row],[CaO]],[1]!Frame1[[#This Row],[MgO]],[1]!Frame1[[#This Row],[FeO]])/SUM([1]!Frame1[[#This Row],[Al2O3]],[1]!Frame1[[#This Row],[Fe2O3]])</f>
        <v>0.89499353015792771</v>
      </c>
      <c r="U711" s="5">
        <v>0.622</v>
      </c>
    </row>
    <row r="712" spans="1:21" x14ac:dyDescent="0.2">
      <c r="A712" s="1" t="s">
        <v>20</v>
      </c>
      <c r="B712" s="1" t="s">
        <v>21</v>
      </c>
      <c r="C712" s="1" t="s">
        <v>228</v>
      </c>
      <c r="D712" s="1" t="s">
        <v>898</v>
      </c>
      <c r="E712" s="2">
        <v>76.397080875737288</v>
      </c>
      <c r="F712" s="2">
        <v>0.31990402879136259</v>
      </c>
      <c r="G712" s="2">
        <v>12.296311106668</v>
      </c>
      <c r="H712" s="2">
        <v>0</v>
      </c>
      <c r="I712" s="2">
        <v>1.7694691592522249</v>
      </c>
      <c r="J712" s="2">
        <v>1.9994001799460169E-2</v>
      </c>
      <c r="K712" s="2">
        <v>3.9988003598920331E-2</v>
      </c>
      <c r="L712" s="2">
        <v>0.47985604318704389</v>
      </c>
      <c r="M712" s="2">
        <v>0</v>
      </c>
      <c r="N712" s="2">
        <v>2.5292412276317111</v>
      </c>
      <c r="O712" s="2">
        <v>6.0581825452364297</v>
      </c>
      <c r="P712" s="2">
        <v>0</v>
      </c>
      <c r="Q712" s="2">
        <v>4.9985004498650433E-2</v>
      </c>
      <c r="R712" s="2">
        <v>3.9988003598920331E-2</v>
      </c>
      <c r="S712" s="2">
        <v>0</v>
      </c>
      <c r="T712" s="3">
        <f>SUM([1]!Frame1[[#This Row],[Na2O]],[1]!Frame1[[#This Row],[K2O]],[1]!Frame1[[#This Row],[CaO]],[1]!Frame1[[#This Row],[MgO]],[1]!Frame1[[#This Row],[FeO]])/SUM([1]!Frame1[[#This Row],[Al2O3]],[1]!Frame1[[#This Row],[Fe2O3]])</f>
        <v>0.87085126970748605</v>
      </c>
      <c r="U712" s="5">
        <v>0.61199999999999999</v>
      </c>
    </row>
    <row r="713" spans="1:21" x14ac:dyDescent="0.2">
      <c r="A713" s="1" t="s">
        <v>20</v>
      </c>
      <c r="B713" s="1" t="s">
        <v>25</v>
      </c>
      <c r="C713" s="1" t="s">
        <v>229</v>
      </c>
      <c r="D713" s="1" t="s">
        <v>901</v>
      </c>
      <c r="E713" s="2">
        <v>73.982250047270597</v>
      </c>
      <c r="F713" s="2">
        <v>0.30176970414018273</v>
      </c>
      <c r="G713" s="2">
        <v>11.68140790220062</v>
      </c>
      <c r="H713" s="2">
        <v>0</v>
      </c>
      <c r="I713" s="2">
        <v>5.0496227682792796</v>
      </c>
      <c r="J713" s="2">
        <v>3.8938026340668737E-2</v>
      </c>
      <c r="K713" s="2">
        <v>8.7610559266504684E-2</v>
      </c>
      <c r="L713" s="2">
        <v>0.77876052681337482</v>
      </c>
      <c r="M713" s="2">
        <v>0</v>
      </c>
      <c r="N713" s="2">
        <v>2.6283167779951411</v>
      </c>
      <c r="O713" s="2">
        <v>5.4513236876936224</v>
      </c>
      <c r="P713" s="2">
        <v>0</v>
      </c>
      <c r="Q713" s="2">
        <v>0</v>
      </c>
      <c r="R713" s="2">
        <v>0</v>
      </c>
      <c r="S713" s="2">
        <v>0</v>
      </c>
      <c r="T713" s="3">
        <f>SUM([1]!Frame1[[#This Row],[Na2O]],[1]!Frame1[[#This Row],[K2O]],[1]!Frame1[[#This Row],[CaO]],[1]!Frame1[[#This Row],[MgO]],[1]!Frame1[[#This Row],[FeO]])/SUM([1]!Frame1[[#This Row],[Al2O3]],[1]!Frame1[[#This Row],[Fe2O3]])</f>
        <v>0.7958239415865378</v>
      </c>
      <c r="U713" s="5">
        <v>0.57699999999999996</v>
      </c>
    </row>
    <row r="714" spans="1:21" x14ac:dyDescent="0.2">
      <c r="A714" s="1" t="s">
        <v>20</v>
      </c>
      <c r="B714" s="1" t="s">
        <v>21</v>
      </c>
      <c r="C714" s="1" t="s">
        <v>230</v>
      </c>
      <c r="D714" s="1" t="s">
        <v>902</v>
      </c>
      <c r="E714" s="2">
        <v>73.953289138194805</v>
      </c>
      <c r="F714" s="2">
        <v>0.2478327383987762</v>
      </c>
      <c r="G714" s="2">
        <v>11.69770525242224</v>
      </c>
      <c r="H714" s="2">
        <v>0</v>
      </c>
      <c r="I714" s="2">
        <v>1.5663029066802661</v>
      </c>
      <c r="J714" s="2">
        <v>3.9653238143804198E-2</v>
      </c>
      <c r="K714" s="2">
        <v>4.9566547679755248E-2</v>
      </c>
      <c r="L714" s="2">
        <v>0.29739928607853128</v>
      </c>
      <c r="M714" s="2">
        <v>2.9739928607853149E-2</v>
      </c>
      <c r="N714" s="2">
        <v>2.3098011218765939</v>
      </c>
      <c r="O714" s="2">
        <v>6.909576746557879</v>
      </c>
      <c r="P714" s="2">
        <v>1.9826619071902099E-2</v>
      </c>
      <c r="Q714" s="2">
        <v>4.9566547679755248E-2</v>
      </c>
      <c r="R714" s="2">
        <v>2.9739928607853149E-2</v>
      </c>
      <c r="S714" s="2">
        <v>2.8000000000000012</v>
      </c>
      <c r="T714" s="3">
        <f>SUM([1]!Frame1[[#This Row],[Na2O]],[1]!Frame1[[#This Row],[K2O]],[1]!Frame1[[#This Row],[CaO]],[1]!Frame1[[#This Row],[MgO]],[1]!Frame1[[#This Row],[FeO]])/SUM([1]!Frame1[[#This Row],[Al2O3]],[1]!Frame1[[#This Row],[Fe2O3]])</f>
        <v>0.94073247969364882</v>
      </c>
      <c r="U714" s="5">
        <v>0.66300000000000003</v>
      </c>
    </row>
    <row r="715" spans="1:21" x14ac:dyDescent="0.2">
      <c r="A715" s="1" t="s">
        <v>20</v>
      </c>
      <c r="B715" s="1" t="s">
        <v>21</v>
      </c>
      <c r="C715" s="1" t="s">
        <v>231</v>
      </c>
      <c r="D715" s="1" t="s">
        <v>903</v>
      </c>
      <c r="E715" s="2">
        <v>75.001218521527235</v>
      </c>
      <c r="F715" s="2">
        <v>0.29762388302193349</v>
      </c>
      <c r="G715" s="2">
        <v>12.004163281884651</v>
      </c>
      <c r="H715" s="2">
        <v>0</v>
      </c>
      <c r="I715" s="2">
        <v>0.76390129975629595</v>
      </c>
      <c r="J715" s="2">
        <v>0</v>
      </c>
      <c r="K715" s="2">
        <v>9.9207961007311187E-3</v>
      </c>
      <c r="L715" s="2">
        <v>0.25794069861900898</v>
      </c>
      <c r="M715" s="2">
        <v>0</v>
      </c>
      <c r="N715" s="2">
        <v>2.351228675873275</v>
      </c>
      <c r="O715" s="2">
        <v>6.8949532900081243</v>
      </c>
      <c r="P715" s="2">
        <v>2.9762388302193351E-2</v>
      </c>
      <c r="Q715" s="2">
        <v>5.9524776604386688E-2</v>
      </c>
      <c r="R715" s="2">
        <v>2.9762388302193341E-2</v>
      </c>
      <c r="S715" s="2">
        <v>2.3000000000000012</v>
      </c>
      <c r="T715" s="3">
        <f>SUM([1]!Frame1[[#This Row],[Na2O]],[1]!Frame1[[#This Row],[K2O]],[1]!Frame1[[#This Row],[CaO]],[1]!Frame1[[#This Row],[MgO]],[1]!Frame1[[#This Row],[FeO]])/SUM([1]!Frame1[[#This Row],[Al2O3]],[1]!Frame1[[#This Row],[Fe2O3]])</f>
        <v>0.94665214613286808</v>
      </c>
      <c r="U715" s="5">
        <v>0.65900000000000003</v>
      </c>
    </row>
    <row r="716" spans="1:21" x14ac:dyDescent="0.2">
      <c r="A716" s="1" t="s">
        <v>20</v>
      </c>
      <c r="B716" s="1" t="s">
        <v>21</v>
      </c>
      <c r="C716" s="1" t="s">
        <v>132</v>
      </c>
      <c r="D716" s="1" t="s">
        <v>904</v>
      </c>
      <c r="E716" s="2">
        <v>72.398760113481131</v>
      </c>
      <c r="F716" s="2">
        <v>0.2102868551013975</v>
      </c>
      <c r="G716" s="2">
        <v>11.115162341073869</v>
      </c>
      <c r="H716" s="2">
        <v>0</v>
      </c>
      <c r="I716" s="2">
        <v>1.822486077545445</v>
      </c>
      <c r="J716" s="2">
        <v>3.0040979300199638E-2</v>
      </c>
      <c r="K716" s="2">
        <v>6.0081958600399298E-2</v>
      </c>
      <c r="L716" s="2">
        <v>0.59080592623725969</v>
      </c>
      <c r="M716" s="2">
        <v>6.0081958600399277E-2</v>
      </c>
      <c r="N716" s="2">
        <v>2.2630871072817071</v>
      </c>
      <c r="O716" s="2">
        <v>6.4988651886098561</v>
      </c>
      <c r="P716" s="2">
        <v>0</v>
      </c>
      <c r="Q716" s="2">
        <v>0.20027319533466431</v>
      </c>
      <c r="R716" s="2">
        <v>5.0068298833666078E-2</v>
      </c>
      <c r="S716" s="2">
        <v>4.6999999999999966</v>
      </c>
      <c r="T716" s="3">
        <f>SUM([1]!Frame1[[#This Row],[Na2O]],[1]!Frame1[[#This Row],[K2O]],[1]!Frame1[[#This Row],[CaO]],[1]!Frame1[[#This Row],[MgO]],[1]!Frame1[[#This Row],[FeO]])/SUM([1]!Frame1[[#This Row],[Al2O3]],[1]!Frame1[[#This Row],[Fe2O3]])</f>
        <v>0.97598043802582923</v>
      </c>
      <c r="U716" s="5">
        <v>0.65400000000000003</v>
      </c>
    </row>
    <row r="717" spans="1:21" x14ac:dyDescent="0.2">
      <c r="A717" s="1" t="s">
        <v>20</v>
      </c>
      <c r="B717" s="1" t="s">
        <v>21</v>
      </c>
      <c r="C717" s="1" t="s">
        <v>135</v>
      </c>
      <c r="D717" s="1" t="s">
        <v>903</v>
      </c>
      <c r="E717" s="2">
        <v>73.805863462136131</v>
      </c>
      <c r="F717" s="2">
        <v>0.20055941158189161</v>
      </c>
      <c r="G717" s="2">
        <v>11.632445871749709</v>
      </c>
      <c r="H717" s="2">
        <v>0</v>
      </c>
      <c r="I717" s="2">
        <v>1.373831969335958</v>
      </c>
      <c r="J717" s="2">
        <v>2.005594115818916E-2</v>
      </c>
      <c r="K717" s="2">
        <v>1.002797057909458E-2</v>
      </c>
      <c r="L717" s="2">
        <v>0.24067129389826991</v>
      </c>
      <c r="M717" s="2">
        <v>3.0083911737283739E-2</v>
      </c>
      <c r="N717" s="2">
        <v>2.4167409095617942</v>
      </c>
      <c r="O717" s="2">
        <v>6.9293276701543558</v>
      </c>
      <c r="P717" s="2">
        <v>3.0083911737283749E-2</v>
      </c>
      <c r="Q717" s="2">
        <v>7.0195794053662067E-2</v>
      </c>
      <c r="R717" s="2">
        <v>4.0111882316378328E-2</v>
      </c>
      <c r="S717" s="2">
        <v>3.2000000000000011</v>
      </c>
      <c r="T717" s="3">
        <f>SUM([1]!Frame1[[#This Row],[Na2O]],[1]!Frame1[[#This Row],[K2O]],[1]!Frame1[[#This Row],[CaO]],[1]!Frame1[[#This Row],[MgO]],[1]!Frame1[[#This Row],[FeO]])/SUM([1]!Frame1[[#This Row],[Al2O3]],[1]!Frame1[[#This Row],[Fe2O3]])</f>
        <v>0.95441269802399664</v>
      </c>
      <c r="U717" s="5">
        <v>0.65400000000000003</v>
      </c>
    </row>
    <row r="718" spans="1:21" x14ac:dyDescent="0.2">
      <c r="A718" s="1" t="s">
        <v>20</v>
      </c>
      <c r="B718" s="1" t="s">
        <v>21</v>
      </c>
      <c r="C718" s="1" t="s">
        <v>232</v>
      </c>
      <c r="D718" s="1" t="s">
        <v>905</v>
      </c>
      <c r="E718" s="2">
        <v>73.243170807133282</v>
      </c>
      <c r="F718" s="2">
        <v>0.28054839707246682</v>
      </c>
      <c r="G718" s="2">
        <v>11.422327595093289</v>
      </c>
      <c r="H718" s="2">
        <v>0</v>
      </c>
      <c r="I718" s="2">
        <v>2.695268529017627</v>
      </c>
      <c r="J718" s="2">
        <v>4.0078342438923817E-2</v>
      </c>
      <c r="K718" s="2">
        <v>6.0117513658385739E-2</v>
      </c>
      <c r="L718" s="2">
        <v>0.48094010926708569</v>
      </c>
      <c r="M718" s="2">
        <v>8.0156684877847648E-2</v>
      </c>
      <c r="N718" s="2">
        <v>2.2644263477991959</v>
      </c>
      <c r="O718" s="2">
        <v>6.4425935470570028</v>
      </c>
      <c r="P718" s="2">
        <v>2.0039171219461908E-2</v>
      </c>
      <c r="Q718" s="2">
        <v>0.15029378414596431</v>
      </c>
      <c r="R718" s="2">
        <v>2.0039171219461908E-2</v>
      </c>
      <c r="S718" s="2">
        <v>2.7999999999999989</v>
      </c>
      <c r="T718" s="3">
        <f>SUM([1]!Frame1[[#This Row],[Na2O]],[1]!Frame1[[#This Row],[K2O]],[1]!Frame1[[#This Row],[CaO]],[1]!Frame1[[#This Row],[MgO]],[1]!Frame1[[#This Row],[FeO]])/SUM([1]!Frame1[[#This Row],[Al2O3]],[1]!Frame1[[#This Row],[Fe2O3]])</f>
        <v>0.89213164287046853</v>
      </c>
      <c r="U718" s="5">
        <v>0.65200000000000002</v>
      </c>
    </row>
    <row r="719" spans="1:21" x14ac:dyDescent="0.2">
      <c r="A719" s="1" t="s">
        <v>20</v>
      </c>
      <c r="B719" s="1" t="s">
        <v>21</v>
      </c>
      <c r="C719" s="1" t="s">
        <v>129</v>
      </c>
      <c r="D719" s="1" t="s">
        <v>906</v>
      </c>
      <c r="E719" s="2">
        <v>73.857819905213262</v>
      </c>
      <c r="F719" s="2">
        <v>0.14049041829796011</v>
      </c>
      <c r="G719" s="2">
        <v>11.841335256542351</v>
      </c>
      <c r="H719" s="2">
        <v>0</v>
      </c>
      <c r="I719" s="2">
        <v>1.364764063465898</v>
      </c>
      <c r="J719" s="2">
        <v>2.007005975685144E-2</v>
      </c>
      <c r="K719" s="2">
        <v>4.0140119513702867E-2</v>
      </c>
      <c r="L719" s="2">
        <v>0.48168143416443437</v>
      </c>
      <c r="M719" s="2">
        <v>0</v>
      </c>
      <c r="N719" s="2">
        <v>2.468617350092726</v>
      </c>
      <c r="O719" s="2">
        <v>6.8338553472079129</v>
      </c>
      <c r="P719" s="2">
        <v>0</v>
      </c>
      <c r="Q719" s="2">
        <v>0.2809808365959201</v>
      </c>
      <c r="R719" s="2">
        <v>7.0245209148980053E-2</v>
      </c>
      <c r="S719" s="2">
        <v>2.6</v>
      </c>
      <c r="T719" s="3">
        <f>SUM([1]!Frame1[[#This Row],[Na2O]],[1]!Frame1[[#This Row],[K2O]],[1]!Frame1[[#This Row],[CaO]],[1]!Frame1[[#This Row],[MgO]],[1]!Frame1[[#This Row],[FeO]])/SUM([1]!Frame1[[#This Row],[Al2O3]],[1]!Frame1[[#This Row],[Fe2O3]])</f>
        <v>0.97821144994472597</v>
      </c>
      <c r="U719" s="5">
        <v>0.64600000000000002</v>
      </c>
    </row>
    <row r="720" spans="1:21" x14ac:dyDescent="0.2">
      <c r="A720" s="1" t="s">
        <v>20</v>
      </c>
      <c r="B720" s="1" t="s">
        <v>21</v>
      </c>
      <c r="C720" s="1" t="s">
        <v>230</v>
      </c>
      <c r="D720" s="1" t="s">
        <v>906</v>
      </c>
      <c r="E720" s="2">
        <v>73.820434383603541</v>
      </c>
      <c r="F720" s="2">
        <v>0.2490567961660039</v>
      </c>
      <c r="G720" s="2">
        <v>11.655858060568979</v>
      </c>
      <c r="H720" s="2">
        <v>0</v>
      </c>
      <c r="I720" s="2">
        <v>1.8330580197817889</v>
      </c>
      <c r="J720" s="2">
        <v>9.962271846640159E-3</v>
      </c>
      <c r="K720" s="2">
        <v>7.9698174773121258E-2</v>
      </c>
      <c r="L720" s="2">
        <v>0.67743448557153074</v>
      </c>
      <c r="M720" s="2">
        <v>0</v>
      </c>
      <c r="N720" s="2">
        <v>2.480605689813399</v>
      </c>
      <c r="O720" s="2">
        <v>6.7444580401753864</v>
      </c>
      <c r="P720" s="2">
        <v>1.9924543693280311E-2</v>
      </c>
      <c r="Q720" s="2">
        <v>0.11954726215968189</v>
      </c>
      <c r="R720" s="2">
        <v>9.9622718466401573E-3</v>
      </c>
      <c r="S720" s="2">
        <v>2.2999999999999989</v>
      </c>
      <c r="T720" s="3">
        <f>SUM([1]!Frame1[[#This Row],[Na2O]],[1]!Frame1[[#This Row],[K2O]],[1]!Frame1[[#This Row],[CaO]],[1]!Frame1[[#This Row],[MgO]],[1]!Frame1[[#This Row],[FeO]])/SUM([1]!Frame1[[#This Row],[Al2O3]],[1]!Frame1[[#This Row],[Fe2O3]])</f>
        <v>0.9990985071039562</v>
      </c>
      <c r="U720" s="5">
        <v>0.64100000000000001</v>
      </c>
    </row>
    <row r="721" spans="1:21" x14ac:dyDescent="0.2">
      <c r="A721" s="1" t="s">
        <v>20</v>
      </c>
      <c r="B721" s="1" t="s">
        <v>21</v>
      </c>
      <c r="C721" s="1" t="s">
        <v>231</v>
      </c>
      <c r="D721" s="1" t="s">
        <v>903</v>
      </c>
      <c r="E721" s="2">
        <v>75.066175728840918</v>
      </c>
      <c r="F721" s="2">
        <v>0.26773933219005353</v>
      </c>
      <c r="G721" s="2">
        <v>11.701200443861589</v>
      </c>
      <c r="H721" s="2">
        <v>0</v>
      </c>
      <c r="I721" s="2">
        <v>1.7055987087662661</v>
      </c>
      <c r="J721" s="2">
        <v>1.9832543125189141E-2</v>
      </c>
      <c r="K721" s="2">
        <v>5.9497629375567428E-2</v>
      </c>
      <c r="L721" s="2">
        <v>0.49581357812972848</v>
      </c>
      <c r="M721" s="2">
        <v>9.9162715625945759E-3</v>
      </c>
      <c r="N721" s="2">
        <v>2.3898214465852918</v>
      </c>
      <c r="O721" s="2">
        <v>6.4554927872490664</v>
      </c>
      <c r="P721" s="2">
        <v>9.9162715625945724E-3</v>
      </c>
      <c r="Q721" s="2">
        <v>8.9246444063351138E-2</v>
      </c>
      <c r="R721" s="2">
        <v>2.974881468778371E-2</v>
      </c>
      <c r="S721" s="2">
        <v>1.7</v>
      </c>
      <c r="T721" s="3">
        <f>SUM([1]!Frame1[[#This Row],[Na2O]],[1]!Frame1[[#This Row],[K2O]],[1]!Frame1[[#This Row],[CaO]],[1]!Frame1[[#This Row],[MgO]],[1]!Frame1[[#This Row],[FeO]])/SUM([1]!Frame1[[#This Row],[Al2O3]],[1]!Frame1[[#This Row],[Fe2O3]])</f>
        <v>0.93596714332956499</v>
      </c>
      <c r="U721" s="5">
        <v>0.64</v>
      </c>
    </row>
    <row r="722" spans="1:21" x14ac:dyDescent="0.2">
      <c r="A722" s="1" t="s">
        <v>20</v>
      </c>
      <c r="B722" s="1" t="s">
        <v>21</v>
      </c>
      <c r="C722" s="1" t="s">
        <v>233</v>
      </c>
      <c r="D722" s="1" t="s">
        <v>906</v>
      </c>
      <c r="E722" s="2">
        <v>73.80935177539223</v>
      </c>
      <c r="F722" s="2">
        <v>0.27890173410404617</v>
      </c>
      <c r="G722" s="2">
        <v>11.554500412881911</v>
      </c>
      <c r="H722" s="2">
        <v>0</v>
      </c>
      <c r="I722" s="2">
        <v>1.4741948802642439</v>
      </c>
      <c r="J722" s="2">
        <v>1.9921552436003302E-2</v>
      </c>
      <c r="K722" s="2">
        <v>3.9843104872006603E-2</v>
      </c>
      <c r="L722" s="2">
        <v>0.36854872006606099</v>
      </c>
      <c r="M722" s="2">
        <v>5.9764657308009908E-2</v>
      </c>
      <c r="N722" s="2">
        <v>2.480233278282411</v>
      </c>
      <c r="O722" s="2">
        <v>6.3250928984310484</v>
      </c>
      <c r="P722" s="2">
        <v>2.9882328654004951E-2</v>
      </c>
      <c r="Q722" s="2">
        <v>3.9843104872006603E-2</v>
      </c>
      <c r="R722" s="2">
        <v>1.9921552436003302E-2</v>
      </c>
      <c r="S722" s="2">
        <v>3.4999999999999978</v>
      </c>
      <c r="T722" s="3">
        <f>SUM([1]!Frame1[[#This Row],[Na2O]],[1]!Frame1[[#This Row],[K2O]],[1]!Frame1[[#This Row],[CaO]],[1]!Frame1[[#This Row],[MgO]],[1]!Frame1[[#This Row],[FeO]])/SUM([1]!Frame1[[#This Row],[Al2O3]],[1]!Frame1[[#This Row],[Fe2O3]])</f>
        <v>0.93613201395940737</v>
      </c>
      <c r="U722" s="5">
        <v>0.627</v>
      </c>
    </row>
    <row r="723" spans="1:21" x14ac:dyDescent="0.2">
      <c r="A723" s="1" t="s">
        <v>20</v>
      </c>
      <c r="B723" s="1" t="s">
        <v>21</v>
      </c>
      <c r="C723" s="1" t="s">
        <v>135</v>
      </c>
      <c r="D723" s="1" t="s">
        <v>907</v>
      </c>
      <c r="E723" s="2">
        <v>74.618902439024396</v>
      </c>
      <c r="F723" s="2">
        <v>0.19898373983739839</v>
      </c>
      <c r="G723" s="2">
        <v>11.44156504065041</v>
      </c>
      <c r="H723" s="2">
        <v>0</v>
      </c>
      <c r="I723" s="2">
        <v>2.0495325203252031</v>
      </c>
      <c r="J723" s="2">
        <v>2.9847560975609758E-2</v>
      </c>
      <c r="K723" s="2">
        <v>2.9847560975609758E-2</v>
      </c>
      <c r="L723" s="2">
        <v>0.69644308943089428</v>
      </c>
      <c r="M723" s="2">
        <v>3.979674796747968E-2</v>
      </c>
      <c r="N723" s="2">
        <v>2.5768394308943088</v>
      </c>
      <c r="O723" s="2">
        <v>6.0590548780487818</v>
      </c>
      <c r="P723" s="2">
        <v>0</v>
      </c>
      <c r="Q723" s="2">
        <v>0.12933943089430899</v>
      </c>
      <c r="R723" s="2">
        <v>2.9847560975609769E-2</v>
      </c>
      <c r="S723" s="2">
        <v>2.100000000000001</v>
      </c>
      <c r="T723" s="3">
        <f>SUM([1]!Frame1[[#This Row],[Na2O]],[1]!Frame1[[#This Row],[K2O]],[1]!Frame1[[#This Row],[CaO]],[1]!Frame1[[#This Row],[MgO]],[1]!Frame1[[#This Row],[FeO]])/SUM([1]!Frame1[[#This Row],[Al2O3]],[1]!Frame1[[#This Row],[Fe2O3]])</f>
        <v>0.95210768399720258</v>
      </c>
      <c r="U723" s="5">
        <v>0.60699999999999998</v>
      </c>
    </row>
    <row r="724" spans="1:21" x14ac:dyDescent="0.2">
      <c r="A724" s="1" t="s">
        <v>20</v>
      </c>
      <c r="B724" s="1" t="s">
        <v>21</v>
      </c>
      <c r="C724" s="1" t="s">
        <v>129</v>
      </c>
      <c r="D724" s="1" t="s">
        <v>908</v>
      </c>
      <c r="E724" s="2">
        <v>74.533871970167809</v>
      </c>
      <c r="F724" s="2">
        <v>0.16159105034182719</v>
      </c>
      <c r="G724" s="2">
        <v>11.41236793039155</v>
      </c>
      <c r="H724" s="2">
        <v>0</v>
      </c>
      <c r="I724" s="2">
        <v>1.4846177750155369</v>
      </c>
      <c r="J724" s="2">
        <v>2.0198881292728409E-2</v>
      </c>
      <c r="K724" s="2">
        <v>6.0596643878185218E-2</v>
      </c>
      <c r="L724" s="2">
        <v>0.53527035425730274</v>
      </c>
      <c r="M724" s="2">
        <v>2.0198881292728399E-2</v>
      </c>
      <c r="N724" s="2">
        <v>2.696550652579242</v>
      </c>
      <c r="O724" s="2">
        <v>6.2515537600994424</v>
      </c>
      <c r="P724" s="2">
        <v>0</v>
      </c>
      <c r="Q724" s="2">
        <v>0.25248601615910499</v>
      </c>
      <c r="R724" s="2">
        <v>7.0696084524549424E-2</v>
      </c>
      <c r="S724" s="2">
        <v>2.5</v>
      </c>
      <c r="T724" s="3">
        <f>SUM([1]!Frame1[[#This Row],[Na2O]],[1]!Frame1[[#This Row],[K2O]],[1]!Frame1[[#This Row],[CaO]],[1]!Frame1[[#This Row],[MgO]],[1]!Frame1[[#This Row],[FeO]])/SUM([1]!Frame1[[#This Row],[Al2O3]],[1]!Frame1[[#This Row],[Fe2O3]])</f>
        <v>0.99751614487680373</v>
      </c>
      <c r="U724" s="5">
        <v>0.60399999999999998</v>
      </c>
    </row>
    <row r="725" spans="1:21" x14ac:dyDescent="0.2">
      <c r="A725" s="1" t="s">
        <v>20</v>
      </c>
      <c r="B725" s="1" t="s">
        <v>21</v>
      </c>
      <c r="C725" s="1" t="s">
        <v>232</v>
      </c>
      <c r="D725" s="1" t="s">
        <v>909</v>
      </c>
      <c r="E725" s="2">
        <v>73.398166271762648</v>
      </c>
      <c r="F725" s="2">
        <v>0.27036159472545579</v>
      </c>
      <c r="G725" s="2">
        <v>11.415267332852579</v>
      </c>
      <c r="H725" s="2">
        <v>0</v>
      </c>
      <c r="I725" s="2">
        <v>2.5133614917070148</v>
      </c>
      <c r="J725" s="2">
        <v>4.0053569588956429E-2</v>
      </c>
      <c r="K725" s="2">
        <v>5.0066961986195521E-2</v>
      </c>
      <c r="L725" s="2">
        <v>0.48064283506747713</v>
      </c>
      <c r="M725" s="2">
        <v>9.0120531575151958E-2</v>
      </c>
      <c r="N725" s="2">
        <v>2.6535489852683618</v>
      </c>
      <c r="O725" s="2">
        <v>6.0981559699186141</v>
      </c>
      <c r="P725" s="2">
        <v>1.0013392397239111E-2</v>
      </c>
      <c r="Q725" s="2">
        <v>0.16021427835582569</v>
      </c>
      <c r="R725" s="2">
        <v>2.0026784794478211E-2</v>
      </c>
      <c r="S725" s="2">
        <v>2.7999999999999989</v>
      </c>
      <c r="T725" s="3">
        <f>SUM([1]!Frame1[[#This Row],[Na2O]],[1]!Frame1[[#This Row],[K2O]],[1]!Frame1[[#This Row],[CaO]],[1]!Frame1[[#This Row],[MgO]],[1]!Frame1[[#This Row],[FeO]])/SUM([1]!Frame1[[#This Row],[Al2O3]],[1]!Frame1[[#This Row],[Fe2O3]])</f>
        <v>0.91910978759947659</v>
      </c>
      <c r="U725" s="5">
        <v>0.60199999999999998</v>
      </c>
    </row>
    <row r="726" spans="1:21" x14ac:dyDescent="0.2">
      <c r="A726" s="1" t="s">
        <v>20</v>
      </c>
      <c r="B726" s="1" t="s">
        <v>21</v>
      </c>
      <c r="C726" s="1" t="s">
        <v>233</v>
      </c>
      <c r="D726" s="1" t="s">
        <v>902</v>
      </c>
      <c r="E726" s="2">
        <v>73.062222222222232</v>
      </c>
      <c r="F726" s="2">
        <v>0.3198346253229975</v>
      </c>
      <c r="G726" s="2">
        <v>11.59400516795866</v>
      </c>
      <c r="H726" s="2">
        <v>0</v>
      </c>
      <c r="I726" s="2">
        <v>2.1588837209302341</v>
      </c>
      <c r="J726" s="2">
        <v>2.9984496124031011E-2</v>
      </c>
      <c r="K726" s="2">
        <v>0.1199379844961241</v>
      </c>
      <c r="L726" s="2">
        <v>0.66965374677002576</v>
      </c>
      <c r="M726" s="2">
        <v>5.9968992248062049E-2</v>
      </c>
      <c r="N726" s="2">
        <v>2.6086511627906992</v>
      </c>
      <c r="O726" s="2">
        <v>5.9569198966408283</v>
      </c>
      <c r="P726" s="2">
        <v>2.9984496124031011E-2</v>
      </c>
      <c r="Q726" s="2">
        <v>6.9963824289405702E-2</v>
      </c>
      <c r="R726" s="2">
        <v>1.9989664082687351E-2</v>
      </c>
      <c r="S726" s="2">
        <v>3.3</v>
      </c>
      <c r="T726" s="3">
        <f>SUM([1]!Frame1[[#This Row],[Na2O]],[1]!Frame1[[#This Row],[K2O]],[1]!Frame1[[#This Row],[CaO]],[1]!Frame1[[#This Row],[MgO]],[1]!Frame1[[#This Row],[FeO]])/SUM([1]!Frame1[[#This Row],[Al2O3]],[1]!Frame1[[#This Row],[Fe2O3]])</f>
        <v>0.9451208471674859</v>
      </c>
      <c r="U726" s="5">
        <v>0.6</v>
      </c>
    </row>
    <row r="727" spans="1:21" x14ac:dyDescent="0.2">
      <c r="A727" s="1" t="s">
        <v>20</v>
      </c>
      <c r="B727" s="1" t="s">
        <v>21</v>
      </c>
      <c r="C727" s="1" t="s">
        <v>230</v>
      </c>
      <c r="D727" s="1" t="s">
        <v>908</v>
      </c>
      <c r="E727" s="2">
        <v>72.65620094191523</v>
      </c>
      <c r="F727" s="2">
        <v>0.2289167974882261</v>
      </c>
      <c r="G727" s="2">
        <v>10.94819466248037</v>
      </c>
      <c r="H727" s="2">
        <v>0</v>
      </c>
      <c r="I727" s="2">
        <v>1.8114285714285721</v>
      </c>
      <c r="J727" s="2">
        <v>1.9905808477237049E-2</v>
      </c>
      <c r="K727" s="2">
        <v>6.967032967032967E-2</v>
      </c>
      <c r="L727" s="2">
        <v>0.55736263736263736</v>
      </c>
      <c r="M727" s="2">
        <v>6.9670329670329656E-2</v>
      </c>
      <c r="N727" s="2">
        <v>2.607660910518053</v>
      </c>
      <c r="O727" s="2">
        <v>5.9219780219780231</v>
      </c>
      <c r="P727" s="2">
        <v>0</v>
      </c>
      <c r="Q727" s="2">
        <v>0.17915227629513339</v>
      </c>
      <c r="R727" s="2">
        <v>2.9858712715855579E-2</v>
      </c>
      <c r="S727" s="2">
        <v>4.9000000000000012</v>
      </c>
      <c r="T727" s="3">
        <f>SUM([1]!Frame1[[#This Row],[Na2O]],[1]!Frame1[[#This Row],[K2O]],[1]!Frame1[[#This Row],[CaO]],[1]!Frame1[[#This Row],[MgO]],[1]!Frame1[[#This Row],[FeO]])/SUM([1]!Frame1[[#This Row],[Al2O3]],[1]!Frame1[[#This Row],[Fe2O3]])</f>
        <v>0.98223435381188917</v>
      </c>
      <c r="U727" s="5">
        <v>0.59899999999999998</v>
      </c>
    </row>
    <row r="728" spans="1:21" x14ac:dyDescent="0.2">
      <c r="A728" s="1" t="s">
        <v>20</v>
      </c>
      <c r="B728" s="1" t="s">
        <v>21</v>
      </c>
      <c r="C728" s="1" t="s">
        <v>234</v>
      </c>
      <c r="D728" s="1" t="s">
        <v>904</v>
      </c>
      <c r="E728" s="2">
        <v>73.199958536332559</v>
      </c>
      <c r="F728" s="2">
        <v>0.23126360526588591</v>
      </c>
      <c r="G728" s="2">
        <v>11.66372965688816</v>
      </c>
      <c r="H728" s="2">
        <v>0</v>
      </c>
      <c r="I728" s="2">
        <v>2.1819218409868362</v>
      </c>
      <c r="J728" s="2">
        <v>4.0219757437545363E-2</v>
      </c>
      <c r="K728" s="2">
        <v>0.1206592723126361</v>
      </c>
      <c r="L728" s="2">
        <v>0.78428527003213455</v>
      </c>
      <c r="M728" s="2">
        <v>6.0329636156318041E-2</v>
      </c>
      <c r="N728" s="2">
        <v>2.6042292940810632</v>
      </c>
      <c r="O728" s="2">
        <v>5.8519747071628512</v>
      </c>
      <c r="P728" s="2">
        <v>0</v>
      </c>
      <c r="Q728" s="2">
        <v>0.24131854462527219</v>
      </c>
      <c r="R728" s="2">
        <v>2.0109878718772681E-2</v>
      </c>
      <c r="S728" s="2">
        <v>3.0000000000000009</v>
      </c>
      <c r="T728" s="3">
        <f>SUM([1]!Frame1[[#This Row],[Na2O]],[1]!Frame1[[#This Row],[K2O]],[1]!Frame1[[#This Row],[CaO]],[1]!Frame1[[#This Row],[MgO]],[1]!Frame1[[#This Row],[FeO]])/SUM([1]!Frame1[[#This Row],[Al2O3]],[1]!Frame1[[#This Row],[Fe2O3]])</f>
        <v>0.94585449534576915</v>
      </c>
      <c r="U728" s="5">
        <v>0.59699999999999998</v>
      </c>
    </row>
    <row r="729" spans="1:21" x14ac:dyDescent="0.2">
      <c r="A729" s="1" t="s">
        <v>20</v>
      </c>
      <c r="B729" s="1" t="s">
        <v>21</v>
      </c>
      <c r="C729" s="1" t="s">
        <v>231</v>
      </c>
      <c r="D729" s="1" t="s">
        <v>907</v>
      </c>
      <c r="E729" s="2">
        <v>74.868477265791881</v>
      </c>
      <c r="F729" s="2">
        <v>0.28025633201098571</v>
      </c>
      <c r="G729" s="2">
        <v>11.610619469026551</v>
      </c>
      <c r="H729" s="2">
        <v>0</v>
      </c>
      <c r="I729" s="2">
        <v>2.3621605126640222</v>
      </c>
      <c r="J729" s="2">
        <v>3.0027464144034191E-2</v>
      </c>
      <c r="K729" s="2">
        <v>0.1000915471467806</v>
      </c>
      <c r="L729" s="2">
        <v>0.61055843759536177</v>
      </c>
      <c r="M729" s="2">
        <v>8.0073237717424486E-2</v>
      </c>
      <c r="N729" s="2">
        <v>2.5423252975282278</v>
      </c>
      <c r="O729" s="2">
        <v>5.6851998779371398</v>
      </c>
      <c r="P729" s="2">
        <v>0</v>
      </c>
      <c r="Q729" s="2">
        <v>0.2101922490082393</v>
      </c>
      <c r="R729" s="2">
        <v>2.0018309429356129E-2</v>
      </c>
      <c r="S729" s="2">
        <v>1.6</v>
      </c>
      <c r="T729" s="3">
        <f>SUM([1]!Frame1[[#This Row],[Na2O]],[1]!Frame1[[#This Row],[K2O]],[1]!Frame1[[#This Row],[CaO]],[1]!Frame1[[#This Row],[MgO]],[1]!Frame1[[#This Row],[FeO]])/SUM([1]!Frame1[[#This Row],[Al2O3]],[1]!Frame1[[#This Row],[Fe2O3]])</f>
        <v>0.89181881354277104</v>
      </c>
      <c r="U729" s="5">
        <v>0.59499999999999997</v>
      </c>
    </row>
    <row r="730" spans="1:21" x14ac:dyDescent="0.2">
      <c r="A730" s="1" t="s">
        <v>20</v>
      </c>
      <c r="B730" s="1" t="s">
        <v>21</v>
      </c>
      <c r="C730" s="1" t="s">
        <v>135</v>
      </c>
      <c r="D730" s="1" t="s">
        <v>910</v>
      </c>
      <c r="E730" s="2">
        <v>74.424614126546061</v>
      </c>
      <c r="F730" s="2">
        <v>0.2095062864152101</v>
      </c>
      <c r="G730" s="2">
        <v>11.77225799856895</v>
      </c>
      <c r="H730" s="2">
        <v>0</v>
      </c>
      <c r="I730" s="2">
        <v>1.8456506184197079</v>
      </c>
      <c r="J730" s="2">
        <v>2.9929469487887161E-2</v>
      </c>
      <c r="K730" s="2">
        <v>1.9952979658591441E-2</v>
      </c>
      <c r="L730" s="2">
        <v>0.36913012368394171</v>
      </c>
      <c r="M730" s="2">
        <v>4.9882449146478602E-2</v>
      </c>
      <c r="N730" s="2">
        <v>2.7435347030563229</v>
      </c>
      <c r="O730" s="2">
        <v>6.0058468772360234</v>
      </c>
      <c r="P730" s="2">
        <v>2.9929469487887161E-2</v>
      </c>
      <c r="Q730" s="2">
        <v>5.9858938975774309E-2</v>
      </c>
      <c r="R730" s="2">
        <v>3.9905959317182889E-2</v>
      </c>
      <c r="S730" s="2">
        <v>2.4000000000000008</v>
      </c>
      <c r="T730" s="3">
        <f>SUM([1]!Frame1[[#This Row],[Na2O]],[1]!Frame1[[#This Row],[K2O]],[1]!Frame1[[#This Row],[CaO]],[1]!Frame1[[#This Row],[MgO]],[1]!Frame1[[#This Row],[FeO]])/SUM([1]!Frame1[[#This Row],[Al2O3]],[1]!Frame1[[#This Row],[Fe2O3]])</f>
        <v>0.90620728095245451</v>
      </c>
      <c r="U730" s="5">
        <v>0.59</v>
      </c>
    </row>
    <row r="731" spans="1:21" x14ac:dyDescent="0.2">
      <c r="A731" s="1" t="s">
        <v>20</v>
      </c>
      <c r="B731" s="1" t="s">
        <v>21</v>
      </c>
      <c r="C731" s="1" t="s">
        <v>233</v>
      </c>
      <c r="D731" s="1" t="s">
        <v>908</v>
      </c>
      <c r="E731" s="2">
        <v>72.96950073114688</v>
      </c>
      <c r="F731" s="2">
        <v>0.26988719448506382</v>
      </c>
      <c r="G731" s="2">
        <v>10.895445999582201</v>
      </c>
      <c r="H731" s="2">
        <v>0</v>
      </c>
      <c r="I731" s="2">
        <v>1.769260497179862</v>
      </c>
      <c r="J731" s="2">
        <v>2.9987466053895979E-2</v>
      </c>
      <c r="K731" s="2">
        <v>7.9966576143722615E-2</v>
      </c>
      <c r="L731" s="2">
        <v>0.55976603300605832</v>
      </c>
      <c r="M731" s="2">
        <v>7.9966576143722615E-2</v>
      </c>
      <c r="N731" s="2">
        <v>2.688876122832673</v>
      </c>
      <c r="O731" s="2">
        <v>5.8775433465636109</v>
      </c>
      <c r="P731" s="2">
        <v>0</v>
      </c>
      <c r="Q731" s="2">
        <v>0.44981199080843959</v>
      </c>
      <c r="R731" s="2">
        <v>2.9987466053895968E-2</v>
      </c>
      <c r="S731" s="2">
        <v>4.3000000000000007</v>
      </c>
      <c r="T731" s="3">
        <f>SUM([1]!Frame1[[#This Row],[Na2O]],[1]!Frame1[[#This Row],[K2O]],[1]!Frame1[[#This Row],[CaO]],[1]!Frame1[[#This Row],[MgO]],[1]!Frame1[[#This Row],[FeO]])/SUM([1]!Frame1[[#This Row],[Al2O3]],[1]!Frame1[[#This Row],[Fe2O3]])</f>
        <v>0.99838246148353471</v>
      </c>
      <c r="U731" s="5">
        <v>0.59</v>
      </c>
    </row>
    <row r="732" spans="1:21" x14ac:dyDescent="0.2">
      <c r="A732" s="1" t="s">
        <v>20</v>
      </c>
      <c r="B732" s="1" t="s">
        <v>21</v>
      </c>
      <c r="C732" s="1" t="s">
        <v>139</v>
      </c>
      <c r="D732" s="1" t="s">
        <v>906</v>
      </c>
      <c r="E732" s="2">
        <v>74.113275613275619</v>
      </c>
      <c r="F732" s="2">
        <v>0.2106060606060606</v>
      </c>
      <c r="G732" s="2">
        <v>11.633477633477639</v>
      </c>
      <c r="H732" s="2">
        <v>0</v>
      </c>
      <c r="I732" s="2">
        <v>1.795165945165945</v>
      </c>
      <c r="J732" s="2">
        <v>2.0057720057720059E-2</v>
      </c>
      <c r="K732" s="2">
        <v>4.0115440115440118E-2</v>
      </c>
      <c r="L732" s="2">
        <v>0.38109668109668132</v>
      </c>
      <c r="M732" s="2">
        <v>5.0144300144300158E-2</v>
      </c>
      <c r="N732" s="2">
        <v>2.8181096681096691</v>
      </c>
      <c r="O732" s="2">
        <v>6.1376623376623387</v>
      </c>
      <c r="P732" s="2">
        <v>2.0057720057720059E-2</v>
      </c>
      <c r="Q732" s="2">
        <v>4.0115440115440118E-2</v>
      </c>
      <c r="R732" s="2">
        <v>4.0115440115440132E-2</v>
      </c>
      <c r="S732" s="2">
        <v>2.7000000000000011</v>
      </c>
      <c r="T732" s="3">
        <f>SUM([1]!Frame1[[#This Row],[Na2O]],[1]!Frame1[[#This Row],[K2O]],[1]!Frame1[[#This Row],[CaO]],[1]!Frame1[[#This Row],[MgO]],[1]!Frame1[[#This Row],[FeO]])/SUM([1]!Frame1[[#This Row],[Al2O3]],[1]!Frame1[[#This Row],[Fe2O3]])</f>
        <v>0.94479238272543864</v>
      </c>
      <c r="U732" s="5">
        <v>0.58899999999999997</v>
      </c>
    </row>
    <row r="733" spans="1:21" x14ac:dyDescent="0.2">
      <c r="A733" s="1" t="s">
        <v>20</v>
      </c>
      <c r="B733" s="1" t="s">
        <v>21</v>
      </c>
      <c r="C733" s="1" t="s">
        <v>132</v>
      </c>
      <c r="D733" s="1" t="s">
        <v>911</v>
      </c>
      <c r="E733" s="2">
        <v>73.591228796028147</v>
      </c>
      <c r="F733" s="2">
        <v>0.29035995035167561</v>
      </c>
      <c r="G733" s="2">
        <v>11.41414977244518</v>
      </c>
      <c r="H733" s="2">
        <v>0</v>
      </c>
      <c r="I733" s="2">
        <v>1.8623086470831609</v>
      </c>
      <c r="J733" s="2">
        <v>4.0049648324369053E-2</v>
      </c>
      <c r="K733" s="2">
        <v>0.1101365328920149</v>
      </c>
      <c r="L733" s="2">
        <v>0.70086884567645835</v>
      </c>
      <c r="M733" s="2">
        <v>4.0049648324369053E-2</v>
      </c>
      <c r="N733" s="2">
        <v>2.7333884981381882</v>
      </c>
      <c r="O733" s="2">
        <v>5.9173355399255279</v>
      </c>
      <c r="P733" s="2">
        <v>3.0037236243276789E-2</v>
      </c>
      <c r="Q733" s="2">
        <v>5.0062060405461323E-2</v>
      </c>
      <c r="R733" s="2">
        <v>2.002482416218453E-2</v>
      </c>
      <c r="S733" s="2">
        <v>3.200000000000002</v>
      </c>
      <c r="T733" s="3">
        <f>SUM([1]!Frame1[[#This Row],[Na2O]],[1]!Frame1[[#This Row],[K2O]],[1]!Frame1[[#This Row],[CaO]],[1]!Frame1[[#This Row],[MgO]],[1]!Frame1[[#This Row],[FeO]])/SUM([1]!Frame1[[#This Row],[Al2O3]],[1]!Frame1[[#This Row],[Fe2O3]])</f>
        <v>0.98822651311072529</v>
      </c>
      <c r="U733" s="5">
        <v>0.58799999999999997</v>
      </c>
    </row>
    <row r="734" spans="1:21" x14ac:dyDescent="0.2">
      <c r="A734" s="1" t="s">
        <v>20</v>
      </c>
      <c r="B734" s="1" t="s">
        <v>21</v>
      </c>
      <c r="C734" s="1" t="s">
        <v>234</v>
      </c>
      <c r="D734" s="1" t="s">
        <v>911</v>
      </c>
      <c r="E734" s="2">
        <v>73.517013817281907</v>
      </c>
      <c r="F734" s="2">
        <v>0.31134254485460922</v>
      </c>
      <c r="G734" s="2">
        <v>11.85110332027222</v>
      </c>
      <c r="H734" s="2">
        <v>0</v>
      </c>
      <c r="I734" s="2">
        <v>2.0387915034027628</v>
      </c>
      <c r="J734" s="2">
        <v>3.0129923695607339E-2</v>
      </c>
      <c r="K734" s="2">
        <v>0.11047638688389359</v>
      </c>
      <c r="L734" s="2">
        <v>0.53229531862239632</v>
      </c>
      <c r="M734" s="2">
        <v>7.0303155289750466E-2</v>
      </c>
      <c r="N734" s="2">
        <v>2.822169519488555</v>
      </c>
      <c r="O734" s="2">
        <v>5.9255516601361116</v>
      </c>
      <c r="P734" s="2">
        <v>1.004330789853578E-2</v>
      </c>
      <c r="Q734" s="2">
        <v>0.16069292637657251</v>
      </c>
      <c r="R734" s="2">
        <v>2.0086615797071571E-2</v>
      </c>
      <c r="S734" s="2">
        <v>2.5999999999999992</v>
      </c>
      <c r="T734" s="3">
        <f>SUM([1]!Frame1[[#This Row],[Na2O]],[1]!Frame1[[#This Row],[K2O]],[1]!Frame1[[#This Row],[CaO]],[1]!Frame1[[#This Row],[MgO]],[1]!Frame1[[#This Row],[FeO]])/SUM([1]!Frame1[[#This Row],[Al2O3]],[1]!Frame1[[#This Row],[Fe2O3]])</f>
        <v>0.93547257445104559</v>
      </c>
      <c r="U734" s="5">
        <v>0.57999999999999996</v>
      </c>
    </row>
    <row r="735" spans="1:21" x14ac:dyDescent="0.2">
      <c r="A735" s="1" t="s">
        <v>20</v>
      </c>
      <c r="B735" s="1" t="s">
        <v>21</v>
      </c>
      <c r="C735" s="1" t="s">
        <v>232</v>
      </c>
      <c r="D735" s="1" t="s">
        <v>912</v>
      </c>
      <c r="E735" s="2">
        <v>73.249590163934442</v>
      </c>
      <c r="F735" s="2">
        <v>0.27942622950819679</v>
      </c>
      <c r="G735" s="2">
        <v>11.47643442622951</v>
      </c>
      <c r="H735" s="2">
        <v>0</v>
      </c>
      <c r="I735" s="2">
        <v>2.5946721311475431</v>
      </c>
      <c r="J735" s="2">
        <v>3.9918032786885257E-2</v>
      </c>
      <c r="K735" s="2">
        <v>5.9877049180327872E-2</v>
      </c>
      <c r="L735" s="2">
        <v>0.76842213114754121</v>
      </c>
      <c r="M735" s="2">
        <v>0.12973360655737709</v>
      </c>
      <c r="N735" s="2">
        <v>2.7743032786885249</v>
      </c>
      <c r="O735" s="2">
        <v>5.7481967213114764</v>
      </c>
      <c r="P735" s="2">
        <v>0</v>
      </c>
      <c r="Q735" s="2">
        <v>0.2494877049180329</v>
      </c>
      <c r="R735" s="2">
        <v>2.993852459016394E-2</v>
      </c>
      <c r="S735" s="2">
        <v>2.6</v>
      </c>
      <c r="T735" s="3">
        <f>SUM([1]!Frame1[[#This Row],[Na2O]],[1]!Frame1[[#This Row],[K2O]],[1]!Frame1[[#This Row],[CaO]],[1]!Frame1[[#This Row],[MgO]],[1]!Frame1[[#This Row],[FeO]])/SUM([1]!Frame1[[#This Row],[Al2O3]],[1]!Frame1[[#This Row],[Fe2O3]])</f>
        <v>0.93920944929143424</v>
      </c>
      <c r="U735" s="5">
        <v>0.57699999999999996</v>
      </c>
    </row>
    <row r="736" spans="1:21" x14ac:dyDescent="0.2">
      <c r="A736" s="1" t="s">
        <v>20</v>
      </c>
      <c r="B736" s="1" t="s">
        <v>21</v>
      </c>
      <c r="C736" s="1" t="s">
        <v>139</v>
      </c>
      <c r="D736" s="1" t="s">
        <v>908</v>
      </c>
      <c r="E736" s="2">
        <v>73.684468999386141</v>
      </c>
      <c r="F736" s="2">
        <v>0.2178841825250665</v>
      </c>
      <c r="G736" s="2">
        <v>11.38940045017393</v>
      </c>
      <c r="H736" s="2">
        <v>0</v>
      </c>
      <c r="I736" s="2">
        <v>1.9114385103335381</v>
      </c>
      <c r="J736" s="2">
        <v>1.9807652956824229E-2</v>
      </c>
      <c r="K736" s="2">
        <v>3.9615305913648473E-2</v>
      </c>
      <c r="L736" s="2">
        <v>0.63384489461837545</v>
      </c>
      <c r="M736" s="2">
        <v>4.9519132392060579E-2</v>
      </c>
      <c r="N736" s="2">
        <v>2.8721096787395131</v>
      </c>
      <c r="O736" s="2">
        <v>5.8531614487415622</v>
      </c>
      <c r="P736" s="2">
        <v>0</v>
      </c>
      <c r="Q736" s="2">
        <v>0.1188459177409454</v>
      </c>
      <c r="R736" s="2">
        <v>9.9038264784121165E-3</v>
      </c>
      <c r="S736" s="2">
        <v>3.2000000000000011</v>
      </c>
      <c r="T736" s="3">
        <f>SUM([1]!Frame1[[#This Row],[Na2O]],[1]!Frame1[[#This Row],[K2O]],[1]!Frame1[[#This Row],[CaO]],[1]!Frame1[[#This Row],[MgO]],[1]!Frame1[[#This Row],[FeO]])/SUM([1]!Frame1[[#This Row],[Al2O3]],[1]!Frame1[[#This Row],[Fe2O3]])</f>
        <v>0.97648429113620361</v>
      </c>
      <c r="U736" s="5">
        <v>0.57299999999999995</v>
      </c>
    </row>
    <row r="737" spans="1:21" x14ac:dyDescent="0.2">
      <c r="A737" s="1" t="s">
        <v>20</v>
      </c>
      <c r="B737" s="1" t="s">
        <v>21</v>
      </c>
      <c r="C737" s="1" t="s">
        <v>139</v>
      </c>
      <c r="D737" s="1" t="s">
        <v>902</v>
      </c>
      <c r="E737" s="2">
        <v>74.594484583290935</v>
      </c>
      <c r="F737" s="2">
        <v>0.18947796886130061</v>
      </c>
      <c r="G737" s="2">
        <v>11.867304365523561</v>
      </c>
      <c r="H737" s="2">
        <v>0</v>
      </c>
      <c r="I737" s="2">
        <v>1.775109392490078</v>
      </c>
      <c r="J737" s="2">
        <v>1.9945049353821111E-2</v>
      </c>
      <c r="K737" s="2">
        <v>3.9890098707642208E-2</v>
      </c>
      <c r="L737" s="2">
        <v>0.51857128319934886</v>
      </c>
      <c r="M737" s="2">
        <v>2.9917574030731659E-2</v>
      </c>
      <c r="N737" s="2">
        <v>2.9119772056578812</v>
      </c>
      <c r="O737" s="2">
        <v>5.9037346087310469</v>
      </c>
      <c r="P737" s="2">
        <v>1.9945049353821111E-2</v>
      </c>
      <c r="Q737" s="2">
        <v>8.9752722092194981E-2</v>
      </c>
      <c r="R737" s="2">
        <v>3.9890098707642208E-2</v>
      </c>
      <c r="S737" s="2">
        <v>2</v>
      </c>
      <c r="T737" s="3">
        <f>SUM([1]!Frame1[[#This Row],[Na2O]],[1]!Frame1[[#This Row],[K2O]],[1]!Frame1[[#This Row],[CaO]],[1]!Frame1[[#This Row],[MgO]],[1]!Frame1[[#This Row],[FeO]])/SUM([1]!Frame1[[#This Row],[Al2O3]],[1]!Frame1[[#This Row],[Fe2O3]])</f>
        <v>0.94031402324994096</v>
      </c>
      <c r="U737" s="5">
        <v>0.57199999999999995</v>
      </c>
    </row>
    <row r="738" spans="1:21" x14ac:dyDescent="0.2">
      <c r="A738" s="1" t="s">
        <v>20</v>
      </c>
      <c r="B738" s="1" t="s">
        <v>21</v>
      </c>
      <c r="C738" s="1" t="s">
        <v>132</v>
      </c>
      <c r="D738" s="1" t="s">
        <v>913</v>
      </c>
      <c r="E738" s="2">
        <v>74.862343224227601</v>
      </c>
      <c r="F738" s="2">
        <v>0.1789538085041297</v>
      </c>
      <c r="G738" s="2">
        <v>11.83083511777302</v>
      </c>
      <c r="H738" s="2">
        <v>0</v>
      </c>
      <c r="I738" s="2">
        <v>1.3222698072805139</v>
      </c>
      <c r="J738" s="2">
        <v>1.9883756500458861E-2</v>
      </c>
      <c r="K738" s="2">
        <v>2.9825634750688279E-2</v>
      </c>
      <c r="L738" s="2">
        <v>0.34796573875803</v>
      </c>
      <c r="M738" s="2">
        <v>9.9418782502294287E-3</v>
      </c>
      <c r="N738" s="2">
        <v>2.9328540838176811</v>
      </c>
      <c r="O738" s="2">
        <v>5.8358825328846748</v>
      </c>
      <c r="P738" s="2">
        <v>9.9418782502294269E-3</v>
      </c>
      <c r="Q738" s="2">
        <v>5.9651269501376572E-2</v>
      </c>
      <c r="R738" s="2">
        <v>5.9651269501376572E-2</v>
      </c>
      <c r="S738" s="2">
        <v>2.5000000000000009</v>
      </c>
      <c r="T738" s="3">
        <f>SUM([1]!Frame1[[#This Row],[Na2O]],[1]!Frame1[[#This Row],[K2O]],[1]!Frame1[[#This Row],[CaO]],[1]!Frame1[[#This Row],[MgO]],[1]!Frame1[[#This Row],[FeO]])/SUM([1]!Frame1[[#This Row],[Al2O3]],[1]!Frame1[[#This Row],[Fe2O3]])</f>
        <v>0.93490224131825883</v>
      </c>
      <c r="U738" s="5">
        <v>0.56699999999999995</v>
      </c>
    </row>
    <row r="739" spans="1:21" x14ac:dyDescent="0.2">
      <c r="A739" s="1" t="s">
        <v>20</v>
      </c>
      <c r="B739" s="1" t="s">
        <v>21</v>
      </c>
      <c r="C739" s="1" t="s">
        <v>235</v>
      </c>
      <c r="D739" s="1"/>
      <c r="E739" s="2">
        <v>75.703591893760418</v>
      </c>
      <c r="F739" s="2">
        <v>0.1769234814447789</v>
      </c>
      <c r="G739" s="2">
        <v>11.745753351472819</v>
      </c>
      <c r="H739" s="2">
        <v>0</v>
      </c>
      <c r="I739" s="2">
        <v>2.9378122629337722</v>
      </c>
      <c r="J739" s="2">
        <v>7.8632658419901733E-2</v>
      </c>
      <c r="K739" s="2">
        <v>0.12777806993234031</v>
      </c>
      <c r="L739" s="2">
        <v>0.4914541151243858</v>
      </c>
      <c r="M739" s="2">
        <v>8.8461740722389437E-2</v>
      </c>
      <c r="N739" s="2">
        <v>2.8799211146289001</v>
      </c>
      <c r="O739" s="2">
        <v>5.602576912417998</v>
      </c>
      <c r="P739" s="2">
        <v>4.9145411512438578E-2</v>
      </c>
      <c r="Q739" s="2">
        <v>0</v>
      </c>
      <c r="R739" s="2">
        <v>0.11794898762985261</v>
      </c>
      <c r="S739" s="2">
        <v>0</v>
      </c>
      <c r="T739" s="3">
        <f>SUM([1]!Frame1[[#This Row],[Na2O]],[1]!Frame1[[#This Row],[K2O]],[1]!Frame1[[#This Row],[CaO]],[1]!Frame1[[#This Row],[MgO]],[1]!Frame1[[#This Row],[FeO]])/SUM([1]!Frame1[[#This Row],[Al2O3]],[1]!Frame1[[#This Row],[Fe2O3]])</f>
        <v>0.88235743834482394</v>
      </c>
      <c r="U739" s="5">
        <v>0.56100000000000005</v>
      </c>
    </row>
    <row r="740" spans="1:21" x14ac:dyDescent="0.2">
      <c r="A740" s="1" t="s">
        <v>20</v>
      </c>
      <c r="B740" s="1" t="s">
        <v>21</v>
      </c>
      <c r="C740" s="1" t="s">
        <v>235</v>
      </c>
      <c r="D740" s="1"/>
      <c r="E740" s="2">
        <v>75.119502251004548</v>
      </c>
      <c r="F740" s="2">
        <v>0.1976568931745942</v>
      </c>
      <c r="G740" s="2">
        <v>11.622225318666141</v>
      </c>
      <c r="H740" s="2">
        <v>0</v>
      </c>
      <c r="I740" s="2">
        <v>2.5876976518689609</v>
      </c>
      <c r="J740" s="2">
        <v>3.9531378634918839E-2</v>
      </c>
      <c r="K740" s="2">
        <v>0.1284769805634863</v>
      </c>
      <c r="L740" s="2">
        <v>0.5040250775952152</v>
      </c>
      <c r="M740" s="2">
        <v>8.8945601928567389E-2</v>
      </c>
      <c r="N740" s="2">
        <v>2.7276651258093989</v>
      </c>
      <c r="O740" s="2">
        <v>5.781464125356881</v>
      </c>
      <c r="P740" s="2">
        <v>0</v>
      </c>
      <c r="Q740" s="2">
        <v>0</v>
      </c>
      <c r="R740" s="2">
        <v>0.1185941359047565</v>
      </c>
      <c r="S740" s="2">
        <v>1.084215459492526</v>
      </c>
      <c r="T740" s="3">
        <f>SUM([1]!Frame1[[#This Row],[Na2O]],[1]!Frame1[[#This Row],[K2O]],[1]!Frame1[[#This Row],[CaO]],[1]!Frame1[[#This Row],[MgO]],[1]!Frame1[[#This Row],[FeO]])/SUM([1]!Frame1[[#This Row],[Al2O3]],[1]!Frame1[[#This Row],[Fe2O3]])</f>
        <v>0.90300071821347128</v>
      </c>
      <c r="U740" s="5">
        <v>0.58199999999999996</v>
      </c>
    </row>
    <row r="741" spans="1:21" x14ac:dyDescent="0.2">
      <c r="A741" s="1" t="s">
        <v>20</v>
      </c>
      <c r="B741" s="1" t="s">
        <v>21</v>
      </c>
      <c r="C741" s="1" t="s">
        <v>235</v>
      </c>
      <c r="D741" s="1"/>
      <c r="E741" s="2">
        <v>74.924256263298886</v>
      </c>
      <c r="F741" s="2">
        <v>0.16719773647625111</v>
      </c>
      <c r="G741" s="2">
        <v>11.69400639236839</v>
      </c>
      <c r="H741" s="2">
        <v>0</v>
      </c>
      <c r="I741" s="2">
        <v>3.4498126795886139</v>
      </c>
      <c r="J741" s="2">
        <v>5.9010965815147448E-2</v>
      </c>
      <c r="K741" s="2">
        <v>0.1180219316302949</v>
      </c>
      <c r="L741" s="2">
        <v>0.51142837039794453</v>
      </c>
      <c r="M741" s="2">
        <v>8.8516448722721172E-2</v>
      </c>
      <c r="N741" s="2">
        <v>2.773515393311929</v>
      </c>
      <c r="O741" s="2">
        <v>5.5076901427470943</v>
      </c>
      <c r="P741" s="2">
        <v>0</v>
      </c>
      <c r="Q741" s="2">
        <v>0</v>
      </c>
      <c r="R741" s="2">
        <v>0.1180219316302949</v>
      </c>
      <c r="S741" s="2">
        <v>0.58852174401241963</v>
      </c>
      <c r="T741" s="3">
        <f>SUM([1]!Frame1[[#This Row],[Na2O]],[1]!Frame1[[#This Row],[K2O]],[1]!Frame1[[#This Row],[CaO]],[1]!Frame1[[#This Row],[MgO]],[1]!Frame1[[#This Row],[FeO]])/SUM([1]!Frame1[[#This Row],[Al2O3]],[1]!Frame1[[#This Row],[Fe2O3]])</f>
        <v>0.84573649816404606</v>
      </c>
      <c r="U741" s="5">
        <v>0.56599999999999995</v>
      </c>
    </row>
    <row r="742" spans="1:21" x14ac:dyDescent="0.2">
      <c r="A742" s="1" t="s">
        <v>20</v>
      </c>
      <c r="B742" s="1" t="s">
        <v>21</v>
      </c>
      <c r="C742" s="1" t="s">
        <v>235</v>
      </c>
      <c r="D742" s="1"/>
      <c r="E742" s="2">
        <v>73.706859270609641</v>
      </c>
      <c r="F742" s="2">
        <v>0.16778476266742959</v>
      </c>
      <c r="G742" s="2">
        <v>11.60675769981748</v>
      </c>
      <c r="H742" s="2">
        <v>0</v>
      </c>
      <c r="I742" s="2">
        <v>2.9987095683016611</v>
      </c>
      <c r="J742" s="2">
        <v>5.921815152968099E-2</v>
      </c>
      <c r="K742" s="2">
        <v>0</v>
      </c>
      <c r="L742" s="2">
        <v>0.50335428800228854</v>
      </c>
      <c r="M742" s="2">
        <v>6.9087843451294526E-2</v>
      </c>
      <c r="N742" s="2">
        <v>2.921428808797597</v>
      </c>
      <c r="O742" s="2">
        <v>5.6849425468493759</v>
      </c>
      <c r="P742" s="2">
        <v>0</v>
      </c>
      <c r="Q742" s="2">
        <v>0</v>
      </c>
      <c r="R742" s="2">
        <v>0.11843630305936199</v>
      </c>
      <c r="S742" s="2">
        <v>2.1634207569141841</v>
      </c>
      <c r="T742" s="3">
        <f>SUM([1]!Frame1[[#This Row],[Na2O]],[1]!Frame1[[#This Row],[K2O]],[1]!Frame1[[#This Row],[CaO]],[1]!Frame1[[#This Row],[MgO]],[1]!Frame1[[#This Row],[FeO]])/SUM([1]!Frame1[[#This Row],[Al2O3]],[1]!Frame1[[#This Row],[Fe2O3]])</f>
        <v>0.87822772611691946</v>
      </c>
      <c r="U742" s="5">
        <v>0.56100000000000005</v>
      </c>
    </row>
    <row r="743" spans="1:21" x14ac:dyDescent="0.2">
      <c r="A743" s="1" t="s">
        <v>20</v>
      </c>
      <c r="B743" s="1" t="s">
        <v>21</v>
      </c>
      <c r="C743" s="1" t="s">
        <v>235</v>
      </c>
      <c r="D743" s="1"/>
      <c r="E743" s="2">
        <v>74.688547407384078</v>
      </c>
      <c r="F743" s="2">
        <v>0.1779946846727013</v>
      </c>
      <c r="G743" s="2">
        <v>11.61909747169023</v>
      </c>
      <c r="H743" s="2">
        <v>0</v>
      </c>
      <c r="I743" s="2">
        <v>2.6624822658643228</v>
      </c>
      <c r="J743" s="2">
        <v>3.9554374371711408E-2</v>
      </c>
      <c r="K743" s="2">
        <v>0.13844031030098991</v>
      </c>
      <c r="L743" s="2">
        <v>0.47465249246053681</v>
      </c>
      <c r="M743" s="2">
        <v>0.1087745295222064</v>
      </c>
      <c r="N743" s="2">
        <v>2.7391404252410161</v>
      </c>
      <c r="O743" s="2">
        <v>5.6661641287476607</v>
      </c>
      <c r="P743" s="2">
        <v>0</v>
      </c>
      <c r="Q743" s="2">
        <v>0</v>
      </c>
      <c r="R743" s="2">
        <v>0.1087745295222064</v>
      </c>
      <c r="S743" s="2">
        <v>1.576377380222332</v>
      </c>
      <c r="T743" s="3">
        <f>SUM([1]!Frame1[[#This Row],[Na2O]],[1]!Frame1[[#This Row],[K2O]],[1]!Frame1[[#This Row],[CaO]],[1]!Frame1[[#This Row],[MgO]],[1]!Frame1[[#This Row],[FeO]])/SUM([1]!Frame1[[#This Row],[Al2O3]],[1]!Frame1[[#This Row],[Fe2O3]])</f>
        <v>0.88990503983613511</v>
      </c>
      <c r="U743" s="5">
        <v>0.57599999999999996</v>
      </c>
    </row>
    <row r="744" spans="1:21" x14ac:dyDescent="0.2">
      <c r="A744" s="1" t="s">
        <v>20</v>
      </c>
      <c r="B744" s="1" t="s">
        <v>21</v>
      </c>
      <c r="C744" s="1" t="s">
        <v>235</v>
      </c>
      <c r="D744" s="1"/>
      <c r="E744" s="2">
        <v>74.965208074552223</v>
      </c>
      <c r="F744" s="2">
        <v>0.15805024762061351</v>
      </c>
      <c r="G744" s="2">
        <v>11.70559646440168</v>
      </c>
      <c r="H744" s="2">
        <v>0</v>
      </c>
      <c r="I744" s="2">
        <v>2.6840684088980078</v>
      </c>
      <c r="J744" s="2">
        <v>0</v>
      </c>
      <c r="K744" s="2">
        <v>0.12841582619174849</v>
      </c>
      <c r="L744" s="2">
        <v>0.53341958571957049</v>
      </c>
      <c r="M744" s="2">
        <v>8.8903264286595077E-2</v>
      </c>
      <c r="N744" s="2">
        <v>2.8745388785999082</v>
      </c>
      <c r="O744" s="2">
        <v>5.4724898238637429</v>
      </c>
      <c r="P744" s="2">
        <v>0</v>
      </c>
      <c r="Q744" s="2">
        <v>0</v>
      </c>
      <c r="R744" s="2">
        <v>0.1086595452391718</v>
      </c>
      <c r="S744" s="2">
        <v>1.280649880626753</v>
      </c>
      <c r="T744" s="3">
        <f>SUM([1]!Frame1[[#This Row],[Na2O]],[1]!Frame1[[#This Row],[K2O]],[1]!Frame1[[#This Row],[CaO]],[1]!Frame1[[#This Row],[MgO]],[1]!Frame1[[#This Row],[FeO]])/SUM([1]!Frame1[[#This Row],[Al2O3]],[1]!Frame1[[#This Row],[Fe2O3]])</f>
        <v>0.89030385645090093</v>
      </c>
      <c r="U744" s="5">
        <v>0.55600000000000005</v>
      </c>
    </row>
    <row r="745" spans="1:21" x14ac:dyDescent="0.2">
      <c r="A745" s="1" t="s">
        <v>20</v>
      </c>
      <c r="B745" s="1" t="s">
        <v>21</v>
      </c>
      <c r="C745" s="1" t="s">
        <v>235</v>
      </c>
      <c r="D745" s="1"/>
      <c r="E745" s="2">
        <v>74.637514821137017</v>
      </c>
      <c r="F745" s="2">
        <v>0.15833999431691759</v>
      </c>
      <c r="G745" s="2">
        <v>11.22234709721153</v>
      </c>
      <c r="H745" s="2">
        <v>0</v>
      </c>
      <c r="I745" s="2">
        <v>2.420090096082387</v>
      </c>
      <c r="J745" s="2">
        <v>0</v>
      </c>
      <c r="K745" s="2">
        <v>9.8962496448073492E-2</v>
      </c>
      <c r="L745" s="2">
        <v>0.42553873472671588</v>
      </c>
      <c r="M745" s="2">
        <v>9.8962496448073492E-2</v>
      </c>
      <c r="N745" s="2">
        <v>3.1074223884695078</v>
      </c>
      <c r="O745" s="2">
        <v>5.3934560564200043</v>
      </c>
      <c r="P745" s="2">
        <v>5.9377497868844081E-2</v>
      </c>
      <c r="Q745" s="2">
        <v>0</v>
      </c>
      <c r="R745" s="2">
        <v>0.10885874609288081</v>
      </c>
      <c r="S745" s="2">
        <v>2.2691295747780629</v>
      </c>
      <c r="T745" s="3">
        <f>SUM([1]!Frame1[[#This Row],[Na2O]],[1]!Frame1[[#This Row],[K2O]],[1]!Frame1[[#This Row],[CaO]],[1]!Frame1[[#This Row],[MgO]],[1]!Frame1[[#This Row],[FeO]])/SUM([1]!Frame1[[#This Row],[Al2O3]],[1]!Frame1[[#This Row],[Fe2O3]])</f>
        <v>0.93786178152978927</v>
      </c>
      <c r="U745" s="5">
        <v>0.53300000000000003</v>
      </c>
    </row>
    <row r="746" spans="1:21" x14ac:dyDescent="0.2">
      <c r="A746" s="1" t="s">
        <v>20</v>
      </c>
      <c r="B746" s="1" t="s">
        <v>21</v>
      </c>
      <c r="C746" s="1" t="s">
        <v>235</v>
      </c>
      <c r="D746" s="1"/>
      <c r="E746" s="2">
        <v>75.643909032333909</v>
      </c>
      <c r="F746" s="2">
        <v>0.15750944098351671</v>
      </c>
      <c r="G746" s="2">
        <v>11.616321272534361</v>
      </c>
      <c r="H746" s="2">
        <v>0</v>
      </c>
      <c r="I746" s="2">
        <v>3.1612268153216152</v>
      </c>
      <c r="J746" s="2">
        <v>0.24610850153674491</v>
      </c>
      <c r="K746" s="2">
        <v>0.29533020184409392</v>
      </c>
      <c r="L746" s="2">
        <v>0.51190568319642937</v>
      </c>
      <c r="M746" s="2">
        <v>9.8443400614697946E-2</v>
      </c>
      <c r="N746" s="2">
        <v>2.5299953957977368</v>
      </c>
      <c r="O746" s="2">
        <v>5.5915851549148439</v>
      </c>
      <c r="P746" s="2">
        <v>3.9377360245879178E-2</v>
      </c>
      <c r="Q746" s="2">
        <v>0</v>
      </c>
      <c r="R746" s="2">
        <v>0.1082877406761677</v>
      </c>
      <c r="S746" s="2">
        <v>0</v>
      </c>
      <c r="T746" s="3">
        <f>SUM([1]!Frame1[[#This Row],[Na2O]],[1]!Frame1[[#This Row],[K2O]],[1]!Frame1[[#This Row],[CaO]],[1]!Frame1[[#This Row],[MgO]],[1]!Frame1[[#This Row],[FeO]])/SUM([1]!Frame1[[#This Row],[Al2O3]],[1]!Frame1[[#This Row],[Fe2O3]])</f>
        <v>0.87222454595593746</v>
      </c>
      <c r="U746" s="5">
        <v>0.59299999999999997</v>
      </c>
    </row>
    <row r="747" spans="1:21" x14ac:dyDescent="0.2">
      <c r="A747" s="1" t="s">
        <v>20</v>
      </c>
      <c r="B747" s="1" t="s">
        <v>21</v>
      </c>
      <c r="C747" s="1" t="s">
        <v>235</v>
      </c>
      <c r="D747" s="1"/>
      <c r="E747" s="2">
        <v>75.100328965729886</v>
      </c>
      <c r="F747" s="2">
        <v>0.17726277489944109</v>
      </c>
      <c r="G747" s="2">
        <v>11.89630178214027</v>
      </c>
      <c r="H747" s="2">
        <v>0</v>
      </c>
      <c r="I747" s="2">
        <v>3.1867062453620152</v>
      </c>
      <c r="J747" s="2">
        <v>0</v>
      </c>
      <c r="K747" s="2">
        <v>0.1378710471440098</v>
      </c>
      <c r="L747" s="2">
        <v>0.45300486918746058</v>
      </c>
      <c r="M747" s="2">
        <v>5.908759163314703E-2</v>
      </c>
      <c r="N747" s="2">
        <v>2.7672688748190541</v>
      </c>
      <c r="O747" s="2">
        <v>5.4262104983106703</v>
      </c>
      <c r="P747" s="2">
        <v>0</v>
      </c>
      <c r="Q747" s="2">
        <v>0</v>
      </c>
      <c r="R747" s="2">
        <v>0.1083272513274363</v>
      </c>
      <c r="S747" s="2">
        <v>0.68763009944658204</v>
      </c>
      <c r="T747" s="3">
        <f>SUM([1]!Frame1[[#This Row],[Na2O]],[1]!Frame1[[#This Row],[K2O]],[1]!Frame1[[#This Row],[CaO]],[1]!Frame1[[#This Row],[MgO]],[1]!Frame1[[#This Row],[FeO]])/SUM([1]!Frame1[[#This Row],[Al2O3]],[1]!Frame1[[#This Row],[Fe2O3]])</f>
        <v>0.83256446077741342</v>
      </c>
      <c r="U747" s="5">
        <v>0.56299999999999994</v>
      </c>
    </row>
    <row r="748" spans="1:21" x14ac:dyDescent="0.2">
      <c r="A748" s="1" t="s">
        <v>20</v>
      </c>
      <c r="B748" s="1" t="s">
        <v>21</v>
      </c>
      <c r="C748" s="1" t="s">
        <v>235</v>
      </c>
      <c r="D748" s="1"/>
      <c r="E748" s="2">
        <v>75.213151790218788</v>
      </c>
      <c r="F748" s="2">
        <v>0.20706295065477109</v>
      </c>
      <c r="G748" s="2">
        <v>11.664546220218771</v>
      </c>
      <c r="H748" s="2">
        <v>0</v>
      </c>
      <c r="I748" s="2">
        <v>2.8496706068761051</v>
      </c>
      <c r="J748" s="2">
        <v>0</v>
      </c>
      <c r="K748" s="2">
        <v>0.1084615455810706</v>
      </c>
      <c r="L748" s="2">
        <v>0.4634266038463925</v>
      </c>
      <c r="M748" s="2">
        <v>9.8601405073700549E-2</v>
      </c>
      <c r="N748" s="2">
        <v>2.820000185107836</v>
      </c>
      <c r="O748" s="2">
        <v>5.5709793866640798</v>
      </c>
      <c r="P748" s="2">
        <v>0</v>
      </c>
      <c r="Q748" s="2">
        <v>0</v>
      </c>
      <c r="R748" s="2">
        <v>0.1183216860884406</v>
      </c>
      <c r="S748" s="2">
        <v>0.88577761967005741</v>
      </c>
      <c r="T748" s="3">
        <f>SUM([1]!Frame1[[#This Row],[Na2O]],[1]!Frame1[[#This Row],[K2O]],[1]!Frame1[[#This Row],[CaO]],[1]!Frame1[[#This Row],[MgO]],[1]!Frame1[[#This Row],[FeO]])/SUM([1]!Frame1[[#This Row],[Al2O3]],[1]!Frame1[[#This Row],[Fe2O3]])</f>
        <v>0.87410361939391457</v>
      </c>
      <c r="U748" s="5">
        <v>0.56499999999999995</v>
      </c>
    </row>
    <row r="749" spans="1:21" x14ac:dyDescent="0.2">
      <c r="A749" s="1" t="s">
        <v>20</v>
      </c>
      <c r="B749" s="1" t="s">
        <v>21</v>
      </c>
      <c r="C749" s="1" t="s">
        <v>235</v>
      </c>
      <c r="D749" s="1"/>
      <c r="E749" s="2">
        <v>74.376806846866288</v>
      </c>
      <c r="F749" s="2">
        <v>0.18724782431303291</v>
      </c>
      <c r="G749" s="2">
        <v>11.619220256056099</v>
      </c>
      <c r="H749" s="2">
        <v>0</v>
      </c>
      <c r="I749" s="2">
        <v>3.0186347122414521</v>
      </c>
      <c r="J749" s="2">
        <v>0</v>
      </c>
      <c r="K749" s="2">
        <v>0.11826178377665229</v>
      </c>
      <c r="L749" s="2">
        <v>0.48290228375466371</v>
      </c>
      <c r="M749" s="2">
        <v>8.8696337832489258E-2</v>
      </c>
      <c r="N749" s="2">
        <v>2.5623386484941362</v>
      </c>
      <c r="O749" s="2">
        <v>6.0609164185534343</v>
      </c>
      <c r="P749" s="2">
        <v>0</v>
      </c>
      <c r="Q749" s="2">
        <v>0</v>
      </c>
      <c r="R749" s="2">
        <v>0.10840663512859799</v>
      </c>
      <c r="S749" s="2">
        <v>1.376568252983168</v>
      </c>
      <c r="T749" s="3">
        <f>SUM([1]!Frame1[[#This Row],[Na2O]],[1]!Frame1[[#This Row],[K2O]],[1]!Frame1[[#This Row],[CaO]],[1]!Frame1[[#This Row],[MgO]],[1]!Frame1[[#This Row],[FeO]])/SUM([1]!Frame1[[#This Row],[Al2O3]],[1]!Frame1[[#This Row],[Fe2O3]])</f>
        <v>0.88236974365155307</v>
      </c>
      <c r="U749" s="5">
        <v>0.60899999999999999</v>
      </c>
    </row>
    <row r="750" spans="1:21" x14ac:dyDescent="0.2">
      <c r="A750" s="1" t="s">
        <v>20</v>
      </c>
      <c r="B750" s="1" t="s">
        <v>21</v>
      </c>
      <c r="C750" s="1" t="s">
        <v>235</v>
      </c>
      <c r="D750" s="1"/>
      <c r="E750" s="2">
        <v>75.828437731523664</v>
      </c>
      <c r="F750" s="2">
        <v>0.17756106142414799</v>
      </c>
      <c r="G750" s="2">
        <v>11.61052051645679</v>
      </c>
      <c r="H750" s="2">
        <v>0</v>
      </c>
      <c r="I750" s="2">
        <v>2.8752984623901479</v>
      </c>
      <c r="J750" s="2">
        <v>0</v>
      </c>
      <c r="K750" s="2">
        <v>0.13810304777433741</v>
      </c>
      <c r="L750" s="2">
        <v>0.46363166038527542</v>
      </c>
      <c r="M750" s="2">
        <v>6.9051523887168689E-2</v>
      </c>
      <c r="N750" s="2">
        <v>3.1171830783350432</v>
      </c>
      <c r="O750" s="2">
        <v>5.119677271062935</v>
      </c>
      <c r="P750" s="2">
        <v>0</v>
      </c>
      <c r="Q750" s="2">
        <v>0</v>
      </c>
      <c r="R750" s="2">
        <v>0.1085095375369793</v>
      </c>
      <c r="S750" s="2">
        <v>0.49202610922352968</v>
      </c>
      <c r="T750" s="3">
        <f>SUM([1]!Frame1[[#This Row],[Na2O]],[1]!Frame1[[#This Row],[K2O]],[1]!Frame1[[#This Row],[CaO]],[1]!Frame1[[#This Row],[MgO]],[1]!Frame1[[#This Row],[FeO]])/SUM([1]!Frame1[[#This Row],[Al2O3]],[1]!Frame1[[#This Row],[Fe2O3]])</f>
        <v>0.88218484691465959</v>
      </c>
      <c r="U750" s="5">
        <v>0.51900000000000002</v>
      </c>
    </row>
    <row r="751" spans="1:21" x14ac:dyDescent="0.2">
      <c r="A751" s="1" t="s">
        <v>20</v>
      </c>
      <c r="B751" s="1" t="s">
        <v>21</v>
      </c>
      <c r="C751" s="1" t="s">
        <v>235</v>
      </c>
      <c r="D751" s="1"/>
      <c r="E751" s="2">
        <v>73.615366508389585</v>
      </c>
      <c r="F751" s="2">
        <v>0.17783875951563721</v>
      </c>
      <c r="G751" s="2">
        <v>11.431080264421791</v>
      </c>
      <c r="H751" s="2">
        <v>0</v>
      </c>
      <c r="I751" s="2">
        <v>3.050630624169536</v>
      </c>
      <c r="J751" s="2">
        <v>5.9279586505212367E-2</v>
      </c>
      <c r="K751" s="2">
        <v>8.8919379757818579E-2</v>
      </c>
      <c r="L751" s="2">
        <v>0.47423669204169899</v>
      </c>
      <c r="M751" s="2">
        <v>8.8919379757818592E-2</v>
      </c>
      <c r="N751" s="2">
        <v>2.8750599455028012</v>
      </c>
      <c r="O751" s="2">
        <v>5.5525212693215593</v>
      </c>
      <c r="P751" s="2">
        <v>0</v>
      </c>
      <c r="Q751" s="2">
        <v>0</v>
      </c>
      <c r="R751" s="2">
        <v>0.1284391040946268</v>
      </c>
      <c r="S751" s="2">
        <v>2.457708486521923</v>
      </c>
      <c r="T751" s="3">
        <f>SUM([1]!Frame1[[#This Row],[Na2O]],[1]!Frame1[[#This Row],[K2O]],[1]!Frame1[[#This Row],[CaO]],[1]!Frame1[[#This Row],[MgO]],[1]!Frame1[[#This Row],[FeO]])/SUM([1]!Frame1[[#This Row],[Al2O3]],[1]!Frame1[[#This Row],[Fe2O3]])</f>
        <v>0.88402465521259443</v>
      </c>
      <c r="U751" s="5">
        <v>0.56000000000000005</v>
      </c>
    </row>
    <row r="752" spans="1:21" x14ac:dyDescent="0.2">
      <c r="A752" s="1" t="s">
        <v>20</v>
      </c>
      <c r="B752" s="1" t="s">
        <v>21</v>
      </c>
      <c r="C752" s="1" t="s">
        <v>235</v>
      </c>
      <c r="D752" s="1"/>
      <c r="E752" s="2">
        <v>73.546536332348438</v>
      </c>
      <c r="F752" s="2">
        <v>0.16798214666799999</v>
      </c>
      <c r="G752" s="2">
        <v>11.501836395385411</v>
      </c>
      <c r="H752" s="2">
        <v>0</v>
      </c>
      <c r="I752" s="2">
        <v>2.7581529538835419</v>
      </c>
      <c r="J752" s="2">
        <v>5.9287816471058803E-2</v>
      </c>
      <c r="K752" s="2">
        <v>7.9050421961411738E-2</v>
      </c>
      <c r="L752" s="2">
        <v>0.50394644000399991</v>
      </c>
      <c r="M752" s="2">
        <v>8.8931724706588194E-2</v>
      </c>
      <c r="N752" s="2">
        <v>2.994034731788469</v>
      </c>
      <c r="O752" s="2">
        <v>5.3161408769049388</v>
      </c>
      <c r="P752" s="2">
        <v>0</v>
      </c>
      <c r="Q752" s="2">
        <v>0</v>
      </c>
      <c r="R752" s="2">
        <v>0.1284569356872941</v>
      </c>
      <c r="S752" s="2">
        <v>2.8556432241908478</v>
      </c>
      <c r="T752" s="3">
        <f>SUM([1]!Frame1[[#This Row],[Na2O]],[1]!Frame1[[#This Row],[K2O]],[1]!Frame1[[#This Row],[CaO]],[1]!Frame1[[#This Row],[MgO]],[1]!Frame1[[#This Row],[FeO]])/SUM([1]!Frame1[[#This Row],[Al2O3]],[1]!Frame1[[#This Row],[Fe2O3]])</f>
        <v>0.8894114100944851</v>
      </c>
      <c r="U752" s="5">
        <v>0.53900000000000003</v>
      </c>
    </row>
    <row r="753" spans="1:21" x14ac:dyDescent="0.2">
      <c r="A753" s="1" t="s">
        <v>20</v>
      </c>
      <c r="B753" s="1" t="s">
        <v>21</v>
      </c>
      <c r="C753" s="1" t="s">
        <v>235</v>
      </c>
      <c r="D753" s="1"/>
      <c r="E753" s="2">
        <v>73.843237996130867</v>
      </c>
      <c r="F753" s="2">
        <v>0.1877454197680298</v>
      </c>
      <c r="G753" s="2">
        <v>11.403063916437169</v>
      </c>
      <c r="H753" s="2">
        <v>0</v>
      </c>
      <c r="I753" s="2">
        <v>2.7581627617188138</v>
      </c>
      <c r="J753" s="2">
        <v>4.9406689412639412E-2</v>
      </c>
      <c r="K753" s="2">
        <v>6.9169365177695175E-2</v>
      </c>
      <c r="L753" s="2">
        <v>0.43477886683122691</v>
      </c>
      <c r="M753" s="2">
        <v>8.8932040942750923E-2</v>
      </c>
      <c r="N753" s="2">
        <v>2.9347573511107812</v>
      </c>
      <c r="O753" s="2">
        <v>5.1679397125620827</v>
      </c>
      <c r="P753" s="2">
        <v>0</v>
      </c>
      <c r="Q753" s="2">
        <v>0</v>
      </c>
      <c r="R753" s="2">
        <v>0.1086947167078067</v>
      </c>
      <c r="S753" s="2">
        <v>2.9541111632001158</v>
      </c>
      <c r="T753" s="3">
        <f>SUM([1]!Frame1[[#This Row],[Na2O]],[1]!Frame1[[#This Row],[K2O]],[1]!Frame1[[#This Row],[CaO]],[1]!Frame1[[#This Row],[MgO]],[1]!Frame1[[#This Row],[FeO]])/SUM([1]!Frame1[[#This Row],[Al2O3]],[1]!Frame1[[#This Row],[Fe2O3]])</f>
        <v>0.86503816685310575</v>
      </c>
      <c r="U753" s="5">
        <v>0.53700000000000003</v>
      </c>
    </row>
    <row r="754" spans="1:21" x14ac:dyDescent="0.2">
      <c r="A754" s="1" t="s">
        <v>20</v>
      </c>
      <c r="B754" s="1" t="s">
        <v>21</v>
      </c>
      <c r="C754" s="1" t="s">
        <v>236</v>
      </c>
      <c r="D754" s="1" t="s">
        <v>914</v>
      </c>
      <c r="E754" s="2">
        <v>75.788178210401668</v>
      </c>
      <c r="F754" s="2">
        <v>0.2845122547704399</v>
      </c>
      <c r="G754" s="2">
        <v>11.71405628261742</v>
      </c>
      <c r="H754" s="2">
        <v>0</v>
      </c>
      <c r="I754" s="2">
        <v>3.344319517297444</v>
      </c>
      <c r="J754" s="2">
        <v>1.9621534811754479E-2</v>
      </c>
      <c r="K754" s="2">
        <v>3.9243069623508951E-2</v>
      </c>
      <c r="L754" s="2">
        <v>0.51997067251149365</v>
      </c>
      <c r="M754" s="2">
        <v>0</v>
      </c>
      <c r="N754" s="2">
        <v>2.3349626425987831</v>
      </c>
      <c r="O754" s="2">
        <v>5.9551358153674823</v>
      </c>
      <c r="P754" s="2">
        <v>0</v>
      </c>
      <c r="Q754" s="2">
        <v>0</v>
      </c>
      <c r="R754" s="2">
        <v>0</v>
      </c>
      <c r="S754" s="2">
        <v>0</v>
      </c>
      <c r="T754" s="3">
        <f>SUM([1]!Frame1[[#This Row],[Na2O]],[1]!Frame1[[#This Row],[K2O]],[1]!Frame1[[#This Row],[CaO]],[1]!Frame1[[#This Row],[MgO]],[1]!Frame1[[#This Row],[FeO]])/SUM([1]!Frame1[[#This Row],[Al2O3]],[1]!Frame1[[#This Row],[Fe2O3]])</f>
        <v>0.81823511624717349</v>
      </c>
      <c r="U754" s="5">
        <v>0.627</v>
      </c>
    </row>
    <row r="755" spans="1:21" x14ac:dyDescent="0.2">
      <c r="A755" s="1" t="s">
        <v>20</v>
      </c>
      <c r="B755" s="1" t="s">
        <v>21</v>
      </c>
      <c r="C755" s="1" t="s">
        <v>237</v>
      </c>
      <c r="D755" s="1"/>
      <c r="E755" s="2">
        <v>77.20683794861543</v>
      </c>
      <c r="F755" s="2">
        <v>0.2299310206937919</v>
      </c>
      <c r="G755" s="2">
        <v>12.23632910126963</v>
      </c>
      <c r="H755" s="2">
        <v>0</v>
      </c>
      <c r="I755" s="2">
        <v>1.079676097170849</v>
      </c>
      <c r="J755" s="2">
        <v>9.9970008997300828E-3</v>
      </c>
      <c r="K755" s="2">
        <v>0</v>
      </c>
      <c r="L755" s="2">
        <v>0.29991002699190239</v>
      </c>
      <c r="M755" s="2">
        <v>0</v>
      </c>
      <c r="N755" s="2">
        <v>2.3892832150354901</v>
      </c>
      <c r="O755" s="2">
        <v>6.4780565830250936</v>
      </c>
      <c r="P755" s="2">
        <v>0</v>
      </c>
      <c r="Q755" s="2">
        <v>2.999100269919025E-2</v>
      </c>
      <c r="R755" s="2">
        <v>3.9988003598920331E-2</v>
      </c>
      <c r="S755" s="2">
        <v>0</v>
      </c>
      <c r="T755" s="3">
        <f>SUM([1]!Frame1[[#This Row],[Na2O]],[1]!Frame1[[#This Row],[K2O]],[1]!Frame1[[#This Row],[CaO]],[1]!Frame1[[#This Row],[MgO]],[1]!Frame1[[#This Row],[FeO]])/SUM([1]!Frame1[[#This Row],[Al2O3]],[1]!Frame1[[#This Row],[Fe2O3]])</f>
        <v>0.88877548211917679</v>
      </c>
      <c r="U755" s="5">
        <v>0.64100000000000001</v>
      </c>
    </row>
    <row r="756" spans="1:21" x14ac:dyDescent="0.2">
      <c r="A756" s="1" t="s">
        <v>20</v>
      </c>
      <c r="B756" s="1" t="s">
        <v>21</v>
      </c>
      <c r="C756" s="1" t="s">
        <v>225</v>
      </c>
      <c r="D756" s="1"/>
      <c r="E756" s="2">
        <v>76.312368763123672</v>
      </c>
      <c r="F756" s="2">
        <v>0.20997900209979001</v>
      </c>
      <c r="G756" s="2">
        <v>12.05879412058794</v>
      </c>
      <c r="H756" s="2">
        <v>0</v>
      </c>
      <c r="I756" s="2">
        <v>1.9498050194980501</v>
      </c>
      <c r="J756" s="2">
        <v>2.999700029997001E-2</v>
      </c>
      <c r="K756" s="2">
        <v>1.999800019998E-2</v>
      </c>
      <c r="L756" s="2">
        <v>0.55994400559944013</v>
      </c>
      <c r="M756" s="2">
        <v>0</v>
      </c>
      <c r="N756" s="2">
        <v>2.70972902709729</v>
      </c>
      <c r="O756" s="2">
        <v>6.0593940605939407</v>
      </c>
      <c r="P756" s="2">
        <v>0</v>
      </c>
      <c r="Q756" s="2">
        <v>4.9995000499950017E-2</v>
      </c>
      <c r="R756" s="2">
        <v>3.999600039996002E-2</v>
      </c>
      <c r="S756" s="2">
        <v>0</v>
      </c>
      <c r="T756" s="3">
        <f>SUM([1]!Frame1[[#This Row],[Na2O]],[1]!Frame1[[#This Row],[K2O]],[1]!Frame1[[#This Row],[CaO]],[1]!Frame1[[#This Row],[MgO]],[1]!Frame1[[#This Row],[FeO]])/SUM([1]!Frame1[[#This Row],[Al2O3]],[1]!Frame1[[#This Row],[Fe2O3]])</f>
        <v>0.9084232879892199</v>
      </c>
      <c r="U756" s="5">
        <v>0.59499999999999997</v>
      </c>
    </row>
    <row r="757" spans="1:21" x14ac:dyDescent="0.2">
      <c r="A757" s="1" t="s">
        <v>20</v>
      </c>
      <c r="B757" s="1" t="s">
        <v>21</v>
      </c>
      <c r="C757" s="1" t="s">
        <v>225</v>
      </c>
      <c r="D757" s="1"/>
      <c r="E757" s="2">
        <v>76.509396241503396</v>
      </c>
      <c r="F757" s="2">
        <v>0.21991203518592559</v>
      </c>
      <c r="G757" s="2">
        <v>12.015193922431029</v>
      </c>
      <c r="H757" s="2">
        <v>0</v>
      </c>
      <c r="I757" s="2">
        <v>2.0491803278688518</v>
      </c>
      <c r="J757" s="2">
        <v>3.9984006397441027E-2</v>
      </c>
      <c r="K757" s="2">
        <v>3.9984006397441013E-2</v>
      </c>
      <c r="L757" s="2">
        <v>0.68972411035585757</v>
      </c>
      <c r="M757" s="2">
        <v>0</v>
      </c>
      <c r="N757" s="2">
        <v>2.7089164334266291</v>
      </c>
      <c r="O757" s="2">
        <v>5.6377449020391843</v>
      </c>
      <c r="P757" s="2">
        <v>0</v>
      </c>
      <c r="Q757" s="2">
        <v>1.999200319872051E-2</v>
      </c>
      <c r="R757" s="2">
        <v>6.997201119552178E-2</v>
      </c>
      <c r="S757" s="2">
        <v>0</v>
      </c>
      <c r="T757" s="3">
        <f>SUM([1]!Frame1[[#This Row],[Na2O]],[1]!Frame1[[#This Row],[K2O]],[1]!Frame1[[#This Row],[CaO]],[1]!Frame1[[#This Row],[MgO]],[1]!Frame1[[#This Row],[FeO]])/SUM([1]!Frame1[[#This Row],[Al2O3]],[1]!Frame1[[#This Row],[Fe2O3]])</f>
        <v>0.89421911079975125</v>
      </c>
      <c r="U757" s="5">
        <v>0.57799999999999996</v>
      </c>
    </row>
    <row r="758" spans="1:21" x14ac:dyDescent="0.2">
      <c r="A758" s="1" t="s">
        <v>20</v>
      </c>
      <c r="B758" s="1" t="s">
        <v>21</v>
      </c>
      <c r="C758" s="1" t="s">
        <v>238</v>
      </c>
      <c r="D758" s="1"/>
      <c r="E758" s="2">
        <v>75.184815184815164</v>
      </c>
      <c r="F758" s="2">
        <v>0.31968031968031962</v>
      </c>
      <c r="G758" s="2">
        <v>12.23776223776224</v>
      </c>
      <c r="H758" s="2">
        <v>0</v>
      </c>
      <c r="I758" s="2">
        <v>2.4075924075924071</v>
      </c>
      <c r="J758" s="2">
        <v>2.9970029970029961E-2</v>
      </c>
      <c r="K758" s="2">
        <v>0.12987012987012991</v>
      </c>
      <c r="L758" s="2">
        <v>1.0589410589410591</v>
      </c>
      <c r="M758" s="2">
        <v>0</v>
      </c>
      <c r="N758" s="2">
        <v>2.0879120879120872</v>
      </c>
      <c r="O758" s="2">
        <v>6.4335664335664324</v>
      </c>
      <c r="P758" s="2">
        <v>0</v>
      </c>
      <c r="Q758" s="2">
        <v>2.9970029970029961E-2</v>
      </c>
      <c r="R758" s="2">
        <v>7.9920079920079892E-2</v>
      </c>
      <c r="S758" s="2">
        <v>0</v>
      </c>
      <c r="T758" s="3">
        <f>SUM([1]!Frame1[[#This Row],[Na2O]],[1]!Frame1[[#This Row],[K2O]],[1]!Frame1[[#This Row],[CaO]],[1]!Frame1[[#This Row],[MgO]],[1]!Frame1[[#This Row],[FeO]])/SUM([1]!Frame1[[#This Row],[Al2O3]],[1]!Frame1[[#This Row],[Fe2O3]])</f>
        <v>0.91852999220352749</v>
      </c>
      <c r="U758" s="5">
        <v>0.67</v>
      </c>
    </row>
    <row r="759" spans="1:21" x14ac:dyDescent="0.2">
      <c r="A759" s="1" t="s">
        <v>20</v>
      </c>
      <c r="B759" s="1" t="s">
        <v>21</v>
      </c>
      <c r="C759" s="1" t="s">
        <v>239</v>
      </c>
      <c r="D759" s="1"/>
      <c r="E759" s="2">
        <v>76.127161851444555</v>
      </c>
      <c r="F759" s="2">
        <v>0.31990402879136248</v>
      </c>
      <c r="G759" s="2">
        <v>12.376287113865841</v>
      </c>
      <c r="H759" s="2">
        <v>0</v>
      </c>
      <c r="I759" s="2">
        <v>1.7994601619514139</v>
      </c>
      <c r="J759" s="2">
        <v>2.999100269919024E-2</v>
      </c>
      <c r="K759" s="2">
        <v>4.9985004498650398E-2</v>
      </c>
      <c r="L759" s="2">
        <v>0.64980505848245529</v>
      </c>
      <c r="M759" s="2">
        <v>0</v>
      </c>
      <c r="N759" s="2">
        <v>2.889133260021993</v>
      </c>
      <c r="O759" s="2">
        <v>5.6982905128461461</v>
      </c>
      <c r="P759" s="2">
        <v>0</v>
      </c>
      <c r="Q759" s="2">
        <v>3.998800359892031E-2</v>
      </c>
      <c r="R759" s="2">
        <v>1.9994001799460159E-2</v>
      </c>
      <c r="S759" s="2">
        <v>0</v>
      </c>
      <c r="T759" s="3">
        <f>SUM([1]!Frame1[[#This Row],[Na2O]],[1]!Frame1[[#This Row],[K2O]],[1]!Frame1[[#This Row],[CaO]],[1]!Frame1[[#This Row],[MgO]],[1]!Frame1[[#This Row],[FeO]])/SUM([1]!Frame1[[#This Row],[Al2O3]],[1]!Frame1[[#This Row],[Fe2O3]])</f>
        <v>0.90415681765167755</v>
      </c>
      <c r="U759" s="5">
        <v>0.56499999999999995</v>
      </c>
    </row>
    <row r="760" spans="1:21" x14ac:dyDescent="0.2">
      <c r="A760" s="1" t="s">
        <v>20</v>
      </c>
      <c r="B760" s="1" t="s">
        <v>21</v>
      </c>
      <c r="C760" s="1" t="s">
        <v>240</v>
      </c>
      <c r="D760" s="1"/>
      <c r="E760" s="2">
        <v>76.676996900929737</v>
      </c>
      <c r="F760" s="2">
        <v>0.37988603418974309</v>
      </c>
      <c r="G760" s="2">
        <v>12.36629011296611</v>
      </c>
      <c r="H760" s="2">
        <v>0</v>
      </c>
      <c r="I760" s="2">
        <v>0.93971808457462769</v>
      </c>
      <c r="J760" s="2">
        <v>9.997000899730081E-3</v>
      </c>
      <c r="K760" s="2">
        <v>1.9994001799460159E-2</v>
      </c>
      <c r="L760" s="2">
        <v>0.30990702789163249</v>
      </c>
      <c r="M760" s="2">
        <v>0</v>
      </c>
      <c r="N760" s="2">
        <v>2.4492652204338698</v>
      </c>
      <c r="O760" s="2">
        <v>6.7879636109167256</v>
      </c>
      <c r="P760" s="2">
        <v>0</v>
      </c>
      <c r="Q760" s="2">
        <v>2.999100269919025E-2</v>
      </c>
      <c r="R760" s="2">
        <v>2.999100269919024E-2</v>
      </c>
      <c r="S760" s="2">
        <v>0</v>
      </c>
      <c r="T760" s="3">
        <f>SUM([1]!Frame1[[#This Row],[Na2O]],[1]!Frame1[[#This Row],[K2O]],[1]!Frame1[[#This Row],[CaO]],[1]!Frame1[[#This Row],[MgO]],[1]!Frame1[[#This Row],[FeO]])/SUM([1]!Frame1[[#This Row],[Al2O3]],[1]!Frame1[[#This Row],[Fe2O3]])</f>
        <v>0.92477709639403516</v>
      </c>
      <c r="U760" s="5">
        <v>0.64600000000000002</v>
      </c>
    </row>
    <row r="761" spans="1:21" x14ac:dyDescent="0.2">
      <c r="A761" s="1" t="s">
        <v>20</v>
      </c>
      <c r="B761" s="1" t="s">
        <v>21</v>
      </c>
      <c r="C761" s="1" t="s">
        <v>241</v>
      </c>
      <c r="D761" s="1"/>
      <c r="E761" s="2">
        <v>76.092390760923891</v>
      </c>
      <c r="F761" s="2">
        <v>0.37996200379961997</v>
      </c>
      <c r="G761" s="2">
        <v>12.42875712428757</v>
      </c>
      <c r="H761" s="2">
        <v>0</v>
      </c>
      <c r="I761" s="2">
        <v>1.56984301569843</v>
      </c>
      <c r="J761" s="2">
        <v>9.9990000999899964E-3</v>
      </c>
      <c r="K761" s="2">
        <v>2.999700029997E-2</v>
      </c>
      <c r="L761" s="2">
        <v>0.38996100389961003</v>
      </c>
      <c r="M761" s="2">
        <v>0</v>
      </c>
      <c r="N761" s="2">
        <v>2.5797420257974202</v>
      </c>
      <c r="O761" s="2">
        <v>6.4593540645935388</v>
      </c>
      <c r="P761" s="2">
        <v>0</v>
      </c>
      <c r="Q761" s="2">
        <v>2.9997000299969989E-2</v>
      </c>
      <c r="R761" s="2">
        <v>2.999700029997E-2</v>
      </c>
      <c r="S761" s="2">
        <v>0</v>
      </c>
      <c r="T761" s="3">
        <f>SUM([1]!Frame1[[#This Row],[Na2O]],[1]!Frame1[[#This Row],[K2O]],[1]!Frame1[[#This Row],[CaO]],[1]!Frame1[[#This Row],[MgO]],[1]!Frame1[[#This Row],[FeO]])/SUM([1]!Frame1[[#This Row],[Al2O3]],[1]!Frame1[[#This Row],[Fe2O3]])</f>
        <v>0.89499353015792782</v>
      </c>
      <c r="U761" s="5">
        <v>0.622</v>
      </c>
    </row>
    <row r="762" spans="1:21" x14ac:dyDescent="0.2">
      <c r="A762" s="1" t="s">
        <v>20</v>
      </c>
      <c r="B762" s="1" t="s">
        <v>21</v>
      </c>
      <c r="C762" s="1" t="s">
        <v>242</v>
      </c>
      <c r="D762" s="1"/>
      <c r="E762" s="2">
        <v>76.397080875737288</v>
      </c>
      <c r="F762" s="2">
        <v>0.3199040287913627</v>
      </c>
      <c r="G762" s="2">
        <v>12.296311106668</v>
      </c>
      <c r="H762" s="2">
        <v>0</v>
      </c>
      <c r="I762" s="2">
        <v>1.769469159252224</v>
      </c>
      <c r="J762" s="2">
        <v>3.9988003598920317E-2</v>
      </c>
      <c r="K762" s="2">
        <v>3.9988003598920338E-2</v>
      </c>
      <c r="L762" s="2">
        <v>0.47985604318704389</v>
      </c>
      <c r="M762" s="2">
        <v>0</v>
      </c>
      <c r="N762" s="2">
        <v>2.5292412276317111</v>
      </c>
      <c r="O762" s="2">
        <v>6.0581825452364289</v>
      </c>
      <c r="P762" s="2">
        <v>0</v>
      </c>
      <c r="Q762" s="2">
        <v>1.9994001799460159E-2</v>
      </c>
      <c r="R762" s="2">
        <v>4.9985004498650419E-2</v>
      </c>
      <c r="S762" s="2">
        <v>0</v>
      </c>
      <c r="T762" s="3">
        <f>SUM([1]!Frame1[[#This Row],[Na2O]],[1]!Frame1[[#This Row],[K2O]],[1]!Frame1[[#This Row],[CaO]],[1]!Frame1[[#This Row],[MgO]],[1]!Frame1[[#This Row],[FeO]])/SUM([1]!Frame1[[#This Row],[Al2O3]],[1]!Frame1[[#This Row],[Fe2O3]])</f>
        <v>0.87085126970748605</v>
      </c>
      <c r="U762" s="5">
        <v>0.61199999999999999</v>
      </c>
    </row>
    <row r="763" spans="1:21" x14ac:dyDescent="0.2">
      <c r="A763" s="1" t="s">
        <v>20</v>
      </c>
      <c r="B763" s="1" t="s">
        <v>22</v>
      </c>
      <c r="C763" s="1" t="s">
        <v>243</v>
      </c>
      <c r="D763" s="1"/>
      <c r="E763" s="2">
        <v>76.03814091116287</v>
      </c>
      <c r="F763" s="2">
        <v>0.13663637180801949</v>
      </c>
      <c r="G763" s="2">
        <v>12.55102672465093</v>
      </c>
      <c r="H763" s="2">
        <v>0</v>
      </c>
      <c r="I763" s="2">
        <v>3.4956825401645109</v>
      </c>
      <c r="J763" s="2">
        <v>0.16591559433830949</v>
      </c>
      <c r="K763" s="2">
        <v>0.16591559433830941</v>
      </c>
      <c r="L763" s="2">
        <v>0.65390263650980762</v>
      </c>
      <c r="M763" s="2">
        <v>0</v>
      </c>
      <c r="N763" s="2">
        <v>2.020266354590003</v>
      </c>
      <c r="O763" s="2">
        <v>4.7725132724372523</v>
      </c>
      <c r="P763" s="2">
        <v>0</v>
      </c>
      <c r="Q763" s="2">
        <v>0</v>
      </c>
      <c r="R763" s="2">
        <v>0</v>
      </c>
      <c r="S763" s="2">
        <v>0</v>
      </c>
      <c r="T763" s="3">
        <f>SUM([1]!Frame1[[#This Row],[Na2O]],[1]!Frame1[[#This Row],[K2O]],[1]!Frame1[[#This Row],[CaO]],[1]!Frame1[[#This Row],[MgO]],[1]!Frame1[[#This Row],[FeO]])/SUM([1]!Frame1[[#This Row],[Al2O3]],[1]!Frame1[[#This Row],[Fe2O3]])</f>
        <v>0.68309533361973818</v>
      </c>
      <c r="U763" s="5">
        <v>0.60899999999999999</v>
      </c>
    </row>
    <row r="764" spans="1:21" x14ac:dyDescent="0.2">
      <c r="A764" s="1" t="s">
        <v>20</v>
      </c>
      <c r="B764" s="1" t="s">
        <v>22</v>
      </c>
      <c r="C764" s="1" t="s">
        <v>244</v>
      </c>
      <c r="D764" s="1"/>
      <c r="E764" s="2">
        <v>74.382431158383042</v>
      </c>
      <c r="F764" s="2">
        <v>0.117989315783291</v>
      </c>
      <c r="G764" s="2">
        <v>12.68385144670378</v>
      </c>
      <c r="H764" s="2">
        <v>0</v>
      </c>
      <c r="I764" s="2">
        <v>3.327420601556899</v>
      </c>
      <c r="J764" s="2">
        <v>0.10815687280135</v>
      </c>
      <c r="K764" s="2">
        <v>0</v>
      </c>
      <c r="L764" s="2">
        <v>0.63910879382615959</v>
      </c>
      <c r="M764" s="2">
        <v>0</v>
      </c>
      <c r="N764" s="2">
        <v>3.510182144552906</v>
      </c>
      <c r="O764" s="2">
        <v>5.2308596663925666</v>
      </c>
      <c r="P764" s="2">
        <v>0</v>
      </c>
      <c r="Q764" s="2">
        <v>0</v>
      </c>
      <c r="R764" s="2">
        <v>0</v>
      </c>
      <c r="S764" s="2">
        <v>0</v>
      </c>
      <c r="T764" s="3">
        <f>SUM([1]!Frame1[[#This Row],[Na2O]],[1]!Frame1[[#This Row],[K2O]],[1]!Frame1[[#This Row],[CaO]],[1]!Frame1[[#This Row],[MgO]],[1]!Frame1[[#This Row],[FeO]])/SUM([1]!Frame1[[#This Row],[Al2O3]],[1]!Frame1[[#This Row],[Fe2O3]])</f>
        <v>0.85078448453247901</v>
      </c>
      <c r="U764" s="5">
        <v>0.495</v>
      </c>
    </row>
    <row r="765" spans="1:21" x14ac:dyDescent="0.2">
      <c r="A765" s="1" t="s">
        <v>20</v>
      </c>
      <c r="B765" s="1" t="s">
        <v>42</v>
      </c>
      <c r="C765" s="1" t="s">
        <v>245</v>
      </c>
      <c r="D765" s="1" t="s">
        <v>915</v>
      </c>
      <c r="E765" s="2">
        <v>74.7332288372276</v>
      </c>
      <c r="F765" s="2">
        <v>0.10791093688756941</v>
      </c>
      <c r="G765" s="2">
        <v>13.528107451632559</v>
      </c>
      <c r="H765" s="2">
        <v>0</v>
      </c>
      <c r="I765" s="2">
        <v>3.1744593563354671</v>
      </c>
      <c r="J765" s="2">
        <v>4.9050425857986087E-2</v>
      </c>
      <c r="K765" s="2">
        <v>0.22563195894673599</v>
      </c>
      <c r="L765" s="2">
        <v>1.216450561278055</v>
      </c>
      <c r="M765" s="2">
        <v>0</v>
      </c>
      <c r="N765" s="2">
        <v>3.8455533872661101</v>
      </c>
      <c r="O765" s="2">
        <v>3.1196070845679151</v>
      </c>
      <c r="P765" s="2">
        <v>0</v>
      </c>
      <c r="Q765" s="2">
        <v>0</v>
      </c>
      <c r="R765" s="2">
        <v>0</v>
      </c>
      <c r="S765" s="2">
        <v>0</v>
      </c>
      <c r="T765" s="3">
        <f>SUM([1]!Frame1[[#This Row],[Na2O]],[1]!Frame1[[#This Row],[K2O]],[1]!Frame1[[#This Row],[CaO]],[1]!Frame1[[#This Row],[MgO]],[1]!Frame1[[#This Row],[FeO]])/SUM([1]!Frame1[[#This Row],[Al2O3]],[1]!Frame1[[#This Row],[Fe2O3]])</f>
        <v>0.8026811798358876</v>
      </c>
      <c r="U765" s="5">
        <v>0.34799999999999998</v>
      </c>
    </row>
    <row r="766" spans="1:21" x14ac:dyDescent="0.2">
      <c r="A766" s="1" t="s">
        <v>20</v>
      </c>
      <c r="B766" s="1" t="s">
        <v>42</v>
      </c>
      <c r="C766" s="1" t="s">
        <v>245</v>
      </c>
      <c r="D766" s="1" t="s">
        <v>916</v>
      </c>
      <c r="E766" s="2">
        <v>76.122836851055339</v>
      </c>
      <c r="F766" s="2">
        <v>0.13003901170351109</v>
      </c>
      <c r="G766" s="2">
        <v>13.704111233370011</v>
      </c>
      <c r="H766" s="2">
        <v>0</v>
      </c>
      <c r="I766" s="2">
        <v>1.2703811143343</v>
      </c>
      <c r="J766" s="2">
        <v>6.0018005401620479E-2</v>
      </c>
      <c r="K766" s="2">
        <v>0.28008402520756243</v>
      </c>
      <c r="L766" s="2">
        <v>1.410423126938082</v>
      </c>
      <c r="M766" s="2">
        <v>0</v>
      </c>
      <c r="N766" s="2">
        <v>4.0012003601080339</v>
      </c>
      <c r="O766" s="2">
        <v>2.9808942682804851</v>
      </c>
      <c r="P766" s="2">
        <v>4.0012003601080343E-2</v>
      </c>
      <c r="Q766" s="2">
        <v>0</v>
      </c>
      <c r="R766" s="2">
        <v>0</v>
      </c>
      <c r="S766" s="2">
        <v>0</v>
      </c>
      <c r="T766" s="3">
        <f>SUM([1]!Frame1[[#This Row],[Na2O]],[1]!Frame1[[#This Row],[K2O]],[1]!Frame1[[#This Row],[CaO]],[1]!Frame1[[#This Row],[MgO]],[1]!Frame1[[#This Row],[FeO]])/SUM([1]!Frame1[[#This Row],[Al2O3]],[1]!Frame1[[#This Row],[Fe2O3]])</f>
        <v>0.90126142703094447</v>
      </c>
      <c r="U766" s="5">
        <v>0.32900000000000001</v>
      </c>
    </row>
    <row r="767" spans="1:21" x14ac:dyDescent="0.2">
      <c r="A767" s="1" t="s">
        <v>20</v>
      </c>
      <c r="B767" s="1" t="s">
        <v>43</v>
      </c>
      <c r="C767" s="1" t="s">
        <v>246</v>
      </c>
      <c r="D767" s="1"/>
      <c r="E767" s="2">
        <v>78.016028280868269</v>
      </c>
      <c r="F767" s="2">
        <v>9.9510240154168733E-2</v>
      </c>
      <c r="G767" s="2">
        <v>13.33437218065861</v>
      </c>
      <c r="H767" s="2">
        <v>0</v>
      </c>
      <c r="I767" s="2">
        <v>1.0569682147100481</v>
      </c>
      <c r="J767" s="2">
        <v>3.9804096061667488E-2</v>
      </c>
      <c r="K767" s="2">
        <v>4.975512007708436E-2</v>
      </c>
      <c r="L767" s="2">
        <v>0.8358860172950171</v>
      </c>
      <c r="M767" s="2">
        <v>0</v>
      </c>
      <c r="N767" s="2">
        <v>1.791184322775037</v>
      </c>
      <c r="O767" s="2">
        <v>4.7764915274000979</v>
      </c>
      <c r="P767" s="2">
        <v>0</v>
      </c>
      <c r="Q767" s="2">
        <v>0</v>
      </c>
      <c r="R767" s="2">
        <v>0</v>
      </c>
      <c r="S767" s="2">
        <v>0</v>
      </c>
      <c r="T767" s="3">
        <f>SUM([1]!Frame1[[#This Row],[Na2O]],[1]!Frame1[[#This Row],[K2O]],[1]!Frame1[[#This Row],[CaO]],[1]!Frame1[[#This Row],[MgO]],[1]!Frame1[[#This Row],[FeO]])/SUM([1]!Frame1[[#This Row],[Al2O3]],[1]!Frame1[[#This Row],[Fe2O3]])</f>
        <v>0.69687300403253472</v>
      </c>
      <c r="U767" s="5">
        <v>0.63700000000000001</v>
      </c>
    </row>
    <row r="768" spans="1:21" x14ac:dyDescent="0.2">
      <c r="A768" s="1" t="s">
        <v>20</v>
      </c>
      <c r="B768" s="1" t="s">
        <v>43</v>
      </c>
      <c r="C768" s="1" t="s">
        <v>247</v>
      </c>
      <c r="D768" s="1"/>
      <c r="E768" s="2">
        <v>69.979796110876521</v>
      </c>
      <c r="F768" s="2">
        <v>0.47891201249063542</v>
      </c>
      <c r="G768" s="2">
        <v>15.7356804104066</v>
      </c>
      <c r="H768" s="2">
        <v>0</v>
      </c>
      <c r="I768" s="2">
        <v>3.6214009148947901</v>
      </c>
      <c r="J768" s="2">
        <v>8.7963430865626913E-2</v>
      </c>
      <c r="K768" s="2">
        <v>0.6255177306000137</v>
      </c>
      <c r="L768" s="2">
        <v>1.857005762718791</v>
      </c>
      <c r="M768" s="2">
        <v>0</v>
      </c>
      <c r="N768" s="2">
        <v>2.5411657805625558</v>
      </c>
      <c r="O768" s="2">
        <v>4.8868572703126061</v>
      </c>
      <c r="P768" s="2">
        <v>0.185700576271879</v>
      </c>
      <c r="Q768" s="2">
        <v>0</v>
      </c>
      <c r="R768" s="2">
        <v>0</v>
      </c>
      <c r="S768" s="2">
        <v>0</v>
      </c>
      <c r="T768" s="3">
        <f>SUM([1]!Frame1[[#This Row],[Na2O]],[1]!Frame1[[#This Row],[K2O]],[1]!Frame1[[#This Row],[CaO]],[1]!Frame1[[#This Row],[MgO]],[1]!Frame1[[#This Row],[FeO]])/SUM([1]!Frame1[[#This Row],[Al2O3]],[1]!Frame1[[#This Row],[Fe2O3]])</f>
        <v>0.79948915820925726</v>
      </c>
      <c r="U768" s="5">
        <v>0.55900000000000005</v>
      </c>
    </row>
    <row r="769" spans="1:21" x14ac:dyDescent="0.2">
      <c r="A769" s="1" t="s">
        <v>20</v>
      </c>
      <c r="B769" s="1" t="s">
        <v>43</v>
      </c>
      <c r="C769" s="1" t="s">
        <v>246</v>
      </c>
      <c r="D769" s="1"/>
      <c r="E769" s="2">
        <v>76.592907296538854</v>
      </c>
      <c r="F769" s="2">
        <v>0.14882041573161689</v>
      </c>
      <c r="G769" s="2">
        <v>12.401701310968081</v>
      </c>
      <c r="H769" s="2">
        <v>0</v>
      </c>
      <c r="I769" s="2">
        <v>1.8380537834254691</v>
      </c>
      <c r="J769" s="2">
        <v>2.9764083146323381E-2</v>
      </c>
      <c r="K769" s="2">
        <v>0.1091349715365191</v>
      </c>
      <c r="L769" s="2">
        <v>0.84331568914582933</v>
      </c>
      <c r="M769" s="2">
        <v>0</v>
      </c>
      <c r="N769" s="2">
        <v>2.2819130412181252</v>
      </c>
      <c r="O769" s="2">
        <v>5.7543894082891889</v>
      </c>
      <c r="P769" s="2">
        <v>0</v>
      </c>
      <c r="Q769" s="2">
        <v>0</v>
      </c>
      <c r="R769" s="2">
        <v>0</v>
      </c>
      <c r="S769" s="2">
        <v>0</v>
      </c>
      <c r="T769" s="3">
        <f>SUM([1]!Frame1[[#This Row],[Na2O]],[1]!Frame1[[#This Row],[K2O]],[1]!Frame1[[#This Row],[CaO]],[1]!Frame1[[#This Row],[MgO]],[1]!Frame1[[#This Row],[FeO]])/SUM([1]!Frame1[[#This Row],[Al2O3]],[1]!Frame1[[#This Row],[Fe2O3]])</f>
        <v>0.86865249183185911</v>
      </c>
      <c r="U769" s="5">
        <v>0.624</v>
      </c>
    </row>
    <row r="770" spans="1:21" x14ac:dyDescent="0.2">
      <c r="A770" s="1" t="s">
        <v>20</v>
      </c>
      <c r="B770" s="1" t="s">
        <v>43</v>
      </c>
      <c r="C770" s="1" t="s">
        <v>247</v>
      </c>
      <c r="D770" s="1"/>
      <c r="E770" s="2">
        <v>78.597279473610925</v>
      </c>
      <c r="F770" s="2">
        <v>0.1494244856912755</v>
      </c>
      <c r="G770" s="2">
        <v>12.95012209324387</v>
      </c>
      <c r="H770" s="2">
        <v>0</v>
      </c>
      <c r="I770" s="2">
        <v>0.81202639813132738</v>
      </c>
      <c r="J770" s="2">
        <v>1.9923264758836729E-2</v>
      </c>
      <c r="K770" s="2">
        <v>5.9769794276510177E-2</v>
      </c>
      <c r="L770" s="2">
        <v>0.73716079607695906</v>
      </c>
      <c r="M770" s="2">
        <v>0</v>
      </c>
      <c r="N770" s="2">
        <v>1.394628533118571</v>
      </c>
      <c r="O770" s="2">
        <v>5.2796651610917333</v>
      </c>
      <c r="P770" s="2">
        <v>0</v>
      </c>
      <c r="Q770" s="2">
        <v>0</v>
      </c>
      <c r="R770" s="2">
        <v>0</v>
      </c>
      <c r="S770" s="2">
        <v>0</v>
      </c>
      <c r="T770" s="3">
        <f>SUM([1]!Frame1[[#This Row],[Na2O]],[1]!Frame1[[#This Row],[K2O]],[1]!Frame1[[#This Row],[CaO]],[1]!Frame1[[#This Row],[MgO]],[1]!Frame1[[#This Row],[FeO]])/SUM([1]!Frame1[[#This Row],[Al2O3]],[1]!Frame1[[#This Row],[Fe2O3]])</f>
        <v>0.70540230396418868</v>
      </c>
      <c r="U770" s="5">
        <v>0.71399999999999997</v>
      </c>
    </row>
    <row r="771" spans="1:21" x14ac:dyDescent="0.2">
      <c r="A771" s="1" t="s">
        <v>20</v>
      </c>
      <c r="B771" s="1" t="s">
        <v>43</v>
      </c>
      <c r="C771" s="1" t="s">
        <v>246</v>
      </c>
      <c r="D771" s="1"/>
      <c r="E771" s="2">
        <v>77.158617570073631</v>
      </c>
      <c r="F771" s="2">
        <v>0.1196257636745327</v>
      </c>
      <c r="G771" s="2">
        <v>12.760081458616829</v>
      </c>
      <c r="H771" s="2">
        <v>0</v>
      </c>
      <c r="I771" s="2">
        <v>0.59099038646328039</v>
      </c>
      <c r="J771" s="2">
        <v>9.9688136395443966E-3</v>
      </c>
      <c r="K771" s="2">
        <v>3.9875254558177572E-2</v>
      </c>
      <c r="L771" s="2">
        <v>0.84734915936127353</v>
      </c>
      <c r="M771" s="2">
        <v>0</v>
      </c>
      <c r="N771" s="2">
        <v>2.5918915462815431</v>
      </c>
      <c r="O771" s="2">
        <v>5.8816000473311911</v>
      </c>
      <c r="P771" s="2">
        <v>0</v>
      </c>
      <c r="Q771" s="2">
        <v>0</v>
      </c>
      <c r="R771" s="2">
        <v>0</v>
      </c>
      <c r="S771" s="2">
        <v>0</v>
      </c>
      <c r="T771" s="3">
        <f>SUM([1]!Frame1[[#This Row],[Na2O]],[1]!Frame1[[#This Row],[K2O]],[1]!Frame1[[#This Row],[CaO]],[1]!Frame1[[#This Row],[MgO]],[1]!Frame1[[#This Row],[FeO]])/SUM([1]!Frame1[[#This Row],[Al2O3]],[1]!Frame1[[#This Row],[Fe2O3]])</f>
        <v>0.93412247556197692</v>
      </c>
      <c r="U771" s="5">
        <v>0.59899999999999998</v>
      </c>
    </row>
    <row r="772" spans="1:21" x14ac:dyDescent="0.2">
      <c r="A772" s="1" t="s">
        <v>20</v>
      </c>
      <c r="B772" s="1" t="s">
        <v>43</v>
      </c>
      <c r="C772" s="1" t="s">
        <v>247</v>
      </c>
      <c r="D772" s="1"/>
      <c r="E772" s="2">
        <v>76.761971785624596</v>
      </c>
      <c r="F772" s="2">
        <v>0.10923437123439469</v>
      </c>
      <c r="G772" s="2">
        <v>13.30673249582626</v>
      </c>
      <c r="H772" s="2">
        <v>0</v>
      </c>
      <c r="I772" s="2">
        <v>1.5699011204254789</v>
      </c>
      <c r="J772" s="2">
        <v>4.9651986924724827E-2</v>
      </c>
      <c r="K772" s="2">
        <v>0.13902556338922961</v>
      </c>
      <c r="L772" s="2">
        <v>0.81429258556548745</v>
      </c>
      <c r="M772" s="2">
        <v>0</v>
      </c>
      <c r="N772" s="2">
        <v>1.8867755031395439</v>
      </c>
      <c r="O772" s="2">
        <v>5.3624145878702816</v>
      </c>
      <c r="P772" s="2">
        <v>0</v>
      </c>
      <c r="Q772" s="2">
        <v>0</v>
      </c>
      <c r="R772" s="2">
        <v>0</v>
      </c>
      <c r="S772" s="2">
        <v>0</v>
      </c>
      <c r="T772" s="3">
        <f>SUM([1]!Frame1[[#This Row],[Na2O]],[1]!Frame1[[#This Row],[K2O]],[1]!Frame1[[#This Row],[CaO]],[1]!Frame1[[#This Row],[MgO]],[1]!Frame1[[#This Row],[FeO]])/SUM([1]!Frame1[[#This Row],[Al2O3]],[1]!Frame1[[#This Row],[Fe2O3]])</f>
        <v>0.75062163403465376</v>
      </c>
      <c r="U772" s="5">
        <v>0.65200000000000002</v>
      </c>
    </row>
    <row r="773" spans="1:21" x14ac:dyDescent="0.2">
      <c r="A773" s="1" t="s">
        <v>20</v>
      </c>
      <c r="B773" s="1" t="s">
        <v>43</v>
      </c>
      <c r="C773" s="1" t="s">
        <v>246</v>
      </c>
      <c r="D773" s="1"/>
      <c r="E773" s="2">
        <v>77.298161192154737</v>
      </c>
      <c r="F773" s="2">
        <v>0.14922424940570411</v>
      </c>
      <c r="G773" s="2">
        <v>13.03225111476482</v>
      </c>
      <c r="H773" s="2">
        <v>0</v>
      </c>
      <c r="I773" s="2">
        <v>0.83551212826275367</v>
      </c>
      <c r="J773" s="2">
        <v>2.984484988114082E-2</v>
      </c>
      <c r="K773" s="2">
        <v>5.9689699762281639E-2</v>
      </c>
      <c r="L773" s="2">
        <v>0.93513862960907934</v>
      </c>
      <c r="M773" s="2">
        <v>0</v>
      </c>
      <c r="N773" s="2">
        <v>2.28810515755413</v>
      </c>
      <c r="O773" s="2">
        <v>5.3720729786053489</v>
      </c>
      <c r="P773" s="2">
        <v>0</v>
      </c>
      <c r="Q773" s="2">
        <v>0</v>
      </c>
      <c r="R773" s="2">
        <v>0</v>
      </c>
      <c r="S773" s="2">
        <v>0</v>
      </c>
      <c r="T773" s="3">
        <f>SUM([1]!Frame1[[#This Row],[Na2O]],[1]!Frame1[[#This Row],[K2O]],[1]!Frame1[[#This Row],[CaO]],[1]!Frame1[[#This Row],[MgO]],[1]!Frame1[[#This Row],[FeO]])/SUM([1]!Frame1[[#This Row],[Al2O3]],[1]!Frame1[[#This Row],[Fe2O3]])</f>
        <v>0.84259599136579832</v>
      </c>
      <c r="U773" s="5">
        <v>0.60699999999999998</v>
      </c>
    </row>
    <row r="774" spans="1:21" x14ac:dyDescent="0.2">
      <c r="A774" s="1" t="s">
        <v>20</v>
      </c>
      <c r="B774" s="1" t="s">
        <v>43</v>
      </c>
      <c r="C774" s="1" t="s">
        <v>247</v>
      </c>
      <c r="D774" s="1"/>
      <c r="E774" s="2">
        <v>78.573330842575473</v>
      </c>
      <c r="F774" s="2">
        <v>0.10954456771461719</v>
      </c>
      <c r="G774" s="2">
        <v>12.348660360556851</v>
      </c>
      <c r="H774" s="2">
        <v>0</v>
      </c>
      <c r="I774" s="2">
        <v>0.76258024762174959</v>
      </c>
      <c r="J774" s="2">
        <v>2.9875791194895609E-2</v>
      </c>
      <c r="K774" s="2">
        <v>3.9834388259860812E-2</v>
      </c>
      <c r="L774" s="2">
        <v>0.76681197400232048</v>
      </c>
      <c r="M774" s="2">
        <v>0</v>
      </c>
      <c r="N774" s="2">
        <v>1.6929615010440839</v>
      </c>
      <c r="O774" s="2">
        <v>5.6764003270301657</v>
      </c>
      <c r="P774" s="2">
        <v>0</v>
      </c>
      <c r="Q774" s="2">
        <v>0</v>
      </c>
      <c r="R774" s="2">
        <v>0</v>
      </c>
      <c r="S774" s="2">
        <v>0</v>
      </c>
      <c r="T774" s="3">
        <f>SUM([1]!Frame1[[#This Row],[Na2O]],[1]!Frame1[[#This Row],[K2O]],[1]!Frame1[[#This Row],[CaO]],[1]!Frame1[[#This Row],[MgO]],[1]!Frame1[[#This Row],[FeO]])/SUM([1]!Frame1[[#This Row],[Al2O3]],[1]!Frame1[[#This Row],[Fe2O3]])</f>
        <v>0.81215663642741887</v>
      </c>
      <c r="U774" s="5">
        <v>0.68799999999999994</v>
      </c>
    </row>
    <row r="775" spans="1:21" x14ac:dyDescent="0.2">
      <c r="A775" s="1" t="s">
        <v>20</v>
      </c>
      <c r="B775" s="1" t="s">
        <v>43</v>
      </c>
      <c r="C775" s="1" t="s">
        <v>246</v>
      </c>
      <c r="D775" s="1"/>
      <c r="E775" s="2">
        <v>77.274301350851474</v>
      </c>
      <c r="F775" s="2">
        <v>9.9196792491465305E-2</v>
      </c>
      <c r="G775" s="2">
        <v>12.20120547645023</v>
      </c>
      <c r="H775" s="2">
        <v>0</v>
      </c>
      <c r="I775" s="2">
        <v>1.6662196032104439</v>
      </c>
      <c r="J775" s="2">
        <v>2.9759037747439591E-2</v>
      </c>
      <c r="K775" s="2">
        <v>7.9357433993172244E-2</v>
      </c>
      <c r="L775" s="2">
        <v>0.91261049092148072</v>
      </c>
      <c r="M775" s="2">
        <v>0</v>
      </c>
      <c r="N775" s="2">
        <v>2.4799198122866319</v>
      </c>
      <c r="O775" s="2">
        <v>5.257430002047661</v>
      </c>
      <c r="P775" s="2">
        <v>0</v>
      </c>
      <c r="Q775" s="2">
        <v>0</v>
      </c>
      <c r="R775" s="2">
        <v>0</v>
      </c>
      <c r="S775" s="2">
        <v>0</v>
      </c>
      <c r="T775" s="3">
        <f>SUM([1]!Frame1[[#This Row],[Na2O]],[1]!Frame1[[#This Row],[K2O]],[1]!Frame1[[#This Row],[CaO]],[1]!Frame1[[#This Row],[MgO]],[1]!Frame1[[#This Row],[FeO]])/SUM([1]!Frame1[[#This Row],[Al2O3]],[1]!Frame1[[#This Row],[Fe2O3]])</f>
        <v>0.87678926040143923</v>
      </c>
      <c r="U775" s="5">
        <v>0.58199999999999996</v>
      </c>
    </row>
    <row r="776" spans="1:21" x14ac:dyDescent="0.2">
      <c r="A776" s="1" t="s">
        <v>20</v>
      </c>
      <c r="B776" s="1" t="s">
        <v>43</v>
      </c>
      <c r="C776" s="1" t="s">
        <v>248</v>
      </c>
      <c r="D776" s="1" t="s">
        <v>917</v>
      </c>
      <c r="E776" s="2">
        <v>76.672498435113496</v>
      </c>
      <c r="F776" s="2">
        <v>9.9316707817504554E-2</v>
      </c>
      <c r="G776" s="2">
        <v>13.308438847545609</v>
      </c>
      <c r="H776" s="2">
        <v>0</v>
      </c>
      <c r="I776" s="2">
        <v>1.3983724787814811</v>
      </c>
      <c r="J776" s="2">
        <v>0</v>
      </c>
      <c r="K776" s="2">
        <v>5.9590024690502723E-2</v>
      </c>
      <c r="L776" s="2">
        <v>0.90378204113929161</v>
      </c>
      <c r="M776" s="2">
        <v>0</v>
      </c>
      <c r="N776" s="2">
        <v>2.3836009876201092</v>
      </c>
      <c r="O776" s="2">
        <v>5.1644688065102358</v>
      </c>
      <c r="P776" s="2">
        <v>9.9316707817504544E-3</v>
      </c>
      <c r="Q776" s="2">
        <v>0</v>
      </c>
      <c r="R776" s="2">
        <v>0</v>
      </c>
      <c r="S776" s="2">
        <v>0</v>
      </c>
      <c r="T776" s="3">
        <f>SUM([1]!Frame1[[#This Row],[Na2O]],[1]!Frame1[[#This Row],[K2O]],[1]!Frame1[[#This Row],[CaO]],[1]!Frame1[[#This Row],[MgO]],[1]!Frame1[[#This Row],[FeO]])/SUM([1]!Frame1[[#This Row],[Al2O3]],[1]!Frame1[[#This Row],[Fe2O3]])</f>
        <v>0.79609217534055765</v>
      </c>
      <c r="U776" s="5">
        <v>0.58799999999999997</v>
      </c>
    </row>
    <row r="777" spans="1:21" x14ac:dyDescent="0.2">
      <c r="A777" s="1" t="s">
        <v>20</v>
      </c>
      <c r="B777" s="1" t="s">
        <v>43</v>
      </c>
      <c r="C777" s="1" t="s">
        <v>248</v>
      </c>
      <c r="D777" s="1" t="s">
        <v>918</v>
      </c>
      <c r="E777" s="2">
        <v>79.168551261667375</v>
      </c>
      <c r="F777" s="2">
        <v>9.9583083348009291E-2</v>
      </c>
      <c r="G777" s="2">
        <v>13.84204858537329</v>
      </c>
      <c r="H777" s="2">
        <v>0</v>
      </c>
      <c r="I777" s="2">
        <v>0.93474868540037703</v>
      </c>
      <c r="J777" s="2">
        <v>0</v>
      </c>
      <c r="K777" s="2">
        <v>2.9874925004402791E-2</v>
      </c>
      <c r="L777" s="2">
        <v>0.74687312511006965</v>
      </c>
      <c r="M777" s="2">
        <v>0</v>
      </c>
      <c r="N777" s="2">
        <v>1.0954139168281021</v>
      </c>
      <c r="O777" s="2">
        <v>4.0829064172683802</v>
      </c>
      <c r="P777" s="2">
        <v>0</v>
      </c>
      <c r="Q777" s="2">
        <v>0</v>
      </c>
      <c r="R777" s="2">
        <v>0</v>
      </c>
      <c r="S777" s="2">
        <v>0</v>
      </c>
      <c r="T777" s="3">
        <f>SUM([1]!Frame1[[#This Row],[Na2O]],[1]!Frame1[[#This Row],[K2O]],[1]!Frame1[[#This Row],[CaO]],[1]!Frame1[[#This Row],[MgO]],[1]!Frame1[[#This Row],[FeO]])/SUM([1]!Frame1[[#This Row],[Al2O3]],[1]!Frame1[[#This Row],[Fe2O3]])</f>
        <v>0.53017603110005751</v>
      </c>
      <c r="U777" s="5">
        <v>0.71</v>
      </c>
    </row>
    <row r="778" spans="1:21" x14ac:dyDescent="0.2">
      <c r="A778" s="1" t="s">
        <v>20</v>
      </c>
      <c r="B778" s="1" t="s">
        <v>43</v>
      </c>
      <c r="C778" s="1" t="s">
        <v>248</v>
      </c>
      <c r="D778" s="1" t="s">
        <v>919</v>
      </c>
      <c r="E778" s="2">
        <v>77.675886844819516</v>
      </c>
      <c r="F778" s="2">
        <v>0.1098245186751947</v>
      </c>
      <c r="G778" s="2">
        <v>13.178942241023361</v>
      </c>
      <c r="H778" s="2">
        <v>0</v>
      </c>
      <c r="I778" s="2">
        <v>1.2577736638476751</v>
      </c>
      <c r="J778" s="2">
        <v>0</v>
      </c>
      <c r="K778" s="2">
        <v>5.9904282913742557E-2</v>
      </c>
      <c r="L778" s="2">
        <v>0.50918640476681165</v>
      </c>
      <c r="M778" s="2">
        <v>0</v>
      </c>
      <c r="N778" s="2">
        <v>1.896968958935181</v>
      </c>
      <c r="O778" s="2">
        <v>5.2915449907139269</v>
      </c>
      <c r="P778" s="2">
        <v>1.9968094304580849E-2</v>
      </c>
      <c r="Q778" s="2">
        <v>0</v>
      </c>
      <c r="R778" s="2">
        <v>0</v>
      </c>
      <c r="S778" s="2">
        <v>0</v>
      </c>
      <c r="T778" s="3">
        <f>SUM([1]!Frame1[[#This Row],[Na2O]],[1]!Frame1[[#This Row],[K2O]],[1]!Frame1[[#This Row],[CaO]],[1]!Frame1[[#This Row],[MgO]],[1]!Frame1[[#This Row],[FeO]])/SUM([1]!Frame1[[#This Row],[Al2O3]],[1]!Frame1[[#This Row],[Fe2O3]])</f>
        <v>0.70990186227456509</v>
      </c>
      <c r="U778" s="5">
        <v>0.64700000000000002</v>
      </c>
    </row>
    <row r="779" spans="1:21" x14ac:dyDescent="0.2">
      <c r="A779" s="1" t="s">
        <v>20</v>
      </c>
      <c r="B779" s="1" t="s">
        <v>43</v>
      </c>
      <c r="C779" s="1" t="s">
        <v>248</v>
      </c>
      <c r="D779" s="1" t="s">
        <v>920</v>
      </c>
      <c r="E779" s="2">
        <v>77.910263937002341</v>
      </c>
      <c r="F779" s="2">
        <v>0.1093128703197737</v>
      </c>
      <c r="G779" s="2">
        <v>13.018169101718501</v>
      </c>
      <c r="H779" s="2">
        <v>0</v>
      </c>
      <c r="I779" s="2">
        <v>1.350103303236986</v>
      </c>
      <c r="J779" s="2">
        <v>0</v>
      </c>
      <c r="K779" s="2">
        <v>6.9562735658037805E-2</v>
      </c>
      <c r="L779" s="2">
        <v>0.88444049622362331</v>
      </c>
      <c r="M779" s="2">
        <v>0</v>
      </c>
      <c r="N779" s="2">
        <v>1.987506733086795</v>
      </c>
      <c r="O779" s="2">
        <v>4.670640822753966</v>
      </c>
      <c r="P779" s="2">
        <v>0</v>
      </c>
      <c r="Q779" s="2">
        <v>0</v>
      </c>
      <c r="R779" s="2">
        <v>0</v>
      </c>
      <c r="S779" s="2">
        <v>0</v>
      </c>
      <c r="T779" s="3">
        <f>SUM([1]!Frame1[[#This Row],[Na2O]],[1]!Frame1[[#This Row],[K2O]],[1]!Frame1[[#This Row],[CaO]],[1]!Frame1[[#This Row],[MgO]],[1]!Frame1[[#This Row],[FeO]])/SUM([1]!Frame1[[#This Row],[Al2O3]],[1]!Frame1[[#This Row],[Fe2O3]])</f>
        <v>0.72833559773861833</v>
      </c>
      <c r="U779" s="5">
        <v>0.60699999999999998</v>
      </c>
    </row>
    <row r="780" spans="1:21" x14ac:dyDescent="0.2">
      <c r="A780" s="1" t="s">
        <v>20</v>
      </c>
      <c r="B780" s="1" t="s">
        <v>43</v>
      </c>
      <c r="C780" s="1" t="s">
        <v>248</v>
      </c>
      <c r="D780" s="1" t="s">
        <v>920</v>
      </c>
      <c r="E780" s="2">
        <v>76.969139551307308</v>
      </c>
      <c r="F780" s="2">
        <v>8.9498999478264313E-2</v>
      </c>
      <c r="G780" s="2">
        <v>12.529859926957</v>
      </c>
      <c r="H780" s="2">
        <v>0</v>
      </c>
      <c r="I780" s="2">
        <v>1.2527705756483649</v>
      </c>
      <c r="J780" s="2">
        <v>0</v>
      </c>
      <c r="K780" s="2">
        <v>6.9610332927538904E-2</v>
      </c>
      <c r="L780" s="2">
        <v>0.934767327884094</v>
      </c>
      <c r="M780" s="2">
        <v>0</v>
      </c>
      <c r="N780" s="2">
        <v>2.68496998434793</v>
      </c>
      <c r="O780" s="2">
        <v>5.4693833014494846</v>
      </c>
      <c r="P780" s="2">
        <v>0</v>
      </c>
      <c r="Q780" s="2">
        <v>0</v>
      </c>
      <c r="R780" s="2">
        <v>0</v>
      </c>
      <c r="S780" s="2">
        <v>0</v>
      </c>
      <c r="T780" s="3">
        <f>SUM([1]!Frame1[[#This Row],[Na2O]],[1]!Frame1[[#This Row],[K2O]],[1]!Frame1[[#This Row],[CaO]],[1]!Frame1[[#This Row],[MgO]],[1]!Frame1[[#This Row],[FeO]])/SUM([1]!Frame1[[#This Row],[Al2O3]],[1]!Frame1[[#This Row],[Fe2O3]])</f>
        <v>0.91622577677192496</v>
      </c>
      <c r="U780" s="5">
        <v>0.57299999999999995</v>
      </c>
    </row>
    <row r="781" spans="1:21" x14ac:dyDescent="0.2">
      <c r="A781" s="1" t="s">
        <v>20</v>
      </c>
      <c r="B781" s="1" t="s">
        <v>43</v>
      </c>
      <c r="C781" s="1" t="s">
        <v>248</v>
      </c>
      <c r="D781" s="1" t="s">
        <v>921</v>
      </c>
      <c r="E781" s="2">
        <v>76.362929517485938</v>
      </c>
      <c r="F781" s="2">
        <v>0.1196286102101608</v>
      </c>
      <c r="G781" s="2">
        <v>12.95976610610075</v>
      </c>
      <c r="H781" s="2">
        <v>0</v>
      </c>
      <c r="I781" s="2">
        <v>0.78800593237334882</v>
      </c>
      <c r="J781" s="2">
        <v>0</v>
      </c>
      <c r="K781" s="2">
        <v>3.987620340338692E-2</v>
      </c>
      <c r="L781" s="2">
        <v>0.95702888168128619</v>
      </c>
      <c r="M781" s="2">
        <v>0</v>
      </c>
      <c r="N781" s="2">
        <v>3.0904057637624871</v>
      </c>
      <c r="O781" s="2">
        <v>5.6823589849826348</v>
      </c>
      <c r="P781" s="2">
        <v>0</v>
      </c>
      <c r="Q781" s="2">
        <v>0</v>
      </c>
      <c r="R781" s="2">
        <v>0</v>
      </c>
      <c r="S781" s="2">
        <v>0</v>
      </c>
      <c r="T781" s="3">
        <f>SUM([1]!Frame1[[#This Row],[Na2O]],[1]!Frame1[[#This Row],[K2O]],[1]!Frame1[[#This Row],[CaO]],[1]!Frame1[[#This Row],[MgO]],[1]!Frame1[[#This Row],[FeO]])/SUM([1]!Frame1[[#This Row],[Al2O3]],[1]!Frame1[[#This Row],[Fe2O3]])</f>
        <v>0.97124843300378227</v>
      </c>
      <c r="U781" s="5">
        <v>0.54700000000000004</v>
      </c>
    </row>
    <row r="782" spans="1:21" x14ac:dyDescent="0.2">
      <c r="A782" s="1" t="s">
        <v>20</v>
      </c>
      <c r="B782" s="1" t="s">
        <v>43</v>
      </c>
      <c r="C782" s="1" t="s">
        <v>248</v>
      </c>
      <c r="D782" s="1" t="s">
        <v>921</v>
      </c>
      <c r="E782" s="2">
        <v>77.964498174774761</v>
      </c>
      <c r="F782" s="2">
        <v>2.9833353893408701E-2</v>
      </c>
      <c r="G782" s="2">
        <v>12.530008635231651</v>
      </c>
      <c r="H782" s="2">
        <v>0</v>
      </c>
      <c r="I782" s="2">
        <v>1.35104312579521</v>
      </c>
      <c r="J782" s="2">
        <v>0</v>
      </c>
      <c r="K782" s="2">
        <v>8.9500061680226117E-2</v>
      </c>
      <c r="L782" s="2">
        <v>0.87511171420665512</v>
      </c>
      <c r="M782" s="2">
        <v>0</v>
      </c>
      <c r="N782" s="2">
        <v>1.8894457465825509</v>
      </c>
      <c r="O782" s="2">
        <v>5.2705591878355378</v>
      </c>
      <c r="P782" s="2">
        <v>0</v>
      </c>
      <c r="Q782" s="2">
        <v>0</v>
      </c>
      <c r="R782" s="2">
        <v>0</v>
      </c>
      <c r="S782" s="2">
        <v>0</v>
      </c>
      <c r="T782" s="3">
        <f>SUM([1]!Frame1[[#This Row],[Na2O]],[1]!Frame1[[#This Row],[K2O]],[1]!Frame1[[#This Row],[CaO]],[1]!Frame1[[#This Row],[MgO]],[1]!Frame1[[#This Row],[FeO]])/SUM([1]!Frame1[[#This Row],[Al2O3]],[1]!Frame1[[#This Row],[Fe2O3]])</f>
        <v>0.79379271190835365</v>
      </c>
      <c r="U782" s="5">
        <v>0.64700000000000002</v>
      </c>
    </row>
    <row r="783" spans="1:21" x14ac:dyDescent="0.2">
      <c r="A783" s="1" t="s">
        <v>20</v>
      </c>
      <c r="B783" s="1" t="s">
        <v>43</v>
      </c>
      <c r="C783" s="1" t="s">
        <v>248</v>
      </c>
      <c r="D783" s="1" t="s">
        <v>922</v>
      </c>
      <c r="E783" s="2">
        <v>75.400092906268355</v>
      </c>
      <c r="F783" s="2">
        <v>0.22878656158894101</v>
      </c>
      <c r="G783" s="2">
        <v>13.627721277254309</v>
      </c>
      <c r="H783" s="2">
        <v>0</v>
      </c>
      <c r="I783" s="2">
        <v>1.2039943608103929</v>
      </c>
      <c r="J783" s="2">
        <v>0</v>
      </c>
      <c r="K783" s="2">
        <v>4.9736209041074113E-2</v>
      </c>
      <c r="L783" s="2">
        <v>1.412508336766505</v>
      </c>
      <c r="M783" s="2">
        <v>0</v>
      </c>
      <c r="N783" s="2">
        <v>2.1883931978072608</v>
      </c>
      <c r="O783" s="2">
        <v>5.8688726668467446</v>
      </c>
      <c r="P783" s="2">
        <v>1.9894483616429651E-2</v>
      </c>
      <c r="Q783" s="2">
        <v>0</v>
      </c>
      <c r="R783" s="2">
        <v>0</v>
      </c>
      <c r="S783" s="2">
        <v>0</v>
      </c>
      <c r="T783" s="3">
        <f>SUM([1]!Frame1[[#This Row],[Na2O]],[1]!Frame1[[#This Row],[K2O]],[1]!Frame1[[#This Row],[CaO]],[1]!Frame1[[#This Row],[MgO]],[1]!Frame1[[#This Row],[FeO]])/SUM([1]!Frame1[[#This Row],[Al2O3]],[1]!Frame1[[#This Row],[Fe2O3]])</f>
        <v>0.87847511506882869</v>
      </c>
      <c r="U783" s="5">
        <v>0.63800000000000001</v>
      </c>
    </row>
    <row r="784" spans="1:21" x14ac:dyDescent="0.2">
      <c r="A784" s="1" t="s">
        <v>20</v>
      </c>
      <c r="B784" s="1" t="s">
        <v>43</v>
      </c>
      <c r="C784" s="1" t="s">
        <v>248</v>
      </c>
      <c r="D784" s="1" t="s">
        <v>923</v>
      </c>
      <c r="E784" s="2">
        <v>68.087183488149762</v>
      </c>
      <c r="F784" s="2">
        <v>0.6456543261807306</v>
      </c>
      <c r="G784" s="2">
        <v>17.3152751112105</v>
      </c>
      <c r="H784" s="2">
        <v>0</v>
      </c>
      <c r="I784" s="2">
        <v>2.6822842902135382</v>
      </c>
      <c r="J784" s="2">
        <v>0</v>
      </c>
      <c r="K784" s="2">
        <v>0.80217658707302886</v>
      </c>
      <c r="L784" s="2">
        <v>1.8000060002614311</v>
      </c>
      <c r="M784" s="2">
        <v>0</v>
      </c>
      <c r="N784" s="2">
        <v>3.815230109249772</v>
      </c>
      <c r="O784" s="2">
        <v>4.7934942398266376</v>
      </c>
      <c r="P784" s="2">
        <v>5.8695847834611882E-2</v>
      </c>
      <c r="Q784" s="2">
        <v>0</v>
      </c>
      <c r="R784" s="2">
        <v>0</v>
      </c>
      <c r="S784" s="2">
        <v>0</v>
      </c>
      <c r="T784" s="3">
        <f>SUM([1]!Frame1[[#This Row],[Na2O]],[1]!Frame1[[#This Row],[K2O]],[1]!Frame1[[#This Row],[CaO]],[1]!Frame1[[#This Row],[MgO]],[1]!Frame1[[#This Row],[FeO]])/SUM([1]!Frame1[[#This Row],[Al2O3]],[1]!Frame1[[#This Row],[Fe2O3]])</f>
        <v>0.88119448156894353</v>
      </c>
      <c r="U784" s="5">
        <v>0.45300000000000001</v>
      </c>
    </row>
    <row r="785" spans="1:21" x14ac:dyDescent="0.2">
      <c r="A785" s="1" t="s">
        <v>20</v>
      </c>
      <c r="B785" s="1" t="s">
        <v>43</v>
      </c>
      <c r="C785" s="1" t="s">
        <v>248</v>
      </c>
      <c r="D785" s="1" t="s">
        <v>924</v>
      </c>
      <c r="E785" s="2">
        <v>70.702556462587395</v>
      </c>
      <c r="F785" s="2">
        <v>0.37471368836517732</v>
      </c>
      <c r="G785" s="2">
        <v>15.67880959212189</v>
      </c>
      <c r="H785" s="2">
        <v>0</v>
      </c>
      <c r="I785" s="2">
        <v>2.3870841808713159</v>
      </c>
      <c r="J785" s="2">
        <v>0</v>
      </c>
      <c r="K785" s="2">
        <v>0.3352701422214745</v>
      </c>
      <c r="L785" s="2">
        <v>2.5835522724125388</v>
      </c>
      <c r="M785" s="2">
        <v>0</v>
      </c>
      <c r="N785" s="2">
        <v>3.254092556855487</v>
      </c>
      <c r="O785" s="2">
        <v>4.6346166718850883</v>
      </c>
      <c r="P785" s="2">
        <v>4.9304432679628578E-2</v>
      </c>
      <c r="Q785" s="2">
        <v>0</v>
      </c>
      <c r="R785" s="2">
        <v>0</v>
      </c>
      <c r="S785" s="2">
        <v>0</v>
      </c>
      <c r="T785" s="3">
        <f>SUM([1]!Frame1[[#This Row],[Na2O]],[1]!Frame1[[#This Row],[K2O]],[1]!Frame1[[#This Row],[CaO]],[1]!Frame1[[#This Row],[MgO]],[1]!Frame1[[#This Row],[FeO]])/SUM([1]!Frame1[[#This Row],[Al2O3]],[1]!Frame1[[#This Row],[Fe2O3]])</f>
        <v>0.92517102087434255</v>
      </c>
      <c r="U785" s="5">
        <v>0.48399999999999999</v>
      </c>
    </row>
    <row r="786" spans="1:21" x14ac:dyDescent="0.2">
      <c r="A786" s="1" t="s">
        <v>20</v>
      </c>
      <c r="B786" s="1" t="s">
        <v>43</v>
      </c>
      <c r="C786" s="1" t="s">
        <v>248</v>
      </c>
      <c r="D786" s="1" t="s">
        <v>925</v>
      </c>
      <c r="E786" s="2">
        <v>67.685085598406673</v>
      </c>
      <c r="F786" s="2">
        <v>0.51174173134316048</v>
      </c>
      <c r="G786" s="2">
        <v>15.54536202759412</v>
      </c>
      <c r="H786" s="2">
        <v>0</v>
      </c>
      <c r="I786" s="2">
        <v>5.3664017189751876</v>
      </c>
      <c r="J786" s="2">
        <v>0</v>
      </c>
      <c r="K786" s="2">
        <v>0.99451694959142534</v>
      </c>
      <c r="L786" s="2">
        <v>1.7766128031536139</v>
      </c>
      <c r="M786" s="2">
        <v>0</v>
      </c>
      <c r="N786" s="2">
        <v>2.7035412221902821</v>
      </c>
      <c r="O786" s="2">
        <v>5.0208622697819516</v>
      </c>
      <c r="P786" s="2">
        <v>0.39587567896357689</v>
      </c>
      <c r="Q786" s="2">
        <v>0</v>
      </c>
      <c r="R786" s="2">
        <v>0</v>
      </c>
      <c r="S786" s="2">
        <v>0</v>
      </c>
      <c r="T786" s="3">
        <f>SUM([1]!Frame1[[#This Row],[Na2O]],[1]!Frame1[[#This Row],[K2O]],[1]!Frame1[[#This Row],[CaO]],[1]!Frame1[[#This Row],[MgO]],[1]!Frame1[[#This Row],[FeO]])/SUM([1]!Frame1[[#This Row],[Al2O3]],[1]!Frame1[[#This Row],[Fe2O3]])</f>
        <v>0.82378269984523678</v>
      </c>
      <c r="U786" s="5">
        <v>0.55000000000000004</v>
      </c>
    </row>
    <row r="787" spans="1:21" x14ac:dyDescent="0.2">
      <c r="A787" s="1" t="s">
        <v>20</v>
      </c>
      <c r="B787" s="1" t="s">
        <v>43</v>
      </c>
      <c r="C787" s="1" t="s">
        <v>248</v>
      </c>
      <c r="D787" s="1" t="s">
        <v>926</v>
      </c>
      <c r="E787" s="2">
        <v>77.772427789256085</v>
      </c>
      <c r="F787" s="2">
        <v>0.16972160108053311</v>
      </c>
      <c r="G787" s="2">
        <v>14.576090445739901</v>
      </c>
      <c r="H787" s="2">
        <v>0</v>
      </c>
      <c r="I787" s="2">
        <v>0.49322364884270081</v>
      </c>
      <c r="J787" s="2">
        <v>0</v>
      </c>
      <c r="K787" s="2">
        <v>1.9967247185945079E-2</v>
      </c>
      <c r="L787" s="2">
        <v>1.1680839603777871</v>
      </c>
      <c r="M787" s="2">
        <v>0</v>
      </c>
      <c r="N787" s="2">
        <v>1.49754353894588</v>
      </c>
      <c r="O787" s="2">
        <v>4.2929581449781917</v>
      </c>
      <c r="P787" s="2">
        <v>9.9836235929725396E-3</v>
      </c>
      <c r="Q787" s="2">
        <v>0</v>
      </c>
      <c r="R787" s="2">
        <v>0</v>
      </c>
      <c r="S787" s="2">
        <v>0</v>
      </c>
      <c r="T787" s="3">
        <f>SUM([1]!Frame1[[#This Row],[Na2O]],[1]!Frame1[[#This Row],[K2O]],[1]!Frame1[[#This Row],[CaO]],[1]!Frame1[[#This Row],[MgO]],[1]!Frame1[[#This Row],[FeO]])/SUM([1]!Frame1[[#This Row],[Al2O3]],[1]!Frame1[[#This Row],[Fe2O3]])</f>
        <v>0.62352051391273866</v>
      </c>
      <c r="U787" s="5">
        <v>0.65400000000000003</v>
      </c>
    </row>
    <row r="788" spans="1:21" x14ac:dyDescent="0.2">
      <c r="A788" s="1" t="s">
        <v>20</v>
      </c>
      <c r="B788" s="1" t="s">
        <v>43</v>
      </c>
      <c r="C788" s="1" t="s">
        <v>248</v>
      </c>
      <c r="D788" s="1" t="s">
        <v>926</v>
      </c>
      <c r="E788" s="2">
        <v>72.721537618543664</v>
      </c>
      <c r="F788" s="2">
        <v>0.4335701429831873</v>
      </c>
      <c r="G788" s="2">
        <v>15.963264355290081</v>
      </c>
      <c r="H788" s="2">
        <v>0</v>
      </c>
      <c r="I788" s="2">
        <v>3.0182421081698059</v>
      </c>
      <c r="J788" s="2">
        <v>0</v>
      </c>
      <c r="K788" s="2">
        <v>0.36459307478131647</v>
      </c>
      <c r="L788" s="2">
        <v>1.6258880361869521</v>
      </c>
      <c r="M788" s="2">
        <v>0</v>
      </c>
      <c r="N788" s="2">
        <v>1.6751573706168601</v>
      </c>
      <c r="O788" s="2">
        <v>4.1386240921122406</v>
      </c>
      <c r="P788" s="2">
        <v>5.9123201315889169E-2</v>
      </c>
      <c r="Q788" s="2">
        <v>0</v>
      </c>
      <c r="R788" s="2">
        <v>0</v>
      </c>
      <c r="S788" s="2">
        <v>0</v>
      </c>
      <c r="T788" s="3">
        <f>SUM([1]!Frame1[[#This Row],[Na2O]],[1]!Frame1[[#This Row],[K2O]],[1]!Frame1[[#This Row],[CaO]],[1]!Frame1[[#This Row],[MgO]],[1]!Frame1[[#This Row],[FeO]])/SUM([1]!Frame1[[#This Row],[Al2O3]],[1]!Frame1[[#This Row],[Fe2O3]])</f>
        <v>0.62123944572145529</v>
      </c>
      <c r="U788" s="5">
        <v>0.61899999999999999</v>
      </c>
    </row>
    <row r="789" spans="1:21" x14ac:dyDescent="0.2">
      <c r="A789" s="1" t="s">
        <v>20</v>
      </c>
      <c r="B789" s="1" t="s">
        <v>43</v>
      </c>
      <c r="C789" s="1" t="s">
        <v>248</v>
      </c>
      <c r="D789" s="1" t="s">
        <v>927</v>
      </c>
      <c r="E789" s="2">
        <v>78.590499023040152</v>
      </c>
      <c r="F789" s="2">
        <v>0.12981912163907519</v>
      </c>
      <c r="G789" s="2">
        <v>13.880659929101119</v>
      </c>
      <c r="H789" s="2">
        <v>0</v>
      </c>
      <c r="I789" s="2">
        <v>0.46867804794903678</v>
      </c>
      <c r="J789" s="2">
        <v>0</v>
      </c>
      <c r="K789" s="2">
        <v>2.9958258839786579E-2</v>
      </c>
      <c r="L789" s="2">
        <v>0.90873385147352626</v>
      </c>
      <c r="M789" s="2">
        <v>0</v>
      </c>
      <c r="N789" s="2">
        <v>1.3980520791900399</v>
      </c>
      <c r="O789" s="2">
        <v>4.5935996887672754</v>
      </c>
      <c r="P789" s="2">
        <v>0</v>
      </c>
      <c r="Q789" s="2">
        <v>0</v>
      </c>
      <c r="R789" s="2">
        <v>0</v>
      </c>
      <c r="S789" s="2">
        <v>0</v>
      </c>
      <c r="T789" s="3">
        <f>SUM([1]!Frame1[[#This Row],[Na2O]],[1]!Frame1[[#This Row],[K2O]],[1]!Frame1[[#This Row],[CaO]],[1]!Frame1[[#This Row],[MgO]],[1]!Frame1[[#This Row],[FeO]])/SUM([1]!Frame1[[#This Row],[Al2O3]],[1]!Frame1[[#This Row],[Fe2O3]])</f>
        <v>0.63472365690273247</v>
      </c>
      <c r="U789" s="5">
        <v>0.68400000000000005</v>
      </c>
    </row>
    <row r="790" spans="1:21" x14ac:dyDescent="0.2">
      <c r="A790" s="1" t="s">
        <v>20</v>
      </c>
      <c r="B790" s="1" t="s">
        <v>43</v>
      </c>
      <c r="C790" s="1" t="s">
        <v>248</v>
      </c>
      <c r="D790" s="1" t="s">
        <v>927</v>
      </c>
      <c r="E790" s="2">
        <v>77.326762767948878</v>
      </c>
      <c r="F790" s="2">
        <v>0.1097541148964436</v>
      </c>
      <c r="G790" s="2">
        <v>14.268034936537671</v>
      </c>
      <c r="H790" s="2">
        <v>0</v>
      </c>
      <c r="I790" s="2">
        <v>0.49292837616074803</v>
      </c>
      <c r="J790" s="2">
        <v>0</v>
      </c>
      <c r="K790" s="2">
        <v>2.993294042630279E-2</v>
      </c>
      <c r="L790" s="2">
        <v>1.187339970243344</v>
      </c>
      <c r="M790" s="2">
        <v>0</v>
      </c>
      <c r="N790" s="2">
        <v>1.9955293617535199</v>
      </c>
      <c r="O790" s="2">
        <v>4.5897175320330952</v>
      </c>
      <c r="P790" s="2">
        <v>0</v>
      </c>
      <c r="Q790" s="2">
        <v>0</v>
      </c>
      <c r="R790" s="2">
        <v>0</v>
      </c>
      <c r="S790" s="2">
        <v>0</v>
      </c>
      <c r="T790" s="3">
        <f>SUM([1]!Frame1[[#This Row],[Na2O]],[1]!Frame1[[#This Row],[K2O]],[1]!Frame1[[#This Row],[CaO]],[1]!Frame1[[#This Row],[MgO]],[1]!Frame1[[#This Row],[FeO]])/SUM([1]!Frame1[[#This Row],[Al2O3]],[1]!Frame1[[#This Row],[Fe2O3]])</f>
        <v>0.71903579267885531</v>
      </c>
      <c r="U790" s="5">
        <v>0.60199999999999998</v>
      </c>
    </row>
    <row r="791" spans="1:21" x14ac:dyDescent="0.2">
      <c r="A791" s="1" t="s">
        <v>20</v>
      </c>
      <c r="B791" s="1" t="s">
        <v>43</v>
      </c>
      <c r="C791" s="1" t="s">
        <v>248</v>
      </c>
      <c r="D791" s="1" t="s">
        <v>927</v>
      </c>
      <c r="E791" s="2">
        <v>73.191845566358381</v>
      </c>
      <c r="F791" s="2">
        <v>0.30744542175570588</v>
      </c>
      <c r="G791" s="2">
        <v>15.768974857792649</v>
      </c>
      <c r="H791" s="2">
        <v>0</v>
      </c>
      <c r="I791" s="2">
        <v>1.567877066923191</v>
      </c>
      <c r="J791" s="2">
        <v>0</v>
      </c>
      <c r="K791" s="2">
        <v>5.9505565501104377E-2</v>
      </c>
      <c r="L791" s="2">
        <v>1.5967326742796339</v>
      </c>
      <c r="M791" s="2">
        <v>0</v>
      </c>
      <c r="N791" s="2">
        <v>2.5785745050478561</v>
      </c>
      <c r="O791" s="2">
        <v>4.8596211825901907</v>
      </c>
      <c r="P791" s="2">
        <v>6.9423159751288432E-2</v>
      </c>
      <c r="Q791" s="2">
        <v>0</v>
      </c>
      <c r="R791" s="2">
        <v>0</v>
      </c>
      <c r="S791" s="2">
        <v>0</v>
      </c>
      <c r="T791" s="3">
        <f>SUM([1]!Frame1[[#This Row],[Na2O]],[1]!Frame1[[#This Row],[K2O]],[1]!Frame1[[#This Row],[CaO]],[1]!Frame1[[#This Row],[MgO]],[1]!Frame1[[#This Row],[FeO]])/SUM([1]!Frame1[[#This Row],[Al2O3]],[1]!Frame1[[#This Row],[Fe2O3]])</f>
        <v>0.74871766253123495</v>
      </c>
      <c r="U791" s="5">
        <v>0.55400000000000005</v>
      </c>
    </row>
    <row r="792" spans="1:21" x14ac:dyDescent="0.2">
      <c r="A792" s="1" t="s">
        <v>20</v>
      </c>
      <c r="B792" s="1" t="s">
        <v>43</v>
      </c>
      <c r="C792" s="1" t="s">
        <v>248</v>
      </c>
      <c r="D792" s="1" t="s">
        <v>927</v>
      </c>
      <c r="E792" s="2">
        <v>70.300668493438138</v>
      </c>
      <c r="F792" s="2">
        <v>0.49452884043659928</v>
      </c>
      <c r="G792" s="2">
        <v>15.80552960611092</v>
      </c>
      <c r="H792" s="2">
        <v>0</v>
      </c>
      <c r="I792" s="2">
        <v>5.3413619540768318</v>
      </c>
      <c r="J792" s="2">
        <v>0</v>
      </c>
      <c r="K792" s="2">
        <v>0.19393287860258801</v>
      </c>
      <c r="L792" s="2">
        <v>1.8423623467245851</v>
      </c>
      <c r="M792" s="2">
        <v>0</v>
      </c>
      <c r="N792" s="2">
        <v>1.7453959074232921</v>
      </c>
      <c r="O792" s="2">
        <v>4.1695568899556408</v>
      </c>
      <c r="P792" s="2">
        <v>0.1066630832314234</v>
      </c>
      <c r="Q792" s="2">
        <v>0</v>
      </c>
      <c r="R792" s="2">
        <v>0</v>
      </c>
      <c r="S792" s="2">
        <v>0</v>
      </c>
      <c r="T792" s="3">
        <f>SUM([1]!Frame1[[#This Row],[Na2O]],[1]!Frame1[[#This Row],[K2O]],[1]!Frame1[[#This Row],[CaO]],[1]!Frame1[[#This Row],[MgO]],[1]!Frame1[[#This Row],[FeO]])/SUM([1]!Frame1[[#This Row],[Al2O3]],[1]!Frame1[[#This Row],[Fe2O3]])</f>
        <v>0.58415620120771228</v>
      </c>
      <c r="U792" s="5">
        <v>0.61099999999999999</v>
      </c>
    </row>
    <row r="793" spans="1:21" x14ac:dyDescent="0.2">
      <c r="A793" s="1" t="s">
        <v>20</v>
      </c>
      <c r="B793" s="1" t="s">
        <v>43</v>
      </c>
      <c r="C793" s="1" t="s">
        <v>248</v>
      </c>
      <c r="D793" s="1" t="s">
        <v>928</v>
      </c>
      <c r="E793" s="2">
        <v>76.694281315000211</v>
      </c>
      <c r="F793" s="2">
        <v>0.16866788904980651</v>
      </c>
      <c r="G793" s="2">
        <v>13.096565502690851</v>
      </c>
      <c r="H793" s="2">
        <v>0</v>
      </c>
      <c r="I793" s="2">
        <v>1.249911781604518</v>
      </c>
      <c r="J793" s="2">
        <v>0</v>
      </c>
      <c r="K793" s="2">
        <v>9.9216405323415538E-2</v>
      </c>
      <c r="L793" s="2">
        <v>0.95247749110478941</v>
      </c>
      <c r="M793" s="2">
        <v>0</v>
      </c>
      <c r="N793" s="2">
        <v>1.8851117011448959</v>
      </c>
      <c r="O793" s="2">
        <v>5.8537679140815184</v>
      </c>
      <c r="P793" s="2">
        <v>0</v>
      </c>
      <c r="Q793" s="2">
        <v>0</v>
      </c>
      <c r="R793" s="2">
        <v>0</v>
      </c>
      <c r="S793" s="2">
        <v>0</v>
      </c>
      <c r="T793" s="3">
        <f>SUM([1]!Frame1[[#This Row],[Na2O]],[1]!Frame1[[#This Row],[K2O]],[1]!Frame1[[#This Row],[CaO]],[1]!Frame1[[#This Row],[MgO]],[1]!Frame1[[#This Row],[FeO]])/SUM([1]!Frame1[[#This Row],[Al2O3]],[1]!Frame1[[#This Row],[Fe2O3]])</f>
        <v>0.82192869995786</v>
      </c>
      <c r="U793" s="5">
        <v>0.67100000000000004</v>
      </c>
    </row>
    <row r="794" spans="1:21" x14ac:dyDescent="0.2">
      <c r="A794" s="1" t="s">
        <v>20</v>
      </c>
      <c r="B794" s="1" t="s">
        <v>43</v>
      </c>
      <c r="C794" s="1" t="s">
        <v>248</v>
      </c>
      <c r="D794" s="1" t="s">
        <v>928</v>
      </c>
      <c r="E794" s="2">
        <v>69.979019062313057</v>
      </c>
      <c r="F794" s="2">
        <v>0.5905402452515871</v>
      </c>
      <c r="G794" s="2">
        <v>16.338280118627249</v>
      </c>
      <c r="H794" s="2">
        <v>0</v>
      </c>
      <c r="I794" s="2">
        <v>2.698652257380167</v>
      </c>
      <c r="J794" s="2">
        <v>0</v>
      </c>
      <c r="K794" s="2">
        <v>0.43306284651783039</v>
      </c>
      <c r="L794" s="2">
        <v>2.0078368338553951</v>
      </c>
      <c r="M794" s="2">
        <v>0</v>
      </c>
      <c r="N794" s="2">
        <v>2.2637376067977502</v>
      </c>
      <c r="O794" s="2">
        <v>5.6101323298900763</v>
      </c>
      <c r="P794" s="2">
        <v>7.8738699366878273E-2</v>
      </c>
      <c r="Q794" s="2">
        <v>0</v>
      </c>
      <c r="R794" s="2">
        <v>0</v>
      </c>
      <c r="S794" s="2">
        <v>0</v>
      </c>
      <c r="T794" s="3">
        <f>SUM([1]!Frame1[[#This Row],[Na2O]],[1]!Frame1[[#This Row],[K2O]],[1]!Frame1[[#This Row],[CaO]],[1]!Frame1[[#This Row],[MgO]],[1]!Frame1[[#This Row],[FeO]])/SUM([1]!Frame1[[#This Row],[Al2O3]],[1]!Frame1[[#This Row],[Fe2O3]])</f>
        <v>0.8051999781729271</v>
      </c>
      <c r="U794" s="5">
        <v>0.62</v>
      </c>
    </row>
    <row r="795" spans="1:21" x14ac:dyDescent="0.2">
      <c r="A795" s="1" t="s">
        <v>20</v>
      </c>
      <c r="B795" s="1" t="s">
        <v>43</v>
      </c>
      <c r="C795" s="1" t="s">
        <v>248</v>
      </c>
      <c r="D795" s="1" t="s">
        <v>929</v>
      </c>
      <c r="E795" s="2">
        <v>78.46853313602918</v>
      </c>
      <c r="F795" s="2">
        <v>0.11979928723057889</v>
      </c>
      <c r="G795" s="2">
        <v>13.57725255279894</v>
      </c>
      <c r="H795" s="2">
        <v>0</v>
      </c>
      <c r="I795" s="2">
        <v>0.61650796829892152</v>
      </c>
      <c r="J795" s="2">
        <v>0</v>
      </c>
      <c r="K795" s="2">
        <v>2.994982180764473E-2</v>
      </c>
      <c r="L795" s="2">
        <v>0.99832739358815747</v>
      </c>
      <c r="M795" s="2">
        <v>0</v>
      </c>
      <c r="N795" s="2">
        <v>1.697156569099868</v>
      </c>
      <c r="O795" s="2">
        <v>4.4924732711467081</v>
      </c>
      <c r="P795" s="2">
        <v>0</v>
      </c>
      <c r="Q795" s="2">
        <v>0</v>
      </c>
      <c r="R795" s="2">
        <v>0</v>
      </c>
      <c r="S795" s="2">
        <v>0</v>
      </c>
      <c r="T795" s="3">
        <f>SUM([1]!Frame1[[#This Row],[Na2O]],[1]!Frame1[[#This Row],[K2O]],[1]!Frame1[[#This Row],[CaO]],[1]!Frame1[[#This Row],[MgO]],[1]!Frame1[[#This Row],[FeO]])/SUM([1]!Frame1[[#This Row],[Al2O3]],[1]!Frame1[[#This Row],[Fe2O3]])</f>
        <v>0.68326316295446077</v>
      </c>
      <c r="U795" s="5">
        <v>0.63500000000000001</v>
      </c>
    </row>
    <row r="796" spans="1:21" x14ac:dyDescent="0.2">
      <c r="A796" s="1" t="s">
        <v>20</v>
      </c>
      <c r="B796" s="1" t="s">
        <v>43</v>
      </c>
      <c r="C796" s="1" t="s">
        <v>248</v>
      </c>
      <c r="D796" s="1" t="s">
        <v>929</v>
      </c>
      <c r="E796" s="2">
        <v>68.593052885100661</v>
      </c>
      <c r="F796" s="2">
        <v>0.51131248986080657</v>
      </c>
      <c r="G796" s="2">
        <v>15.725270914587069</v>
      </c>
      <c r="H796" s="2">
        <v>0</v>
      </c>
      <c r="I796" s="2">
        <v>6.0053285148332494</v>
      </c>
      <c r="J796" s="2">
        <v>0</v>
      </c>
      <c r="K796" s="2">
        <v>1.099804223474188</v>
      </c>
      <c r="L796" s="2">
        <v>2.0741921758504418</v>
      </c>
      <c r="M796" s="2">
        <v>0</v>
      </c>
      <c r="N796" s="2">
        <v>1.9294810938143649</v>
      </c>
      <c r="O796" s="2">
        <v>3.9554362423194478</v>
      </c>
      <c r="P796" s="2">
        <v>0.1061214601597901</v>
      </c>
      <c r="Q796" s="2">
        <v>0</v>
      </c>
      <c r="R796" s="2">
        <v>0</v>
      </c>
      <c r="S796" s="2">
        <v>0</v>
      </c>
      <c r="T796" s="3">
        <f>SUM([1]!Frame1[[#This Row],[Na2O]],[1]!Frame1[[#This Row],[K2O]],[1]!Frame1[[#This Row],[CaO]],[1]!Frame1[[#This Row],[MgO]],[1]!Frame1[[#This Row],[FeO]])/SUM([1]!Frame1[[#This Row],[Al2O3]],[1]!Frame1[[#This Row],[Fe2O3]])</f>
        <v>0.71623931192908863</v>
      </c>
      <c r="U796" s="5">
        <v>0.57399999999999995</v>
      </c>
    </row>
    <row r="797" spans="1:21" x14ac:dyDescent="0.2">
      <c r="A797" s="1" t="s">
        <v>20</v>
      </c>
      <c r="B797" s="1" t="s">
        <v>43</v>
      </c>
      <c r="C797" s="1" t="s">
        <v>248</v>
      </c>
      <c r="D797" s="1" t="s">
        <v>930</v>
      </c>
      <c r="E797" s="2">
        <v>77.289635118644696</v>
      </c>
      <c r="F797" s="2">
        <v>0.1091381240442993</v>
      </c>
      <c r="G797" s="2">
        <v>12.10441012127683</v>
      </c>
      <c r="H797" s="2">
        <v>0</v>
      </c>
      <c r="I797" s="2">
        <v>1.666550236086336</v>
      </c>
      <c r="J797" s="2">
        <v>0</v>
      </c>
      <c r="K797" s="2">
        <v>7.937318112312676E-2</v>
      </c>
      <c r="L797" s="2">
        <v>0.91279158291595786</v>
      </c>
      <c r="M797" s="2">
        <v>0</v>
      </c>
      <c r="N797" s="2">
        <v>2.5796283865016201</v>
      </c>
      <c r="O797" s="2">
        <v>5.2584732494071478</v>
      </c>
      <c r="P797" s="2">
        <v>0</v>
      </c>
      <c r="Q797" s="2">
        <v>0</v>
      </c>
      <c r="R797" s="2">
        <v>0</v>
      </c>
      <c r="S797" s="2">
        <v>0</v>
      </c>
      <c r="T797" s="3">
        <f>SUM([1]!Frame1[[#This Row],[Na2O]],[1]!Frame1[[#This Row],[K2O]],[1]!Frame1[[#This Row],[CaO]],[1]!Frame1[[#This Row],[MgO]],[1]!Frame1[[#This Row],[FeO]])/SUM([1]!Frame1[[#This Row],[Al2O3]],[1]!Frame1[[#This Row],[Fe2O3]])</f>
        <v>0.89579007389039622</v>
      </c>
      <c r="U797" s="5">
        <v>0.57299999999999995</v>
      </c>
    </row>
    <row r="798" spans="1:21" x14ac:dyDescent="0.2">
      <c r="A798" s="1" t="s">
        <v>20</v>
      </c>
      <c r="B798" s="1" t="s">
        <v>43</v>
      </c>
      <c r="C798" s="1" t="s">
        <v>248</v>
      </c>
      <c r="D798" s="1" t="s">
        <v>930</v>
      </c>
      <c r="E798" s="2">
        <v>77.476308330880045</v>
      </c>
      <c r="F798" s="2">
        <v>4.9600709558822058E-2</v>
      </c>
      <c r="G798" s="2">
        <v>12.69778164705845</v>
      </c>
      <c r="H798" s="2">
        <v>0</v>
      </c>
      <c r="I798" s="2">
        <v>1.641792944855857</v>
      </c>
      <c r="J798" s="2">
        <v>0</v>
      </c>
      <c r="K798" s="2">
        <v>7.9361135294115315E-2</v>
      </c>
      <c r="L798" s="2">
        <v>0.91265305588232593</v>
      </c>
      <c r="M798" s="2">
        <v>0</v>
      </c>
      <c r="N798" s="2">
        <v>2.0832298014705271</v>
      </c>
      <c r="O798" s="2">
        <v>5.0592723749998516</v>
      </c>
      <c r="P798" s="2">
        <v>0</v>
      </c>
      <c r="Q798" s="2">
        <v>0</v>
      </c>
      <c r="R798" s="2">
        <v>0</v>
      </c>
      <c r="S798" s="2">
        <v>0</v>
      </c>
      <c r="T798" s="3">
        <f>SUM([1]!Frame1[[#This Row],[Na2O]],[1]!Frame1[[#This Row],[K2O]],[1]!Frame1[[#This Row],[CaO]],[1]!Frame1[[#This Row],[MgO]],[1]!Frame1[[#This Row],[FeO]])/SUM([1]!Frame1[[#This Row],[Al2O3]],[1]!Frame1[[#This Row],[Fe2O3]])</f>
        <v>0.78303745986910711</v>
      </c>
      <c r="U798" s="5">
        <v>0.61499999999999999</v>
      </c>
    </row>
    <row r="799" spans="1:21" x14ac:dyDescent="0.2">
      <c r="A799" s="1" t="s">
        <v>20</v>
      </c>
      <c r="B799" s="1" t="s">
        <v>43</v>
      </c>
      <c r="C799" s="1" t="s">
        <v>248</v>
      </c>
      <c r="D799" s="1" t="s">
        <v>931</v>
      </c>
      <c r="E799" s="2">
        <v>77.321237599442526</v>
      </c>
      <c r="F799" s="2">
        <v>0.14926879845452229</v>
      </c>
      <c r="G799" s="2">
        <v>13.036141731694951</v>
      </c>
      <c r="H799" s="2">
        <v>0</v>
      </c>
      <c r="I799" s="2">
        <v>0.83576156004571334</v>
      </c>
      <c r="J799" s="2">
        <v>0</v>
      </c>
      <c r="K799" s="2">
        <v>5.9707519381808918E-2</v>
      </c>
      <c r="L799" s="2">
        <v>0.9354178036483396</v>
      </c>
      <c r="M799" s="2">
        <v>0</v>
      </c>
      <c r="N799" s="2">
        <v>2.2887882429693409</v>
      </c>
      <c r="O799" s="2">
        <v>5.3736767443628013</v>
      </c>
      <c r="P799" s="2">
        <v>0</v>
      </c>
      <c r="Q799" s="2">
        <v>0</v>
      </c>
      <c r="R799" s="2">
        <v>0</v>
      </c>
      <c r="S799" s="2">
        <v>0</v>
      </c>
      <c r="T799" s="3">
        <f>SUM([1]!Frame1[[#This Row],[Na2O]],[1]!Frame1[[#This Row],[K2O]],[1]!Frame1[[#This Row],[CaO]],[1]!Frame1[[#This Row],[MgO]],[1]!Frame1[[#This Row],[FeO]])/SUM([1]!Frame1[[#This Row],[Al2O3]],[1]!Frame1[[#This Row],[Fe2O3]])</f>
        <v>0.84259599136579821</v>
      </c>
      <c r="U799" s="5">
        <v>0.60699999999999998</v>
      </c>
    </row>
    <row r="800" spans="1:21" x14ac:dyDescent="0.2">
      <c r="A800" s="1" t="s">
        <v>20</v>
      </c>
      <c r="B800" s="1" t="s">
        <v>43</v>
      </c>
      <c r="C800" s="1" t="s">
        <v>248</v>
      </c>
      <c r="D800" s="1" t="s">
        <v>932</v>
      </c>
      <c r="E800" s="2">
        <v>78.596812262092726</v>
      </c>
      <c r="F800" s="2">
        <v>0.1095773048013967</v>
      </c>
      <c r="G800" s="2">
        <v>12.352350723066539</v>
      </c>
      <c r="H800" s="2">
        <v>0</v>
      </c>
      <c r="I800" s="2">
        <v>0.76280814258964746</v>
      </c>
      <c r="J800" s="2">
        <v>0</v>
      </c>
      <c r="K800" s="2">
        <v>3.9846292655053343E-2</v>
      </c>
      <c r="L800" s="2">
        <v>0.7670411336097771</v>
      </c>
      <c r="M800" s="2">
        <v>0</v>
      </c>
      <c r="N800" s="2">
        <v>1.6934674378397669</v>
      </c>
      <c r="O800" s="2">
        <v>5.6780967033451022</v>
      </c>
      <c r="P800" s="2">
        <v>0</v>
      </c>
      <c r="Q800" s="2">
        <v>0</v>
      </c>
      <c r="R800" s="2">
        <v>0</v>
      </c>
      <c r="S800" s="2">
        <v>0</v>
      </c>
      <c r="T800" s="3">
        <f>SUM([1]!Frame1[[#This Row],[Na2O]],[1]!Frame1[[#This Row],[K2O]],[1]!Frame1[[#This Row],[CaO]],[1]!Frame1[[#This Row],[MgO]],[1]!Frame1[[#This Row],[FeO]])/SUM([1]!Frame1[[#This Row],[Al2O3]],[1]!Frame1[[#This Row],[Fe2O3]])</f>
        <v>0.81215663642741864</v>
      </c>
      <c r="U800" s="5">
        <v>0.68799999999999994</v>
      </c>
    </row>
    <row r="801" spans="1:21" x14ac:dyDescent="0.2">
      <c r="A801" s="1" t="s">
        <v>20</v>
      </c>
      <c r="B801" s="1" t="s">
        <v>43</v>
      </c>
      <c r="C801" s="1" t="s">
        <v>248</v>
      </c>
      <c r="D801" s="1" t="s">
        <v>933</v>
      </c>
      <c r="E801" s="2">
        <v>76.800104563500653</v>
      </c>
      <c r="F801" s="2">
        <v>0.1092886352132609</v>
      </c>
      <c r="G801" s="2">
        <v>13.313342835069969</v>
      </c>
      <c r="H801" s="2">
        <v>0</v>
      </c>
      <c r="I801" s="2">
        <v>1.5706809947476199</v>
      </c>
      <c r="J801" s="2">
        <v>0</v>
      </c>
      <c r="K801" s="2">
        <v>0.13909462663505939</v>
      </c>
      <c r="L801" s="2">
        <v>0.81469709886249053</v>
      </c>
      <c r="M801" s="2">
        <v>0</v>
      </c>
      <c r="N801" s="2">
        <v>1.887712790047235</v>
      </c>
      <c r="O801" s="2">
        <v>5.3650784559237188</v>
      </c>
      <c r="P801" s="2">
        <v>0</v>
      </c>
      <c r="Q801" s="2">
        <v>0</v>
      </c>
      <c r="R801" s="2">
        <v>0</v>
      </c>
      <c r="S801" s="2">
        <v>0</v>
      </c>
      <c r="T801" s="3">
        <f>SUM([1]!Frame1[[#This Row],[Na2O]],[1]!Frame1[[#This Row],[K2O]],[1]!Frame1[[#This Row],[CaO]],[1]!Frame1[[#This Row],[MgO]],[1]!Frame1[[#This Row],[FeO]])/SUM([1]!Frame1[[#This Row],[Al2O3]],[1]!Frame1[[#This Row],[Fe2O3]])</f>
        <v>0.75062163403465409</v>
      </c>
      <c r="U801" s="5">
        <v>0.65200000000000002</v>
      </c>
    </row>
    <row r="802" spans="1:21" x14ac:dyDescent="0.2">
      <c r="A802" s="1" t="s">
        <v>20</v>
      </c>
      <c r="B802" s="1" t="s">
        <v>43</v>
      </c>
      <c r="C802" s="1" t="s">
        <v>248</v>
      </c>
      <c r="D802" s="1" t="s">
        <v>934</v>
      </c>
      <c r="E802" s="2">
        <v>77.166310135723577</v>
      </c>
      <c r="F802" s="2">
        <v>0.11963769013290471</v>
      </c>
      <c r="G802" s="2">
        <v>12.7613536141765</v>
      </c>
      <c r="H802" s="2">
        <v>0</v>
      </c>
      <c r="I802" s="2">
        <v>0.5910493070672197</v>
      </c>
      <c r="J802" s="2">
        <v>0</v>
      </c>
      <c r="K802" s="2">
        <v>3.9879230044301578E-2</v>
      </c>
      <c r="L802" s="2">
        <v>0.84743363844140851</v>
      </c>
      <c r="M802" s="2">
        <v>0</v>
      </c>
      <c r="N802" s="2">
        <v>2.5921499528796028</v>
      </c>
      <c r="O802" s="2">
        <v>5.8821864315344854</v>
      </c>
      <c r="P802" s="2">
        <v>0</v>
      </c>
      <c r="Q802" s="2">
        <v>0</v>
      </c>
      <c r="R802" s="2">
        <v>0</v>
      </c>
      <c r="S802" s="2">
        <v>0</v>
      </c>
      <c r="T802" s="3">
        <f>SUM([1]!Frame1[[#This Row],[Na2O]],[1]!Frame1[[#This Row],[K2O]],[1]!Frame1[[#This Row],[CaO]],[1]!Frame1[[#This Row],[MgO]],[1]!Frame1[[#This Row],[FeO]])/SUM([1]!Frame1[[#This Row],[Al2O3]],[1]!Frame1[[#This Row],[Fe2O3]])</f>
        <v>0.93412247556197758</v>
      </c>
      <c r="U802" s="5">
        <v>0.59899999999999998</v>
      </c>
    </row>
    <row r="803" spans="1:21" x14ac:dyDescent="0.2">
      <c r="A803" s="1" t="s">
        <v>20</v>
      </c>
      <c r="B803" s="1" t="s">
        <v>43</v>
      </c>
      <c r="C803" s="1" t="s">
        <v>248</v>
      </c>
      <c r="D803" s="1" t="s">
        <v>935</v>
      </c>
      <c r="E803" s="2">
        <v>76.615711260541602</v>
      </c>
      <c r="F803" s="2">
        <v>0.14886472395182959</v>
      </c>
      <c r="G803" s="2">
        <v>12.405393662652459</v>
      </c>
      <c r="H803" s="2">
        <v>0</v>
      </c>
      <c r="I803" s="2">
        <v>1.8386010261636261</v>
      </c>
      <c r="J803" s="2">
        <v>0</v>
      </c>
      <c r="K803" s="2">
        <v>0.1091674642313417</v>
      </c>
      <c r="L803" s="2">
        <v>0.84356676906036732</v>
      </c>
      <c r="M803" s="2">
        <v>0</v>
      </c>
      <c r="N803" s="2">
        <v>2.2825924339280532</v>
      </c>
      <c r="O803" s="2">
        <v>5.7561026594707414</v>
      </c>
      <c r="P803" s="2">
        <v>0</v>
      </c>
      <c r="Q803" s="2">
        <v>0</v>
      </c>
      <c r="R803" s="2">
        <v>0</v>
      </c>
      <c r="S803" s="2">
        <v>0</v>
      </c>
      <c r="T803" s="3">
        <f>SUM([1]!Frame1[[#This Row],[Na2O]],[1]!Frame1[[#This Row],[K2O]],[1]!Frame1[[#This Row],[CaO]],[1]!Frame1[[#This Row],[MgO]],[1]!Frame1[[#This Row],[FeO]])/SUM([1]!Frame1[[#This Row],[Al2O3]],[1]!Frame1[[#This Row],[Fe2O3]])</f>
        <v>0.86865249183185922</v>
      </c>
      <c r="U803" s="5">
        <v>0.624</v>
      </c>
    </row>
    <row r="804" spans="1:21" x14ac:dyDescent="0.2">
      <c r="A804" s="1" t="s">
        <v>20</v>
      </c>
      <c r="B804" s="1" t="s">
        <v>43</v>
      </c>
      <c r="C804" s="1" t="s">
        <v>248</v>
      </c>
      <c r="D804" s="1" t="s">
        <v>936</v>
      </c>
      <c r="E804" s="2">
        <v>77.731243696201631</v>
      </c>
      <c r="F804" s="2">
        <v>0.15944870501784961</v>
      </c>
      <c r="G804" s="2">
        <v>12.755896401427959</v>
      </c>
      <c r="H804" s="2">
        <v>0</v>
      </c>
      <c r="I804" s="2">
        <v>0.76311221451592981</v>
      </c>
      <c r="J804" s="2">
        <v>0</v>
      </c>
      <c r="K804" s="2">
        <v>5.9793264381693571E-2</v>
      </c>
      <c r="L804" s="2">
        <v>0.74741580477116953</v>
      </c>
      <c r="M804" s="2">
        <v>0</v>
      </c>
      <c r="N804" s="2">
        <v>1.8934533720869631</v>
      </c>
      <c r="O804" s="2">
        <v>5.8796709975332</v>
      </c>
      <c r="P804" s="2">
        <v>9.9655440636155935E-3</v>
      </c>
      <c r="Q804" s="2">
        <v>0</v>
      </c>
      <c r="R804" s="2">
        <v>0</v>
      </c>
      <c r="S804" s="2">
        <v>0</v>
      </c>
      <c r="T804" s="3">
        <f>SUM([1]!Frame1[[#This Row],[Na2O]],[1]!Frame1[[#This Row],[K2O]],[1]!Frame1[[#This Row],[CaO]],[1]!Frame1[[#This Row],[MgO]],[1]!Frame1[[#This Row],[FeO]])/SUM([1]!Frame1[[#This Row],[Al2O3]],[1]!Frame1[[#This Row],[Fe2O3]])</f>
        <v>0.82983118795814681</v>
      </c>
      <c r="U804" s="5">
        <v>0.67100000000000004</v>
      </c>
    </row>
    <row r="805" spans="1:21" x14ac:dyDescent="0.2">
      <c r="A805" s="1" t="s">
        <v>20</v>
      </c>
      <c r="B805" s="1" t="s">
        <v>26</v>
      </c>
      <c r="C805" s="1" t="s">
        <v>249</v>
      </c>
      <c r="D805" s="1" t="s">
        <v>937</v>
      </c>
      <c r="E805" s="2">
        <v>69.38755742045646</v>
      </c>
      <c r="F805" s="2">
        <v>0.54253645719698451</v>
      </c>
      <c r="G805" s="2">
        <v>13.706184181818561</v>
      </c>
      <c r="H805" s="2">
        <v>0</v>
      </c>
      <c r="I805" s="2">
        <v>8.1114568810580909</v>
      </c>
      <c r="J805" s="2">
        <v>0.1142182015151547</v>
      </c>
      <c r="K805" s="2">
        <v>0.42831825568183002</v>
      </c>
      <c r="L805" s="2">
        <v>1.551463903914184</v>
      </c>
      <c r="M805" s="2">
        <v>0</v>
      </c>
      <c r="N805" s="2">
        <v>3.0553368905303868</v>
      </c>
      <c r="O805" s="2">
        <v>2.8269004875000769</v>
      </c>
      <c r="P805" s="2">
        <v>0.1047000180555584</v>
      </c>
      <c r="Q805" s="2">
        <v>0</v>
      </c>
      <c r="R805" s="2">
        <v>0.17132730227273199</v>
      </c>
      <c r="S805" s="2">
        <v>0</v>
      </c>
      <c r="T805" s="3">
        <f>SUM([1]!Frame1[[#This Row],[Na2O]],[1]!Frame1[[#This Row],[K2O]],[1]!Frame1[[#This Row],[CaO]],[1]!Frame1[[#This Row],[MgO]],[1]!Frame1[[#This Row],[FeO]])/SUM([1]!Frame1[[#This Row],[Al2O3]],[1]!Frame1[[#This Row],[Fe2O3]])</f>
        <v>0.63492629337564188</v>
      </c>
      <c r="U805" s="5">
        <v>0.378</v>
      </c>
    </row>
    <row r="806" spans="1:21" x14ac:dyDescent="0.2">
      <c r="A806" s="1" t="s">
        <v>20</v>
      </c>
      <c r="B806" s="1" t="s">
        <v>26</v>
      </c>
      <c r="C806" s="1" t="s">
        <v>249</v>
      </c>
      <c r="D806" s="1" t="s">
        <v>938</v>
      </c>
      <c r="E806" s="2">
        <v>69.455280663903949</v>
      </c>
      <c r="F806" s="2">
        <v>0.4865685870685581</v>
      </c>
      <c r="G806" s="2">
        <v>13.45219034836602</v>
      </c>
      <c r="H806" s="2">
        <v>0</v>
      </c>
      <c r="I806" s="2">
        <v>7.8477258334274218</v>
      </c>
      <c r="J806" s="2">
        <v>0.1240272868998285</v>
      </c>
      <c r="K806" s="2">
        <v>0.32437905804570538</v>
      </c>
      <c r="L806" s="2">
        <v>1.3356784743058461</v>
      </c>
      <c r="M806" s="2">
        <v>0</v>
      </c>
      <c r="N806" s="2">
        <v>3.7589808491178789</v>
      </c>
      <c r="O806" s="2">
        <v>2.9575737645343732</v>
      </c>
      <c r="P806" s="2">
        <v>6.6783923715292307E-2</v>
      </c>
      <c r="Q806" s="2">
        <v>0</v>
      </c>
      <c r="R806" s="2">
        <v>0.1908112106151208</v>
      </c>
      <c r="S806" s="2">
        <v>0</v>
      </c>
      <c r="T806" s="3">
        <f>SUM([1]!Frame1[[#This Row],[Na2O]],[1]!Frame1[[#This Row],[K2O]],[1]!Frame1[[#This Row],[CaO]],[1]!Frame1[[#This Row],[MgO]],[1]!Frame1[[#This Row],[FeO]])/SUM([1]!Frame1[[#This Row],[Al2O3]],[1]!Frame1[[#This Row],[Fe2O3]])</f>
        <v>0.68431691336939193</v>
      </c>
      <c r="U806" s="5">
        <v>0.34100000000000003</v>
      </c>
    </row>
    <row r="807" spans="1:21" x14ac:dyDescent="0.2">
      <c r="A807" s="1" t="s">
        <v>20</v>
      </c>
      <c r="B807" s="1" t="s">
        <v>26</v>
      </c>
      <c r="C807" s="1" t="s">
        <v>249</v>
      </c>
      <c r="D807" s="1" t="s">
        <v>939</v>
      </c>
      <c r="E807" s="2">
        <v>69.605185606432443</v>
      </c>
      <c r="F807" s="2">
        <v>0.52658668615595405</v>
      </c>
      <c r="G807" s="2">
        <v>13.49976777236173</v>
      </c>
      <c r="H807" s="2">
        <v>0</v>
      </c>
      <c r="I807" s="2">
        <v>7.8281813159387594</v>
      </c>
      <c r="J807" s="2">
        <v>7.659442707722966E-2</v>
      </c>
      <c r="K807" s="2">
        <v>0.34467492184753351</v>
      </c>
      <c r="L807" s="2">
        <v>1.378699687390134</v>
      </c>
      <c r="M807" s="2">
        <v>0</v>
      </c>
      <c r="N807" s="2">
        <v>3.5712151624758328</v>
      </c>
      <c r="O807" s="2">
        <v>2.9105882289347269</v>
      </c>
      <c r="P807" s="2">
        <v>7.6594427077229646E-2</v>
      </c>
      <c r="Q807" s="2">
        <v>0</v>
      </c>
      <c r="R807" s="2">
        <v>0.1819117643084204</v>
      </c>
      <c r="S807" s="2">
        <v>0</v>
      </c>
      <c r="T807" s="3">
        <f>SUM([1]!Frame1[[#This Row],[Na2O]],[1]!Frame1[[#This Row],[K2O]],[1]!Frame1[[#This Row],[CaO]],[1]!Frame1[[#This Row],[MgO]],[1]!Frame1[[#This Row],[FeO]])/SUM([1]!Frame1[[#This Row],[Al2O3]],[1]!Frame1[[#This Row],[Fe2O3]])</f>
        <v>0.67057475572388381</v>
      </c>
      <c r="U807" s="5">
        <v>0.34899999999999998</v>
      </c>
    </row>
    <row r="808" spans="1:21" x14ac:dyDescent="0.2">
      <c r="A808" s="1" t="s">
        <v>20</v>
      </c>
      <c r="B808" s="1" t="s">
        <v>26</v>
      </c>
      <c r="C808" s="1" t="s">
        <v>250</v>
      </c>
      <c r="D808" s="1" t="s">
        <v>940</v>
      </c>
      <c r="E808" s="2">
        <v>68.5489753679269</v>
      </c>
      <c r="F808" s="2">
        <v>0.58946414324708274</v>
      </c>
      <c r="G808" s="2">
        <v>13.78585496303662</v>
      </c>
      <c r="H808" s="2">
        <v>0</v>
      </c>
      <c r="I808" s="2">
        <v>8.2432508632645494</v>
      </c>
      <c r="J808" s="2">
        <v>0.1140898341768548</v>
      </c>
      <c r="K808" s="2">
        <v>0.45635933670741902</v>
      </c>
      <c r="L808" s="2">
        <v>1.587750192294562</v>
      </c>
      <c r="M808" s="2">
        <v>0</v>
      </c>
      <c r="N808" s="2">
        <v>3.5177698871196879</v>
      </c>
      <c r="O808" s="2">
        <v>2.8997832853283918</v>
      </c>
      <c r="P808" s="2">
        <v>0.12359732035825929</v>
      </c>
      <c r="Q808" s="2">
        <v>0</v>
      </c>
      <c r="R808" s="2">
        <v>0.13310480653966389</v>
      </c>
      <c r="S808" s="2">
        <v>0</v>
      </c>
      <c r="T808" s="3">
        <f>SUM([1]!Frame1[[#This Row],[Na2O]],[1]!Frame1[[#This Row],[K2O]],[1]!Frame1[[#This Row],[CaO]],[1]!Frame1[[#This Row],[MgO]],[1]!Frame1[[#This Row],[FeO]])/SUM([1]!Frame1[[#This Row],[Al2O3]],[1]!Frame1[[#This Row],[Fe2O3]])</f>
        <v>0.68073096632124497</v>
      </c>
      <c r="U808" s="5">
        <v>0.35199999999999998</v>
      </c>
    </row>
    <row r="809" spans="1:21" x14ac:dyDescent="0.2">
      <c r="A809" s="1" t="s">
        <v>20</v>
      </c>
      <c r="B809" s="1" t="s">
        <v>26</v>
      </c>
      <c r="C809" s="1" t="s">
        <v>250</v>
      </c>
      <c r="D809" s="1" t="s">
        <v>941</v>
      </c>
      <c r="E809" s="2">
        <v>68.286581321696573</v>
      </c>
      <c r="F809" s="2">
        <v>0.60224296471482053</v>
      </c>
      <c r="G809" s="2">
        <v>13.69617064915963</v>
      </c>
      <c r="H809" s="2">
        <v>0</v>
      </c>
      <c r="I809" s="2">
        <v>8.5659189216031528</v>
      </c>
      <c r="J809" s="2">
        <v>0.1457039430761663</v>
      </c>
      <c r="K809" s="2">
        <v>0.52453419507419852</v>
      </c>
      <c r="L809" s="2">
        <v>1.738733720708918</v>
      </c>
      <c r="M809" s="2">
        <v>0</v>
      </c>
      <c r="N809" s="2">
        <v>3.4871810376229129</v>
      </c>
      <c r="O809" s="2">
        <v>2.7100933412166919</v>
      </c>
      <c r="P809" s="2">
        <v>9.7135962050777486E-2</v>
      </c>
      <c r="Q809" s="2">
        <v>0</v>
      </c>
      <c r="R809" s="2">
        <v>0.1457039430761663</v>
      </c>
      <c r="S809" s="2">
        <v>0</v>
      </c>
      <c r="T809" s="3">
        <f>SUM([1]!Frame1[[#This Row],[Na2O]],[1]!Frame1[[#This Row],[K2O]],[1]!Frame1[[#This Row],[CaO]],[1]!Frame1[[#This Row],[MgO]],[1]!Frame1[[#This Row],[FeO]])/SUM([1]!Frame1[[#This Row],[Al2O3]],[1]!Frame1[[#This Row],[Fe2O3]])</f>
        <v>0.68658253987555151</v>
      </c>
      <c r="U809" s="5">
        <v>0.33800000000000002</v>
      </c>
    </row>
    <row r="810" spans="1:21" x14ac:dyDescent="0.2">
      <c r="A810" s="1" t="s">
        <v>20</v>
      </c>
      <c r="B810" s="1" t="s">
        <v>26</v>
      </c>
      <c r="C810" s="1" t="s">
        <v>249</v>
      </c>
      <c r="D810" s="1" t="s">
        <v>942</v>
      </c>
      <c r="E810" s="2">
        <v>68.280583931415094</v>
      </c>
      <c r="F810" s="2">
        <v>0.59828606226413772</v>
      </c>
      <c r="G810" s="2">
        <v>13.67510999460886</v>
      </c>
      <c r="H810" s="2">
        <v>0</v>
      </c>
      <c r="I810" s="2">
        <v>8.5856883277049292</v>
      </c>
      <c r="J810" s="2">
        <v>0.14244906244384231</v>
      </c>
      <c r="K810" s="2">
        <v>0.52231322896075516</v>
      </c>
      <c r="L810" s="2">
        <v>1.747375165977799</v>
      </c>
      <c r="M810" s="2">
        <v>0</v>
      </c>
      <c r="N810" s="2">
        <v>3.4947503319555979</v>
      </c>
      <c r="O810" s="2">
        <v>2.7160287905959271</v>
      </c>
      <c r="P810" s="2">
        <v>9.4966041629228212E-2</v>
      </c>
      <c r="Q810" s="2">
        <v>0</v>
      </c>
      <c r="R810" s="2">
        <v>0.14244906244384231</v>
      </c>
      <c r="S810" s="2">
        <v>0</v>
      </c>
      <c r="T810" s="3">
        <f>SUM([1]!Frame1[[#This Row],[Na2O]],[1]!Frame1[[#This Row],[K2O]],[1]!Frame1[[#This Row],[CaO]],[1]!Frame1[[#This Row],[MgO]],[1]!Frame1[[#This Row],[FeO]])/SUM([1]!Frame1[[#This Row],[Al2O3]],[1]!Frame1[[#This Row],[Fe2O3]])</f>
        <v>0.68839722971913764</v>
      </c>
      <c r="U810" s="5">
        <v>0.33800000000000002</v>
      </c>
    </row>
    <row r="811" spans="1:21" x14ac:dyDescent="0.2">
      <c r="A811" s="1" t="s">
        <v>20</v>
      </c>
      <c r="B811" s="1" t="s">
        <v>26</v>
      </c>
      <c r="C811" s="1" t="s">
        <v>249</v>
      </c>
      <c r="D811" s="1" t="s">
        <v>943</v>
      </c>
      <c r="E811" s="2">
        <v>69.288343004294177</v>
      </c>
      <c r="F811" s="2">
        <v>0.49559750154378229</v>
      </c>
      <c r="G811" s="2">
        <v>13.533624080618671</v>
      </c>
      <c r="H811" s="2">
        <v>0</v>
      </c>
      <c r="I811" s="2">
        <v>7.9808869729765748</v>
      </c>
      <c r="J811" s="2">
        <v>0.1238993753859456</v>
      </c>
      <c r="K811" s="2">
        <v>0.40982101089197392</v>
      </c>
      <c r="L811" s="2">
        <v>1.486792504631347</v>
      </c>
      <c r="M811" s="2">
        <v>0</v>
      </c>
      <c r="N811" s="2">
        <v>3.5454282802747512</v>
      </c>
      <c r="O811" s="2">
        <v>2.878277797427351</v>
      </c>
      <c r="P811" s="2">
        <v>9.530721183534277E-2</v>
      </c>
      <c r="Q811" s="2">
        <v>0</v>
      </c>
      <c r="R811" s="2">
        <v>0.1620222601200827</v>
      </c>
      <c r="S811" s="2">
        <v>0</v>
      </c>
      <c r="T811" s="3">
        <f>SUM([1]!Frame1[[#This Row],[Na2O]],[1]!Frame1[[#This Row],[K2O]],[1]!Frame1[[#This Row],[CaO]],[1]!Frame1[[#This Row],[MgO]],[1]!Frame1[[#This Row],[FeO]])/SUM([1]!Frame1[[#This Row],[Al2O3]],[1]!Frame1[[#This Row],[Fe2O3]])</f>
        <v>0.68108846592597749</v>
      </c>
      <c r="U811" s="5">
        <v>0.34799999999999998</v>
      </c>
    </row>
    <row r="812" spans="1:21" x14ac:dyDescent="0.2">
      <c r="A812" s="1" t="s">
        <v>20</v>
      </c>
      <c r="B812" s="1" t="s">
        <v>26</v>
      </c>
      <c r="C812" s="1" t="s">
        <v>251</v>
      </c>
      <c r="D812" s="1" t="s">
        <v>944</v>
      </c>
      <c r="E812" s="2">
        <v>70.012468707131291</v>
      </c>
      <c r="F812" s="2">
        <v>0.48779179017263591</v>
      </c>
      <c r="G812" s="2">
        <v>13.294717418430659</v>
      </c>
      <c r="H812" s="2">
        <v>0</v>
      </c>
      <c r="I812" s="2">
        <v>7.3004307773884678</v>
      </c>
      <c r="J812" s="2">
        <v>0.1052099939588038</v>
      </c>
      <c r="K812" s="2">
        <v>0.43040452074056101</v>
      </c>
      <c r="L812" s="2">
        <v>1.645101723719478</v>
      </c>
      <c r="M812" s="2">
        <v>0</v>
      </c>
      <c r="N812" s="2">
        <v>3.624962519126059</v>
      </c>
      <c r="O812" s="2">
        <v>2.8502343817930491</v>
      </c>
      <c r="P812" s="2">
        <v>9.5645449053458009E-2</v>
      </c>
      <c r="Q812" s="2">
        <v>0</v>
      </c>
      <c r="R812" s="2">
        <v>0.1530327184855329</v>
      </c>
      <c r="S812" s="2">
        <v>0</v>
      </c>
      <c r="T812" s="3">
        <f>SUM([1]!Frame1[[#This Row],[Na2O]],[1]!Frame1[[#This Row],[K2O]],[1]!Frame1[[#This Row],[CaO]],[1]!Frame1[[#This Row],[MgO]],[1]!Frame1[[#This Row],[FeO]])/SUM([1]!Frame1[[#This Row],[Al2O3]],[1]!Frame1[[#This Row],[Fe2O3]])</f>
        <v>0.73115681453277337</v>
      </c>
      <c r="U812" s="5">
        <v>0.34100000000000003</v>
      </c>
    </row>
    <row r="813" spans="1:21" x14ac:dyDescent="0.2">
      <c r="A813" s="1" t="s">
        <v>20</v>
      </c>
      <c r="B813" s="1" t="s">
        <v>26</v>
      </c>
      <c r="C813" s="1" t="s">
        <v>251</v>
      </c>
      <c r="D813" s="1" t="s">
        <v>945</v>
      </c>
      <c r="E813" s="2">
        <v>68.875883766514406</v>
      </c>
      <c r="F813" s="2">
        <v>0.61053414973087561</v>
      </c>
      <c r="G813" s="2">
        <v>13.450830486258351</v>
      </c>
      <c r="H813" s="2">
        <v>0</v>
      </c>
      <c r="I813" s="2">
        <v>7.799803794548243</v>
      </c>
      <c r="J813" s="2">
        <v>0.1144751530745392</v>
      </c>
      <c r="K813" s="2">
        <v>0.41974222793997701</v>
      </c>
      <c r="L813" s="2">
        <v>1.7648252765658119</v>
      </c>
      <c r="M813" s="2">
        <v>0</v>
      </c>
      <c r="N813" s="2">
        <v>3.6727444944747978</v>
      </c>
      <c r="O813" s="2">
        <v>3.014512364296198</v>
      </c>
      <c r="P813" s="2">
        <v>0.1144751530745392</v>
      </c>
      <c r="Q813" s="2">
        <v>0</v>
      </c>
      <c r="R813" s="2">
        <v>0.16217313352226381</v>
      </c>
      <c r="S813" s="2">
        <v>0</v>
      </c>
      <c r="T813" s="3">
        <f>SUM([1]!Frame1[[#This Row],[Na2O]],[1]!Frame1[[#This Row],[K2O]],[1]!Frame1[[#This Row],[CaO]],[1]!Frame1[[#This Row],[MgO]],[1]!Frame1[[#This Row],[FeO]])/SUM([1]!Frame1[[#This Row],[Al2O3]],[1]!Frame1[[#This Row],[Fe2O3]])</f>
        <v>0.73657548377606041</v>
      </c>
      <c r="U813" s="5">
        <v>0.35099999999999998</v>
      </c>
    </row>
    <row r="814" spans="1:21" x14ac:dyDescent="0.2">
      <c r="A814" s="1" t="s">
        <v>20</v>
      </c>
      <c r="B814" s="1" t="s">
        <v>26</v>
      </c>
      <c r="C814" s="1" t="s">
        <v>252</v>
      </c>
      <c r="D814" s="1" t="s">
        <v>946</v>
      </c>
      <c r="E814" s="2">
        <v>66.983383905589093</v>
      </c>
      <c r="F814" s="2">
        <v>0.65188342587949877</v>
      </c>
      <c r="G814" s="2">
        <v>13.793475388174899</v>
      </c>
      <c r="H814" s="2">
        <v>0</v>
      </c>
      <c r="I814" s="2">
        <v>9.2181472568680487</v>
      </c>
      <c r="J814" s="2">
        <v>0.13226620235236211</v>
      </c>
      <c r="K814" s="2">
        <v>0.52906480940944856</v>
      </c>
      <c r="L814" s="2">
        <v>1.889517176462316</v>
      </c>
      <c r="M814" s="2">
        <v>0</v>
      </c>
      <c r="N814" s="2">
        <v>3.89240538351237</v>
      </c>
      <c r="O814" s="2">
        <v>2.626428875282619</v>
      </c>
      <c r="P814" s="2">
        <v>0.1039234447054274</v>
      </c>
      <c r="Q814" s="2">
        <v>0</v>
      </c>
      <c r="R814" s="2">
        <v>0.17950413176391999</v>
      </c>
      <c r="S814" s="2">
        <v>0</v>
      </c>
      <c r="T814" s="3">
        <f>SUM([1]!Frame1[[#This Row],[Na2O]],[1]!Frame1[[#This Row],[K2O]],[1]!Frame1[[#This Row],[CaO]],[1]!Frame1[[#This Row],[MgO]],[1]!Frame1[[#This Row],[FeO]])/SUM([1]!Frame1[[#This Row],[Al2O3]],[1]!Frame1[[#This Row],[Fe2O3]])</f>
        <v>0.71244543483062217</v>
      </c>
      <c r="U814" s="5">
        <v>0.307</v>
      </c>
    </row>
    <row r="815" spans="1:21" x14ac:dyDescent="0.2">
      <c r="A815" s="1" t="s">
        <v>20</v>
      </c>
      <c r="B815" s="1" t="s">
        <v>26</v>
      </c>
      <c r="C815" s="1" t="s">
        <v>252</v>
      </c>
      <c r="D815" s="1" t="s">
        <v>947</v>
      </c>
      <c r="E815" s="2">
        <v>67.416073765486814</v>
      </c>
      <c r="F815" s="2">
        <v>0.57596365541942485</v>
      </c>
      <c r="G815" s="2">
        <v>13.313258264612941</v>
      </c>
      <c r="H815" s="2">
        <v>0</v>
      </c>
      <c r="I815" s="2">
        <v>9.4226336649418965</v>
      </c>
      <c r="J815" s="2">
        <v>0.15107243420837371</v>
      </c>
      <c r="K815" s="2">
        <v>0.40600716693500438</v>
      </c>
      <c r="L815" s="2">
        <v>1.652354749154088</v>
      </c>
      <c r="M815" s="2">
        <v>0</v>
      </c>
      <c r="N815" s="2">
        <v>3.9939774793838829</v>
      </c>
      <c r="O815" s="2">
        <v>2.794840032854915</v>
      </c>
      <c r="P815" s="2">
        <v>7.553621710418687E-2</v>
      </c>
      <c r="Q815" s="2">
        <v>0</v>
      </c>
      <c r="R815" s="2">
        <v>0.19828256989849061</v>
      </c>
      <c r="S815" s="2">
        <v>0</v>
      </c>
      <c r="T815" s="3">
        <f>SUM([1]!Frame1[[#This Row],[Na2O]],[1]!Frame1[[#This Row],[K2O]],[1]!Frame1[[#This Row],[CaO]],[1]!Frame1[[#This Row],[MgO]],[1]!Frame1[[#This Row],[FeO]])/SUM([1]!Frame1[[#This Row],[Al2O3]],[1]!Frame1[[#This Row],[Fe2O3]])</f>
        <v>0.704994325388689</v>
      </c>
      <c r="U815" s="5">
        <v>0.315</v>
      </c>
    </row>
    <row r="816" spans="1:21" x14ac:dyDescent="0.2">
      <c r="A816" s="1" t="s">
        <v>20</v>
      </c>
      <c r="B816" s="1" t="s">
        <v>44</v>
      </c>
      <c r="C816" s="1" t="s">
        <v>253</v>
      </c>
      <c r="D816" s="1" t="s">
        <v>948</v>
      </c>
      <c r="E816" s="2">
        <v>66.703245477142104</v>
      </c>
      <c r="F816" s="2">
        <v>0.44741723097269581</v>
      </c>
      <c r="G816" s="2">
        <v>14.74572959099374</v>
      </c>
      <c r="H816" s="2">
        <v>0</v>
      </c>
      <c r="I816" s="2">
        <v>8.0890773395451756</v>
      </c>
      <c r="J816" s="2">
        <v>0.12375370218393709</v>
      </c>
      <c r="K816" s="2">
        <v>0.42837819986747461</v>
      </c>
      <c r="L816" s="2">
        <v>1.980059234942994</v>
      </c>
      <c r="M816" s="2">
        <v>0</v>
      </c>
      <c r="N816" s="2">
        <v>4.740718745200053</v>
      </c>
      <c r="O816" s="2">
        <v>2.6083472614152901</v>
      </c>
      <c r="P816" s="2">
        <v>0.13327321773654771</v>
      </c>
      <c r="Q816" s="2">
        <v>0</v>
      </c>
      <c r="R816" s="2">
        <v>0</v>
      </c>
      <c r="S816" s="2">
        <v>0</v>
      </c>
      <c r="T816" s="3">
        <f>SUM([1]!Frame1[[#This Row],[Na2O]],[1]!Frame1[[#This Row],[K2O]],[1]!Frame1[[#This Row],[CaO]],[1]!Frame1[[#This Row],[MgO]],[1]!Frame1[[#This Row],[FeO]])/SUM([1]!Frame1[[#This Row],[Al2O3]],[1]!Frame1[[#This Row],[Fe2O3]])</f>
        <v>0.76875038317524169</v>
      </c>
      <c r="U816" s="5">
        <v>0.26600000000000001</v>
      </c>
    </row>
    <row r="817" spans="1:21" x14ac:dyDescent="0.2">
      <c r="A817" s="1" t="s">
        <v>20</v>
      </c>
      <c r="B817" s="1" t="s">
        <v>44</v>
      </c>
      <c r="C817" s="1" t="s">
        <v>253</v>
      </c>
      <c r="D817" s="1" t="s">
        <v>948</v>
      </c>
      <c r="E817" s="2">
        <v>69.002913054638313</v>
      </c>
      <c r="F817" s="2">
        <v>0.38425678994647527</v>
      </c>
      <c r="G817" s="2">
        <v>14.140649870030289</v>
      </c>
      <c r="H817" s="2">
        <v>0</v>
      </c>
      <c r="I817" s="2">
        <v>6.5967807837605168</v>
      </c>
      <c r="J817" s="2">
        <v>0.10567061723528071</v>
      </c>
      <c r="K817" s="2">
        <v>0.28819259245985651</v>
      </c>
      <c r="L817" s="2">
        <v>1.364111604309987</v>
      </c>
      <c r="M817" s="2">
        <v>0</v>
      </c>
      <c r="N817" s="2">
        <v>4.8608483928229109</v>
      </c>
      <c r="O817" s="2">
        <v>3.1797249368070828</v>
      </c>
      <c r="P817" s="2">
        <v>7.6851357989295044E-2</v>
      </c>
      <c r="Q817" s="2">
        <v>0</v>
      </c>
      <c r="R817" s="2">
        <v>0</v>
      </c>
      <c r="S817" s="2">
        <v>0</v>
      </c>
      <c r="T817" s="3">
        <f>SUM([1]!Frame1[[#This Row],[Na2O]],[1]!Frame1[[#This Row],[K2O]],[1]!Frame1[[#This Row],[CaO]],[1]!Frame1[[#This Row],[MgO]],[1]!Frame1[[#This Row],[FeO]])/SUM([1]!Frame1[[#This Row],[Al2O3]],[1]!Frame1[[#This Row],[Fe2O3]])</f>
        <v>0.79812846581219221</v>
      </c>
      <c r="U817" s="5">
        <v>0.30099999999999999</v>
      </c>
    </row>
    <row r="818" spans="1:21" x14ac:dyDescent="0.2">
      <c r="A818" s="1" t="s">
        <v>20</v>
      </c>
      <c r="B818" s="1" t="s">
        <v>44</v>
      </c>
      <c r="C818" s="1" t="s">
        <v>254</v>
      </c>
      <c r="D818" s="1" t="s">
        <v>949</v>
      </c>
      <c r="E818" s="2">
        <v>72.001664765730283</v>
      </c>
      <c r="F818" s="2">
        <v>0.26296436071203638</v>
      </c>
      <c r="G818" s="2">
        <v>13.68426077089944</v>
      </c>
      <c r="H818" s="2">
        <v>0</v>
      </c>
      <c r="I818" s="2">
        <v>4.7967874083692736</v>
      </c>
      <c r="J818" s="2">
        <v>6.068408324123916E-2</v>
      </c>
      <c r="K818" s="2">
        <v>0.27307837458557621</v>
      </c>
      <c r="L818" s="2">
        <v>1.3552778590543419</v>
      </c>
      <c r="M818" s="2">
        <v>0</v>
      </c>
      <c r="N818" s="2">
        <v>4.2478858268867414</v>
      </c>
      <c r="O818" s="2">
        <v>3.287054508900455</v>
      </c>
      <c r="P818" s="2">
        <v>3.034204162061958E-2</v>
      </c>
      <c r="Q818" s="2">
        <v>0</v>
      </c>
      <c r="R818" s="2">
        <v>0</v>
      </c>
      <c r="S818" s="2">
        <v>0</v>
      </c>
      <c r="T818" s="3">
        <f>SUM([1]!Frame1[[#This Row],[Na2O]],[1]!Frame1[[#This Row],[K2O]],[1]!Frame1[[#This Row],[CaO]],[1]!Frame1[[#This Row],[MgO]],[1]!Frame1[[#This Row],[FeO]])/SUM([1]!Frame1[[#This Row],[Al2O3]],[1]!Frame1[[#This Row],[Fe2O3]])</f>
        <v>0.81813388700767498</v>
      </c>
      <c r="U818" s="5">
        <v>0.33700000000000002</v>
      </c>
    </row>
    <row r="819" spans="1:21" x14ac:dyDescent="0.2">
      <c r="A819" s="1" t="s">
        <v>20</v>
      </c>
      <c r="B819" s="1" t="s">
        <v>44</v>
      </c>
      <c r="C819" s="1" t="s">
        <v>254</v>
      </c>
      <c r="D819" s="1" t="s">
        <v>950</v>
      </c>
      <c r="E819" s="2">
        <v>71.386953157226472</v>
      </c>
      <c r="F819" s="2">
        <v>0.25480779967599387</v>
      </c>
      <c r="G819" s="2">
        <v>13.474236446866559</v>
      </c>
      <c r="H819" s="2">
        <v>0</v>
      </c>
      <c r="I819" s="2">
        <v>5.6395756239859152</v>
      </c>
      <c r="J819" s="2">
        <v>7.1346183909278313E-2</v>
      </c>
      <c r="K819" s="2">
        <v>0.29557704762415288</v>
      </c>
      <c r="L819" s="2">
        <v>1.4269236781855661</v>
      </c>
      <c r="M819" s="2">
        <v>0</v>
      </c>
      <c r="N819" s="2">
        <v>4.229809474621498</v>
      </c>
      <c r="O819" s="2">
        <v>3.1392320920082439</v>
      </c>
      <c r="P819" s="2">
        <v>8.1538495896318022E-2</v>
      </c>
      <c r="Q819" s="2">
        <v>0</v>
      </c>
      <c r="R819" s="2">
        <v>0</v>
      </c>
      <c r="S819" s="2">
        <v>0</v>
      </c>
      <c r="T819" s="3">
        <f>SUM([1]!Frame1[[#This Row],[Na2O]],[1]!Frame1[[#This Row],[K2O]],[1]!Frame1[[#This Row],[CaO]],[1]!Frame1[[#This Row],[MgO]],[1]!Frame1[[#This Row],[FeO]])/SUM([1]!Frame1[[#This Row],[Al2O3]],[1]!Frame1[[#This Row],[Fe2O3]])</f>
        <v>0.80226393067802637</v>
      </c>
      <c r="U819" s="5">
        <v>0.32800000000000001</v>
      </c>
    </row>
    <row r="820" spans="1:21" x14ac:dyDescent="0.2">
      <c r="A820" s="1" t="s">
        <v>20</v>
      </c>
      <c r="B820" s="1" t="s">
        <v>44</v>
      </c>
      <c r="C820" s="1" t="s">
        <v>255</v>
      </c>
      <c r="D820" s="1" t="s">
        <v>951</v>
      </c>
      <c r="E820" s="2">
        <v>70.001541549725758</v>
      </c>
      <c r="F820" s="2">
        <v>0.58942356949248176</v>
      </c>
      <c r="G820" s="2">
        <v>13.86643922806042</v>
      </c>
      <c r="H820" s="2">
        <v>0</v>
      </c>
      <c r="I820" s="2">
        <v>5.9719553209620626</v>
      </c>
      <c r="J820" s="2">
        <v>7.9921839931183986E-2</v>
      </c>
      <c r="K820" s="2">
        <v>0.40959942964731783</v>
      </c>
      <c r="L820" s="2">
        <v>1.6683684085634649</v>
      </c>
      <c r="M820" s="2">
        <v>0</v>
      </c>
      <c r="N820" s="2">
        <v>3.8062776267226361</v>
      </c>
      <c r="O820" s="2">
        <v>3.4266488870495131</v>
      </c>
      <c r="P820" s="2">
        <v>0.17982413984516399</v>
      </c>
      <c r="Q820" s="2">
        <v>0</v>
      </c>
      <c r="R820" s="2">
        <v>0</v>
      </c>
      <c r="S820" s="2">
        <v>0</v>
      </c>
      <c r="T820" s="3">
        <f>SUM([1]!Frame1[[#This Row],[Na2O]],[1]!Frame1[[#This Row],[K2O]],[1]!Frame1[[#This Row],[CaO]],[1]!Frame1[[#This Row],[MgO]],[1]!Frame1[[#This Row],[FeO]])/SUM([1]!Frame1[[#This Row],[Al2O3]],[1]!Frame1[[#This Row],[Fe2O3]])</f>
        <v>0.79417060344925028</v>
      </c>
      <c r="U820" s="5">
        <v>0.372</v>
      </c>
    </row>
    <row r="821" spans="1:21" x14ac:dyDescent="0.2">
      <c r="A821" s="1" t="s">
        <v>20</v>
      </c>
      <c r="B821" s="1" t="s">
        <v>44</v>
      </c>
      <c r="C821" s="1" t="s">
        <v>255</v>
      </c>
      <c r="D821" s="1" t="s">
        <v>952</v>
      </c>
      <c r="E821" s="2">
        <v>70.76228293934048</v>
      </c>
      <c r="F821" s="2">
        <v>0.52494275177552319</v>
      </c>
      <c r="G821" s="2">
        <v>11.596462607404741</v>
      </c>
      <c r="H821" s="2">
        <v>0</v>
      </c>
      <c r="I821" s="2">
        <v>7.6387089285139016</v>
      </c>
      <c r="J821" s="2">
        <v>7.6355309349166997E-2</v>
      </c>
      <c r="K821" s="2">
        <v>0.60129806112468986</v>
      </c>
      <c r="L821" s="2">
        <v>1.1548740539061511</v>
      </c>
      <c r="M821" s="2">
        <v>0</v>
      </c>
      <c r="N821" s="2">
        <v>4.4858744242635611</v>
      </c>
      <c r="O821" s="2">
        <v>3.00649030562345</v>
      </c>
      <c r="P821" s="2">
        <v>0.15271061869833399</v>
      </c>
      <c r="Q821" s="2">
        <v>0</v>
      </c>
      <c r="R821" s="2">
        <v>0</v>
      </c>
      <c r="S821" s="2">
        <v>0</v>
      </c>
      <c r="T821" s="3">
        <f>SUM([1]!Frame1[[#This Row],[Na2O]],[1]!Frame1[[#This Row],[K2O]],[1]!Frame1[[#This Row],[CaO]],[1]!Frame1[[#This Row],[MgO]],[1]!Frame1[[#This Row],[FeO]])/SUM([1]!Frame1[[#This Row],[Al2O3]],[1]!Frame1[[#This Row],[Fe2O3]])</f>
        <v>0.86532005106283316</v>
      </c>
      <c r="U821" s="5">
        <v>0.30599999999999999</v>
      </c>
    </row>
    <row r="822" spans="1:21" x14ac:dyDescent="0.2">
      <c r="A822" s="1" t="s">
        <v>20</v>
      </c>
      <c r="B822" s="1" t="s">
        <v>28</v>
      </c>
      <c r="C822" s="1" t="s">
        <v>256</v>
      </c>
      <c r="D822" s="1" t="s">
        <v>953</v>
      </c>
      <c r="E822" s="2">
        <v>71.589434345380994</v>
      </c>
      <c r="F822" s="2">
        <v>0.36661717242617259</v>
      </c>
      <c r="G822" s="2">
        <v>14.78358976377972</v>
      </c>
      <c r="H822" s="2">
        <v>0</v>
      </c>
      <c r="I822" s="2">
        <v>4.6993523136506017</v>
      </c>
      <c r="J822" s="2">
        <v>0</v>
      </c>
      <c r="K822" s="2">
        <v>0.39634288910937582</v>
      </c>
      <c r="L822" s="2">
        <v>1.902445867725004</v>
      </c>
      <c r="M822" s="2">
        <v>0</v>
      </c>
      <c r="N822" s="2">
        <v>2.3681487624285209</v>
      </c>
      <c r="O822" s="2">
        <v>3.8148003076777419</v>
      </c>
      <c r="P822" s="2">
        <v>0</v>
      </c>
      <c r="Q822" s="2">
        <v>7.9268577821875144E-2</v>
      </c>
      <c r="R822" s="2">
        <v>0</v>
      </c>
      <c r="S822" s="2">
        <v>0</v>
      </c>
      <c r="T822" s="3">
        <f>SUM([1]!Frame1[[#This Row],[Na2O]],[1]!Frame1[[#This Row],[K2O]],[1]!Frame1[[#This Row],[CaO]],[1]!Frame1[[#This Row],[MgO]],[1]!Frame1[[#This Row],[FeO]])/SUM([1]!Frame1[[#This Row],[Al2O3]],[1]!Frame1[[#This Row],[Fe2O3]])</f>
        <v>0.70213867567712041</v>
      </c>
      <c r="U822" s="5">
        <v>0.51500000000000001</v>
      </c>
    </row>
    <row r="823" spans="1:21" x14ac:dyDescent="0.2">
      <c r="A823" s="1" t="s">
        <v>20</v>
      </c>
      <c r="B823" s="1" t="s">
        <v>28</v>
      </c>
      <c r="C823" s="1" t="s">
        <v>256</v>
      </c>
      <c r="D823" s="1" t="s">
        <v>954</v>
      </c>
      <c r="E823" s="2">
        <v>73.798860931635332</v>
      </c>
      <c r="F823" s="2">
        <v>0.27766300807387662</v>
      </c>
      <c r="G823" s="2">
        <v>13.853400795685911</v>
      </c>
      <c r="H823" s="2">
        <v>0</v>
      </c>
      <c r="I823" s="2">
        <v>3.968265350449284</v>
      </c>
      <c r="J823" s="2">
        <v>0</v>
      </c>
      <c r="K823" s="2">
        <v>0.28757954407651493</v>
      </c>
      <c r="L823" s="2">
        <v>1.2098173923218909</v>
      </c>
      <c r="M823" s="2">
        <v>0</v>
      </c>
      <c r="N823" s="2">
        <v>2.1320552405672668</v>
      </c>
      <c r="O823" s="2">
        <v>4.4227750571767483</v>
      </c>
      <c r="P823" s="2">
        <v>0</v>
      </c>
      <c r="Q823" s="2">
        <v>4.9582680013192229E-2</v>
      </c>
      <c r="R823" s="2">
        <v>0</v>
      </c>
      <c r="S823" s="2">
        <v>0</v>
      </c>
      <c r="T823" s="3">
        <f>SUM([1]!Frame1[[#This Row],[Na2O]],[1]!Frame1[[#This Row],[K2O]],[1]!Frame1[[#This Row],[CaO]],[1]!Frame1[[#This Row],[MgO]],[1]!Frame1[[#This Row],[FeO]])/SUM([1]!Frame1[[#This Row],[Al2O3]],[1]!Frame1[[#This Row],[Fe2O3]])</f>
        <v>0.68481223945793179</v>
      </c>
      <c r="U823" s="5">
        <v>0.57699999999999996</v>
      </c>
    </row>
    <row r="824" spans="1:21" x14ac:dyDescent="0.2">
      <c r="A824" s="1" t="s">
        <v>20</v>
      </c>
      <c r="B824" s="1" t="s">
        <v>28</v>
      </c>
      <c r="C824" s="1" t="s">
        <v>256</v>
      </c>
      <c r="D824" s="1" t="s">
        <v>955</v>
      </c>
      <c r="E824" s="2">
        <v>73.547166595305498</v>
      </c>
      <c r="F824" s="2">
        <v>0.27340954124648892</v>
      </c>
      <c r="G824" s="2">
        <v>13.93412197709784</v>
      </c>
      <c r="H824" s="2">
        <v>0</v>
      </c>
      <c r="I824" s="2">
        <v>4.0039571430631664</v>
      </c>
      <c r="J824" s="2">
        <v>0</v>
      </c>
      <c r="K824" s="2">
        <v>0.29293879419266661</v>
      </c>
      <c r="L824" s="2">
        <v>1.269401441501556</v>
      </c>
      <c r="M824" s="2">
        <v>0</v>
      </c>
      <c r="N824" s="2">
        <v>2.3337457270682438</v>
      </c>
      <c r="O824" s="2">
        <v>4.3062002746321992</v>
      </c>
      <c r="P824" s="2">
        <v>0</v>
      </c>
      <c r="Q824" s="2">
        <v>3.9058505892355551E-2</v>
      </c>
      <c r="R824" s="2">
        <v>0</v>
      </c>
      <c r="S824" s="2">
        <v>0</v>
      </c>
      <c r="T824" s="3">
        <f>SUM([1]!Frame1[[#This Row],[Na2O]],[1]!Frame1[[#This Row],[K2O]],[1]!Frame1[[#This Row],[CaO]],[1]!Frame1[[#This Row],[MgO]],[1]!Frame1[[#This Row],[FeO]])/SUM([1]!Frame1[[#This Row],[Al2O3]],[1]!Frame1[[#This Row],[Fe2O3]])</f>
        <v>0.70037403996518577</v>
      </c>
      <c r="U824" s="5">
        <v>0.54800000000000004</v>
      </c>
    </row>
    <row r="825" spans="1:21" x14ac:dyDescent="0.2">
      <c r="A825" s="1" t="s">
        <v>20</v>
      </c>
      <c r="B825" s="1" t="s">
        <v>28</v>
      </c>
      <c r="C825" s="1" t="s">
        <v>256</v>
      </c>
      <c r="D825" s="1" t="s">
        <v>956</v>
      </c>
      <c r="E825" s="2">
        <v>73.320582092503059</v>
      </c>
      <c r="F825" s="2">
        <v>0.29351714208367907</v>
      </c>
      <c r="G825" s="2">
        <v>14.030119391599859</v>
      </c>
      <c r="H825" s="2">
        <v>0</v>
      </c>
      <c r="I825" s="2">
        <v>4.156869204942625</v>
      </c>
      <c r="J825" s="2">
        <v>0</v>
      </c>
      <c r="K825" s="2">
        <v>0.3033010468198018</v>
      </c>
      <c r="L825" s="2">
        <v>1.3012593299043109</v>
      </c>
      <c r="M825" s="2">
        <v>0</v>
      </c>
      <c r="N825" s="2">
        <v>2.3285693271971879</v>
      </c>
      <c r="O825" s="2">
        <v>4.1777273223243663</v>
      </c>
      <c r="P825" s="2">
        <v>0</v>
      </c>
      <c r="Q825" s="2">
        <v>8.8055142625103749E-2</v>
      </c>
      <c r="R825" s="2">
        <v>0</v>
      </c>
      <c r="S825" s="2">
        <v>0</v>
      </c>
      <c r="T825" s="3">
        <f>SUM([1]!Frame1[[#This Row],[Na2O]],[1]!Frame1[[#This Row],[K2O]],[1]!Frame1[[#This Row],[CaO]],[1]!Frame1[[#This Row],[MgO]],[1]!Frame1[[#This Row],[FeO]])/SUM([1]!Frame1[[#This Row],[Al2O3]],[1]!Frame1[[#This Row],[Fe2O3]])</f>
        <v>0.68844333206225228</v>
      </c>
      <c r="U825" s="5">
        <v>0.54100000000000004</v>
      </c>
    </row>
    <row r="826" spans="1:21" x14ac:dyDescent="0.2">
      <c r="A826" s="1" t="s">
        <v>20</v>
      </c>
      <c r="B826" s="1" t="s">
        <v>28</v>
      </c>
      <c r="C826" s="1" t="s">
        <v>256</v>
      </c>
      <c r="D826" s="1" t="s">
        <v>957</v>
      </c>
      <c r="E826" s="2">
        <v>73.703916100381889</v>
      </c>
      <c r="F826" s="2">
        <v>0.29948767208607019</v>
      </c>
      <c r="G826" s="2">
        <v>13.766449993556369</v>
      </c>
      <c r="H826" s="2">
        <v>0</v>
      </c>
      <c r="I826" s="2">
        <v>4.0441498636230824</v>
      </c>
      <c r="J826" s="2">
        <v>0</v>
      </c>
      <c r="K826" s="2">
        <v>0.30947059448893932</v>
      </c>
      <c r="L826" s="2">
        <v>1.2877969899701021</v>
      </c>
      <c r="M826" s="2">
        <v>0</v>
      </c>
      <c r="N826" s="2">
        <v>2.405884299091432</v>
      </c>
      <c r="O826" s="2">
        <v>4.1728615643992466</v>
      </c>
      <c r="P826" s="2">
        <v>0</v>
      </c>
      <c r="Q826" s="2">
        <v>9.9829224028690107E-3</v>
      </c>
      <c r="R826" s="2">
        <v>0</v>
      </c>
      <c r="S826" s="2">
        <v>0</v>
      </c>
      <c r="T826" s="3">
        <f>SUM([1]!Frame1[[#This Row],[Na2O]],[1]!Frame1[[#This Row],[K2O]],[1]!Frame1[[#This Row],[CaO]],[1]!Frame1[[#This Row],[MgO]],[1]!Frame1[[#This Row],[FeO]])/SUM([1]!Frame1[[#This Row],[Al2O3]],[1]!Frame1[[#This Row],[Fe2O3]])</f>
        <v>0.70949235309099212</v>
      </c>
      <c r="U826" s="5">
        <v>0.53300000000000003</v>
      </c>
    </row>
    <row r="827" spans="1:21" x14ac:dyDescent="0.2">
      <c r="A827" s="1" t="s">
        <v>20</v>
      </c>
      <c r="B827" s="1" t="s">
        <v>28</v>
      </c>
      <c r="C827" s="1" t="s">
        <v>256</v>
      </c>
      <c r="D827" s="1" t="s">
        <v>958</v>
      </c>
      <c r="E827" s="2">
        <v>73.241677937633327</v>
      </c>
      <c r="F827" s="2">
        <v>0.29910840431922131</v>
      </c>
      <c r="G827" s="2">
        <v>13.878629960411869</v>
      </c>
      <c r="H827" s="2">
        <v>0</v>
      </c>
      <c r="I827" s="2">
        <v>4.2853106178491824</v>
      </c>
      <c r="J827" s="2">
        <v>0</v>
      </c>
      <c r="K827" s="2">
        <v>0.31904896460716953</v>
      </c>
      <c r="L827" s="2">
        <v>1.385868940012392</v>
      </c>
      <c r="M827" s="2">
        <v>0</v>
      </c>
      <c r="N827" s="2">
        <v>2.29316443311403</v>
      </c>
      <c r="O827" s="2">
        <v>4.1775473803251266</v>
      </c>
      <c r="P827" s="2">
        <v>0</v>
      </c>
      <c r="Q827" s="2">
        <v>0.11964336172768859</v>
      </c>
      <c r="R827" s="2">
        <v>0</v>
      </c>
      <c r="S827" s="2">
        <v>0</v>
      </c>
      <c r="T827" s="3">
        <f>SUM([1]!Frame1[[#This Row],[Na2O]],[1]!Frame1[[#This Row],[K2O]],[1]!Frame1[[#This Row],[CaO]],[1]!Frame1[[#This Row],[MgO]],[1]!Frame1[[#This Row],[FeO]])/SUM([1]!Frame1[[#This Row],[Al2O3]],[1]!Frame1[[#This Row],[Fe2O3]])</f>
        <v>0.69946207248689718</v>
      </c>
      <c r="U827" s="5">
        <v>0.54500000000000004</v>
      </c>
    </row>
    <row r="828" spans="1:21" x14ac:dyDescent="0.2">
      <c r="A828" s="1" t="s">
        <v>20</v>
      </c>
      <c r="B828" s="1" t="s">
        <v>28</v>
      </c>
      <c r="C828" s="1" t="s">
        <v>256</v>
      </c>
      <c r="D828" s="1" t="s">
        <v>959</v>
      </c>
      <c r="E828" s="2">
        <v>73.809766034897009</v>
      </c>
      <c r="F828" s="2">
        <v>0.28075987623653259</v>
      </c>
      <c r="G828" s="2">
        <v>13.767261074027109</v>
      </c>
      <c r="H828" s="2">
        <v>0</v>
      </c>
      <c r="I828" s="2">
        <v>3.7896066968025082</v>
      </c>
      <c r="J828" s="2">
        <v>0</v>
      </c>
      <c r="K828" s="2">
        <v>0.27073273779951362</v>
      </c>
      <c r="L828" s="2">
        <v>1.22331088931632</v>
      </c>
      <c r="M828" s="2">
        <v>0</v>
      </c>
      <c r="N828" s="2">
        <v>2.5368660245658119</v>
      </c>
      <c r="O828" s="2">
        <v>4.2113981435479886</v>
      </c>
      <c r="P828" s="2">
        <v>0</v>
      </c>
      <c r="Q828" s="2">
        <v>0.1102985228072092</v>
      </c>
      <c r="R828" s="2">
        <v>0</v>
      </c>
      <c r="S828" s="2">
        <v>0</v>
      </c>
      <c r="T828" s="3">
        <f>SUM([1]!Frame1[[#This Row],[Na2O]],[1]!Frame1[[#This Row],[K2O]],[1]!Frame1[[#This Row],[CaO]],[1]!Frame1[[#This Row],[MgO]],[1]!Frame1[[#This Row],[FeO]])/SUM([1]!Frame1[[#This Row],[Al2O3]],[1]!Frame1[[#This Row],[Fe2O3]])</f>
        <v>0.71917143565563701</v>
      </c>
      <c r="U828" s="5">
        <v>0.52200000000000002</v>
      </c>
    </row>
    <row r="829" spans="1:21" x14ac:dyDescent="0.2">
      <c r="A829" s="1" t="s">
        <v>20</v>
      </c>
      <c r="B829" s="1" t="s">
        <v>28</v>
      </c>
      <c r="C829" s="1" t="s">
        <v>256</v>
      </c>
      <c r="D829" s="1" t="s">
        <v>960</v>
      </c>
      <c r="E829" s="2">
        <v>73.017573332384003</v>
      </c>
      <c r="F829" s="2">
        <v>0.26943753997189668</v>
      </c>
      <c r="G829" s="2">
        <v>13.88102289262623</v>
      </c>
      <c r="H829" s="2">
        <v>0</v>
      </c>
      <c r="I829" s="2">
        <v>3.8207773981800011</v>
      </c>
      <c r="J829" s="2">
        <v>0</v>
      </c>
      <c r="K829" s="2">
        <v>0.25945837182478931</v>
      </c>
      <c r="L829" s="2">
        <v>1.167562673211552</v>
      </c>
      <c r="M829" s="2">
        <v>0</v>
      </c>
      <c r="N829" s="2">
        <v>3.183354638927224</v>
      </c>
      <c r="O829" s="2">
        <v>4.2211881262263802</v>
      </c>
      <c r="P829" s="2">
        <v>0</v>
      </c>
      <c r="Q829" s="2">
        <v>0.17962502664793109</v>
      </c>
      <c r="R829" s="2">
        <v>0</v>
      </c>
      <c r="S829" s="2">
        <v>0</v>
      </c>
      <c r="T829" s="3">
        <f>SUM([1]!Frame1[[#This Row],[Na2O]],[1]!Frame1[[#This Row],[K2O]],[1]!Frame1[[#This Row],[CaO]],[1]!Frame1[[#This Row],[MgO]],[1]!Frame1[[#This Row],[FeO]])/SUM([1]!Frame1[[#This Row],[Al2O3]],[1]!Frame1[[#This Row],[Fe2O3]])</f>
        <v>0.77113760283948374</v>
      </c>
      <c r="U829" s="5">
        <v>0.46600000000000003</v>
      </c>
    </row>
    <row r="830" spans="1:21" x14ac:dyDescent="0.2">
      <c r="A830" s="1" t="s">
        <v>20</v>
      </c>
      <c r="B830" s="1" t="s">
        <v>45</v>
      </c>
      <c r="C830" s="1" t="s">
        <v>257</v>
      </c>
      <c r="D830" s="1" t="s">
        <v>961</v>
      </c>
      <c r="E830" s="2">
        <v>78.709027471232105</v>
      </c>
      <c r="F830" s="2">
        <v>0.39080947105874941</v>
      </c>
      <c r="G830" s="2">
        <v>9.5064403835040796</v>
      </c>
      <c r="H830" s="2">
        <v>0</v>
      </c>
      <c r="I830" s="2">
        <v>3.9097213034300049</v>
      </c>
      <c r="J830" s="2">
        <v>1.9540473552937469E-2</v>
      </c>
      <c r="K830" s="2">
        <v>0.13678331487056231</v>
      </c>
      <c r="L830" s="2">
        <v>0.44943089171756179</v>
      </c>
      <c r="M830" s="2">
        <v>0</v>
      </c>
      <c r="N830" s="2">
        <v>2.3741675366819019</v>
      </c>
      <c r="O830" s="2">
        <v>4.2989041816462441</v>
      </c>
      <c r="P830" s="2">
        <v>0</v>
      </c>
      <c r="Q830" s="2">
        <v>0</v>
      </c>
      <c r="R830" s="2">
        <v>0.20517497230584339</v>
      </c>
      <c r="S830" s="2">
        <v>0</v>
      </c>
      <c r="T830" s="3">
        <f>SUM([1]!Frame1[[#This Row],[Na2O]],[1]!Frame1[[#This Row],[K2O]],[1]!Frame1[[#This Row],[CaO]],[1]!Frame1[[#This Row],[MgO]],[1]!Frame1[[#This Row],[FeO]])/SUM([1]!Frame1[[#This Row],[Al2O3]],[1]!Frame1[[#This Row],[Fe2O3]])</f>
        <v>0.81000177851276545</v>
      </c>
      <c r="U830" s="5">
        <v>0.54400000000000004</v>
      </c>
    </row>
    <row r="831" spans="1:21" x14ac:dyDescent="0.2">
      <c r="A831" s="1" t="s">
        <v>20</v>
      </c>
      <c r="B831" s="1" t="s">
        <v>45</v>
      </c>
      <c r="C831" s="1" t="s">
        <v>257</v>
      </c>
      <c r="D831" s="1" t="s">
        <v>962</v>
      </c>
      <c r="E831" s="2">
        <v>68.949197040398928</v>
      </c>
      <c r="F831" s="2">
        <v>0.71011447290478558</v>
      </c>
      <c r="G831" s="2">
        <v>14.57193808782697</v>
      </c>
      <c r="H831" s="2">
        <v>0</v>
      </c>
      <c r="I831" s="2">
        <v>4.8057502486817274</v>
      </c>
      <c r="J831" s="2">
        <v>1.9455191038487279E-2</v>
      </c>
      <c r="K831" s="2">
        <v>0.20427950590411639</v>
      </c>
      <c r="L831" s="2">
        <v>2.3248953290992298</v>
      </c>
      <c r="M831" s="2">
        <v>0</v>
      </c>
      <c r="N831" s="2">
        <v>3.7256690838703128</v>
      </c>
      <c r="O831" s="2">
        <v>4.4649663433328302</v>
      </c>
      <c r="P831" s="2">
        <v>0</v>
      </c>
      <c r="Q831" s="2">
        <v>0</v>
      </c>
      <c r="R831" s="2">
        <v>0.2237346969426037</v>
      </c>
      <c r="S831" s="2">
        <v>0</v>
      </c>
      <c r="T831" s="3">
        <f>SUM([1]!Frame1[[#This Row],[Na2O]],[1]!Frame1[[#This Row],[K2O]],[1]!Frame1[[#This Row],[CaO]],[1]!Frame1[[#This Row],[MgO]],[1]!Frame1[[#This Row],[FeO]])/SUM([1]!Frame1[[#This Row],[Al2O3]],[1]!Frame1[[#This Row],[Fe2O3]])</f>
        <v>0.89035204430369952</v>
      </c>
      <c r="U831" s="5">
        <v>0.441</v>
      </c>
    </row>
    <row r="832" spans="1:21" x14ac:dyDescent="0.2">
      <c r="A832" s="1" t="s">
        <v>20</v>
      </c>
      <c r="B832" s="1" t="s">
        <v>45</v>
      </c>
      <c r="C832" s="1" t="s">
        <v>257</v>
      </c>
      <c r="D832" s="1" t="s">
        <v>963</v>
      </c>
      <c r="E832" s="2">
        <v>71.846803536297571</v>
      </c>
      <c r="F832" s="2">
        <v>0.8819720925135679</v>
      </c>
      <c r="G832" s="2">
        <v>11.90177724842485</v>
      </c>
      <c r="H832" s="2">
        <v>0</v>
      </c>
      <c r="I832" s="2">
        <v>5.3866860756324124</v>
      </c>
      <c r="J832" s="2">
        <v>3.8768004066530463E-2</v>
      </c>
      <c r="K832" s="2">
        <v>0.32952803456550889</v>
      </c>
      <c r="L832" s="2">
        <v>0.94981609962999614</v>
      </c>
      <c r="M832" s="2">
        <v>0</v>
      </c>
      <c r="N832" s="2">
        <v>3.498812367004374</v>
      </c>
      <c r="O832" s="2">
        <v>4.8944605133994692</v>
      </c>
      <c r="P832" s="2">
        <v>0</v>
      </c>
      <c r="Q832" s="2">
        <v>0</v>
      </c>
      <c r="R832" s="2">
        <v>0.27137602846571318</v>
      </c>
      <c r="S832" s="2">
        <v>0</v>
      </c>
      <c r="T832" s="3">
        <f>SUM([1]!Frame1[[#This Row],[Na2O]],[1]!Frame1[[#This Row],[K2O]],[1]!Frame1[[#This Row],[CaO]],[1]!Frame1[[#This Row],[MgO]],[1]!Frame1[[#This Row],[FeO]])/SUM([1]!Frame1[[#This Row],[Al2O3]],[1]!Frame1[[#This Row],[Fe2O3]])</f>
        <v>0.88744988509468226</v>
      </c>
      <c r="U832" s="5">
        <v>0.47899999999999998</v>
      </c>
    </row>
    <row r="833" spans="1:21" x14ac:dyDescent="0.2">
      <c r="A833" s="1" t="s">
        <v>20</v>
      </c>
      <c r="B833" s="1" t="s">
        <v>46</v>
      </c>
      <c r="C833" s="1" t="s">
        <v>258</v>
      </c>
      <c r="D833" s="1" t="s">
        <v>964</v>
      </c>
      <c r="E833" s="2">
        <v>74.453110923041734</v>
      </c>
      <c r="F833" s="2">
        <v>0.29312248394898321</v>
      </c>
      <c r="G833" s="2">
        <v>12.701974304455939</v>
      </c>
      <c r="H833" s="2">
        <v>0</v>
      </c>
      <c r="I833" s="2">
        <v>4.3443627379818173</v>
      </c>
      <c r="J833" s="2">
        <v>0</v>
      </c>
      <c r="K833" s="2">
        <v>0</v>
      </c>
      <c r="L833" s="2">
        <v>1.3679049250952551</v>
      </c>
      <c r="M833" s="2">
        <v>0</v>
      </c>
      <c r="N833" s="2">
        <v>3.9082997859864421</v>
      </c>
      <c r="O833" s="2">
        <v>2.9312248394898308</v>
      </c>
      <c r="P833" s="2">
        <v>0</v>
      </c>
      <c r="Q833" s="2">
        <v>0</v>
      </c>
      <c r="R833" s="2">
        <v>0</v>
      </c>
      <c r="S833" s="2">
        <v>0</v>
      </c>
      <c r="T833" s="3">
        <f>SUM([1]!Frame1[[#This Row],[Na2O]],[1]!Frame1[[#This Row],[K2O]],[1]!Frame1[[#This Row],[CaO]],[1]!Frame1[[#This Row],[MgO]],[1]!Frame1[[#This Row],[FeO]])/SUM([1]!Frame1[[#This Row],[Al2O3]],[1]!Frame1[[#This Row],[Fe2O3]])</f>
        <v>0.78119135681893082</v>
      </c>
      <c r="U833" s="5">
        <v>0.33</v>
      </c>
    </row>
    <row r="834" spans="1:21" x14ac:dyDescent="0.2">
      <c r="A834" s="1" t="s">
        <v>20</v>
      </c>
      <c r="B834" s="1" t="s">
        <v>38</v>
      </c>
      <c r="C834" s="1" t="s">
        <v>259</v>
      </c>
      <c r="D834" s="1"/>
      <c r="E834" s="2">
        <v>77.292875109777498</v>
      </c>
      <c r="F834" s="2">
        <v>0.12189703000622031</v>
      </c>
      <c r="G834" s="2">
        <v>12.291283858960551</v>
      </c>
      <c r="H834" s="2">
        <v>0</v>
      </c>
      <c r="I834" s="2">
        <v>2.2081076775097959</v>
      </c>
      <c r="J834" s="2">
        <v>0</v>
      </c>
      <c r="K834" s="2">
        <v>0.12189703000622031</v>
      </c>
      <c r="L834" s="2">
        <v>0.79233069504043174</v>
      </c>
      <c r="M834" s="2">
        <v>0</v>
      </c>
      <c r="N834" s="2">
        <v>3.748333672691273</v>
      </c>
      <c r="O834" s="2">
        <v>3.4232749260080202</v>
      </c>
      <c r="P834" s="2">
        <v>0</v>
      </c>
      <c r="Q834" s="2">
        <v>0</v>
      </c>
      <c r="R834" s="2">
        <v>0</v>
      </c>
      <c r="S834" s="2">
        <v>0</v>
      </c>
      <c r="T834" s="3">
        <f>SUM([1]!Frame1[[#This Row],[Na2O]],[1]!Frame1[[#This Row],[K2O]],[1]!Frame1[[#This Row],[CaO]],[1]!Frame1[[#This Row],[MgO]],[1]!Frame1[[#This Row],[FeO]])/SUM([1]!Frame1[[#This Row],[Al2O3]],[1]!Frame1[[#This Row],[Fe2O3]])</f>
        <v>0.84816832479790749</v>
      </c>
      <c r="U834" s="5">
        <v>0.375</v>
      </c>
    </row>
    <row r="835" spans="1:21" x14ac:dyDescent="0.2">
      <c r="A835" s="1" t="s">
        <v>20</v>
      </c>
      <c r="B835" s="1" t="s">
        <v>38</v>
      </c>
      <c r="C835" s="1" t="s">
        <v>260</v>
      </c>
      <c r="D835" s="1"/>
      <c r="E835" s="2">
        <v>77.653278329294338</v>
      </c>
      <c r="F835" s="2">
        <v>7.1083163110377962E-2</v>
      </c>
      <c r="G835" s="2">
        <v>12.429398806728949</v>
      </c>
      <c r="H835" s="2">
        <v>0</v>
      </c>
      <c r="I835" s="2">
        <v>1.580283304888122</v>
      </c>
      <c r="J835" s="2">
        <v>0</v>
      </c>
      <c r="K835" s="2">
        <v>7.1083163110377962E-2</v>
      </c>
      <c r="L835" s="2">
        <v>0.46711792901105531</v>
      </c>
      <c r="M835" s="2">
        <v>0</v>
      </c>
      <c r="N835" s="2">
        <v>3.736943432088442</v>
      </c>
      <c r="O835" s="2">
        <v>3.9908118717683632</v>
      </c>
      <c r="P835" s="2">
        <v>0</v>
      </c>
      <c r="Q835" s="2">
        <v>0</v>
      </c>
      <c r="R835" s="2">
        <v>0</v>
      </c>
      <c r="S835" s="2">
        <v>0</v>
      </c>
      <c r="T835" s="3">
        <f>SUM([1]!Frame1[[#This Row],[Na2O]],[1]!Frame1[[#This Row],[K2O]],[1]!Frame1[[#This Row],[CaO]],[1]!Frame1[[#This Row],[MgO]],[1]!Frame1[[#This Row],[FeO]])/SUM([1]!Frame1[[#This Row],[Al2O3]],[1]!Frame1[[#This Row],[Fe2O3]])</f>
        <v>0.85550404728544283</v>
      </c>
      <c r="U835" s="5">
        <v>0.41299999999999998</v>
      </c>
    </row>
    <row r="836" spans="1:21" x14ac:dyDescent="0.2">
      <c r="A836" s="1" t="s">
        <v>20</v>
      </c>
      <c r="B836" s="1" t="s">
        <v>38</v>
      </c>
      <c r="C836" s="1" t="s">
        <v>261</v>
      </c>
      <c r="D836" s="1"/>
      <c r="E836" s="2">
        <v>77.585559503210078</v>
      </c>
      <c r="F836" s="2">
        <v>0.1102637150562417</v>
      </c>
      <c r="G836" s="2">
        <v>12.19917647485874</v>
      </c>
      <c r="H836" s="2">
        <v>0</v>
      </c>
      <c r="I836" s="2">
        <v>2.005629237289194</v>
      </c>
      <c r="J836" s="2">
        <v>0</v>
      </c>
      <c r="K836" s="2">
        <v>0.1002397409602197</v>
      </c>
      <c r="L836" s="2">
        <v>0.681630238529494</v>
      </c>
      <c r="M836" s="2">
        <v>0</v>
      </c>
      <c r="N836" s="2">
        <v>3.8492060528724368</v>
      </c>
      <c r="O836" s="2">
        <v>3.4682950372236019</v>
      </c>
      <c r="P836" s="2">
        <v>0</v>
      </c>
      <c r="Q836" s="2">
        <v>0</v>
      </c>
      <c r="R836" s="2">
        <v>0</v>
      </c>
      <c r="S836" s="2">
        <v>0</v>
      </c>
      <c r="T836" s="3">
        <f>SUM([1]!Frame1[[#This Row],[Na2O]],[1]!Frame1[[#This Row],[K2O]],[1]!Frame1[[#This Row],[CaO]],[1]!Frame1[[#This Row],[MgO]],[1]!Frame1[[#This Row],[FeO]])/SUM([1]!Frame1[[#This Row],[Al2O3]],[1]!Frame1[[#This Row],[Fe2O3]])</f>
        <v>0.85902774570400031</v>
      </c>
      <c r="U836" s="5">
        <v>0.372</v>
      </c>
    </row>
    <row r="837" spans="1:21" x14ac:dyDescent="0.2">
      <c r="A837" s="1" t="s">
        <v>20</v>
      </c>
      <c r="B837" s="1" t="s">
        <v>38</v>
      </c>
      <c r="C837" s="1" t="s">
        <v>262</v>
      </c>
      <c r="D837" s="1"/>
      <c r="E837" s="2">
        <v>77.557145093578953</v>
      </c>
      <c r="F837" s="2">
        <v>0.11290743727228281</v>
      </c>
      <c r="G837" s="2">
        <v>12.23506047532373</v>
      </c>
      <c r="H837" s="2">
        <v>0</v>
      </c>
      <c r="I837" s="2">
        <v>2.1297805098894318</v>
      </c>
      <c r="J837" s="2">
        <v>0</v>
      </c>
      <c r="K837" s="2">
        <v>0.10264312479298431</v>
      </c>
      <c r="L837" s="2">
        <v>0.76982343594738267</v>
      </c>
      <c r="M837" s="2">
        <v>0</v>
      </c>
      <c r="N837" s="2">
        <v>3.428280368085677</v>
      </c>
      <c r="O837" s="2">
        <v>3.6643595551095411</v>
      </c>
      <c r="P837" s="2">
        <v>0</v>
      </c>
      <c r="Q837" s="2">
        <v>0</v>
      </c>
      <c r="R837" s="2">
        <v>0</v>
      </c>
      <c r="S837" s="2">
        <v>0</v>
      </c>
      <c r="T837" s="3">
        <f>SUM([1]!Frame1[[#This Row],[Na2O]],[1]!Frame1[[#This Row],[K2O]],[1]!Frame1[[#This Row],[CaO]],[1]!Frame1[[#This Row],[MgO]],[1]!Frame1[[#This Row],[FeO]])/SUM([1]!Frame1[[#This Row],[Al2O3]],[1]!Frame1[[#This Row],[Fe2O3]])</f>
        <v>0.82866965915055624</v>
      </c>
      <c r="U837" s="5">
        <v>0.41299999999999998</v>
      </c>
    </row>
    <row r="838" spans="1:21" x14ac:dyDescent="0.2">
      <c r="A838" s="1" t="s">
        <v>20</v>
      </c>
      <c r="B838" s="1" t="s">
        <v>38</v>
      </c>
      <c r="C838" s="1" t="s">
        <v>263</v>
      </c>
      <c r="D838" s="1"/>
      <c r="E838" s="2">
        <v>64.172522024682721</v>
      </c>
      <c r="F838" s="2">
        <v>9.3249371502180961E-2</v>
      </c>
      <c r="G838" s="2">
        <v>10.20656757169326</v>
      </c>
      <c r="H838" s="2">
        <v>0</v>
      </c>
      <c r="I838" s="2">
        <v>18.72045691246262</v>
      </c>
      <c r="J838" s="2">
        <v>0</v>
      </c>
      <c r="K838" s="2">
        <v>8.4772155911073607E-2</v>
      </c>
      <c r="L838" s="2">
        <v>0.6951316784708037</v>
      </c>
      <c r="M838" s="2">
        <v>0</v>
      </c>
      <c r="N838" s="2">
        <v>3.026365966025327</v>
      </c>
      <c r="O838" s="2">
        <v>3.0009343192520062</v>
      </c>
      <c r="P838" s="2">
        <v>0</v>
      </c>
      <c r="Q838" s="2">
        <v>0</v>
      </c>
      <c r="R838" s="2">
        <v>0</v>
      </c>
      <c r="S838" s="2">
        <v>0</v>
      </c>
      <c r="T838" s="3">
        <f>SUM([1]!Frame1[[#This Row],[Na2O]],[1]!Frame1[[#This Row],[K2O]],[1]!Frame1[[#This Row],[CaO]],[1]!Frame1[[#This Row],[MgO]],[1]!Frame1[[#This Row],[FeO]])/SUM([1]!Frame1[[#This Row],[Al2O3]],[1]!Frame1[[#This Row],[Fe2O3]])</f>
        <v>0.43797973810822283</v>
      </c>
      <c r="U838" s="5">
        <v>0.39500000000000002</v>
      </c>
    </row>
    <row r="839" spans="1:21" x14ac:dyDescent="0.2">
      <c r="A839" s="1" t="s">
        <v>20</v>
      </c>
      <c r="B839" s="1" t="s">
        <v>38</v>
      </c>
      <c r="C839" s="1" t="s">
        <v>264</v>
      </c>
      <c r="D839" s="1"/>
      <c r="E839" s="2">
        <v>77.719229642482119</v>
      </c>
      <c r="F839" s="2">
        <v>0.11031116465384561</v>
      </c>
      <c r="G839" s="2">
        <v>12.344822153534899</v>
      </c>
      <c r="H839" s="2">
        <v>0</v>
      </c>
      <c r="I839" s="2">
        <v>1.8330917457732321</v>
      </c>
      <c r="J839" s="2">
        <v>0</v>
      </c>
      <c r="K839" s="2">
        <v>0.1203394523496497</v>
      </c>
      <c r="L839" s="2">
        <v>0.73206500179370249</v>
      </c>
      <c r="M839" s="2">
        <v>0</v>
      </c>
      <c r="N839" s="2">
        <v>3.890975625972009</v>
      </c>
      <c r="O839" s="2">
        <v>3.2491652134405422</v>
      </c>
      <c r="P839" s="2">
        <v>0</v>
      </c>
      <c r="Q839" s="2">
        <v>0</v>
      </c>
      <c r="R839" s="2">
        <v>0</v>
      </c>
      <c r="S839" s="2">
        <v>0</v>
      </c>
      <c r="T839" s="3">
        <f>SUM([1]!Frame1[[#This Row],[Na2O]],[1]!Frame1[[#This Row],[K2O]],[1]!Frame1[[#This Row],[CaO]],[1]!Frame1[[#This Row],[MgO]],[1]!Frame1[[#This Row],[FeO]])/SUM([1]!Frame1[[#This Row],[Al2O3]],[1]!Frame1[[#This Row],[Fe2O3]])</f>
        <v>0.85485382565704282</v>
      </c>
      <c r="U839" s="5">
        <v>0.35499999999999998</v>
      </c>
    </row>
    <row r="840" spans="1:21" x14ac:dyDescent="0.2">
      <c r="A840" s="1" t="s">
        <v>20</v>
      </c>
      <c r="B840" s="1" t="s">
        <v>38</v>
      </c>
      <c r="C840" s="1" t="s">
        <v>265</v>
      </c>
      <c r="D840" s="1"/>
      <c r="E840" s="2">
        <v>76.4458678932927</v>
      </c>
      <c r="F840" s="2">
        <v>0.19525090603206899</v>
      </c>
      <c r="G840" s="2">
        <v>12.424123441724809</v>
      </c>
      <c r="H840" s="2">
        <v>0</v>
      </c>
      <c r="I840" s="2">
        <v>2.9191942481602049</v>
      </c>
      <c r="J840" s="2">
        <v>0</v>
      </c>
      <c r="K840" s="2">
        <v>0.19525090603206899</v>
      </c>
      <c r="L840" s="2">
        <v>1.079018164914066</v>
      </c>
      <c r="M840" s="2">
        <v>0</v>
      </c>
      <c r="N840" s="2">
        <v>3.709767214609311</v>
      </c>
      <c r="O840" s="2">
        <v>3.0315272252347558</v>
      </c>
      <c r="P840" s="2">
        <v>0</v>
      </c>
      <c r="Q840" s="2">
        <v>0</v>
      </c>
      <c r="R840" s="2">
        <v>0</v>
      </c>
      <c r="S840" s="2">
        <v>0</v>
      </c>
      <c r="T840" s="3">
        <f>SUM([1]!Frame1[[#This Row],[Na2O]],[1]!Frame1[[#This Row],[K2O]],[1]!Frame1[[#This Row],[CaO]],[1]!Frame1[[#This Row],[MgO]],[1]!Frame1[[#This Row],[FeO]])/SUM([1]!Frame1[[#This Row],[Al2O3]],[1]!Frame1[[#This Row],[Fe2O3]])</f>
        <v>0.82868254080974557</v>
      </c>
      <c r="U840" s="5">
        <v>0.35</v>
      </c>
    </row>
    <row r="841" spans="1:21" x14ac:dyDescent="0.2">
      <c r="A841" s="1" t="s">
        <v>20</v>
      </c>
      <c r="B841" s="1" t="s">
        <v>38</v>
      </c>
      <c r="C841" s="1" t="s">
        <v>266</v>
      </c>
      <c r="D841" s="1"/>
      <c r="E841" s="2">
        <v>76.872147591568407</v>
      </c>
      <c r="F841" s="2">
        <v>0.15331501314632709</v>
      </c>
      <c r="G841" s="2">
        <v>12.54116807536956</v>
      </c>
      <c r="H841" s="2">
        <v>0</v>
      </c>
      <c r="I841" s="2">
        <v>2.726734659093653</v>
      </c>
      <c r="J841" s="2">
        <v>0</v>
      </c>
      <c r="K841" s="2">
        <v>0.17375701489917081</v>
      </c>
      <c r="L841" s="2">
        <v>0.99143708501291561</v>
      </c>
      <c r="M841" s="2">
        <v>0</v>
      </c>
      <c r="N841" s="2">
        <v>3.700002317264695</v>
      </c>
      <c r="O841" s="2">
        <v>2.8414382436452632</v>
      </c>
      <c r="P841" s="2">
        <v>0</v>
      </c>
      <c r="Q841" s="2">
        <v>0</v>
      </c>
      <c r="R841" s="2">
        <v>0</v>
      </c>
      <c r="S841" s="2">
        <v>0</v>
      </c>
      <c r="T841" s="3">
        <f>SUM([1]!Frame1[[#This Row],[Na2O]],[1]!Frame1[[#This Row],[K2O]],[1]!Frame1[[#This Row],[CaO]],[1]!Frame1[[#This Row],[MgO]],[1]!Frame1[[#This Row],[FeO]])/SUM([1]!Frame1[[#This Row],[Al2O3]],[1]!Frame1[[#This Row],[Fe2O3]])</f>
        <v>0.79853271212938359</v>
      </c>
      <c r="U841" s="5">
        <v>0.33600000000000002</v>
      </c>
    </row>
    <row r="842" spans="1:21" x14ac:dyDescent="0.2">
      <c r="A842" s="1" t="s">
        <v>20</v>
      </c>
      <c r="B842" s="1" t="s">
        <v>38</v>
      </c>
      <c r="C842" s="1" t="s">
        <v>267</v>
      </c>
      <c r="D842" s="1"/>
      <c r="E842" s="2">
        <v>77.261387650618431</v>
      </c>
      <c r="F842" s="2">
        <v>0.13322695841066981</v>
      </c>
      <c r="G842" s="2">
        <v>12.19539080836131</v>
      </c>
      <c r="H842" s="2">
        <v>0</v>
      </c>
      <c r="I842" s="2">
        <v>2.3036465746988539</v>
      </c>
      <c r="J842" s="2">
        <v>0</v>
      </c>
      <c r="K842" s="2">
        <v>0.13322695841066981</v>
      </c>
      <c r="L842" s="2">
        <v>0.85060288831427644</v>
      </c>
      <c r="M842" s="2">
        <v>0</v>
      </c>
      <c r="N842" s="2">
        <v>3.7713477457789599</v>
      </c>
      <c r="O842" s="2">
        <v>3.3511704154068469</v>
      </c>
      <c r="P842" s="2">
        <v>0</v>
      </c>
      <c r="Q842" s="2">
        <v>0</v>
      </c>
      <c r="R842" s="2">
        <v>0</v>
      </c>
      <c r="S842" s="2">
        <v>0</v>
      </c>
      <c r="T842" s="3">
        <f>SUM([1]!Frame1[[#This Row],[Na2O]],[1]!Frame1[[#This Row],[K2O]],[1]!Frame1[[#This Row],[CaO]],[1]!Frame1[[#This Row],[MgO]],[1]!Frame1[[#This Row],[FeO]])/SUM([1]!Frame1[[#This Row],[Al2O3]],[1]!Frame1[[#This Row],[Fe2O3]])</f>
        <v>0.85724327416536461</v>
      </c>
      <c r="U842" s="5">
        <v>0.36899999999999999</v>
      </c>
    </row>
    <row r="843" spans="1:21" x14ac:dyDescent="0.2">
      <c r="A843" s="1" t="s">
        <v>20</v>
      </c>
      <c r="B843" s="1" t="s">
        <v>38</v>
      </c>
      <c r="C843" s="1" t="s">
        <v>268</v>
      </c>
      <c r="D843" s="1"/>
      <c r="E843" s="2">
        <v>77.606482120834656</v>
      </c>
      <c r="F843" s="2">
        <v>0.12160848595586531</v>
      </c>
      <c r="G843" s="2">
        <v>12.28245708154239</v>
      </c>
      <c r="H843" s="2">
        <v>0</v>
      </c>
      <c r="I843" s="2">
        <v>1.902487995602044</v>
      </c>
      <c r="J843" s="2">
        <v>0</v>
      </c>
      <c r="K843" s="2">
        <v>0.1013404049632211</v>
      </c>
      <c r="L843" s="2">
        <v>0.66884667275725895</v>
      </c>
      <c r="M843" s="2">
        <v>0</v>
      </c>
      <c r="N843" s="2">
        <v>3.7293269026465339</v>
      </c>
      <c r="O843" s="2">
        <v>3.587450335698025</v>
      </c>
      <c r="P843" s="2">
        <v>0</v>
      </c>
      <c r="Q843" s="2">
        <v>0</v>
      </c>
      <c r="R843" s="2">
        <v>0</v>
      </c>
      <c r="S843" s="2">
        <v>0</v>
      </c>
      <c r="T843" s="3">
        <f>SUM([1]!Frame1[[#This Row],[Na2O]],[1]!Frame1[[#This Row],[K2O]],[1]!Frame1[[#This Row],[CaO]],[1]!Frame1[[#This Row],[MgO]],[1]!Frame1[[#This Row],[FeO]])/SUM([1]!Frame1[[#This Row],[Al2O3]],[1]!Frame1[[#This Row],[Fe2O3]])</f>
        <v>0.85134752975460215</v>
      </c>
      <c r="U843" s="5">
        <v>0.38800000000000001</v>
      </c>
    </row>
    <row r="844" spans="1:21" x14ac:dyDescent="0.2">
      <c r="A844" s="1" t="s">
        <v>20</v>
      </c>
      <c r="B844" s="1" t="s">
        <v>46</v>
      </c>
      <c r="C844" s="1" t="s">
        <v>269</v>
      </c>
      <c r="D844" s="1"/>
      <c r="E844" s="2">
        <v>74.920157783251881</v>
      </c>
      <c r="F844" s="2">
        <v>0.18984835928004609</v>
      </c>
      <c r="G844" s="2">
        <v>12.729832090672559</v>
      </c>
      <c r="H844" s="2">
        <v>0</v>
      </c>
      <c r="I844" s="2">
        <v>4.1465626013956696</v>
      </c>
      <c r="J844" s="2">
        <v>0</v>
      </c>
      <c r="K844" s="2">
        <v>0.18984835928004609</v>
      </c>
      <c r="L844" s="2">
        <v>1.249002363684514</v>
      </c>
      <c r="M844" s="2">
        <v>0</v>
      </c>
      <c r="N844" s="2">
        <v>3.786975166691446</v>
      </c>
      <c r="O844" s="2">
        <v>2.7877732757438349</v>
      </c>
      <c r="P844" s="2">
        <v>0</v>
      </c>
      <c r="Q844" s="2">
        <v>0</v>
      </c>
      <c r="R844" s="2">
        <v>0</v>
      </c>
      <c r="S844" s="2">
        <v>0</v>
      </c>
      <c r="T844" s="3">
        <f>SUM([1]!Frame1[[#This Row],[Na2O]],[1]!Frame1[[#This Row],[K2O]],[1]!Frame1[[#This Row],[CaO]],[1]!Frame1[[#This Row],[MgO]],[1]!Frame1[[#This Row],[FeO]])/SUM([1]!Frame1[[#This Row],[Al2O3]],[1]!Frame1[[#This Row],[Fe2O3]])</f>
        <v>0.78028835322446366</v>
      </c>
      <c r="U844" s="5">
        <v>0.32600000000000001</v>
      </c>
    </row>
    <row r="845" spans="1:21" x14ac:dyDescent="0.2">
      <c r="A845" s="1" t="s">
        <v>20</v>
      </c>
      <c r="B845" s="1" t="s">
        <v>46</v>
      </c>
      <c r="C845" s="1" t="s">
        <v>270</v>
      </c>
      <c r="D845" s="1"/>
      <c r="E845" s="2">
        <v>74.027975037778376</v>
      </c>
      <c r="F845" s="2">
        <v>0.2283282051587639</v>
      </c>
      <c r="G845" s="2">
        <v>12.994853067514001</v>
      </c>
      <c r="H845" s="2">
        <v>0</v>
      </c>
      <c r="I845" s="2">
        <v>4.340409351745679</v>
      </c>
      <c r="J845" s="2">
        <v>0</v>
      </c>
      <c r="K845" s="2">
        <v>0.23825551842653631</v>
      </c>
      <c r="L845" s="2">
        <v>1.3004780380781771</v>
      </c>
      <c r="M845" s="2">
        <v>0</v>
      </c>
      <c r="N845" s="2">
        <v>4.2488900786065642</v>
      </c>
      <c r="O845" s="2">
        <v>2.620810702691899</v>
      </c>
      <c r="P845" s="2">
        <v>0</v>
      </c>
      <c r="Q845" s="2">
        <v>0</v>
      </c>
      <c r="R845" s="2">
        <v>0</v>
      </c>
      <c r="S845" s="2">
        <v>0</v>
      </c>
      <c r="T845" s="3">
        <f>SUM([1]!Frame1[[#This Row],[Na2O]],[1]!Frame1[[#This Row],[K2O]],[1]!Frame1[[#This Row],[CaO]],[1]!Frame1[[#This Row],[MgO]],[1]!Frame1[[#This Row],[FeO]])/SUM([1]!Frame1[[#This Row],[Al2O3]],[1]!Frame1[[#This Row],[Fe2O3]])</f>
        <v>0.81148492699464658</v>
      </c>
      <c r="U845" s="5">
        <v>0.28899999999999998</v>
      </c>
    </row>
    <row r="846" spans="1:21" x14ac:dyDescent="0.2">
      <c r="A846" s="1" t="s">
        <v>20</v>
      </c>
      <c r="B846" s="1" t="s">
        <v>46</v>
      </c>
      <c r="C846" s="1" t="s">
        <v>271</v>
      </c>
      <c r="D846" s="1"/>
      <c r="E846" s="2">
        <v>75.218843212487727</v>
      </c>
      <c r="F846" s="2">
        <v>0.17923473362785</v>
      </c>
      <c r="G846" s="2">
        <v>12.655963691166519</v>
      </c>
      <c r="H846" s="2">
        <v>0</v>
      </c>
      <c r="I846" s="2">
        <v>3.9600552310770101</v>
      </c>
      <c r="J846" s="2">
        <v>0</v>
      </c>
      <c r="K846" s="2">
        <v>0.15931976322475561</v>
      </c>
      <c r="L846" s="2">
        <v>1.2446856501934029</v>
      </c>
      <c r="M846" s="2">
        <v>0</v>
      </c>
      <c r="N846" s="2">
        <v>3.684269524572473</v>
      </c>
      <c r="O846" s="2">
        <v>2.897628193650243</v>
      </c>
      <c r="P846" s="2">
        <v>0</v>
      </c>
      <c r="Q846" s="2">
        <v>0</v>
      </c>
      <c r="R846" s="2">
        <v>0</v>
      </c>
      <c r="S846" s="2">
        <v>0</v>
      </c>
      <c r="T846" s="3">
        <f>SUM([1]!Frame1[[#This Row],[Na2O]],[1]!Frame1[[#This Row],[K2O]],[1]!Frame1[[#This Row],[CaO]],[1]!Frame1[[#This Row],[MgO]],[1]!Frame1[[#This Row],[FeO]])/SUM([1]!Frame1[[#This Row],[Al2O3]],[1]!Frame1[[#This Row],[Fe2O3]])</f>
        <v>0.7813045110963327</v>
      </c>
      <c r="U846" s="5">
        <v>0.34100000000000003</v>
      </c>
    </row>
    <row r="847" spans="1:21" x14ac:dyDescent="0.2">
      <c r="A847" s="1" t="s">
        <v>20</v>
      </c>
      <c r="B847" s="1" t="s">
        <v>46</v>
      </c>
      <c r="C847" s="1" t="s">
        <v>272</v>
      </c>
      <c r="D847" s="1"/>
      <c r="E847" s="2">
        <v>75.334238920442388</v>
      </c>
      <c r="F847" s="2">
        <v>0.1515576158538943</v>
      </c>
      <c r="G847" s="2">
        <v>12.781358937011751</v>
      </c>
      <c r="H847" s="2">
        <v>0</v>
      </c>
      <c r="I847" s="2">
        <v>3.9933022770864239</v>
      </c>
      <c r="J847" s="2">
        <v>0</v>
      </c>
      <c r="K847" s="2">
        <v>0.18186913902467319</v>
      </c>
      <c r="L847" s="2">
        <v>1.343810860571196</v>
      </c>
      <c r="M847" s="2">
        <v>0</v>
      </c>
      <c r="N847" s="2">
        <v>3.4454098004118632</v>
      </c>
      <c r="O847" s="2">
        <v>2.768452449597802</v>
      </c>
      <c r="P847" s="2">
        <v>0</v>
      </c>
      <c r="Q847" s="2">
        <v>0</v>
      </c>
      <c r="R847" s="2">
        <v>0</v>
      </c>
      <c r="S847" s="2">
        <v>0</v>
      </c>
      <c r="T847" s="3">
        <f>SUM([1]!Frame1[[#This Row],[Na2O]],[1]!Frame1[[#This Row],[K2O]],[1]!Frame1[[#This Row],[CaO]],[1]!Frame1[[#This Row],[MgO]],[1]!Frame1[[#This Row],[FeO]])/SUM([1]!Frame1[[#This Row],[Al2O3]],[1]!Frame1[[#This Row],[Fe2O3]])</f>
        <v>0.75455807480172321</v>
      </c>
      <c r="U847" s="5">
        <v>0.34599999999999997</v>
      </c>
    </row>
    <row r="848" spans="1:21" x14ac:dyDescent="0.2">
      <c r="A848" s="1" t="s">
        <v>20</v>
      </c>
      <c r="B848" s="1" t="s">
        <v>46</v>
      </c>
      <c r="C848" s="1" t="s">
        <v>273</v>
      </c>
      <c r="D848" s="1"/>
      <c r="E848" s="2">
        <v>74.434633532550592</v>
      </c>
      <c r="F848" s="2">
        <v>0.21663737765790619</v>
      </c>
      <c r="G848" s="2">
        <v>12.78160528181647</v>
      </c>
      <c r="H848" s="2">
        <v>0</v>
      </c>
      <c r="I848" s="2">
        <v>4.3053619963848728</v>
      </c>
      <c r="J848" s="2">
        <v>0</v>
      </c>
      <c r="K848" s="2">
        <v>0.22648453118781101</v>
      </c>
      <c r="L848" s="2">
        <v>1.309671419477342</v>
      </c>
      <c r="M848" s="2">
        <v>0</v>
      </c>
      <c r="N848" s="2">
        <v>3.9388614119619301</v>
      </c>
      <c r="O848" s="2">
        <v>2.7867444489630659</v>
      </c>
      <c r="P848" s="2">
        <v>0</v>
      </c>
      <c r="Q848" s="2">
        <v>0</v>
      </c>
      <c r="R848" s="2">
        <v>0</v>
      </c>
      <c r="S848" s="2">
        <v>0</v>
      </c>
      <c r="T848" s="3">
        <f>SUM([1]!Frame1[[#This Row],[Na2O]],[1]!Frame1[[#This Row],[K2O]],[1]!Frame1[[#This Row],[CaO]],[1]!Frame1[[#This Row],[MgO]],[1]!Frame1[[#This Row],[FeO]])/SUM([1]!Frame1[[#This Row],[Al2O3]],[1]!Frame1[[#This Row],[Fe2O3]])</f>
        <v>0.80168057291484252</v>
      </c>
      <c r="U848" s="5">
        <v>0.318</v>
      </c>
    </row>
    <row r="849" spans="1:21" x14ac:dyDescent="0.2">
      <c r="A849" s="1" t="s">
        <v>20</v>
      </c>
      <c r="B849" s="1" t="s">
        <v>46</v>
      </c>
      <c r="C849" s="1" t="s">
        <v>274</v>
      </c>
      <c r="D849" s="1"/>
      <c r="E849" s="2">
        <v>76.745133089975297</v>
      </c>
      <c r="F849" s="2">
        <v>0.16354849885983011</v>
      </c>
      <c r="G849" s="2">
        <v>13.30875909471867</v>
      </c>
      <c r="H849" s="2">
        <v>0</v>
      </c>
      <c r="I849" s="2">
        <v>1.666465060527152</v>
      </c>
      <c r="J849" s="2">
        <v>0</v>
      </c>
      <c r="K849" s="2">
        <v>0.18399206121730879</v>
      </c>
      <c r="L849" s="2">
        <v>1.2879444285211621</v>
      </c>
      <c r="M849" s="2">
        <v>0</v>
      </c>
      <c r="N849" s="2">
        <v>3.8638332855634849</v>
      </c>
      <c r="O849" s="2">
        <v>2.7803244806171108</v>
      </c>
      <c r="P849" s="2">
        <v>0</v>
      </c>
      <c r="Q849" s="2">
        <v>0</v>
      </c>
      <c r="R849" s="2">
        <v>0</v>
      </c>
      <c r="S849" s="2">
        <v>0</v>
      </c>
      <c r="T849" s="3">
        <f>SUM([1]!Frame1[[#This Row],[Na2O]],[1]!Frame1[[#This Row],[K2O]],[1]!Frame1[[#This Row],[CaO]],[1]!Frame1[[#This Row],[MgO]],[1]!Frame1[[#This Row],[FeO]])/SUM([1]!Frame1[[#This Row],[Al2O3]],[1]!Frame1[[#This Row],[Fe2O3]])</f>
        <v>0.84695847726104612</v>
      </c>
      <c r="U849" s="5">
        <v>0.32100000000000001</v>
      </c>
    </row>
    <row r="850" spans="1:21" x14ac:dyDescent="0.2">
      <c r="A850" s="1" t="s">
        <v>20</v>
      </c>
      <c r="B850" s="1" t="s">
        <v>46</v>
      </c>
      <c r="C850" s="1" t="s">
        <v>275</v>
      </c>
      <c r="D850" s="1"/>
      <c r="E850" s="2">
        <v>74.755952242404973</v>
      </c>
      <c r="F850" s="2">
        <v>0.16315580901356971</v>
      </c>
      <c r="G850" s="2">
        <v>12.73635034112178</v>
      </c>
      <c r="H850" s="2">
        <v>0</v>
      </c>
      <c r="I850" s="2">
        <v>4.1561594425911288</v>
      </c>
      <c r="J850" s="2">
        <v>0</v>
      </c>
      <c r="K850" s="2">
        <v>0.18355028514026589</v>
      </c>
      <c r="L850" s="2">
        <v>1.3766271385519939</v>
      </c>
      <c r="M850" s="2">
        <v>0</v>
      </c>
      <c r="N850" s="2">
        <v>3.854555987945584</v>
      </c>
      <c r="O850" s="2">
        <v>2.773648753230685</v>
      </c>
      <c r="P850" s="2">
        <v>0</v>
      </c>
      <c r="Q850" s="2">
        <v>0</v>
      </c>
      <c r="R850" s="2">
        <v>0</v>
      </c>
      <c r="S850" s="2">
        <v>0</v>
      </c>
      <c r="T850" s="3">
        <f>SUM([1]!Frame1[[#This Row],[Na2O]],[1]!Frame1[[#This Row],[K2O]],[1]!Frame1[[#This Row],[CaO]],[1]!Frame1[[#This Row],[MgO]],[1]!Frame1[[#This Row],[FeO]])/SUM([1]!Frame1[[#This Row],[Al2O3]],[1]!Frame1[[#This Row],[Fe2O3]])</f>
        <v>0.79992048297621254</v>
      </c>
      <c r="U850" s="5">
        <v>0.32100000000000001</v>
      </c>
    </row>
    <row r="851" spans="1:21" x14ac:dyDescent="0.2">
      <c r="A851" s="1" t="s">
        <v>20</v>
      </c>
      <c r="B851" s="1" t="s">
        <v>46</v>
      </c>
      <c r="C851" s="1" t="s">
        <v>276</v>
      </c>
      <c r="D851" s="1"/>
      <c r="E851" s="2">
        <v>75.128743252611315</v>
      </c>
      <c r="F851" s="2">
        <v>0.14983794027245981</v>
      </c>
      <c r="G851" s="2">
        <v>12.67628974705009</v>
      </c>
      <c r="H851" s="2">
        <v>0</v>
      </c>
      <c r="I851" s="2">
        <v>3.8739667172079799</v>
      </c>
      <c r="J851" s="2">
        <v>0</v>
      </c>
      <c r="K851" s="2">
        <v>0.1398487442542958</v>
      </c>
      <c r="L851" s="2">
        <v>1.248649502270498</v>
      </c>
      <c r="M851" s="2">
        <v>0</v>
      </c>
      <c r="N851" s="2">
        <v>3.8258620749568051</v>
      </c>
      <c r="O851" s="2">
        <v>2.9568020213765398</v>
      </c>
      <c r="P851" s="2">
        <v>0</v>
      </c>
      <c r="Q851" s="2">
        <v>0</v>
      </c>
      <c r="R851" s="2">
        <v>0</v>
      </c>
      <c r="S851" s="2">
        <v>0</v>
      </c>
      <c r="T851" s="3">
        <f>SUM([1]!Frame1[[#This Row],[Na2O]],[1]!Frame1[[#This Row],[K2O]],[1]!Frame1[[#This Row],[CaO]],[1]!Frame1[[#This Row],[MgO]],[1]!Frame1[[#This Row],[FeO]])/SUM([1]!Frame1[[#This Row],[Al2O3]],[1]!Frame1[[#This Row],[Fe2O3]])</f>
        <v>0.79991859105621632</v>
      </c>
      <c r="U851" s="5">
        <v>0.33700000000000002</v>
      </c>
    </row>
    <row r="852" spans="1:21" x14ac:dyDescent="0.2">
      <c r="A852" s="1" t="s">
        <v>20</v>
      </c>
      <c r="B852" s="1" t="s">
        <v>46</v>
      </c>
      <c r="C852" s="1" t="s">
        <v>277</v>
      </c>
      <c r="D852" s="1"/>
      <c r="E852" s="2">
        <v>74.93774143014727</v>
      </c>
      <c r="F852" s="2">
        <v>0.23964101190187009</v>
      </c>
      <c r="G852" s="2">
        <v>12.88070438972551</v>
      </c>
      <c r="H852" s="2">
        <v>0</v>
      </c>
      <c r="I852" s="2">
        <v>4.5629670100802713</v>
      </c>
      <c r="J852" s="2">
        <v>0</v>
      </c>
      <c r="K852" s="2">
        <v>0.23964101190187009</v>
      </c>
      <c r="L852" s="2">
        <v>1.1982050595093501</v>
      </c>
      <c r="M852" s="2">
        <v>0</v>
      </c>
      <c r="N852" s="2">
        <v>3.404899377439071</v>
      </c>
      <c r="O852" s="2">
        <v>2.5362007092947909</v>
      </c>
      <c r="P852" s="2">
        <v>0</v>
      </c>
      <c r="Q852" s="2">
        <v>0</v>
      </c>
      <c r="R852" s="2">
        <v>0</v>
      </c>
      <c r="S852" s="2">
        <v>0</v>
      </c>
      <c r="T852" s="3">
        <f>SUM([1]!Frame1[[#This Row],[Na2O]],[1]!Frame1[[#This Row],[K2O]],[1]!Frame1[[#This Row],[CaO]],[1]!Frame1[[#This Row],[MgO]],[1]!Frame1[[#This Row],[FeO]])/SUM([1]!Frame1[[#This Row],[Al2O3]],[1]!Frame1[[#This Row],[Fe2O3]])</f>
        <v>0.70478948347545789</v>
      </c>
      <c r="U852" s="5">
        <v>0.32900000000000001</v>
      </c>
    </row>
    <row r="853" spans="1:21" x14ac:dyDescent="0.2">
      <c r="A853" s="1" t="s">
        <v>20</v>
      </c>
      <c r="B853" s="1" t="s">
        <v>46</v>
      </c>
      <c r="C853" s="1" t="s">
        <v>278</v>
      </c>
      <c r="D853" s="1"/>
      <c r="E853" s="2">
        <v>74.696863444735641</v>
      </c>
      <c r="F853" s="2">
        <v>0.18953531055688799</v>
      </c>
      <c r="G853" s="2">
        <v>12.64898809400705</v>
      </c>
      <c r="H853" s="2">
        <v>0</v>
      </c>
      <c r="I853" s="2">
        <v>4.115083943536483</v>
      </c>
      <c r="J853" s="2">
        <v>0</v>
      </c>
      <c r="K853" s="2">
        <v>0.16958422523511019</v>
      </c>
      <c r="L853" s="2">
        <v>1.2469428326111049</v>
      </c>
      <c r="M853" s="2">
        <v>0</v>
      </c>
      <c r="N853" s="2">
        <v>4.0899724909644233</v>
      </c>
      <c r="O853" s="2">
        <v>2.843029658353319</v>
      </c>
      <c r="P853" s="2">
        <v>0</v>
      </c>
      <c r="Q853" s="2">
        <v>0</v>
      </c>
      <c r="R853" s="2">
        <v>0</v>
      </c>
      <c r="S853" s="2">
        <v>0</v>
      </c>
      <c r="T853" s="3">
        <f>SUM([1]!Frame1[[#This Row],[Na2O]],[1]!Frame1[[#This Row],[K2O]],[1]!Frame1[[#This Row],[CaO]],[1]!Frame1[[#This Row],[MgO]],[1]!Frame1[[#This Row],[FeO]])/SUM([1]!Frame1[[#This Row],[Al2O3]],[1]!Frame1[[#This Row],[Fe2O3]])</f>
        <v>0.81838793093971829</v>
      </c>
      <c r="U853" s="5">
        <v>0.314</v>
      </c>
    </row>
    <row r="854" spans="1:21" x14ac:dyDescent="0.2">
      <c r="A854" s="1" t="s">
        <v>20</v>
      </c>
      <c r="B854" s="1" t="s">
        <v>46</v>
      </c>
      <c r="C854" s="1" t="s">
        <v>279</v>
      </c>
      <c r="D854" s="1"/>
      <c r="E854" s="2">
        <v>76.023154328252375</v>
      </c>
      <c r="F854" s="2">
        <v>0.1597754458494729</v>
      </c>
      <c r="G854" s="2">
        <v>12.12296195382876</v>
      </c>
      <c r="H854" s="2">
        <v>0</v>
      </c>
      <c r="I854" s="2">
        <v>3.6753780834989609</v>
      </c>
      <c r="J854" s="2">
        <v>0</v>
      </c>
      <c r="K854" s="2">
        <v>0.12981754975269669</v>
      </c>
      <c r="L854" s="2">
        <v>0.95865267509683783</v>
      </c>
      <c r="M854" s="2">
        <v>0</v>
      </c>
      <c r="N854" s="2">
        <v>3.8545826311185341</v>
      </c>
      <c r="O854" s="2">
        <v>3.0756773326023552</v>
      </c>
      <c r="P854" s="2">
        <v>0</v>
      </c>
      <c r="Q854" s="2">
        <v>0</v>
      </c>
      <c r="R854" s="2">
        <v>0</v>
      </c>
      <c r="S854" s="2">
        <v>0</v>
      </c>
      <c r="T854" s="3">
        <f>SUM([1]!Frame1[[#This Row],[Na2O]],[1]!Frame1[[#This Row],[K2O]],[1]!Frame1[[#This Row],[CaO]],[1]!Frame1[[#This Row],[MgO]],[1]!Frame1[[#This Row],[FeO]])/SUM([1]!Frame1[[#This Row],[Al2O3]],[1]!Frame1[[#This Row],[Fe2O3]])</f>
        <v>0.81148139881757686</v>
      </c>
      <c r="U854" s="5">
        <v>0.34399999999999997</v>
      </c>
    </row>
    <row r="855" spans="1:21" x14ac:dyDescent="0.2">
      <c r="A855" s="1" t="s">
        <v>20</v>
      </c>
      <c r="B855" s="1" t="s">
        <v>47</v>
      </c>
      <c r="C855" s="1" t="s">
        <v>280</v>
      </c>
      <c r="D855" s="1" t="s">
        <v>965</v>
      </c>
      <c r="E855" s="2">
        <v>73.985665457368569</v>
      </c>
      <c r="F855" s="2">
        <v>0.26150189387995182</v>
      </c>
      <c r="G855" s="2">
        <v>13.249429289917559</v>
      </c>
      <c r="H855" s="2">
        <v>0</v>
      </c>
      <c r="I855" s="2">
        <v>4.8326811383553441</v>
      </c>
      <c r="J855" s="2">
        <v>6.7796787302209727E-2</v>
      </c>
      <c r="K855" s="2">
        <v>0.19370510657774209</v>
      </c>
      <c r="L855" s="2">
        <v>1.181601150124227</v>
      </c>
      <c r="M855" s="2">
        <v>0</v>
      </c>
      <c r="N855" s="2">
        <v>2.7602977687328241</v>
      </c>
      <c r="O855" s="2">
        <v>3.4673214077415828</v>
      </c>
      <c r="P855" s="2">
        <v>0</v>
      </c>
      <c r="Q855" s="2">
        <v>0</v>
      </c>
      <c r="R855" s="2">
        <v>0</v>
      </c>
      <c r="S855" s="2">
        <v>0</v>
      </c>
      <c r="T855" s="3">
        <f>SUM([1]!Frame1[[#This Row],[Na2O]],[1]!Frame1[[#This Row],[K2O]],[1]!Frame1[[#This Row],[CaO]],[1]!Frame1[[#This Row],[MgO]],[1]!Frame1[[#This Row],[FeO]])/SUM([1]!Frame1[[#This Row],[Al2O3]],[1]!Frame1[[#This Row],[Fe2O3]])</f>
        <v>0.66927181261725388</v>
      </c>
      <c r="U855" s="5">
        <v>0.45300000000000001</v>
      </c>
    </row>
    <row r="856" spans="1:21" x14ac:dyDescent="0.2">
      <c r="A856" s="1" t="s">
        <v>20</v>
      </c>
      <c r="B856" s="1" t="s">
        <v>47</v>
      </c>
      <c r="C856" s="1" t="s">
        <v>280</v>
      </c>
      <c r="D856" s="1" t="s">
        <v>966</v>
      </c>
      <c r="E856" s="2">
        <v>74.50109642056664</v>
      </c>
      <c r="F856" s="2">
        <v>0.28416832779119189</v>
      </c>
      <c r="G856" s="2">
        <v>13.159933249088651</v>
      </c>
      <c r="H856" s="2">
        <v>0</v>
      </c>
      <c r="I856" s="2">
        <v>4.284268073642659</v>
      </c>
      <c r="J856" s="2">
        <v>4.8994539274343447E-2</v>
      </c>
      <c r="K856" s="2">
        <v>0.17638034138763639</v>
      </c>
      <c r="L856" s="2">
        <v>0.93089624621252554</v>
      </c>
      <c r="M856" s="2">
        <v>0</v>
      </c>
      <c r="N856" s="2">
        <v>2.6849007522340211</v>
      </c>
      <c r="O856" s="2">
        <v>3.929362049802342</v>
      </c>
      <c r="P856" s="2">
        <v>0</v>
      </c>
      <c r="Q856" s="2">
        <v>0</v>
      </c>
      <c r="R856" s="2">
        <v>0</v>
      </c>
      <c r="S856" s="2">
        <v>0</v>
      </c>
      <c r="T856" s="3">
        <f>SUM([1]!Frame1[[#This Row],[Na2O]],[1]!Frame1[[#This Row],[K2O]],[1]!Frame1[[#This Row],[CaO]],[1]!Frame1[[#This Row],[MgO]],[1]!Frame1[[#This Row],[FeO]])/SUM([1]!Frame1[[#This Row],[Al2O3]],[1]!Frame1[[#This Row],[Fe2O3]])</f>
        <v>0.68000938849658743</v>
      </c>
      <c r="U856" s="5">
        <v>0.49099999999999999</v>
      </c>
    </row>
    <row r="857" spans="1:21" x14ac:dyDescent="0.2">
      <c r="A857" s="1" t="s">
        <v>20</v>
      </c>
      <c r="B857" s="1" t="s">
        <v>47</v>
      </c>
      <c r="C857" s="1" t="s">
        <v>281</v>
      </c>
      <c r="D857" s="1" t="s">
        <v>967</v>
      </c>
      <c r="E857" s="2">
        <v>77.217577132810277</v>
      </c>
      <c r="F857" s="2">
        <v>0.1284653829954612</v>
      </c>
      <c r="G857" s="2">
        <v>13.192406638380049</v>
      </c>
      <c r="H857" s="2">
        <v>0</v>
      </c>
      <c r="I857" s="2">
        <v>4.1252964752335046</v>
      </c>
      <c r="J857" s="2">
        <v>0.1284653829954612</v>
      </c>
      <c r="K857" s="2">
        <v>0.13834733553357359</v>
      </c>
      <c r="L857" s="2">
        <v>1.304417735030837</v>
      </c>
      <c r="M857" s="2">
        <v>0</v>
      </c>
      <c r="N857" s="2">
        <v>2.312376893918302</v>
      </c>
      <c r="O857" s="2">
        <v>1.452647023102523</v>
      </c>
      <c r="P857" s="2">
        <v>0</v>
      </c>
      <c r="Q857" s="2">
        <v>0</v>
      </c>
      <c r="R857" s="2">
        <v>0</v>
      </c>
      <c r="S857" s="2">
        <v>0</v>
      </c>
      <c r="T857" s="3">
        <f>SUM([1]!Frame1[[#This Row],[Na2O]],[1]!Frame1[[#This Row],[K2O]],[1]!Frame1[[#This Row],[CaO]],[1]!Frame1[[#This Row],[MgO]],[1]!Frame1[[#This Row],[FeO]])/SUM([1]!Frame1[[#This Row],[Al2O3]],[1]!Frame1[[#This Row],[Fe2O3]])</f>
        <v>0.51169072331819676</v>
      </c>
      <c r="U857" s="5">
        <v>0.29199999999999998</v>
      </c>
    </row>
    <row r="858" spans="1:21" x14ac:dyDescent="0.2">
      <c r="A858" s="1" t="s">
        <v>20</v>
      </c>
      <c r="B858" s="1" t="s">
        <v>47</v>
      </c>
      <c r="C858" s="1" t="s">
        <v>281</v>
      </c>
      <c r="D858" s="1" t="s">
        <v>968</v>
      </c>
      <c r="E858" s="2">
        <v>74.746298246170085</v>
      </c>
      <c r="F858" s="2">
        <v>0.117803464532971</v>
      </c>
      <c r="G858" s="2">
        <v>13.32160844760347</v>
      </c>
      <c r="H858" s="2">
        <v>0</v>
      </c>
      <c r="I858" s="2">
        <v>4.0981629147838818</v>
      </c>
      <c r="J858" s="2">
        <v>0.186522152177204</v>
      </c>
      <c r="K858" s="2">
        <v>0.14725433066621371</v>
      </c>
      <c r="L858" s="2">
        <v>1.3743737528846609</v>
      </c>
      <c r="M858" s="2">
        <v>0</v>
      </c>
      <c r="N858" s="2">
        <v>4.5157994737638862</v>
      </c>
      <c r="O858" s="2">
        <v>1.492177217417632</v>
      </c>
      <c r="P858" s="2">
        <v>0</v>
      </c>
      <c r="Q858" s="2">
        <v>0</v>
      </c>
      <c r="R858" s="2">
        <v>0</v>
      </c>
      <c r="S858" s="2">
        <v>0</v>
      </c>
      <c r="T858" s="3">
        <f>SUM([1]!Frame1[[#This Row],[Na2O]],[1]!Frame1[[#This Row],[K2O]],[1]!Frame1[[#This Row],[CaO]],[1]!Frame1[[#This Row],[MgO]],[1]!Frame1[[#This Row],[FeO]])/SUM([1]!Frame1[[#This Row],[Al2O3]],[1]!Frame1[[#This Row],[Fe2O3]])</f>
        <v>0.74760753430282245</v>
      </c>
      <c r="U858" s="5">
        <v>0.17899999999999999</v>
      </c>
    </row>
    <row r="859" spans="1:21" x14ac:dyDescent="0.2">
      <c r="A859" s="1" t="s">
        <v>20</v>
      </c>
      <c r="B859" s="1" t="s">
        <v>48</v>
      </c>
      <c r="C859" s="1" t="s">
        <v>125</v>
      </c>
      <c r="D859" s="1" t="s">
        <v>969</v>
      </c>
      <c r="E859" s="2">
        <v>76.911564557520705</v>
      </c>
      <c r="F859" s="2">
        <v>2.9737684453223629E-2</v>
      </c>
      <c r="G859" s="2">
        <v>12.450177224416301</v>
      </c>
      <c r="H859" s="2">
        <v>0</v>
      </c>
      <c r="I859" s="2">
        <v>1.4691388449857159</v>
      </c>
      <c r="J859" s="2">
        <v>0</v>
      </c>
      <c r="K859" s="2">
        <v>3.9650245937631522E-2</v>
      </c>
      <c r="L859" s="2">
        <v>0.39650245937631512</v>
      </c>
      <c r="M859" s="2">
        <v>0</v>
      </c>
      <c r="N859" s="2">
        <v>4.0740627700916372</v>
      </c>
      <c r="O859" s="2">
        <v>4.6291662132184772</v>
      </c>
      <c r="P859" s="2">
        <v>0</v>
      </c>
      <c r="Q859" s="2">
        <v>0</v>
      </c>
      <c r="R859" s="2">
        <v>0</v>
      </c>
      <c r="S859" s="2">
        <v>0</v>
      </c>
      <c r="T859" s="3">
        <f>SUM([1]!Frame1[[#This Row],[Na2O]],[1]!Frame1[[#This Row],[K2O]],[1]!Frame1[[#This Row],[CaO]],[1]!Frame1[[#This Row],[MgO]],[1]!Frame1[[#This Row],[FeO]])/SUM([1]!Frame1[[#This Row],[Al2O3]],[1]!Frame1[[#This Row],[Fe2O3]])</f>
        <v>0.93621655598347675</v>
      </c>
      <c r="U859" s="5">
        <v>0.42799999999999999</v>
      </c>
    </row>
    <row r="860" spans="1:21" x14ac:dyDescent="0.2">
      <c r="A860" s="1" t="s">
        <v>20</v>
      </c>
      <c r="B860" s="1" t="s">
        <v>48</v>
      </c>
      <c r="C860" s="1" t="s">
        <v>125</v>
      </c>
      <c r="D860" s="1" t="s">
        <v>970</v>
      </c>
      <c r="E860" s="2">
        <v>77.116207551640429</v>
      </c>
      <c r="F860" s="2">
        <v>4.9541441315457048E-2</v>
      </c>
      <c r="G860" s="2">
        <v>12.662792400230821</v>
      </c>
      <c r="H860" s="2">
        <v>0</v>
      </c>
      <c r="I860" s="2">
        <v>1.5908809709761511</v>
      </c>
      <c r="J860" s="2">
        <v>0</v>
      </c>
      <c r="K860" s="2">
        <v>1.9816576526182818E-2</v>
      </c>
      <c r="L860" s="2">
        <v>0.43596468357602203</v>
      </c>
      <c r="M860" s="2">
        <v>0</v>
      </c>
      <c r="N860" s="2">
        <v>3.735424675185461</v>
      </c>
      <c r="O860" s="2">
        <v>4.3893717005494937</v>
      </c>
      <c r="P860" s="2">
        <v>0</v>
      </c>
      <c r="Q860" s="2">
        <v>0</v>
      </c>
      <c r="R860" s="2">
        <v>0</v>
      </c>
      <c r="S860" s="2">
        <v>0</v>
      </c>
      <c r="T860" s="3">
        <f>SUM([1]!Frame1[[#This Row],[Na2O]],[1]!Frame1[[#This Row],[K2O]],[1]!Frame1[[#This Row],[CaO]],[1]!Frame1[[#This Row],[MgO]],[1]!Frame1[[#This Row],[FeO]])/SUM([1]!Frame1[[#This Row],[Al2O3]],[1]!Frame1[[#This Row],[Fe2O3]])</f>
        <v>0.85821815767675602</v>
      </c>
      <c r="U860" s="5">
        <v>0.436</v>
      </c>
    </row>
    <row r="861" spans="1:21" x14ac:dyDescent="0.2">
      <c r="A861" s="1" t="s">
        <v>20</v>
      </c>
      <c r="B861" s="1" t="s">
        <v>48</v>
      </c>
      <c r="C861" s="1" t="s">
        <v>125</v>
      </c>
      <c r="D861" s="1" t="s">
        <v>971</v>
      </c>
      <c r="E861" s="2">
        <v>77.636863710893323</v>
      </c>
      <c r="F861" s="2">
        <v>6.9638396460309226E-2</v>
      </c>
      <c r="G861" s="2">
        <v>12.604549759315971</v>
      </c>
      <c r="H861" s="2">
        <v>0</v>
      </c>
      <c r="I861" s="2">
        <v>0.88466515227702713</v>
      </c>
      <c r="J861" s="2">
        <v>0</v>
      </c>
      <c r="K861" s="2">
        <v>3.9793369405890969E-2</v>
      </c>
      <c r="L861" s="2">
        <v>0.43772706346480089</v>
      </c>
      <c r="M861" s="2">
        <v>0</v>
      </c>
      <c r="N861" s="2">
        <v>3.660989985341971</v>
      </c>
      <c r="O861" s="2">
        <v>4.6657725628407194</v>
      </c>
      <c r="P861" s="2">
        <v>0</v>
      </c>
      <c r="Q861" s="2">
        <v>0</v>
      </c>
      <c r="R861" s="2">
        <v>0</v>
      </c>
      <c r="S861" s="2">
        <v>0</v>
      </c>
      <c r="T861" s="3">
        <f>SUM([1]!Frame1[[#This Row],[Na2O]],[1]!Frame1[[#This Row],[K2O]],[1]!Frame1[[#This Row],[CaO]],[1]!Frame1[[#This Row],[MgO]],[1]!Frame1[[#This Row],[FeO]])/SUM([1]!Frame1[[#This Row],[Al2O3]],[1]!Frame1[[#This Row],[Fe2O3]])</f>
        <v>0.90889959615144922</v>
      </c>
      <c r="U861" s="5">
        <v>0.45600000000000002</v>
      </c>
    </row>
    <row r="862" spans="1:21" x14ac:dyDescent="0.2">
      <c r="A862" s="1" t="s">
        <v>20</v>
      </c>
      <c r="B862" s="1" t="s">
        <v>48</v>
      </c>
      <c r="C862" s="1" t="s">
        <v>125</v>
      </c>
      <c r="D862" s="1" t="s">
        <v>972</v>
      </c>
      <c r="E862" s="2">
        <v>77.495954428257207</v>
      </c>
      <c r="F862" s="2">
        <v>0.1095278811140729</v>
      </c>
      <c r="G862" s="2">
        <v>12.615620488320941</v>
      </c>
      <c r="H862" s="2">
        <v>0</v>
      </c>
      <c r="I862" s="2">
        <v>0.73786847034611935</v>
      </c>
      <c r="J862" s="2">
        <v>0</v>
      </c>
      <c r="K862" s="2">
        <v>3.9828320405117412E-2</v>
      </c>
      <c r="L862" s="2">
        <v>0.50781108516524698</v>
      </c>
      <c r="M862" s="2">
        <v>3.9828320405117412E-2</v>
      </c>
      <c r="N862" s="2">
        <v>3.1962227125106719</v>
      </c>
      <c r="O862" s="2">
        <v>5.257338293475498</v>
      </c>
      <c r="P862" s="2">
        <v>0</v>
      </c>
      <c r="Q862" s="2">
        <v>0</v>
      </c>
      <c r="R862" s="2">
        <v>0</v>
      </c>
      <c r="S862" s="2">
        <v>0</v>
      </c>
      <c r="T862" s="3">
        <f>SUM([1]!Frame1[[#This Row],[Na2O]],[1]!Frame1[[#This Row],[K2O]],[1]!Frame1[[#This Row],[CaO]],[1]!Frame1[[#This Row],[MgO]],[1]!Frame1[[#This Row],[FeO]])/SUM([1]!Frame1[[#This Row],[Al2O3]],[1]!Frame1[[#This Row],[Fe2O3]])</f>
        <v>0.91489030878626987</v>
      </c>
      <c r="U862" s="5">
        <v>0.52</v>
      </c>
    </row>
    <row r="863" spans="1:21" x14ac:dyDescent="0.2">
      <c r="A863" s="1" t="s">
        <v>20</v>
      </c>
      <c r="B863" s="1" t="s">
        <v>48</v>
      </c>
      <c r="C863" s="1" t="s">
        <v>125</v>
      </c>
      <c r="D863" s="1" t="s">
        <v>973</v>
      </c>
      <c r="E863" s="2">
        <v>77.062352672049443</v>
      </c>
      <c r="F863" s="2">
        <v>0.1089010636424132</v>
      </c>
      <c r="G863" s="2">
        <v>12.345420578371749</v>
      </c>
      <c r="H863" s="2">
        <v>0</v>
      </c>
      <c r="I863" s="2">
        <v>1.7118400143747461</v>
      </c>
      <c r="J863" s="2">
        <v>0</v>
      </c>
      <c r="K863" s="2">
        <v>7.9200773558118678E-2</v>
      </c>
      <c r="L863" s="2">
        <v>0.50490493143300641</v>
      </c>
      <c r="M863" s="2">
        <v>3.9600386779059339E-2</v>
      </c>
      <c r="N863" s="2">
        <v>3.138330652240453</v>
      </c>
      <c r="O863" s="2">
        <v>5.0094489275510048</v>
      </c>
      <c r="P863" s="2">
        <v>0</v>
      </c>
      <c r="Q863" s="2">
        <v>0</v>
      </c>
      <c r="R863" s="2">
        <v>0</v>
      </c>
      <c r="S863" s="2">
        <v>0</v>
      </c>
      <c r="T863" s="3">
        <f>SUM([1]!Frame1[[#This Row],[Na2O]],[1]!Frame1[[#This Row],[K2O]],[1]!Frame1[[#This Row],[CaO]],[1]!Frame1[[#This Row],[MgO]],[1]!Frame1[[#This Row],[FeO]])/SUM([1]!Frame1[[#This Row],[Al2O3]],[1]!Frame1[[#This Row],[Fe2O3]])</f>
        <v>0.8709130806903671</v>
      </c>
      <c r="U863" s="5">
        <v>0.51200000000000001</v>
      </c>
    </row>
    <row r="864" spans="1:21" x14ac:dyDescent="0.2">
      <c r="A864" s="1" t="s">
        <v>20</v>
      </c>
      <c r="B864" s="1" t="s">
        <v>48</v>
      </c>
      <c r="C864" s="1" t="s">
        <v>125</v>
      </c>
      <c r="D864" s="1" t="s">
        <v>974</v>
      </c>
      <c r="E864" s="2">
        <v>77.226746925351392</v>
      </c>
      <c r="F864" s="2">
        <v>0.1491823829852249</v>
      </c>
      <c r="G864" s="2">
        <v>12.501483694161839</v>
      </c>
      <c r="H864" s="2">
        <v>0</v>
      </c>
      <c r="I864" s="2">
        <v>0.98267966660675454</v>
      </c>
      <c r="J864" s="2">
        <v>0</v>
      </c>
      <c r="K864" s="2">
        <v>5.9672953194089953E-2</v>
      </c>
      <c r="L864" s="2">
        <v>0.4674381333537046</v>
      </c>
      <c r="M864" s="2">
        <v>3.9781968796059948E-2</v>
      </c>
      <c r="N864" s="2">
        <v>3.4013583320631269</v>
      </c>
      <c r="O864" s="2">
        <v>5.1716559434877958</v>
      </c>
      <c r="P864" s="2">
        <v>0</v>
      </c>
      <c r="Q864" s="2">
        <v>0</v>
      </c>
      <c r="R864" s="2">
        <v>0</v>
      </c>
      <c r="S864" s="2">
        <v>0</v>
      </c>
      <c r="T864" s="3">
        <f>SUM([1]!Frame1[[#This Row],[Na2O]],[1]!Frame1[[#This Row],[K2O]],[1]!Frame1[[#This Row],[CaO]],[1]!Frame1[[#This Row],[MgO]],[1]!Frame1[[#This Row],[FeO]])/SUM([1]!Frame1[[#This Row],[Al2O3]],[1]!Frame1[[#This Row],[Fe2O3]])</f>
        <v>0.92882384541665264</v>
      </c>
      <c r="U864" s="5">
        <v>0.5</v>
      </c>
    </row>
    <row r="865" spans="1:21" x14ac:dyDescent="0.2">
      <c r="A865" s="1" t="s">
        <v>20</v>
      </c>
      <c r="B865" s="1" t="s">
        <v>48</v>
      </c>
      <c r="C865" s="1" t="s">
        <v>125</v>
      </c>
      <c r="D865" s="1" t="s">
        <v>975</v>
      </c>
      <c r="E865" s="2">
        <v>77.683117288088667</v>
      </c>
      <c r="F865" s="2">
        <v>0.15922750148724291</v>
      </c>
      <c r="G865" s="2">
        <v>12.27046933336066</v>
      </c>
      <c r="H865" s="2">
        <v>0</v>
      </c>
      <c r="I865" s="2">
        <v>0.81121829229060149</v>
      </c>
      <c r="J865" s="2">
        <v>0</v>
      </c>
      <c r="K865" s="2">
        <v>1.990343768590537E-2</v>
      </c>
      <c r="L865" s="2">
        <v>0.54734453636239755</v>
      </c>
      <c r="M865" s="2">
        <v>4.9758594214763419E-2</v>
      </c>
      <c r="N865" s="2">
        <v>3.1447431543730482</v>
      </c>
      <c r="O865" s="2">
        <v>5.3142178621367329</v>
      </c>
      <c r="P865" s="2">
        <v>0</v>
      </c>
      <c r="Q865" s="2">
        <v>0</v>
      </c>
      <c r="R865" s="2">
        <v>0</v>
      </c>
      <c r="S865" s="2">
        <v>0</v>
      </c>
      <c r="T865" s="3">
        <f>SUM([1]!Frame1[[#This Row],[Na2O]],[1]!Frame1[[#This Row],[K2O]],[1]!Frame1[[#This Row],[CaO]],[1]!Frame1[[#This Row],[MgO]],[1]!Frame1[[#This Row],[FeO]])/SUM([1]!Frame1[[#This Row],[Al2O3]],[1]!Frame1[[#This Row],[Fe2O3]])</f>
        <v>0.93610355275028811</v>
      </c>
      <c r="U865" s="5">
        <v>0.52600000000000002</v>
      </c>
    </row>
    <row r="866" spans="1:21" x14ac:dyDescent="0.2">
      <c r="A866" s="1" t="s">
        <v>20</v>
      </c>
      <c r="B866" s="1" t="s">
        <v>48</v>
      </c>
      <c r="C866" s="1" t="s">
        <v>125</v>
      </c>
      <c r="D866" s="1" t="s">
        <v>976</v>
      </c>
      <c r="E866" s="2">
        <v>75.768448249044624</v>
      </c>
      <c r="F866" s="2">
        <v>0.15752276143252519</v>
      </c>
      <c r="G866" s="2">
        <v>12.670737122728751</v>
      </c>
      <c r="H866" s="2">
        <v>0</v>
      </c>
      <c r="I866" s="2">
        <v>1.823938937178669</v>
      </c>
      <c r="J866" s="2">
        <v>0</v>
      </c>
      <c r="K866" s="2">
        <v>8.8606553305795407E-2</v>
      </c>
      <c r="L866" s="2">
        <v>0.57102001019290372</v>
      </c>
      <c r="M866" s="2">
        <v>0.54148449242430541</v>
      </c>
      <c r="N866" s="2">
        <v>3.170145573829569</v>
      </c>
      <c r="O866" s="2">
        <v>5.2080962998628646</v>
      </c>
      <c r="P866" s="2">
        <v>0</v>
      </c>
      <c r="Q866" s="2">
        <v>0</v>
      </c>
      <c r="R866" s="2">
        <v>0</v>
      </c>
      <c r="S866" s="2">
        <v>0</v>
      </c>
      <c r="T866" s="3">
        <f>SUM([1]!Frame1[[#This Row],[Na2O]],[1]!Frame1[[#This Row],[K2O]],[1]!Frame1[[#This Row],[CaO]],[1]!Frame1[[#This Row],[MgO]],[1]!Frame1[[#This Row],[FeO]])/SUM([1]!Frame1[[#This Row],[Al2O3]],[1]!Frame1[[#This Row],[Fe2O3]])</f>
        <v>0.8756627845855286</v>
      </c>
      <c r="U866" s="5">
        <v>0.51900000000000002</v>
      </c>
    </row>
    <row r="867" spans="1:21" x14ac:dyDescent="0.2">
      <c r="A867" s="1" t="s">
        <v>20</v>
      </c>
      <c r="B867" s="1" t="s">
        <v>48</v>
      </c>
      <c r="C867" s="1" t="s">
        <v>125</v>
      </c>
      <c r="D867" s="1" t="s">
        <v>975</v>
      </c>
      <c r="E867" s="2">
        <v>77.300878257284992</v>
      </c>
      <c r="F867" s="2">
        <v>0.14921029132148689</v>
      </c>
      <c r="G867" s="2">
        <v>12.52371711825014</v>
      </c>
      <c r="H867" s="2">
        <v>0</v>
      </c>
      <c r="I867" s="2">
        <v>0.88457715151363214</v>
      </c>
      <c r="J867" s="2">
        <v>0</v>
      </c>
      <c r="K867" s="2">
        <v>2.984205826429738E-2</v>
      </c>
      <c r="L867" s="2">
        <v>0.53715704875735304</v>
      </c>
      <c r="M867" s="2">
        <v>5.9684116528594768E-2</v>
      </c>
      <c r="N867" s="2">
        <v>3.1334161177512261</v>
      </c>
      <c r="O867" s="2">
        <v>5.3815178403282946</v>
      </c>
      <c r="P867" s="2">
        <v>0</v>
      </c>
      <c r="Q867" s="2">
        <v>0</v>
      </c>
      <c r="R867" s="2">
        <v>0</v>
      </c>
      <c r="S867" s="2">
        <v>0</v>
      </c>
      <c r="T867" s="3">
        <f>SUM([1]!Frame1[[#This Row],[Na2O]],[1]!Frame1[[#This Row],[K2O]],[1]!Frame1[[#This Row],[CaO]],[1]!Frame1[[#This Row],[MgO]],[1]!Frame1[[#This Row],[FeO]])/SUM([1]!Frame1[[#This Row],[Al2O3]],[1]!Frame1[[#This Row],[Fe2O3]])</f>
        <v>0.91928895223265328</v>
      </c>
      <c r="U867" s="5">
        <v>0.53100000000000003</v>
      </c>
    </row>
    <row r="868" spans="1:21" x14ac:dyDescent="0.2">
      <c r="A868" s="1" t="s">
        <v>20</v>
      </c>
      <c r="B868" s="1" t="s">
        <v>48</v>
      </c>
      <c r="C868" s="1" t="s">
        <v>125</v>
      </c>
      <c r="D868" s="1" t="s">
        <v>977</v>
      </c>
      <c r="E868" s="2">
        <v>77.149527873466312</v>
      </c>
      <c r="F868" s="2">
        <v>5.9821293259343239E-2</v>
      </c>
      <c r="G868" s="2">
        <v>12.801756757499451</v>
      </c>
      <c r="H868" s="2">
        <v>0</v>
      </c>
      <c r="I868" s="2">
        <v>0.51718930971220434</v>
      </c>
      <c r="J868" s="2">
        <v>0</v>
      </c>
      <c r="K868" s="2">
        <v>5.9821293259343253E-2</v>
      </c>
      <c r="L868" s="2">
        <v>0.6281235792231038</v>
      </c>
      <c r="M868" s="2">
        <v>1.9940431086447739E-2</v>
      </c>
      <c r="N868" s="2">
        <v>2.851481645362028</v>
      </c>
      <c r="O868" s="2">
        <v>5.9123378171317578</v>
      </c>
      <c r="P868" s="2">
        <v>0</v>
      </c>
      <c r="Q868" s="2">
        <v>0</v>
      </c>
      <c r="R868" s="2">
        <v>0</v>
      </c>
      <c r="S868" s="2">
        <v>0</v>
      </c>
      <c r="T868" s="3">
        <f>SUM([1]!Frame1[[#This Row],[Na2O]],[1]!Frame1[[#This Row],[K2O]],[1]!Frame1[[#This Row],[CaO]],[1]!Frame1[[#This Row],[MgO]],[1]!Frame1[[#This Row],[FeO]])/SUM([1]!Frame1[[#This Row],[Al2O3]],[1]!Frame1[[#This Row],[Fe2O3]])</f>
        <v>0.94305216936056269</v>
      </c>
      <c r="U868" s="5">
        <v>0.57699999999999996</v>
      </c>
    </row>
    <row r="869" spans="1:21" x14ac:dyDescent="0.2">
      <c r="A869" s="1" t="s">
        <v>20</v>
      </c>
      <c r="B869" s="1" t="s">
        <v>48</v>
      </c>
      <c r="C869" s="1" t="s">
        <v>282</v>
      </c>
      <c r="D869" s="1"/>
      <c r="E869" s="2">
        <v>75.698461737797402</v>
      </c>
      <c r="F869" s="2">
        <v>0</v>
      </c>
      <c r="G869" s="2">
        <v>13.46298374880697</v>
      </c>
      <c r="H869" s="2">
        <v>0</v>
      </c>
      <c r="I869" s="2">
        <v>1.705424146073095</v>
      </c>
      <c r="J869" s="2">
        <v>0</v>
      </c>
      <c r="K869" s="2">
        <v>0.1183559010884129</v>
      </c>
      <c r="L869" s="2">
        <v>0.72986139004521267</v>
      </c>
      <c r="M869" s="2">
        <v>0</v>
      </c>
      <c r="N869" s="2">
        <v>3.2054723211445149</v>
      </c>
      <c r="O869" s="2">
        <v>5.0794407550443861</v>
      </c>
      <c r="P869" s="2">
        <v>0</v>
      </c>
      <c r="Q869" s="2">
        <v>0</v>
      </c>
      <c r="R869" s="2">
        <v>0</v>
      </c>
      <c r="S869" s="2">
        <v>0</v>
      </c>
      <c r="T869" s="3">
        <f>SUM([1]!Frame1[[#This Row],[Na2O]],[1]!Frame1[[#This Row],[K2O]],[1]!Frame1[[#This Row],[CaO]],[1]!Frame1[[#This Row],[MgO]],[1]!Frame1[[#This Row],[FeO]])/SUM([1]!Frame1[[#This Row],[Al2O3]],[1]!Frame1[[#This Row],[Fe2O3]])</f>
        <v>0.85198503264711289</v>
      </c>
      <c r="U869" s="5">
        <v>0.51</v>
      </c>
    </row>
    <row r="870" spans="1:21" x14ac:dyDescent="0.2">
      <c r="A870" s="1" t="s">
        <v>20</v>
      </c>
      <c r="B870" s="1" t="s">
        <v>42</v>
      </c>
      <c r="C870" s="1" t="s">
        <v>283</v>
      </c>
      <c r="D870" s="1" t="s">
        <v>978</v>
      </c>
      <c r="E870" s="2">
        <v>73.574765500734131</v>
      </c>
      <c r="F870" s="2">
        <v>0.1495827436312025</v>
      </c>
      <c r="G870" s="2">
        <v>13.721723682435639</v>
      </c>
      <c r="H870" s="2">
        <v>0</v>
      </c>
      <c r="I870" s="2">
        <v>3.7195712343402119</v>
      </c>
      <c r="J870" s="2">
        <v>5.6841442579856953E-2</v>
      </c>
      <c r="K870" s="2">
        <v>0.25927675562741759</v>
      </c>
      <c r="L870" s="2">
        <v>1.4659108875857849</v>
      </c>
      <c r="M870" s="2">
        <v>0</v>
      </c>
      <c r="N870" s="2">
        <v>4.068650626768707</v>
      </c>
      <c r="O870" s="2">
        <v>2.9218495922628209</v>
      </c>
      <c r="P870" s="2">
        <v>6.1827534034230358E-2</v>
      </c>
      <c r="Q870" s="2">
        <v>0</v>
      </c>
      <c r="R870" s="2">
        <v>0</v>
      </c>
      <c r="S870" s="2">
        <v>0</v>
      </c>
      <c r="T870" s="3">
        <f>SUM([1]!Frame1[[#This Row],[Na2O]],[1]!Frame1[[#This Row],[K2O]],[1]!Frame1[[#This Row],[CaO]],[1]!Frame1[[#This Row],[MgO]],[1]!Frame1[[#This Row],[FeO]])/SUM([1]!Frame1[[#This Row],[Al2O3]],[1]!Frame1[[#This Row],[Fe2O3]])</f>
        <v>0.81863859790721638</v>
      </c>
      <c r="U870" s="5">
        <v>0.32100000000000001</v>
      </c>
    </row>
    <row r="871" spans="1:21" x14ac:dyDescent="0.2">
      <c r="A871" s="1" t="s">
        <v>20</v>
      </c>
      <c r="B871" s="1" t="s">
        <v>42</v>
      </c>
      <c r="C871" s="1" t="s">
        <v>283</v>
      </c>
      <c r="D871" s="1" t="s">
        <v>979</v>
      </c>
      <c r="E871" s="2">
        <v>71.103754000495741</v>
      </c>
      <c r="F871" s="2">
        <v>0.2461514703647896</v>
      </c>
      <c r="G871" s="2">
        <v>14.178724939305161</v>
      </c>
      <c r="H871" s="2">
        <v>0</v>
      </c>
      <c r="I871" s="2">
        <v>5.5118563148492514</v>
      </c>
      <c r="J871" s="2">
        <v>6.5040022657363111E-2</v>
      </c>
      <c r="K871" s="2">
        <v>0.47028939459939467</v>
      </c>
      <c r="L871" s="2">
        <v>1.7110529037552451</v>
      </c>
      <c r="M871" s="2">
        <v>0</v>
      </c>
      <c r="N871" s="2">
        <v>3.9124075167736869</v>
      </c>
      <c r="O871" s="2">
        <v>2.7116686369454461</v>
      </c>
      <c r="P871" s="2">
        <v>8.9054800253927924E-2</v>
      </c>
      <c r="Q871" s="2">
        <v>0</v>
      </c>
      <c r="R871" s="2">
        <v>0</v>
      </c>
      <c r="S871" s="2">
        <v>0</v>
      </c>
      <c r="T871" s="3">
        <f>SUM([1]!Frame1[[#This Row],[Na2O]],[1]!Frame1[[#This Row],[K2O]],[1]!Frame1[[#This Row],[CaO]],[1]!Frame1[[#This Row],[MgO]],[1]!Frame1[[#This Row],[FeO]])/SUM([1]!Frame1[[#This Row],[Al2O3]],[1]!Frame1[[#This Row],[Fe2O3]])</f>
        <v>0.77253556502489151</v>
      </c>
      <c r="U871" s="5">
        <v>0.313</v>
      </c>
    </row>
    <row r="872" spans="1:21" x14ac:dyDescent="0.2">
      <c r="A872" s="1" t="s">
        <v>20</v>
      </c>
      <c r="B872" s="1" t="s">
        <v>42</v>
      </c>
      <c r="C872" s="1" t="s">
        <v>283</v>
      </c>
      <c r="D872" s="1" t="s">
        <v>980</v>
      </c>
      <c r="E872" s="2">
        <v>72.722304986829485</v>
      </c>
      <c r="F872" s="2">
        <v>0.19465819454264591</v>
      </c>
      <c r="G872" s="2">
        <v>13.80575810525535</v>
      </c>
      <c r="H872" s="2">
        <v>0</v>
      </c>
      <c r="I872" s="2">
        <v>4.4138422551973928</v>
      </c>
      <c r="J872" s="2">
        <v>5.8896581938544142E-2</v>
      </c>
      <c r="K872" s="2">
        <v>0.32942155999524703</v>
      </c>
      <c r="L872" s="2">
        <v>1.5472830848261601</v>
      </c>
      <c r="M872" s="2">
        <v>0</v>
      </c>
      <c r="N872" s="2">
        <v>4.0029710775180014</v>
      </c>
      <c r="O872" s="2">
        <v>2.8549868532921399</v>
      </c>
      <c r="P872" s="2">
        <v>6.9877300605052373E-2</v>
      </c>
      <c r="Q872" s="2">
        <v>0</v>
      </c>
      <c r="R872" s="2">
        <v>0</v>
      </c>
      <c r="S872" s="2">
        <v>0</v>
      </c>
      <c r="T872" s="3">
        <f>SUM([1]!Frame1[[#This Row],[Na2O]],[1]!Frame1[[#This Row],[K2O]],[1]!Frame1[[#This Row],[CaO]],[1]!Frame1[[#This Row],[MgO]],[1]!Frame1[[#This Row],[FeO]])/SUM([1]!Frame1[[#This Row],[Al2O3]],[1]!Frame1[[#This Row],[Fe2O3]])</f>
        <v>0.801392273951404</v>
      </c>
      <c r="U872" s="5">
        <v>0.31900000000000001</v>
      </c>
    </row>
    <row r="873" spans="1:21" x14ac:dyDescent="0.2">
      <c r="A873" s="1" t="s">
        <v>20</v>
      </c>
      <c r="B873" s="1" t="s">
        <v>42</v>
      </c>
      <c r="C873" s="1" t="s">
        <v>283</v>
      </c>
      <c r="D873" s="1" t="s">
        <v>981</v>
      </c>
      <c r="E873" s="2">
        <v>73.087783755570783</v>
      </c>
      <c r="F873" s="2">
        <v>0.16030626818849811</v>
      </c>
      <c r="G873" s="2">
        <v>13.814046320440941</v>
      </c>
      <c r="H873" s="2">
        <v>0</v>
      </c>
      <c r="I873" s="2">
        <v>3.8864967723418138</v>
      </c>
      <c r="J873" s="2">
        <v>5.8383147056304853E-2</v>
      </c>
      <c r="K873" s="2">
        <v>0.31665435691555183</v>
      </c>
      <c r="L873" s="2">
        <v>1.60306268188498</v>
      </c>
      <c r="M873" s="2">
        <v>0</v>
      </c>
      <c r="N873" s="2">
        <v>4.0967157425949514</v>
      </c>
      <c r="O873" s="2">
        <v>2.9092619041616321</v>
      </c>
      <c r="P873" s="2">
        <v>6.7289050844554749E-2</v>
      </c>
      <c r="Q873" s="2">
        <v>0</v>
      </c>
      <c r="R873" s="2">
        <v>0</v>
      </c>
      <c r="S873" s="2">
        <v>0</v>
      </c>
      <c r="T873" s="3">
        <f>SUM([1]!Frame1[[#This Row],[Na2O]],[1]!Frame1[[#This Row],[K2O]],[1]!Frame1[[#This Row],[CaO]],[1]!Frame1[[#This Row],[MgO]],[1]!Frame1[[#This Row],[FeO]])/SUM([1]!Frame1[[#This Row],[Al2O3]],[1]!Frame1[[#This Row],[Fe2O3]])</f>
        <v>0.83485421820453609</v>
      </c>
      <c r="U873" s="5">
        <v>0.318</v>
      </c>
    </row>
    <row r="874" spans="1:21" x14ac:dyDescent="0.2">
      <c r="A874" s="1" t="s">
        <v>20</v>
      </c>
      <c r="B874" s="1" t="s">
        <v>42</v>
      </c>
      <c r="C874" s="1" t="s">
        <v>284</v>
      </c>
      <c r="D874" s="1" t="s">
        <v>982</v>
      </c>
      <c r="E874" s="2">
        <v>75.971443141254483</v>
      </c>
      <c r="F874" s="2">
        <v>0.16318204997450281</v>
      </c>
      <c r="G874" s="2">
        <v>14.145843957164709</v>
      </c>
      <c r="H874" s="2">
        <v>0</v>
      </c>
      <c r="I874" s="2">
        <v>1.28505864354921</v>
      </c>
      <c r="J874" s="2">
        <v>0</v>
      </c>
      <c r="K874" s="2">
        <v>0.2651708312085671</v>
      </c>
      <c r="L874" s="2">
        <v>1.387047424783274</v>
      </c>
      <c r="M874" s="2">
        <v>0</v>
      </c>
      <c r="N874" s="2">
        <v>3.7123916369199388</v>
      </c>
      <c r="O874" s="2">
        <v>3.0698623151453339</v>
      </c>
      <c r="P874" s="2">
        <v>0</v>
      </c>
      <c r="Q874" s="2">
        <v>0</v>
      </c>
      <c r="R874" s="2">
        <v>0</v>
      </c>
      <c r="S874" s="2">
        <v>0</v>
      </c>
      <c r="T874" s="3">
        <f>SUM([1]!Frame1[[#This Row],[Na2O]],[1]!Frame1[[#This Row],[K2O]],[1]!Frame1[[#This Row],[CaO]],[1]!Frame1[[#This Row],[MgO]],[1]!Frame1[[#This Row],[FeO]])/SUM([1]!Frame1[[#This Row],[Al2O3]],[1]!Frame1[[#This Row],[Fe2O3]])</f>
        <v>0.84342459539467263</v>
      </c>
      <c r="U874" s="5">
        <v>0.35199999999999998</v>
      </c>
    </row>
    <row r="875" spans="1:21" x14ac:dyDescent="0.2">
      <c r="A875" s="1" t="s">
        <v>20</v>
      </c>
      <c r="B875" s="1" t="s">
        <v>42</v>
      </c>
      <c r="C875" s="1" t="s">
        <v>284</v>
      </c>
      <c r="D875" s="1" t="s">
        <v>983</v>
      </c>
      <c r="E875" s="2">
        <v>76.605083188731257</v>
      </c>
      <c r="F875" s="2">
        <v>0.142900888026947</v>
      </c>
      <c r="G875" s="2">
        <v>13.81035010717566</v>
      </c>
      <c r="H875" s="2">
        <v>0</v>
      </c>
      <c r="I875" s="2">
        <v>1.184035929366132</v>
      </c>
      <c r="J875" s="2">
        <v>8.1657650301112591E-2</v>
      </c>
      <c r="K875" s="2">
        <v>0.18372971317750331</v>
      </c>
      <c r="L875" s="2">
        <v>1.2656935796672451</v>
      </c>
      <c r="M875" s="2">
        <v>0</v>
      </c>
      <c r="N875" s="2">
        <v>3.582729406961314</v>
      </c>
      <c r="O875" s="2">
        <v>3.1438195365928339</v>
      </c>
      <c r="P875" s="2">
        <v>0</v>
      </c>
      <c r="Q875" s="2">
        <v>0</v>
      </c>
      <c r="R875" s="2">
        <v>0</v>
      </c>
      <c r="S875" s="2">
        <v>0</v>
      </c>
      <c r="T875" s="3">
        <f>SUM([1]!Frame1[[#This Row],[Na2O]],[1]!Frame1[[#This Row],[K2O]],[1]!Frame1[[#This Row],[CaO]],[1]!Frame1[[#This Row],[MgO]],[1]!Frame1[[#This Row],[FeO]])/SUM([1]!Frame1[[#This Row],[Al2O3]],[1]!Frame1[[#This Row],[Fe2O3]])</f>
        <v>0.82814525943133144</v>
      </c>
      <c r="U875" s="5">
        <v>0.36599999999999999</v>
      </c>
    </row>
    <row r="876" spans="1:21" x14ac:dyDescent="0.2">
      <c r="A876" s="1" t="s">
        <v>20</v>
      </c>
      <c r="B876" s="1" t="s">
        <v>42</v>
      </c>
      <c r="C876" s="1" t="s">
        <v>284</v>
      </c>
      <c r="D876" s="1" t="s">
        <v>984</v>
      </c>
      <c r="E876" s="2">
        <v>75.796762040525408</v>
      </c>
      <c r="F876" s="2">
        <v>0.1425516749821811</v>
      </c>
      <c r="G876" s="2">
        <v>14.163527135729559</v>
      </c>
      <c r="H876" s="2">
        <v>0</v>
      </c>
      <c r="I876" s="2">
        <v>1.303329599837084</v>
      </c>
      <c r="J876" s="2">
        <v>6.1093574992363307E-2</v>
      </c>
      <c r="K876" s="2">
        <v>0.26473882496690759</v>
      </c>
      <c r="L876" s="2">
        <v>1.4153344873230831</v>
      </c>
      <c r="M876" s="2">
        <v>0</v>
      </c>
      <c r="N876" s="2">
        <v>3.7979839120252521</v>
      </c>
      <c r="O876" s="2">
        <v>3.0546787496181649</v>
      </c>
      <c r="P876" s="2">
        <v>0</v>
      </c>
      <c r="Q876" s="2">
        <v>0</v>
      </c>
      <c r="R876" s="2">
        <v>0</v>
      </c>
      <c r="S876" s="2">
        <v>0</v>
      </c>
      <c r="T876" s="3">
        <f>SUM([1]!Frame1[[#This Row],[Na2O]],[1]!Frame1[[#This Row],[K2O]],[1]!Frame1[[#This Row],[CaO]],[1]!Frame1[[#This Row],[MgO]],[1]!Frame1[[#This Row],[FeO]])/SUM([1]!Frame1[[#This Row],[Al2O3]],[1]!Frame1[[#This Row],[Fe2O3]])</f>
        <v>0.8534246330680203</v>
      </c>
      <c r="U876" s="5">
        <v>0.34599999999999997</v>
      </c>
    </row>
    <row r="877" spans="1:21" x14ac:dyDescent="0.2">
      <c r="A877" s="1" t="s">
        <v>20</v>
      </c>
      <c r="B877" s="1" t="s">
        <v>42</v>
      </c>
      <c r="C877" s="1" t="s">
        <v>284</v>
      </c>
      <c r="D877" s="1" t="s">
        <v>985</v>
      </c>
      <c r="E877" s="2">
        <v>75.85195671958742</v>
      </c>
      <c r="F877" s="2">
        <v>0.14157144301749419</v>
      </c>
      <c r="G877" s="2">
        <v>14.157144301749421</v>
      </c>
      <c r="H877" s="2">
        <v>0</v>
      </c>
      <c r="I877" s="2">
        <v>1.29436747901709</v>
      </c>
      <c r="J877" s="2">
        <v>6.0673475578926078E-2</v>
      </c>
      <c r="K877" s="2">
        <v>0.26291839417534629</v>
      </c>
      <c r="L877" s="2">
        <v>1.405602184245121</v>
      </c>
      <c r="M877" s="2">
        <v>0</v>
      </c>
      <c r="N877" s="2">
        <v>3.731418748103954</v>
      </c>
      <c r="O877" s="2">
        <v>3.0943472545252302</v>
      </c>
      <c r="P877" s="2">
        <v>0</v>
      </c>
      <c r="Q877" s="2">
        <v>0</v>
      </c>
      <c r="R877" s="2">
        <v>0</v>
      </c>
      <c r="S877" s="2">
        <v>0</v>
      </c>
      <c r="T877" s="3">
        <f>SUM([1]!Frame1[[#This Row],[Na2O]],[1]!Frame1[[#This Row],[K2O]],[1]!Frame1[[#This Row],[CaO]],[1]!Frame1[[#This Row],[MgO]],[1]!Frame1[[#This Row],[FeO]])/SUM([1]!Frame1[[#This Row],[Al2O3]],[1]!Frame1[[#This Row],[Fe2O3]])</f>
        <v>0.84818311048120643</v>
      </c>
      <c r="U877" s="5">
        <v>0.35299999999999998</v>
      </c>
    </row>
    <row r="878" spans="1:21" x14ac:dyDescent="0.2">
      <c r="A878" s="1" t="s">
        <v>20</v>
      </c>
      <c r="B878" s="1" t="s">
        <v>42</v>
      </c>
      <c r="C878" s="1" t="s">
        <v>284</v>
      </c>
      <c r="D878" s="1" t="s">
        <v>986</v>
      </c>
      <c r="E878" s="2">
        <v>75.860655737704931</v>
      </c>
      <c r="F878" s="2">
        <v>0.13319672131147539</v>
      </c>
      <c r="G878" s="2">
        <v>14.159836065573771</v>
      </c>
      <c r="H878" s="2">
        <v>0</v>
      </c>
      <c r="I878" s="2">
        <v>1.2602459016393439</v>
      </c>
      <c r="J878" s="2">
        <v>6.1475409836065573E-2</v>
      </c>
      <c r="K878" s="2">
        <v>0.24590163934426229</v>
      </c>
      <c r="L878" s="2">
        <v>1.4241803278688521</v>
      </c>
      <c r="M878" s="2">
        <v>0</v>
      </c>
      <c r="N878" s="2">
        <v>3.6885245901639339</v>
      </c>
      <c r="O878" s="2">
        <v>3.165983606557377</v>
      </c>
      <c r="P878" s="2">
        <v>0</v>
      </c>
      <c r="Q878" s="2">
        <v>0</v>
      </c>
      <c r="R878" s="2">
        <v>0</v>
      </c>
      <c r="S878" s="2">
        <v>0</v>
      </c>
      <c r="T878" s="3">
        <f>SUM([1]!Frame1[[#This Row],[Na2O]],[1]!Frame1[[#This Row],[K2O]],[1]!Frame1[[#This Row],[CaO]],[1]!Frame1[[#This Row],[MgO]],[1]!Frame1[[#This Row],[FeO]])/SUM([1]!Frame1[[#This Row],[Al2O3]],[1]!Frame1[[#This Row],[Fe2O3]])</f>
        <v>0.84911223015190396</v>
      </c>
      <c r="U878" s="5">
        <v>0.36099999999999999</v>
      </c>
    </row>
    <row r="879" spans="1:21" x14ac:dyDescent="0.2">
      <c r="A879" s="1" t="s">
        <v>20</v>
      </c>
      <c r="B879" s="1" t="s">
        <v>42</v>
      </c>
      <c r="C879" s="1" t="s">
        <v>285</v>
      </c>
      <c r="D879" s="1"/>
      <c r="E879" s="2">
        <v>75.966146629958203</v>
      </c>
      <c r="F879" s="2">
        <v>0.14275517487508929</v>
      </c>
      <c r="G879" s="2">
        <v>14.13276231263383</v>
      </c>
      <c r="H879" s="2">
        <v>0</v>
      </c>
      <c r="I879" s="2">
        <v>1.294993372081167</v>
      </c>
      <c r="J879" s="2">
        <v>5.0983991026817589E-2</v>
      </c>
      <c r="K879" s="2">
        <v>0.26511675333945139</v>
      </c>
      <c r="L879" s="2">
        <v>1.3765677577240749</v>
      </c>
      <c r="M879" s="2">
        <v>0</v>
      </c>
      <c r="N879" s="2">
        <v>3.6810441521362298</v>
      </c>
      <c r="O879" s="2">
        <v>3.0896298562251459</v>
      </c>
      <c r="P879" s="2">
        <v>0</v>
      </c>
      <c r="Q879" s="2">
        <v>0</v>
      </c>
      <c r="R879" s="2">
        <v>0</v>
      </c>
      <c r="S879" s="2">
        <v>0</v>
      </c>
      <c r="T879" s="3">
        <f>SUM([1]!Frame1[[#This Row],[Na2O]],[1]!Frame1[[#This Row],[K2O]],[1]!Frame1[[#This Row],[CaO]],[1]!Frame1[[#This Row],[MgO]],[1]!Frame1[[#This Row],[FeO]])/SUM([1]!Frame1[[#This Row],[Al2O3]],[1]!Frame1[[#This Row],[Fe2O3]])</f>
        <v>0.84050472891140049</v>
      </c>
      <c r="U879" s="5">
        <v>0.35599999999999998</v>
      </c>
    </row>
    <row r="880" spans="1:21" x14ac:dyDescent="0.2">
      <c r="A880" s="1" t="s">
        <v>20</v>
      </c>
      <c r="B880" s="1" t="s">
        <v>42</v>
      </c>
      <c r="C880" s="1" t="s">
        <v>286</v>
      </c>
      <c r="D880" s="1" t="s">
        <v>987</v>
      </c>
      <c r="E880" s="2">
        <v>75.797579757975797</v>
      </c>
      <c r="F880" s="2">
        <v>0.1000100010001</v>
      </c>
      <c r="G880" s="2">
        <v>14.141414141414151</v>
      </c>
      <c r="H880" s="2">
        <v>0</v>
      </c>
      <c r="I880" s="2">
        <v>1.31013101310131</v>
      </c>
      <c r="J880" s="2">
        <v>7.0007000700070016E-2</v>
      </c>
      <c r="K880" s="2">
        <v>0.20002000200020001</v>
      </c>
      <c r="L880" s="2">
        <v>1.25012501250125</v>
      </c>
      <c r="M880" s="2">
        <v>0</v>
      </c>
      <c r="N880" s="2">
        <v>4.0404040404040398</v>
      </c>
      <c r="O880" s="2">
        <v>3.0903090309030912</v>
      </c>
      <c r="P880" s="2">
        <v>0</v>
      </c>
      <c r="Q880" s="2">
        <v>0</v>
      </c>
      <c r="R880" s="2">
        <v>0</v>
      </c>
      <c r="S880" s="2">
        <v>0</v>
      </c>
      <c r="T880" s="3">
        <f>SUM([1]!Frame1[[#This Row],[Na2O]],[1]!Frame1[[#This Row],[K2O]],[1]!Frame1[[#This Row],[CaO]],[1]!Frame1[[#This Row],[MgO]],[1]!Frame1[[#This Row],[FeO]])/SUM([1]!Frame1[[#This Row],[Al2O3]],[1]!Frame1[[#This Row],[Fe2O3]])</f>
        <v>0.85265159990848649</v>
      </c>
      <c r="U880" s="5">
        <v>0.33500000000000002</v>
      </c>
    </row>
    <row r="881" spans="1:21" x14ac:dyDescent="0.2">
      <c r="A881" s="1" t="s">
        <v>20</v>
      </c>
      <c r="B881" s="1" t="s">
        <v>42</v>
      </c>
      <c r="C881" s="1" t="s">
        <v>286</v>
      </c>
      <c r="D881" s="1" t="s">
        <v>988</v>
      </c>
      <c r="E881" s="2">
        <v>76.69</v>
      </c>
      <c r="F881" s="2">
        <v>0.1</v>
      </c>
      <c r="G881" s="2">
        <v>13.58</v>
      </c>
      <c r="H881" s="2">
        <v>0</v>
      </c>
      <c r="I881" s="2">
        <v>1.1100000000000001</v>
      </c>
      <c r="J881" s="2">
        <v>0.06</v>
      </c>
      <c r="K881" s="2">
        <v>0.17</v>
      </c>
      <c r="L881" s="2">
        <v>0.96000000000000019</v>
      </c>
      <c r="M881" s="2">
        <v>0</v>
      </c>
      <c r="N881" s="2">
        <v>3.87</v>
      </c>
      <c r="O881" s="2">
        <v>3.46</v>
      </c>
      <c r="P881" s="2">
        <v>0</v>
      </c>
      <c r="Q881" s="2">
        <v>0</v>
      </c>
      <c r="R881" s="2">
        <v>0</v>
      </c>
      <c r="S881" s="2">
        <v>0</v>
      </c>
      <c r="T881" s="3">
        <f>SUM([1]!Frame1[[#This Row],[Na2O]],[1]!Frame1[[#This Row],[K2O]],[1]!Frame1[[#This Row],[CaO]],[1]!Frame1[[#This Row],[MgO]],[1]!Frame1[[#This Row],[FeO]])/SUM([1]!Frame1[[#This Row],[Al2O3]],[1]!Frame1[[#This Row],[Fe2O3]])</f>
        <v>0.85993183304426712</v>
      </c>
      <c r="U881" s="5">
        <v>0.37</v>
      </c>
    </row>
    <row r="882" spans="1:21" x14ac:dyDescent="0.2">
      <c r="A882" s="1" t="s">
        <v>20</v>
      </c>
      <c r="B882" s="1" t="s">
        <v>42</v>
      </c>
      <c r="C882" s="1" t="s">
        <v>286</v>
      </c>
      <c r="D882" s="1" t="s">
        <v>989</v>
      </c>
      <c r="E882" s="2">
        <v>76.172382761723838</v>
      </c>
      <c r="F882" s="2">
        <v>0.10998900109989</v>
      </c>
      <c r="G882" s="2">
        <v>13.78862113788621</v>
      </c>
      <c r="H882" s="2">
        <v>0</v>
      </c>
      <c r="I882" s="2">
        <v>1.3098690130986901</v>
      </c>
      <c r="J882" s="2">
        <v>4.9995000499950003E-2</v>
      </c>
      <c r="K882" s="2">
        <v>0.22997700229977</v>
      </c>
      <c r="L882" s="2">
        <v>1.23987601239876</v>
      </c>
      <c r="M882" s="2">
        <v>0</v>
      </c>
      <c r="N882" s="2">
        <v>3.919608039196079</v>
      </c>
      <c r="O882" s="2">
        <v>3.1796820317968182</v>
      </c>
      <c r="P882" s="2">
        <v>0</v>
      </c>
      <c r="Q882" s="2">
        <v>0</v>
      </c>
      <c r="R882" s="2">
        <v>0</v>
      </c>
      <c r="S882" s="2">
        <v>0</v>
      </c>
      <c r="T882" s="3">
        <f>SUM([1]!Frame1[[#This Row],[Na2O]],[1]!Frame1[[#This Row],[K2O]],[1]!Frame1[[#This Row],[CaO]],[1]!Frame1[[#This Row],[MgO]],[1]!Frame1[[#This Row],[FeO]])/SUM([1]!Frame1[[#This Row],[Al2O3]],[1]!Frame1[[#This Row],[Fe2O3]])</f>
        <v>0.87016436655835028</v>
      </c>
      <c r="U882" s="5">
        <v>0.34799999999999998</v>
      </c>
    </row>
    <row r="883" spans="1:21" x14ac:dyDescent="0.2">
      <c r="A883" s="1" t="s">
        <v>20</v>
      </c>
      <c r="B883" s="1" t="s">
        <v>42</v>
      </c>
      <c r="C883" s="1" t="s">
        <v>286</v>
      </c>
      <c r="D883" s="1" t="s">
        <v>990</v>
      </c>
      <c r="E883" s="2">
        <v>76.030000000000015</v>
      </c>
      <c r="F883" s="2">
        <v>9.0000000000000011E-2</v>
      </c>
      <c r="G883" s="2">
        <v>13.99</v>
      </c>
      <c r="H883" s="2">
        <v>0</v>
      </c>
      <c r="I883" s="2">
        <v>1.2</v>
      </c>
      <c r="J883" s="2">
        <v>0.06</v>
      </c>
      <c r="K883" s="2">
        <v>0.22000000000000011</v>
      </c>
      <c r="L883" s="2">
        <v>1.27</v>
      </c>
      <c r="M883" s="2">
        <v>0</v>
      </c>
      <c r="N883" s="2">
        <v>3.94</v>
      </c>
      <c r="O883" s="2">
        <v>3.2000000000000011</v>
      </c>
      <c r="P883" s="2">
        <v>0</v>
      </c>
      <c r="Q883" s="2">
        <v>0</v>
      </c>
      <c r="R883" s="2">
        <v>0</v>
      </c>
      <c r="S883" s="2">
        <v>0</v>
      </c>
      <c r="T883" s="3">
        <f>SUM([1]!Frame1[[#This Row],[Na2O]],[1]!Frame1[[#This Row],[K2O]],[1]!Frame1[[#This Row],[CaO]],[1]!Frame1[[#This Row],[MgO]],[1]!Frame1[[#This Row],[FeO]])/SUM([1]!Frame1[[#This Row],[Al2O3]],[1]!Frame1[[#This Row],[Fe2O3]])</f>
        <v>0.8681910780866563</v>
      </c>
      <c r="U883" s="5">
        <v>0.34799999999999998</v>
      </c>
    </row>
    <row r="884" spans="1:21" x14ac:dyDescent="0.2">
      <c r="A884" s="1" t="s">
        <v>20</v>
      </c>
      <c r="B884" s="1" t="s">
        <v>42</v>
      </c>
      <c r="C884" s="1" t="s">
        <v>286</v>
      </c>
      <c r="D884" s="1" t="s">
        <v>991</v>
      </c>
      <c r="E884" s="2">
        <v>75.930000000000007</v>
      </c>
      <c r="F884" s="2">
        <v>0.11</v>
      </c>
      <c r="G884" s="2">
        <v>14.09</v>
      </c>
      <c r="H884" s="2">
        <v>0</v>
      </c>
      <c r="I884" s="2">
        <v>1.24</v>
      </c>
      <c r="J884" s="2">
        <v>4.9999999999999982E-2</v>
      </c>
      <c r="K884" s="2">
        <v>0.21</v>
      </c>
      <c r="L884" s="2">
        <v>1.22</v>
      </c>
      <c r="M884" s="2">
        <v>0</v>
      </c>
      <c r="N884" s="2">
        <v>3.9099999999999988</v>
      </c>
      <c r="O884" s="2">
        <v>3.24</v>
      </c>
      <c r="P884" s="2">
        <v>0</v>
      </c>
      <c r="Q884" s="2">
        <v>0</v>
      </c>
      <c r="R884" s="2">
        <v>0</v>
      </c>
      <c r="S884" s="2">
        <v>0</v>
      </c>
      <c r="T884" s="3">
        <f>SUM([1]!Frame1[[#This Row],[Na2O]],[1]!Frame1[[#This Row],[K2O]],[1]!Frame1[[#This Row],[CaO]],[1]!Frame1[[#This Row],[MgO]],[1]!Frame1[[#This Row],[FeO]])/SUM([1]!Frame1[[#This Row],[Al2O3]],[1]!Frame1[[#This Row],[Fe2O3]])</f>
        <v>0.85265143175330116</v>
      </c>
      <c r="U884" s="5">
        <v>0.35299999999999998</v>
      </c>
    </row>
    <row r="885" spans="1:21" x14ac:dyDescent="0.2">
      <c r="A885" s="1" t="s">
        <v>20</v>
      </c>
      <c r="B885" s="1" t="s">
        <v>42</v>
      </c>
      <c r="C885" s="1" t="s">
        <v>286</v>
      </c>
      <c r="D885" s="1" t="s">
        <v>992</v>
      </c>
      <c r="E885" s="2">
        <v>75.8</v>
      </c>
      <c r="F885" s="2">
        <v>0.13</v>
      </c>
      <c r="G885" s="2">
        <v>14</v>
      </c>
      <c r="H885" s="2">
        <v>0</v>
      </c>
      <c r="I885" s="2">
        <v>1.22</v>
      </c>
      <c r="J885" s="2">
        <v>0.08</v>
      </c>
      <c r="K885" s="2">
        <v>0.25000000000000011</v>
      </c>
      <c r="L885" s="2">
        <v>1.35</v>
      </c>
      <c r="M885" s="2">
        <v>0</v>
      </c>
      <c r="N885" s="2">
        <v>3.94</v>
      </c>
      <c r="O885" s="2">
        <v>3.23</v>
      </c>
      <c r="P885" s="2">
        <v>0</v>
      </c>
      <c r="Q885" s="2">
        <v>0</v>
      </c>
      <c r="R885" s="2">
        <v>0</v>
      </c>
      <c r="S885" s="2">
        <v>0</v>
      </c>
      <c r="T885" s="3">
        <f>SUM([1]!Frame1[[#This Row],[Na2O]],[1]!Frame1[[#This Row],[K2O]],[1]!Frame1[[#This Row],[CaO]],[1]!Frame1[[#This Row],[MgO]],[1]!Frame1[[#This Row],[FeO]])/SUM([1]!Frame1[[#This Row],[Al2O3]],[1]!Frame1[[#This Row],[Fe2O3]])</f>
        <v>0.8840282833869596</v>
      </c>
      <c r="U885" s="5">
        <v>0.35</v>
      </c>
    </row>
    <row r="886" spans="1:21" x14ac:dyDescent="0.2">
      <c r="A886" s="1" t="s">
        <v>20</v>
      </c>
      <c r="B886" s="1" t="s">
        <v>42</v>
      </c>
      <c r="C886" s="1" t="s">
        <v>287</v>
      </c>
      <c r="D886" s="1"/>
      <c r="E886" s="2">
        <v>75.7</v>
      </c>
      <c r="F886" s="2">
        <v>0.14000000000000001</v>
      </c>
      <c r="G886" s="2">
        <v>14.02</v>
      </c>
      <c r="H886" s="2">
        <v>0</v>
      </c>
      <c r="I886" s="2">
        <v>1.3</v>
      </c>
      <c r="J886" s="2">
        <v>5.9999999999999977E-2</v>
      </c>
      <c r="K886" s="2">
        <v>0.26</v>
      </c>
      <c r="L886" s="2">
        <v>1.36</v>
      </c>
      <c r="M886" s="2">
        <v>0</v>
      </c>
      <c r="N886" s="2">
        <v>3.95</v>
      </c>
      <c r="O886" s="2">
        <v>3.21</v>
      </c>
      <c r="P886" s="2">
        <v>0</v>
      </c>
      <c r="Q886" s="2">
        <v>0</v>
      </c>
      <c r="R886" s="2">
        <v>0</v>
      </c>
      <c r="S886" s="2">
        <v>0</v>
      </c>
      <c r="T886" s="3">
        <f>SUM([1]!Frame1[[#This Row],[Na2O]],[1]!Frame1[[#This Row],[K2O]],[1]!Frame1[[#This Row],[CaO]],[1]!Frame1[[#This Row],[MgO]],[1]!Frame1[[#This Row],[FeO]])/SUM([1]!Frame1[[#This Row],[Al2O3]],[1]!Frame1[[#This Row],[Fe2O3]])</f>
        <v>0.8823748399324568</v>
      </c>
      <c r="U886" s="5">
        <v>0.34799999999999998</v>
      </c>
    </row>
    <row r="887" spans="1:21" x14ac:dyDescent="0.2">
      <c r="A887" s="1" t="s">
        <v>20</v>
      </c>
      <c r="B887" s="1" t="s">
        <v>49</v>
      </c>
      <c r="C887" s="1" t="s">
        <v>288</v>
      </c>
      <c r="D887" s="1" t="s">
        <v>993</v>
      </c>
      <c r="E887" s="2">
        <v>77.194783875821287</v>
      </c>
      <c r="F887" s="2">
        <v>0.52859477330988747</v>
      </c>
      <c r="G887" s="2">
        <v>11.070569780641041</v>
      </c>
      <c r="H887" s="2">
        <v>0</v>
      </c>
      <c r="I887" s="2">
        <v>3.6461489632675299</v>
      </c>
      <c r="J887" s="2">
        <v>2.9920458866597398E-2</v>
      </c>
      <c r="K887" s="2">
        <v>0.32912504753257138</v>
      </c>
      <c r="L887" s="2">
        <v>0.84774633455359294</v>
      </c>
      <c r="M887" s="2">
        <v>0</v>
      </c>
      <c r="N887" s="2">
        <v>2.6130534076828389</v>
      </c>
      <c r="O887" s="2">
        <v>3.740057358324675</v>
      </c>
      <c r="P887" s="2">
        <v>0</v>
      </c>
      <c r="Q887" s="2">
        <v>0</v>
      </c>
      <c r="R887" s="2">
        <v>0</v>
      </c>
      <c r="S887" s="2">
        <v>0</v>
      </c>
      <c r="T887" s="3">
        <f>SUM([1]!Frame1[[#This Row],[Na2O]],[1]!Frame1[[#This Row],[K2O]],[1]!Frame1[[#This Row],[CaO]],[1]!Frame1[[#This Row],[MgO]],[1]!Frame1[[#This Row],[FeO]])/SUM([1]!Frame1[[#This Row],[Al2O3]],[1]!Frame1[[#This Row],[Fe2O3]])</f>
        <v>0.80016858199559993</v>
      </c>
      <c r="U887" s="5">
        <v>0.48499999999999999</v>
      </c>
    </row>
    <row r="888" spans="1:21" x14ac:dyDescent="0.2">
      <c r="A888" s="1" t="s">
        <v>20</v>
      </c>
      <c r="B888" s="1" t="s">
        <v>49</v>
      </c>
      <c r="C888" s="1" t="s">
        <v>288</v>
      </c>
      <c r="D888" s="1" t="s">
        <v>994</v>
      </c>
      <c r="E888" s="2">
        <v>76.04122828851834</v>
      </c>
      <c r="F888" s="2">
        <v>0.36586806848831971</v>
      </c>
      <c r="G888" s="2">
        <v>11.86599141043199</v>
      </c>
      <c r="H888" s="2">
        <v>0</v>
      </c>
      <c r="I888" s="2">
        <v>3.7371446828704689</v>
      </c>
      <c r="J888" s="2">
        <v>4.9441630876799939E-2</v>
      </c>
      <c r="K888" s="2">
        <v>0.19776652350719981</v>
      </c>
      <c r="L888" s="2">
        <v>0.79106609402879913</v>
      </c>
      <c r="M888" s="2">
        <v>0</v>
      </c>
      <c r="N888" s="2">
        <v>2.9071678955558369</v>
      </c>
      <c r="O888" s="2">
        <v>4.044325405722236</v>
      </c>
      <c r="P888" s="2">
        <v>0</v>
      </c>
      <c r="Q888" s="2">
        <v>0</v>
      </c>
      <c r="R888" s="2">
        <v>0</v>
      </c>
      <c r="S888" s="2">
        <v>0</v>
      </c>
      <c r="T888" s="3">
        <f>SUM([1]!Frame1[[#This Row],[Na2O]],[1]!Frame1[[#This Row],[K2O]],[1]!Frame1[[#This Row],[CaO]],[1]!Frame1[[#This Row],[MgO]],[1]!Frame1[[#This Row],[FeO]])/SUM([1]!Frame1[[#This Row],[Al2O3]],[1]!Frame1[[#This Row],[Fe2O3]])</f>
        <v>0.77875905682351032</v>
      </c>
      <c r="U888" s="5">
        <v>0.47799999999999998</v>
      </c>
    </row>
    <row r="889" spans="1:21" x14ac:dyDescent="0.2">
      <c r="A889" s="1" t="s">
        <v>20</v>
      </c>
      <c r="B889" s="1" t="s">
        <v>49</v>
      </c>
      <c r="C889" s="1" t="s">
        <v>288</v>
      </c>
      <c r="D889" s="1" t="s">
        <v>995</v>
      </c>
      <c r="E889" s="2">
        <v>70.175076172026465</v>
      </c>
      <c r="F889" s="2">
        <v>0.34642139154032808</v>
      </c>
      <c r="G889" s="2">
        <v>14.747653525573959</v>
      </c>
      <c r="H889" s="2">
        <v>0</v>
      </c>
      <c r="I889" s="2">
        <v>6.3078602194072673</v>
      </c>
      <c r="J889" s="2">
        <v>6.9284278308065606E-2</v>
      </c>
      <c r="K889" s="2">
        <v>0.77202481543273116</v>
      </c>
      <c r="L889" s="2">
        <v>2.4942340190903618</v>
      </c>
      <c r="M889" s="2">
        <v>0</v>
      </c>
      <c r="N889" s="2">
        <v>2.1676081356380519</v>
      </c>
      <c r="O889" s="2">
        <v>2.919837442982764</v>
      </c>
      <c r="P889" s="2">
        <v>0</v>
      </c>
      <c r="Q889" s="2">
        <v>0</v>
      </c>
      <c r="R889" s="2">
        <v>0</v>
      </c>
      <c r="S889" s="2">
        <v>0</v>
      </c>
      <c r="T889" s="3">
        <f>SUM([1]!Frame1[[#This Row],[Na2O]],[1]!Frame1[[#This Row],[K2O]],[1]!Frame1[[#This Row],[CaO]],[1]!Frame1[[#This Row],[MgO]],[1]!Frame1[[#This Row],[FeO]])/SUM([1]!Frame1[[#This Row],[Al2O3]],[1]!Frame1[[#This Row],[Fe2O3]])</f>
        <v>0.70383648960809264</v>
      </c>
      <c r="U889" s="5">
        <v>0.47</v>
      </c>
    </row>
    <row r="890" spans="1:21" x14ac:dyDescent="0.2">
      <c r="A890" s="1" t="s">
        <v>20</v>
      </c>
      <c r="B890" s="1" t="s">
        <v>49</v>
      </c>
      <c r="C890" s="1" t="s">
        <v>289</v>
      </c>
      <c r="D890" s="1" t="s">
        <v>996</v>
      </c>
      <c r="E890" s="2">
        <v>79.935798473628893</v>
      </c>
      <c r="F890" s="2">
        <v>0.15158495285770329</v>
      </c>
      <c r="G890" s="2">
        <v>10.61094670003923</v>
      </c>
      <c r="H890" s="2">
        <v>0</v>
      </c>
      <c r="I890" s="2">
        <v>1.7224222305890069</v>
      </c>
      <c r="J890" s="2">
        <v>5.0528317619234438E-2</v>
      </c>
      <c r="K890" s="2">
        <v>0.1111622987623158</v>
      </c>
      <c r="L890" s="2">
        <v>0.45475485857310999</v>
      </c>
      <c r="M890" s="2">
        <v>0</v>
      </c>
      <c r="N890" s="2">
        <v>2.9508537489632918</v>
      </c>
      <c r="O890" s="2">
        <v>4.0119484189672141</v>
      </c>
      <c r="P890" s="2">
        <v>0</v>
      </c>
      <c r="Q890" s="2">
        <v>0</v>
      </c>
      <c r="R890" s="2">
        <v>0</v>
      </c>
      <c r="S890" s="2">
        <v>0</v>
      </c>
      <c r="T890" s="3">
        <f>SUM([1]!Frame1[[#This Row],[Na2O]],[1]!Frame1[[#This Row],[K2O]],[1]!Frame1[[#This Row],[CaO]],[1]!Frame1[[#This Row],[MgO]],[1]!Frame1[[#This Row],[FeO]])/SUM([1]!Frame1[[#This Row],[Al2O3]],[1]!Frame1[[#This Row],[Fe2O3]])</f>
        <v>0.87998227724787781</v>
      </c>
      <c r="U890" s="5">
        <v>0.47199999999999998</v>
      </c>
    </row>
    <row r="891" spans="1:21" x14ac:dyDescent="0.2">
      <c r="A891" s="1" t="s">
        <v>20</v>
      </c>
      <c r="B891" s="1" t="s">
        <v>49</v>
      </c>
      <c r="C891" s="1" t="s">
        <v>289</v>
      </c>
      <c r="D891" s="1" t="s">
        <v>996</v>
      </c>
      <c r="E891" s="2">
        <v>79.317843191660018</v>
      </c>
      <c r="F891" s="2">
        <v>0.17025294624472481</v>
      </c>
      <c r="G891" s="2">
        <v>11.11651590186144</v>
      </c>
      <c r="H891" s="2">
        <v>0</v>
      </c>
      <c r="I891" s="2">
        <v>1.954332721420255</v>
      </c>
      <c r="J891" s="2">
        <v>3.0044637572598499E-2</v>
      </c>
      <c r="K891" s="2">
        <v>0.10014879190866161</v>
      </c>
      <c r="L891" s="2">
        <v>0.6409522682154345</v>
      </c>
      <c r="M891" s="2">
        <v>0</v>
      </c>
      <c r="N891" s="2">
        <v>3.1747167035045751</v>
      </c>
      <c r="O891" s="2">
        <v>3.4951928376122909</v>
      </c>
      <c r="P891" s="2">
        <v>0</v>
      </c>
      <c r="Q891" s="2">
        <v>0</v>
      </c>
      <c r="R891" s="2">
        <v>0</v>
      </c>
      <c r="S891" s="2">
        <v>0</v>
      </c>
      <c r="T891" s="3">
        <f>SUM([1]!Frame1[[#This Row],[Na2O]],[1]!Frame1[[#This Row],[K2O]],[1]!Frame1[[#This Row],[CaO]],[1]!Frame1[[#This Row],[MgO]],[1]!Frame1[[#This Row],[FeO]])/SUM([1]!Frame1[[#This Row],[Al2O3]],[1]!Frame1[[#This Row],[Fe2O3]])</f>
        <v>0.8431351506307796</v>
      </c>
      <c r="U891" s="5">
        <v>0.42</v>
      </c>
    </row>
    <row r="892" spans="1:21" x14ac:dyDescent="0.2">
      <c r="A892" s="1" t="s">
        <v>20</v>
      </c>
      <c r="B892" s="1" t="s">
        <v>49</v>
      </c>
      <c r="C892" s="1" t="s">
        <v>289</v>
      </c>
      <c r="D892" s="1" t="s">
        <v>996</v>
      </c>
      <c r="E892" s="2">
        <v>77.618959439203124</v>
      </c>
      <c r="F892" s="2">
        <v>0.17092257907596539</v>
      </c>
      <c r="G892" s="2">
        <v>11.96458053531758</v>
      </c>
      <c r="H892" s="2">
        <v>0</v>
      </c>
      <c r="I892" s="2">
        <v>2.0613621894718088</v>
      </c>
      <c r="J892" s="2">
        <v>4.0217077429638919E-2</v>
      </c>
      <c r="K892" s="2">
        <v>0.18097684843337519</v>
      </c>
      <c r="L892" s="2">
        <v>1.045644013170612</v>
      </c>
      <c r="M892" s="2">
        <v>0</v>
      </c>
      <c r="N892" s="2">
        <v>3.7602967396712379</v>
      </c>
      <c r="O892" s="2">
        <v>3.1570405782266548</v>
      </c>
      <c r="P892" s="2">
        <v>0</v>
      </c>
      <c r="Q892" s="2">
        <v>0</v>
      </c>
      <c r="R892" s="2">
        <v>0</v>
      </c>
      <c r="S892" s="2">
        <v>0</v>
      </c>
      <c r="T892" s="3">
        <f>SUM([1]!Frame1[[#This Row],[Na2O]],[1]!Frame1[[#This Row],[K2O]],[1]!Frame1[[#This Row],[CaO]],[1]!Frame1[[#This Row],[MgO]],[1]!Frame1[[#This Row],[FeO]])/SUM([1]!Frame1[[#This Row],[Al2O3]],[1]!Frame1[[#This Row],[Fe2O3]])</f>
        <v>0.90073372745579661</v>
      </c>
      <c r="U892" s="5">
        <v>0.35599999999999998</v>
      </c>
    </row>
    <row r="893" spans="1:21" x14ac:dyDescent="0.2">
      <c r="A893" s="1" t="s">
        <v>20</v>
      </c>
      <c r="B893" s="1" t="s">
        <v>49</v>
      </c>
      <c r="C893" s="1" t="s">
        <v>289</v>
      </c>
      <c r="D893" s="1" t="s">
        <v>996</v>
      </c>
      <c r="E893" s="2">
        <v>78.213546815825268</v>
      </c>
      <c r="F893" s="2">
        <v>0.1204829989460723</v>
      </c>
      <c r="G893" s="2">
        <v>11.747092397242049</v>
      </c>
      <c r="H893" s="2">
        <v>0</v>
      </c>
      <c r="I893" s="2">
        <v>1.7360741095658561</v>
      </c>
      <c r="J893" s="2">
        <v>5.0201249560863442E-2</v>
      </c>
      <c r="K893" s="2">
        <v>0.16064399859476311</v>
      </c>
      <c r="L893" s="2">
        <v>0.93374324183206026</v>
      </c>
      <c r="M893" s="2">
        <v>0</v>
      </c>
      <c r="N893" s="2">
        <v>3.835375466449968</v>
      </c>
      <c r="O893" s="2">
        <v>3.202839721983088</v>
      </c>
      <c r="P893" s="2">
        <v>0</v>
      </c>
      <c r="Q893" s="2">
        <v>0</v>
      </c>
      <c r="R893" s="2">
        <v>0</v>
      </c>
      <c r="S893" s="2">
        <v>0</v>
      </c>
      <c r="T893" s="3">
        <f>SUM([1]!Frame1[[#This Row],[Na2O]],[1]!Frame1[[#This Row],[K2O]],[1]!Frame1[[#This Row],[CaO]],[1]!Frame1[[#This Row],[MgO]],[1]!Frame1[[#This Row],[FeO]])/SUM([1]!Frame1[[#This Row],[Al2O3]],[1]!Frame1[[#This Row],[Fe2O3]])</f>
        <v>0.92416030443456088</v>
      </c>
      <c r="U893" s="5">
        <v>0.35499999999999998</v>
      </c>
    </row>
    <row r="894" spans="1:21" x14ac:dyDescent="0.2">
      <c r="A894" s="1" t="s">
        <v>20</v>
      </c>
      <c r="B894" s="1" t="s">
        <v>49</v>
      </c>
      <c r="C894" s="1" t="s">
        <v>289</v>
      </c>
      <c r="D894" s="1" t="s">
        <v>996</v>
      </c>
      <c r="E894" s="2">
        <v>78.156654780918146</v>
      </c>
      <c r="F894" s="2">
        <v>9.9435947558420057E-2</v>
      </c>
      <c r="G894" s="2">
        <v>12.031749654568831</v>
      </c>
      <c r="H894" s="2">
        <v>0</v>
      </c>
      <c r="I894" s="2">
        <v>2.2842943343406028</v>
      </c>
      <c r="J894" s="2">
        <v>7.9548758046736029E-2</v>
      </c>
      <c r="K894" s="2">
        <v>0.27842065316357612</v>
      </c>
      <c r="L894" s="2">
        <v>0.95458509656083224</v>
      </c>
      <c r="M894" s="2">
        <v>0</v>
      </c>
      <c r="N894" s="2">
        <v>3.002965616264285</v>
      </c>
      <c r="O894" s="2">
        <v>3.112345158578548</v>
      </c>
      <c r="P894" s="2">
        <v>0</v>
      </c>
      <c r="Q894" s="2">
        <v>0</v>
      </c>
      <c r="R894" s="2">
        <v>0</v>
      </c>
      <c r="S894" s="2">
        <v>0</v>
      </c>
      <c r="T894" s="3">
        <f>SUM([1]!Frame1[[#This Row],[Na2O]],[1]!Frame1[[#This Row],[K2O]],[1]!Frame1[[#This Row],[CaO]],[1]!Frame1[[#This Row],[MgO]],[1]!Frame1[[#This Row],[FeO]])/SUM([1]!Frame1[[#This Row],[Al2O3]],[1]!Frame1[[#This Row],[Fe2O3]])</f>
        <v>0.79680511863224646</v>
      </c>
      <c r="U894" s="5">
        <v>0.40500000000000003</v>
      </c>
    </row>
    <row r="895" spans="1:21" x14ac:dyDescent="0.2">
      <c r="A895" s="1" t="s">
        <v>20</v>
      </c>
      <c r="B895" s="1" t="s">
        <v>49</v>
      </c>
      <c r="C895" s="1" t="s">
        <v>289</v>
      </c>
      <c r="D895" s="1" t="s">
        <v>996</v>
      </c>
      <c r="E895" s="2">
        <v>78.8496708658774</v>
      </c>
      <c r="F895" s="2">
        <v>0.1206882717334858</v>
      </c>
      <c r="G895" s="2">
        <v>12.068827173348581</v>
      </c>
      <c r="H895" s="2">
        <v>0</v>
      </c>
      <c r="I895" s="2">
        <v>1.6893453170980359</v>
      </c>
      <c r="J895" s="2">
        <v>4.0229423911161938E-2</v>
      </c>
      <c r="K895" s="2">
        <v>0.18103240760022871</v>
      </c>
      <c r="L895" s="2">
        <v>0.94539146191230539</v>
      </c>
      <c r="M895" s="2">
        <v>0</v>
      </c>
      <c r="N895" s="2">
        <v>3.0272641493149361</v>
      </c>
      <c r="O895" s="2">
        <v>3.0775509292038881</v>
      </c>
      <c r="P895" s="2">
        <v>0</v>
      </c>
      <c r="Q895" s="2">
        <v>0</v>
      </c>
      <c r="R895" s="2">
        <v>0</v>
      </c>
      <c r="S895" s="2">
        <v>0</v>
      </c>
      <c r="T895" s="3">
        <f>SUM([1]!Frame1[[#This Row],[Na2O]],[1]!Frame1[[#This Row],[K2O]],[1]!Frame1[[#This Row],[CaO]],[1]!Frame1[[#This Row],[MgO]],[1]!Frame1[[#This Row],[FeO]])/SUM([1]!Frame1[[#This Row],[Al2O3]],[1]!Frame1[[#This Row],[Fe2O3]])</f>
        <v>0.79774516919890004</v>
      </c>
      <c r="U895" s="5">
        <v>0.40100000000000002</v>
      </c>
    </row>
    <row r="896" spans="1:21" x14ac:dyDescent="0.2">
      <c r="A896" s="1" t="s">
        <v>20</v>
      </c>
      <c r="B896" s="1" t="s">
        <v>49</v>
      </c>
      <c r="C896" s="1" t="s">
        <v>289</v>
      </c>
      <c r="D896" s="1" t="s">
        <v>996</v>
      </c>
      <c r="E896" s="2">
        <v>79.014148534568918</v>
      </c>
      <c r="F896" s="2">
        <v>0.13018807743338351</v>
      </c>
      <c r="G896" s="2">
        <v>11.61678229405576</v>
      </c>
      <c r="H896" s="2">
        <v>0</v>
      </c>
      <c r="I896" s="2">
        <v>2.0284644976314659</v>
      </c>
      <c r="J896" s="2">
        <v>3.0043402484626971E-2</v>
      </c>
      <c r="K896" s="2">
        <v>0.16023147991801051</v>
      </c>
      <c r="L896" s="2">
        <v>0.9213310095285604</v>
      </c>
      <c r="M896" s="2">
        <v>0</v>
      </c>
      <c r="N896" s="2">
        <v>3.114499390906329</v>
      </c>
      <c r="O896" s="2">
        <v>2.9843113134729462</v>
      </c>
      <c r="P896" s="2">
        <v>0</v>
      </c>
      <c r="Q896" s="2">
        <v>0</v>
      </c>
      <c r="R896" s="2">
        <v>0</v>
      </c>
      <c r="S896" s="2">
        <v>0</v>
      </c>
      <c r="T896" s="3">
        <f>SUM([1]!Frame1[[#This Row],[Na2O]],[1]!Frame1[[#This Row],[K2O]],[1]!Frame1[[#This Row],[CaO]],[1]!Frame1[[#This Row],[MgO]],[1]!Frame1[[#This Row],[FeO]])/SUM([1]!Frame1[[#This Row],[Al2O3]],[1]!Frame1[[#This Row],[Fe2O3]])</f>
        <v>0.80813082743980846</v>
      </c>
      <c r="U896" s="5">
        <v>0.38700000000000001</v>
      </c>
    </row>
    <row r="897" spans="1:21" x14ac:dyDescent="0.2">
      <c r="A897" s="1" t="s">
        <v>20</v>
      </c>
      <c r="B897" s="1" t="s">
        <v>49</v>
      </c>
      <c r="C897" s="1" t="s">
        <v>289</v>
      </c>
      <c r="D897" s="1" t="s">
        <v>996</v>
      </c>
      <c r="E897" s="2">
        <v>79.411624899699447</v>
      </c>
      <c r="F897" s="2">
        <v>0.1213935667256552</v>
      </c>
      <c r="G897" s="2">
        <v>11.532388838937241</v>
      </c>
      <c r="H897" s="2">
        <v>0</v>
      </c>
      <c r="I897" s="2">
        <v>1.924114216231078</v>
      </c>
      <c r="J897" s="2">
        <v>4.0464522241885063E-2</v>
      </c>
      <c r="K897" s="2">
        <v>0.151741958407069</v>
      </c>
      <c r="L897" s="2">
        <v>0.77894205315628728</v>
      </c>
      <c r="M897" s="2">
        <v>0</v>
      </c>
      <c r="N897" s="2">
        <v>2.8426326874924261</v>
      </c>
      <c r="O897" s="2">
        <v>3.1966972571089198</v>
      </c>
      <c r="P897" s="2">
        <v>0</v>
      </c>
      <c r="Q897" s="2">
        <v>0</v>
      </c>
      <c r="R897" s="2">
        <v>0</v>
      </c>
      <c r="S897" s="2">
        <v>0</v>
      </c>
      <c r="T897" s="3">
        <f>SUM([1]!Frame1[[#This Row],[Na2O]],[1]!Frame1[[#This Row],[K2O]],[1]!Frame1[[#This Row],[CaO]],[1]!Frame1[[#This Row],[MgO]],[1]!Frame1[[#This Row],[FeO]])/SUM([1]!Frame1[[#This Row],[Al2O3]],[1]!Frame1[[#This Row],[Fe2O3]])</f>
        <v>0.77869110768033323</v>
      </c>
      <c r="U897" s="5">
        <v>0.42499999999999999</v>
      </c>
    </row>
    <row r="898" spans="1:21" x14ac:dyDescent="0.2">
      <c r="A898" s="1" t="s">
        <v>20</v>
      </c>
      <c r="B898" s="1" t="s">
        <v>49</v>
      </c>
      <c r="C898" s="1" t="s">
        <v>289</v>
      </c>
      <c r="D898" s="1" t="s">
        <v>996</v>
      </c>
      <c r="E898" s="2">
        <v>78.04174547272352</v>
      </c>
      <c r="F898" s="2">
        <v>0.1203728721944322</v>
      </c>
      <c r="G898" s="2">
        <v>11.736355038957131</v>
      </c>
      <c r="H898" s="2">
        <v>0</v>
      </c>
      <c r="I898" s="2">
        <v>2.0566063244636981</v>
      </c>
      <c r="J898" s="2">
        <v>4.0124290731477393E-2</v>
      </c>
      <c r="K898" s="2">
        <v>0.17052823560877889</v>
      </c>
      <c r="L898" s="2">
        <v>1.013138340969804</v>
      </c>
      <c r="M898" s="2">
        <v>0</v>
      </c>
      <c r="N898" s="2">
        <v>3.6011550931500951</v>
      </c>
      <c r="O898" s="2">
        <v>3.0895703863237589</v>
      </c>
      <c r="P898" s="2">
        <v>0</v>
      </c>
      <c r="Q898" s="2">
        <v>0</v>
      </c>
      <c r="R898" s="2">
        <v>0.1304039448773015</v>
      </c>
      <c r="S898" s="2">
        <v>0</v>
      </c>
      <c r="T898" s="3">
        <f>SUM([1]!Frame1[[#This Row],[Na2O]],[1]!Frame1[[#This Row],[K2O]],[1]!Frame1[[#This Row],[CaO]],[1]!Frame1[[#This Row],[MgO]],[1]!Frame1[[#This Row],[FeO]])/SUM([1]!Frame1[[#This Row],[Al2O3]],[1]!Frame1[[#This Row],[Fe2O3]])</f>
        <v>0.88448286190617442</v>
      </c>
      <c r="U898" s="5">
        <v>0.36099999999999999</v>
      </c>
    </row>
    <row r="899" spans="1:21" x14ac:dyDescent="0.2">
      <c r="A899" s="1" t="s">
        <v>20</v>
      </c>
      <c r="B899" s="1" t="s">
        <v>49</v>
      </c>
      <c r="C899" s="1" t="s">
        <v>289</v>
      </c>
      <c r="D899" s="1" t="s">
        <v>996</v>
      </c>
      <c r="E899" s="2">
        <v>77.771437955923844</v>
      </c>
      <c r="F899" s="2">
        <v>0.1307928452040116</v>
      </c>
      <c r="G899" s="2">
        <v>11.87196594928721</v>
      </c>
      <c r="H899" s="2">
        <v>0</v>
      </c>
      <c r="I899" s="2">
        <v>1.7645122636946451</v>
      </c>
      <c r="J899" s="2">
        <v>5.0304940463081399E-2</v>
      </c>
      <c r="K899" s="2">
        <v>0.17103679757447671</v>
      </c>
      <c r="L899" s="2">
        <v>1.0664647378173251</v>
      </c>
      <c r="M899" s="2">
        <v>0</v>
      </c>
      <c r="N899" s="2">
        <v>3.8936023918424998</v>
      </c>
      <c r="O899" s="2">
        <v>3.1792722372667441</v>
      </c>
      <c r="P899" s="2">
        <v>0</v>
      </c>
      <c r="Q899" s="2">
        <v>0</v>
      </c>
      <c r="R899" s="2">
        <v>0.1006098809261628</v>
      </c>
      <c r="S899" s="2">
        <v>0</v>
      </c>
      <c r="T899" s="3">
        <f>SUM([1]!Frame1[[#This Row],[Na2O]],[1]!Frame1[[#This Row],[K2O]],[1]!Frame1[[#This Row],[CaO]],[1]!Frame1[[#This Row],[MgO]],[1]!Frame1[[#This Row],[FeO]])/SUM([1]!Frame1[[#This Row],[Al2O3]],[1]!Frame1[[#This Row],[Fe2O3]])</f>
        <v>0.939985450645627</v>
      </c>
      <c r="U899" s="5">
        <v>0.34899999999999998</v>
      </c>
    </row>
    <row r="900" spans="1:21" x14ac:dyDescent="0.2">
      <c r="A900" s="1" t="s">
        <v>20</v>
      </c>
      <c r="B900" s="1" t="s">
        <v>49</v>
      </c>
      <c r="C900" s="1" t="s">
        <v>289</v>
      </c>
      <c r="D900" s="1" t="s">
        <v>996</v>
      </c>
      <c r="E900" s="2">
        <v>79.219437601596837</v>
      </c>
      <c r="F900" s="2">
        <v>0.2026072572930866</v>
      </c>
      <c r="G900" s="2">
        <v>11.34600640841284</v>
      </c>
      <c r="H900" s="2">
        <v>0</v>
      </c>
      <c r="I900" s="2">
        <v>2.252128718950408</v>
      </c>
      <c r="J900" s="2">
        <v>3.039108859396298E-2</v>
      </c>
      <c r="K900" s="2">
        <v>0.1013036286465433</v>
      </c>
      <c r="L900" s="2">
        <v>0.65847358620253116</v>
      </c>
      <c r="M900" s="2">
        <v>0</v>
      </c>
      <c r="N900" s="2">
        <v>2.8162408763739029</v>
      </c>
      <c r="O900" s="2">
        <v>3.221455390960076</v>
      </c>
      <c r="P900" s="2">
        <v>0</v>
      </c>
      <c r="Q900" s="2">
        <v>0</v>
      </c>
      <c r="R900" s="2">
        <v>0.15195544296981489</v>
      </c>
      <c r="S900" s="2">
        <v>0</v>
      </c>
      <c r="T900" s="3">
        <f>SUM([1]!Frame1[[#This Row],[Na2O]],[1]!Frame1[[#This Row],[K2O]],[1]!Frame1[[#This Row],[CaO]],[1]!Frame1[[#This Row],[MgO]],[1]!Frame1[[#This Row],[FeO]])/SUM([1]!Frame1[[#This Row],[Al2O3]],[1]!Frame1[[#This Row],[Fe2O3]])</f>
        <v>0.74887204841915567</v>
      </c>
      <c r="U900" s="5">
        <v>0.42899999999999999</v>
      </c>
    </row>
    <row r="901" spans="1:21" x14ac:dyDescent="0.2">
      <c r="A901" s="1" t="s">
        <v>20</v>
      </c>
      <c r="B901" s="1" t="s">
        <v>49</v>
      </c>
      <c r="C901" s="1" t="s">
        <v>289</v>
      </c>
      <c r="D901" s="1" t="s">
        <v>996</v>
      </c>
      <c r="E901" s="2">
        <v>81.209946229450367</v>
      </c>
      <c r="F901" s="2">
        <v>0.28602245212888189</v>
      </c>
      <c r="G901" s="2">
        <v>10.317238451791811</v>
      </c>
      <c r="H901" s="2">
        <v>0</v>
      </c>
      <c r="I901" s="2">
        <v>1.7410726061530799</v>
      </c>
      <c r="J901" s="2">
        <v>4.0860350304125957E-2</v>
      </c>
      <c r="K901" s="2">
        <v>0.2145168390966613</v>
      </c>
      <c r="L901" s="2">
        <v>0.63333542971395262</v>
      </c>
      <c r="M901" s="2">
        <v>0</v>
      </c>
      <c r="N901" s="2">
        <v>2.2983947046070861</v>
      </c>
      <c r="O901" s="2">
        <v>3.095171535537542</v>
      </c>
      <c r="P901" s="2">
        <v>0</v>
      </c>
      <c r="Q901" s="2">
        <v>0</v>
      </c>
      <c r="R901" s="2">
        <v>0.16344140121650391</v>
      </c>
      <c r="S901" s="2">
        <v>0</v>
      </c>
      <c r="T901" s="3">
        <f>SUM([1]!Frame1[[#This Row],[Na2O]],[1]!Frame1[[#This Row],[K2O]],[1]!Frame1[[#This Row],[CaO]],[1]!Frame1[[#This Row],[MgO]],[1]!Frame1[[#This Row],[FeO]])/SUM([1]!Frame1[[#This Row],[Al2O3]],[1]!Frame1[[#This Row],[Fe2O3]])</f>
        <v>0.77222306368259919</v>
      </c>
      <c r="U901" s="5">
        <v>0.47</v>
      </c>
    </row>
    <row r="902" spans="1:21" x14ac:dyDescent="0.2">
      <c r="A902" s="1" t="s">
        <v>20</v>
      </c>
      <c r="B902" s="1" t="s">
        <v>49</v>
      </c>
      <c r="C902" s="1" t="s">
        <v>289</v>
      </c>
      <c r="D902" s="1" t="s">
        <v>996</v>
      </c>
      <c r="E902" s="2">
        <v>78.203959210757901</v>
      </c>
      <c r="F902" s="2">
        <v>0.1200060755152295</v>
      </c>
      <c r="G902" s="2">
        <v>11.60058729980552</v>
      </c>
      <c r="H902" s="2">
        <v>0</v>
      </c>
      <c r="I902" s="2">
        <v>2.0750423795727082</v>
      </c>
      <c r="J902" s="2">
        <v>5.0002531464678951E-2</v>
      </c>
      <c r="K902" s="2">
        <v>0.1400070881011011</v>
      </c>
      <c r="L902" s="2">
        <v>0.82004151602073494</v>
      </c>
      <c r="M902" s="2">
        <v>0</v>
      </c>
      <c r="N902" s="2">
        <v>3.3101675829617472</v>
      </c>
      <c r="O902" s="2">
        <v>3.5401792276992698</v>
      </c>
      <c r="P902" s="2">
        <v>0</v>
      </c>
      <c r="Q902" s="2">
        <v>0</v>
      </c>
      <c r="R902" s="2">
        <v>0.1400070881011011</v>
      </c>
      <c r="S902" s="2">
        <v>0</v>
      </c>
      <c r="T902" s="3">
        <f>SUM([1]!Frame1[[#This Row],[Na2O]],[1]!Frame1[[#This Row],[K2O]],[1]!Frame1[[#This Row],[CaO]],[1]!Frame1[[#This Row],[MgO]],[1]!Frame1[[#This Row],[FeO]])/SUM([1]!Frame1[[#This Row],[Al2O3]],[1]!Frame1[[#This Row],[Fe2O3]])</f>
        <v>0.86053209462302893</v>
      </c>
      <c r="U902" s="5">
        <v>0.41299999999999998</v>
      </c>
    </row>
    <row r="903" spans="1:21" x14ac:dyDescent="0.2">
      <c r="A903" s="1" t="s">
        <v>20</v>
      </c>
      <c r="B903" s="1" t="s">
        <v>49</v>
      </c>
      <c r="C903" s="1" t="s">
        <v>289</v>
      </c>
      <c r="D903" s="1" t="s">
        <v>996</v>
      </c>
      <c r="E903" s="2">
        <v>77.326651359370942</v>
      </c>
      <c r="F903" s="2">
        <v>0.12004137339100281</v>
      </c>
      <c r="G903" s="2">
        <v>12.00413733910028</v>
      </c>
      <c r="H903" s="2">
        <v>0</v>
      </c>
      <c r="I903" s="2">
        <v>2.0262324173765678</v>
      </c>
      <c r="J903" s="2">
        <v>3.0010343347750691E-2</v>
      </c>
      <c r="K903" s="2">
        <v>0.19006550786908771</v>
      </c>
      <c r="L903" s="2">
        <v>1.1203861516493601</v>
      </c>
      <c r="M903" s="2">
        <v>0</v>
      </c>
      <c r="N903" s="2">
        <v>3.961365321903092</v>
      </c>
      <c r="O903" s="2">
        <v>3.1010688126009049</v>
      </c>
      <c r="P903" s="2">
        <v>0</v>
      </c>
      <c r="Q903" s="2">
        <v>0</v>
      </c>
      <c r="R903" s="2">
        <v>0.12004137339100281</v>
      </c>
      <c r="S903" s="2">
        <v>0</v>
      </c>
      <c r="T903" s="3">
        <f>SUM([1]!Frame1[[#This Row],[Na2O]],[1]!Frame1[[#This Row],[K2O]],[1]!Frame1[[#This Row],[CaO]],[1]!Frame1[[#This Row],[MgO]],[1]!Frame1[[#This Row],[FeO]])/SUM([1]!Frame1[[#This Row],[Al2O3]],[1]!Frame1[[#This Row],[Fe2O3]])</f>
        <v>0.93184050411860408</v>
      </c>
      <c r="U903" s="5">
        <v>0.34</v>
      </c>
    </row>
    <row r="904" spans="1:21" x14ac:dyDescent="0.2">
      <c r="A904" s="1" t="s">
        <v>20</v>
      </c>
      <c r="B904" s="1" t="s">
        <v>49</v>
      </c>
      <c r="C904" s="1" t="s">
        <v>289</v>
      </c>
      <c r="D904" s="1" t="s">
        <v>996</v>
      </c>
      <c r="E904" s="2">
        <v>77.879567400323339</v>
      </c>
      <c r="F904" s="2">
        <v>0.1105387408262654</v>
      </c>
      <c r="G904" s="2">
        <v>12.15926149088919</v>
      </c>
      <c r="H904" s="2">
        <v>0</v>
      </c>
      <c r="I904" s="2">
        <v>1.8616960991538529</v>
      </c>
      <c r="J904" s="2">
        <v>1.0048976438751399E-2</v>
      </c>
      <c r="K904" s="2">
        <v>0.18088157589752521</v>
      </c>
      <c r="L904" s="2">
        <v>1.0752404789464001</v>
      </c>
      <c r="M904" s="2">
        <v>0</v>
      </c>
      <c r="N904" s="2">
        <v>3.5774356121954982</v>
      </c>
      <c r="O904" s="2">
        <v>3.1453296253291891</v>
      </c>
      <c r="P904" s="2">
        <v>0</v>
      </c>
      <c r="Q904" s="2">
        <v>0</v>
      </c>
      <c r="R904" s="2">
        <v>0</v>
      </c>
      <c r="S904" s="2">
        <v>0</v>
      </c>
      <c r="T904" s="3">
        <f>SUM([1]!Frame1[[#This Row],[Na2O]],[1]!Frame1[[#This Row],[K2O]],[1]!Frame1[[#This Row],[CaO]],[1]!Frame1[[#This Row],[MgO]],[1]!Frame1[[#This Row],[FeO]])/SUM([1]!Frame1[[#This Row],[Al2O3]],[1]!Frame1[[#This Row],[Fe2O3]])</f>
        <v>0.87672603358912859</v>
      </c>
      <c r="U904" s="5">
        <v>0.36599999999999999</v>
      </c>
    </row>
    <row r="905" spans="1:21" x14ac:dyDescent="0.2">
      <c r="A905" s="1" t="s">
        <v>20</v>
      </c>
      <c r="B905" s="1" t="s">
        <v>49</v>
      </c>
      <c r="C905" s="1" t="s">
        <v>289</v>
      </c>
      <c r="D905" s="1" t="s">
        <v>996</v>
      </c>
      <c r="E905" s="2">
        <v>78.412594468066629</v>
      </c>
      <c r="F905" s="2">
        <v>0.14074055417345291</v>
      </c>
      <c r="G905" s="2">
        <v>12.26453400654375</v>
      </c>
      <c r="H905" s="2">
        <v>0</v>
      </c>
      <c r="I905" s="2">
        <v>1.7630931869298549</v>
      </c>
      <c r="J905" s="2">
        <v>1.005289672667521E-2</v>
      </c>
      <c r="K905" s="2">
        <v>0.1708992443534785</v>
      </c>
      <c r="L905" s="2">
        <v>1.0253954661208711</v>
      </c>
      <c r="M905" s="2">
        <v>0</v>
      </c>
      <c r="N905" s="2">
        <v>3.1465566754493408</v>
      </c>
      <c r="O905" s="2">
        <v>3.0661335016359379</v>
      </c>
      <c r="P905" s="2">
        <v>0</v>
      </c>
      <c r="Q905" s="2">
        <v>0</v>
      </c>
      <c r="R905" s="2">
        <v>0</v>
      </c>
      <c r="S905" s="2">
        <v>0</v>
      </c>
      <c r="T905" s="3">
        <f>SUM([1]!Frame1[[#This Row],[Na2O]],[1]!Frame1[[#This Row],[K2O]],[1]!Frame1[[#This Row],[CaO]],[1]!Frame1[[#This Row],[MgO]],[1]!Frame1[[#This Row],[FeO]])/SUM([1]!Frame1[[#This Row],[Al2O3]],[1]!Frame1[[#This Row],[Fe2O3]])</f>
        <v>0.80596244095877956</v>
      </c>
      <c r="U905" s="5">
        <v>0.39100000000000001</v>
      </c>
    </row>
    <row r="906" spans="1:21" x14ac:dyDescent="0.2">
      <c r="A906" s="1" t="s">
        <v>20</v>
      </c>
      <c r="B906" s="1" t="s">
        <v>49</v>
      </c>
      <c r="C906" s="1" t="s">
        <v>289</v>
      </c>
      <c r="D906" s="1" t="s">
        <v>996</v>
      </c>
      <c r="E906" s="2">
        <v>78.04174547272352</v>
      </c>
      <c r="F906" s="2">
        <v>0.1203728721944322</v>
      </c>
      <c r="G906" s="2">
        <v>11.736355038957131</v>
      </c>
      <c r="H906" s="2">
        <v>0</v>
      </c>
      <c r="I906" s="2">
        <v>2.0566063244636981</v>
      </c>
      <c r="J906" s="2">
        <v>4.0124290731477393E-2</v>
      </c>
      <c r="K906" s="2">
        <v>0.17052823560877889</v>
      </c>
      <c r="L906" s="2">
        <v>1.013138340969804</v>
      </c>
      <c r="M906" s="2">
        <v>0</v>
      </c>
      <c r="N906" s="2">
        <v>3.6011550931500951</v>
      </c>
      <c r="O906" s="2">
        <v>3.0895703863237589</v>
      </c>
      <c r="P906" s="2">
        <v>0</v>
      </c>
      <c r="Q906" s="2">
        <v>0</v>
      </c>
      <c r="R906" s="2">
        <v>0.1304039448773015</v>
      </c>
      <c r="S906" s="2">
        <v>0</v>
      </c>
      <c r="T906" s="3">
        <f>SUM([1]!Frame1[[#This Row],[Na2O]],[1]!Frame1[[#This Row],[K2O]],[1]!Frame1[[#This Row],[CaO]],[1]!Frame1[[#This Row],[MgO]],[1]!Frame1[[#This Row],[FeO]])/SUM([1]!Frame1[[#This Row],[Al2O3]],[1]!Frame1[[#This Row],[Fe2O3]])</f>
        <v>0.88448286190617442</v>
      </c>
      <c r="U906" s="5">
        <v>0.36099999999999999</v>
      </c>
    </row>
    <row r="907" spans="1:21" x14ac:dyDescent="0.2">
      <c r="A907" s="1" t="s">
        <v>20</v>
      </c>
      <c r="B907" s="1" t="s">
        <v>49</v>
      </c>
      <c r="C907" s="1" t="s">
        <v>289</v>
      </c>
      <c r="D907" s="1" t="s">
        <v>996</v>
      </c>
      <c r="E907" s="2">
        <v>77.771437955923844</v>
      </c>
      <c r="F907" s="2">
        <v>0.1307928452040116</v>
      </c>
      <c r="G907" s="2">
        <v>11.87196594928721</v>
      </c>
      <c r="H907" s="2">
        <v>0</v>
      </c>
      <c r="I907" s="2">
        <v>1.7645122636946451</v>
      </c>
      <c r="J907" s="2">
        <v>5.0304940463081399E-2</v>
      </c>
      <c r="K907" s="2">
        <v>0.17103679757447671</v>
      </c>
      <c r="L907" s="2">
        <v>1.0664647378173251</v>
      </c>
      <c r="M907" s="2">
        <v>0</v>
      </c>
      <c r="N907" s="2">
        <v>3.8936023918424998</v>
      </c>
      <c r="O907" s="2">
        <v>3.1792722372667441</v>
      </c>
      <c r="P907" s="2">
        <v>0</v>
      </c>
      <c r="Q907" s="2">
        <v>0</v>
      </c>
      <c r="R907" s="2">
        <v>0.1006098809261628</v>
      </c>
      <c r="S907" s="2">
        <v>0</v>
      </c>
      <c r="T907" s="3">
        <f>SUM([1]!Frame1[[#This Row],[Na2O]],[1]!Frame1[[#This Row],[K2O]],[1]!Frame1[[#This Row],[CaO]],[1]!Frame1[[#This Row],[MgO]],[1]!Frame1[[#This Row],[FeO]])/SUM([1]!Frame1[[#This Row],[Al2O3]],[1]!Frame1[[#This Row],[Fe2O3]])</f>
        <v>0.939985450645627</v>
      </c>
      <c r="U907" s="5">
        <v>0.34899999999999998</v>
      </c>
    </row>
    <row r="908" spans="1:21" x14ac:dyDescent="0.2">
      <c r="A908" s="1" t="s">
        <v>20</v>
      </c>
      <c r="B908" s="1" t="s">
        <v>49</v>
      </c>
      <c r="C908" s="1" t="s">
        <v>289</v>
      </c>
      <c r="D908" s="1" t="s">
        <v>996</v>
      </c>
      <c r="E908" s="2">
        <v>79.219437601596837</v>
      </c>
      <c r="F908" s="2">
        <v>0.2026072572930866</v>
      </c>
      <c r="G908" s="2">
        <v>11.34600640841284</v>
      </c>
      <c r="H908" s="2">
        <v>0</v>
      </c>
      <c r="I908" s="2">
        <v>2.252128718950408</v>
      </c>
      <c r="J908" s="2">
        <v>3.039108859396298E-2</v>
      </c>
      <c r="K908" s="2">
        <v>0.1013036286465433</v>
      </c>
      <c r="L908" s="2">
        <v>0.65847358620253116</v>
      </c>
      <c r="M908" s="2">
        <v>0</v>
      </c>
      <c r="N908" s="2">
        <v>2.8162408763739029</v>
      </c>
      <c r="O908" s="2">
        <v>3.221455390960076</v>
      </c>
      <c r="P908" s="2">
        <v>0</v>
      </c>
      <c r="Q908" s="2">
        <v>0</v>
      </c>
      <c r="R908" s="2">
        <v>0.15195544296981489</v>
      </c>
      <c r="S908" s="2">
        <v>0</v>
      </c>
      <c r="T908" s="3">
        <f>SUM([1]!Frame1[[#This Row],[Na2O]],[1]!Frame1[[#This Row],[K2O]],[1]!Frame1[[#This Row],[CaO]],[1]!Frame1[[#This Row],[MgO]],[1]!Frame1[[#This Row],[FeO]])/SUM([1]!Frame1[[#This Row],[Al2O3]],[1]!Frame1[[#This Row],[Fe2O3]])</f>
        <v>0.74887204841915567</v>
      </c>
      <c r="U908" s="5">
        <v>0.42899999999999999</v>
      </c>
    </row>
    <row r="909" spans="1:21" x14ac:dyDescent="0.2">
      <c r="A909" s="1" t="s">
        <v>20</v>
      </c>
      <c r="B909" s="1" t="s">
        <v>49</v>
      </c>
      <c r="C909" s="1" t="s">
        <v>289</v>
      </c>
      <c r="D909" s="1" t="s">
        <v>996</v>
      </c>
      <c r="E909" s="2">
        <v>81.209946229450367</v>
      </c>
      <c r="F909" s="2">
        <v>0.28602245212888189</v>
      </c>
      <c r="G909" s="2">
        <v>10.317238451791811</v>
      </c>
      <c r="H909" s="2">
        <v>0</v>
      </c>
      <c r="I909" s="2">
        <v>1.7410726061530799</v>
      </c>
      <c r="J909" s="2">
        <v>4.0860350304125957E-2</v>
      </c>
      <c r="K909" s="2">
        <v>0.2145168390966613</v>
      </c>
      <c r="L909" s="2">
        <v>0.63333542971395262</v>
      </c>
      <c r="M909" s="2">
        <v>0</v>
      </c>
      <c r="N909" s="2">
        <v>2.2983947046070861</v>
      </c>
      <c r="O909" s="2">
        <v>3.095171535537542</v>
      </c>
      <c r="P909" s="2">
        <v>0</v>
      </c>
      <c r="Q909" s="2">
        <v>0</v>
      </c>
      <c r="R909" s="2">
        <v>0.16344140121650391</v>
      </c>
      <c r="S909" s="2">
        <v>0</v>
      </c>
      <c r="T909" s="3">
        <f>SUM([1]!Frame1[[#This Row],[Na2O]],[1]!Frame1[[#This Row],[K2O]],[1]!Frame1[[#This Row],[CaO]],[1]!Frame1[[#This Row],[MgO]],[1]!Frame1[[#This Row],[FeO]])/SUM([1]!Frame1[[#This Row],[Al2O3]],[1]!Frame1[[#This Row],[Fe2O3]])</f>
        <v>0.77222306368259919</v>
      </c>
      <c r="U909" s="5">
        <v>0.47</v>
      </c>
    </row>
    <row r="910" spans="1:21" x14ac:dyDescent="0.2">
      <c r="A910" s="1" t="s">
        <v>20</v>
      </c>
      <c r="B910" s="1" t="s">
        <v>49</v>
      </c>
      <c r="C910" s="1" t="s">
        <v>289</v>
      </c>
      <c r="D910" s="1" t="s">
        <v>996</v>
      </c>
      <c r="E910" s="2">
        <v>78.203959210757901</v>
      </c>
      <c r="F910" s="2">
        <v>0.1200060755152295</v>
      </c>
      <c r="G910" s="2">
        <v>11.60058729980552</v>
      </c>
      <c r="H910" s="2">
        <v>0</v>
      </c>
      <c r="I910" s="2">
        <v>2.0750423795727082</v>
      </c>
      <c r="J910" s="2">
        <v>5.0002531464678951E-2</v>
      </c>
      <c r="K910" s="2">
        <v>0.1400070881011011</v>
      </c>
      <c r="L910" s="2">
        <v>0.82004151602073494</v>
      </c>
      <c r="M910" s="2">
        <v>0</v>
      </c>
      <c r="N910" s="2">
        <v>3.3101675829617472</v>
      </c>
      <c r="O910" s="2">
        <v>3.5401792276992698</v>
      </c>
      <c r="P910" s="2">
        <v>0</v>
      </c>
      <c r="Q910" s="2">
        <v>0</v>
      </c>
      <c r="R910" s="2">
        <v>0.1400070881011011</v>
      </c>
      <c r="S910" s="2">
        <v>0</v>
      </c>
      <c r="T910" s="3">
        <f>SUM([1]!Frame1[[#This Row],[Na2O]],[1]!Frame1[[#This Row],[K2O]],[1]!Frame1[[#This Row],[CaO]],[1]!Frame1[[#This Row],[MgO]],[1]!Frame1[[#This Row],[FeO]])/SUM([1]!Frame1[[#This Row],[Al2O3]],[1]!Frame1[[#This Row],[Fe2O3]])</f>
        <v>0.86053209462302893</v>
      </c>
      <c r="U910" s="5">
        <v>0.41299999999999998</v>
      </c>
    </row>
    <row r="911" spans="1:21" x14ac:dyDescent="0.2">
      <c r="A911" s="1" t="s">
        <v>20</v>
      </c>
      <c r="B911" s="1" t="s">
        <v>49</v>
      </c>
      <c r="C911" s="1" t="s">
        <v>289</v>
      </c>
      <c r="D911" s="1" t="s">
        <v>996</v>
      </c>
      <c r="E911" s="2">
        <v>77.326651359370942</v>
      </c>
      <c r="F911" s="2">
        <v>0.12004137339100281</v>
      </c>
      <c r="G911" s="2">
        <v>12.00413733910028</v>
      </c>
      <c r="H911" s="2">
        <v>0</v>
      </c>
      <c r="I911" s="2">
        <v>2.0262324173765678</v>
      </c>
      <c r="J911" s="2">
        <v>3.0010343347750691E-2</v>
      </c>
      <c r="K911" s="2">
        <v>0.19006550786908771</v>
      </c>
      <c r="L911" s="2">
        <v>1.1203861516493601</v>
      </c>
      <c r="M911" s="2">
        <v>0</v>
      </c>
      <c r="N911" s="2">
        <v>3.961365321903092</v>
      </c>
      <c r="O911" s="2">
        <v>3.1010688126009049</v>
      </c>
      <c r="P911" s="2">
        <v>0</v>
      </c>
      <c r="Q911" s="2">
        <v>0</v>
      </c>
      <c r="R911" s="2">
        <v>0.12004137339100281</v>
      </c>
      <c r="S911" s="2">
        <v>0</v>
      </c>
      <c r="T911" s="3">
        <f>SUM([1]!Frame1[[#This Row],[Na2O]],[1]!Frame1[[#This Row],[K2O]],[1]!Frame1[[#This Row],[CaO]],[1]!Frame1[[#This Row],[MgO]],[1]!Frame1[[#This Row],[FeO]])/SUM([1]!Frame1[[#This Row],[Al2O3]],[1]!Frame1[[#This Row],[Fe2O3]])</f>
        <v>0.93184050411860408</v>
      </c>
      <c r="U911" s="5">
        <v>0.34</v>
      </c>
    </row>
    <row r="912" spans="1:21" x14ac:dyDescent="0.2">
      <c r="A912" s="1" t="s">
        <v>20</v>
      </c>
      <c r="B912" s="1" t="s">
        <v>49</v>
      </c>
      <c r="C912" s="1" t="s">
        <v>289</v>
      </c>
      <c r="D912" s="1" t="s">
        <v>996</v>
      </c>
      <c r="E912" s="2">
        <v>77.879567400323339</v>
      </c>
      <c r="F912" s="2">
        <v>0.1105387408262654</v>
      </c>
      <c r="G912" s="2">
        <v>12.15926149088919</v>
      </c>
      <c r="H912" s="2">
        <v>0</v>
      </c>
      <c r="I912" s="2">
        <v>1.8616960991538529</v>
      </c>
      <c r="J912" s="2">
        <v>1.0048976438751399E-2</v>
      </c>
      <c r="K912" s="2">
        <v>0.18088157589752521</v>
      </c>
      <c r="L912" s="2">
        <v>1.0752404789464001</v>
      </c>
      <c r="M912" s="2">
        <v>0</v>
      </c>
      <c r="N912" s="2">
        <v>3.5774356121954982</v>
      </c>
      <c r="O912" s="2">
        <v>3.1453296253291891</v>
      </c>
      <c r="P912" s="2">
        <v>0</v>
      </c>
      <c r="Q912" s="2">
        <v>0</v>
      </c>
      <c r="R912" s="2">
        <v>0</v>
      </c>
      <c r="S912" s="2">
        <v>0</v>
      </c>
      <c r="T912" s="3">
        <f>SUM([1]!Frame1[[#This Row],[Na2O]],[1]!Frame1[[#This Row],[K2O]],[1]!Frame1[[#This Row],[CaO]],[1]!Frame1[[#This Row],[MgO]],[1]!Frame1[[#This Row],[FeO]])/SUM([1]!Frame1[[#This Row],[Al2O3]],[1]!Frame1[[#This Row],[Fe2O3]])</f>
        <v>0.87672603358912859</v>
      </c>
      <c r="U912" s="5">
        <v>0.36599999999999999</v>
      </c>
    </row>
    <row r="913" spans="1:21" x14ac:dyDescent="0.2">
      <c r="A913" s="1" t="s">
        <v>20</v>
      </c>
      <c r="B913" s="1" t="s">
        <v>49</v>
      </c>
      <c r="C913" s="1" t="s">
        <v>289</v>
      </c>
      <c r="D913" s="1" t="s">
        <v>996</v>
      </c>
      <c r="E913" s="2">
        <v>78.412594468066629</v>
      </c>
      <c r="F913" s="2">
        <v>0.14074055417345291</v>
      </c>
      <c r="G913" s="2">
        <v>12.26453400654375</v>
      </c>
      <c r="H913" s="2">
        <v>0</v>
      </c>
      <c r="I913" s="2">
        <v>1.7630931869298549</v>
      </c>
      <c r="J913" s="2">
        <v>1.005289672667521E-2</v>
      </c>
      <c r="K913" s="2">
        <v>0.1708992443534785</v>
      </c>
      <c r="L913" s="2">
        <v>1.0253954661208711</v>
      </c>
      <c r="M913" s="2">
        <v>0</v>
      </c>
      <c r="N913" s="2">
        <v>3.1465566754493408</v>
      </c>
      <c r="O913" s="2">
        <v>3.0661335016359379</v>
      </c>
      <c r="P913" s="2">
        <v>0</v>
      </c>
      <c r="Q913" s="2">
        <v>0</v>
      </c>
      <c r="R913" s="2">
        <v>0</v>
      </c>
      <c r="S913" s="2">
        <v>0</v>
      </c>
      <c r="T913" s="3">
        <f>SUM([1]!Frame1[[#This Row],[Na2O]],[1]!Frame1[[#This Row],[K2O]],[1]!Frame1[[#This Row],[CaO]],[1]!Frame1[[#This Row],[MgO]],[1]!Frame1[[#This Row],[FeO]])/SUM([1]!Frame1[[#This Row],[Al2O3]],[1]!Frame1[[#This Row],[Fe2O3]])</f>
        <v>0.80596244095877956</v>
      </c>
      <c r="U913" s="5">
        <v>0.39100000000000001</v>
      </c>
    </row>
    <row r="914" spans="1:21" x14ac:dyDescent="0.2">
      <c r="A914" s="1" t="s">
        <v>20</v>
      </c>
      <c r="B914" s="1" t="s">
        <v>49</v>
      </c>
      <c r="C914" s="1" t="s">
        <v>290</v>
      </c>
      <c r="D914" s="1"/>
      <c r="E914" s="2">
        <v>76.671496325486189</v>
      </c>
      <c r="F914" s="2">
        <v>0.12819671411335309</v>
      </c>
      <c r="G914" s="2">
        <v>12.92814555404661</v>
      </c>
      <c r="H914" s="2">
        <v>0</v>
      </c>
      <c r="I914" s="2">
        <v>2.314103845624937</v>
      </c>
      <c r="J914" s="2">
        <v>0</v>
      </c>
      <c r="K914" s="2">
        <v>0.20708699972157041</v>
      </c>
      <c r="L914" s="2">
        <v>1.2425219983294229</v>
      </c>
      <c r="M914" s="2">
        <v>0</v>
      </c>
      <c r="N914" s="2">
        <v>3.5993692808749151</v>
      </c>
      <c r="O914" s="2">
        <v>2.9090792818030131</v>
      </c>
      <c r="P914" s="2">
        <v>0</v>
      </c>
      <c r="Q914" s="2">
        <v>0</v>
      </c>
      <c r="R914" s="2">
        <v>0</v>
      </c>
      <c r="S914" s="2">
        <v>0</v>
      </c>
      <c r="T914" s="3">
        <f>SUM([1]!Frame1[[#This Row],[Na2O]],[1]!Frame1[[#This Row],[K2O]],[1]!Frame1[[#This Row],[CaO]],[1]!Frame1[[#This Row],[MgO]],[1]!Frame1[[#This Row],[FeO]])/SUM([1]!Frame1[[#This Row],[Al2O3]],[1]!Frame1[[#This Row],[Fe2O3]])</f>
        <v>0.82282062182677529</v>
      </c>
      <c r="U914" s="5">
        <v>0.34699999999999998</v>
      </c>
    </row>
    <row r="915" spans="1:21" x14ac:dyDescent="0.2">
      <c r="A915" s="1" t="s">
        <v>20</v>
      </c>
      <c r="B915" s="1" t="s">
        <v>50</v>
      </c>
      <c r="C915" s="1" t="s">
        <v>291</v>
      </c>
      <c r="D915" s="1" t="s">
        <v>997</v>
      </c>
      <c r="E915" s="2">
        <v>76.81358798931052</v>
      </c>
      <c r="F915" s="2">
        <v>0.1034665786493946</v>
      </c>
      <c r="G915" s="2">
        <v>12.167669649168801</v>
      </c>
      <c r="H915" s="2">
        <v>0</v>
      </c>
      <c r="I915" s="2">
        <v>2.6069095173249068</v>
      </c>
      <c r="J915" s="2">
        <v>6.2079947189636747E-2</v>
      </c>
      <c r="K915" s="2">
        <v>0.1034665786493946</v>
      </c>
      <c r="L915" s="2">
        <v>0.62079947189636742</v>
      </c>
      <c r="M915" s="2">
        <v>0</v>
      </c>
      <c r="N915" s="2">
        <v>3.217810595996172</v>
      </c>
      <c r="O915" s="2">
        <v>4.3042096718148137</v>
      </c>
      <c r="P915" s="2">
        <v>0</v>
      </c>
      <c r="Q915" s="2">
        <v>0</v>
      </c>
      <c r="R915" s="2">
        <v>0</v>
      </c>
      <c r="S915" s="2">
        <v>0</v>
      </c>
      <c r="T915" s="3">
        <f>SUM([1]!Frame1[[#This Row],[Na2O]],[1]!Frame1[[#This Row],[K2O]],[1]!Frame1[[#This Row],[CaO]],[1]!Frame1[[#This Row],[MgO]],[1]!Frame1[[#This Row],[FeO]])/SUM([1]!Frame1[[#This Row],[Al2O3]],[1]!Frame1[[#This Row],[Fe2O3]])</f>
        <v>0.82005798066945634</v>
      </c>
      <c r="U915" s="5">
        <v>0.46800000000000003</v>
      </c>
    </row>
    <row r="916" spans="1:21" x14ac:dyDescent="0.2">
      <c r="A916" s="1" t="s">
        <v>20</v>
      </c>
      <c r="B916" s="1" t="s">
        <v>50</v>
      </c>
      <c r="C916" s="1" t="s">
        <v>291</v>
      </c>
      <c r="D916" s="1" t="s">
        <v>997</v>
      </c>
      <c r="E916" s="2">
        <v>77.934670069524941</v>
      </c>
      <c r="F916" s="2">
        <v>0.35947726046828848</v>
      </c>
      <c r="G916" s="2">
        <v>11.143795074516939</v>
      </c>
      <c r="H916" s="2">
        <v>0</v>
      </c>
      <c r="I916" s="2">
        <v>3.095201356619933</v>
      </c>
      <c r="J916" s="2">
        <v>0.13352012531679289</v>
      </c>
      <c r="K916" s="2">
        <v>6.1624673223135168E-2</v>
      </c>
      <c r="L916" s="2">
        <v>0.76003763641866706</v>
      </c>
      <c r="M916" s="2">
        <v>0</v>
      </c>
      <c r="N916" s="2">
        <v>2.5574239387601092</v>
      </c>
      <c r="O916" s="2">
        <v>3.9542498651511728</v>
      </c>
      <c r="P916" s="2">
        <v>0</v>
      </c>
      <c r="Q916" s="2">
        <v>0</v>
      </c>
      <c r="R916" s="2">
        <v>0</v>
      </c>
      <c r="S916" s="2">
        <v>0</v>
      </c>
      <c r="T916" s="3">
        <f>SUM([1]!Frame1[[#This Row],[Na2O]],[1]!Frame1[[#This Row],[K2O]],[1]!Frame1[[#This Row],[CaO]],[1]!Frame1[[#This Row],[MgO]],[1]!Frame1[[#This Row],[FeO]])/SUM([1]!Frame1[[#This Row],[Al2O3]],[1]!Frame1[[#This Row],[Fe2O3]])</f>
        <v>0.76411883644319822</v>
      </c>
      <c r="U916" s="5">
        <v>0.504</v>
      </c>
    </row>
    <row r="917" spans="1:21" x14ac:dyDescent="0.2">
      <c r="A917" s="1" t="s">
        <v>20</v>
      </c>
      <c r="B917" s="1" t="s">
        <v>51</v>
      </c>
      <c r="C917" s="1" t="s">
        <v>292</v>
      </c>
      <c r="D917" s="1" t="s">
        <v>998</v>
      </c>
      <c r="E917" s="2">
        <v>73.854873239465192</v>
      </c>
      <c r="F917" s="2">
        <v>0.21181165575130159</v>
      </c>
      <c r="G917" s="2">
        <v>12.00586976008514</v>
      </c>
      <c r="H917" s="2">
        <v>0</v>
      </c>
      <c r="I917" s="2">
        <v>6.7065934440858079</v>
      </c>
      <c r="J917" s="2">
        <v>0</v>
      </c>
      <c r="K917" s="2">
        <v>0</v>
      </c>
      <c r="L917" s="2">
        <v>1.020547068619907</v>
      </c>
      <c r="M917" s="2">
        <v>0</v>
      </c>
      <c r="N917" s="2">
        <v>3.1290358235987732</v>
      </c>
      <c r="O917" s="2">
        <v>3.0712690083938718</v>
      </c>
      <c r="P917" s="2">
        <v>0</v>
      </c>
      <c r="Q917" s="2">
        <v>0</v>
      </c>
      <c r="R917" s="2">
        <v>0</v>
      </c>
      <c r="S917" s="2">
        <v>0</v>
      </c>
      <c r="T917" s="3">
        <f>SUM([1]!Frame1[[#This Row],[Na2O]],[1]!Frame1[[#This Row],[K2O]],[1]!Frame1[[#This Row],[CaO]],[1]!Frame1[[#This Row],[MgO]],[1]!Frame1[[#This Row],[FeO]])/SUM([1]!Frame1[[#This Row],[Al2O3]],[1]!Frame1[[#This Row],[Fe2O3]])</f>
        <v>0.6340646275203301</v>
      </c>
      <c r="U917" s="5">
        <v>0.39200000000000002</v>
      </c>
    </row>
    <row r="918" spans="1:21" x14ac:dyDescent="0.2">
      <c r="A918" s="1" t="s">
        <v>20</v>
      </c>
      <c r="B918" s="1" t="s">
        <v>52</v>
      </c>
      <c r="C918" s="1" t="s">
        <v>293</v>
      </c>
      <c r="D918" s="1" t="s">
        <v>999</v>
      </c>
      <c r="E918" s="2">
        <v>71.223385408233014</v>
      </c>
      <c r="F918" s="2">
        <v>0.1909474139630912</v>
      </c>
      <c r="G918" s="2">
        <v>14.28085659166066</v>
      </c>
      <c r="H918" s="2">
        <v>0</v>
      </c>
      <c r="I918" s="2">
        <v>5.0890853964508924</v>
      </c>
      <c r="J918" s="2">
        <v>0</v>
      </c>
      <c r="K918" s="2">
        <v>0.39194469181897668</v>
      </c>
      <c r="L918" s="2">
        <v>1.87932454795253</v>
      </c>
      <c r="M918" s="2">
        <v>0</v>
      </c>
      <c r="N918" s="2">
        <v>4.2209428349735942</v>
      </c>
      <c r="O918" s="2">
        <v>2.7235131149472478</v>
      </c>
      <c r="P918" s="2">
        <v>0</v>
      </c>
      <c r="Q918" s="2">
        <v>0</v>
      </c>
      <c r="R918" s="2">
        <v>0</v>
      </c>
      <c r="S918" s="2">
        <v>0</v>
      </c>
      <c r="T918" s="3">
        <f>SUM([1]!Frame1[[#This Row],[Na2O]],[1]!Frame1[[#This Row],[K2O]],[1]!Frame1[[#This Row],[CaO]],[1]!Frame1[[#This Row],[MgO]],[1]!Frame1[[#This Row],[FeO]])/SUM([1]!Frame1[[#This Row],[Al2O3]],[1]!Frame1[[#This Row],[Fe2O3]])</f>
        <v>0.8157629301161492</v>
      </c>
      <c r="U918" s="5">
        <v>0.29799999999999999</v>
      </c>
    </row>
    <row r="919" spans="1:21" x14ac:dyDescent="0.2">
      <c r="A919" s="1" t="s">
        <v>20</v>
      </c>
      <c r="B919" s="1" t="s">
        <v>53</v>
      </c>
      <c r="C919" s="1" t="s">
        <v>294</v>
      </c>
      <c r="D919" s="1" t="s">
        <v>1000</v>
      </c>
      <c r="E919" s="2">
        <v>69.45221852307607</v>
      </c>
      <c r="F919" s="2">
        <v>0.23476806261321501</v>
      </c>
      <c r="G919" s="2">
        <v>13.205703521993341</v>
      </c>
      <c r="H919" s="2">
        <v>0</v>
      </c>
      <c r="I919" s="2">
        <v>8.2154695208418573</v>
      </c>
      <c r="J919" s="2">
        <v>9.7820026088839565E-2</v>
      </c>
      <c r="K919" s="2">
        <v>9.7820026088839569E-3</v>
      </c>
      <c r="L919" s="2">
        <v>1.046674279150583</v>
      </c>
      <c r="M919" s="2">
        <v>0</v>
      </c>
      <c r="N919" s="2">
        <v>4.4410291844333161</v>
      </c>
      <c r="O919" s="2">
        <v>3.296534879193894</v>
      </c>
      <c r="P919" s="2">
        <v>0</v>
      </c>
      <c r="Q919" s="2">
        <v>0</v>
      </c>
      <c r="R919" s="2">
        <v>0</v>
      </c>
      <c r="S919" s="2">
        <v>0</v>
      </c>
      <c r="T919" s="3">
        <f>SUM([1]!Frame1[[#This Row],[Na2O]],[1]!Frame1[[#This Row],[K2O]],[1]!Frame1[[#This Row],[CaO]],[1]!Frame1[[#This Row],[MgO]],[1]!Frame1[[#This Row],[FeO]])/SUM([1]!Frame1[[#This Row],[Al2O3]],[1]!Frame1[[#This Row],[Fe2O3]])</f>
        <v>0.69383342364788703</v>
      </c>
      <c r="U919" s="5">
        <v>0.32800000000000001</v>
      </c>
    </row>
    <row r="920" spans="1:21" x14ac:dyDescent="0.2">
      <c r="A920" s="1" t="s">
        <v>20</v>
      </c>
      <c r="B920" s="1" t="s">
        <v>46</v>
      </c>
      <c r="C920" s="1" t="s">
        <v>295</v>
      </c>
      <c r="D920" s="1" t="s">
        <v>1001</v>
      </c>
      <c r="E920" s="2">
        <v>74.481194850278953</v>
      </c>
      <c r="F920" s="2">
        <v>0.20428193870071029</v>
      </c>
      <c r="G920" s="2">
        <v>12.338629097522899</v>
      </c>
      <c r="H920" s="2">
        <v>0</v>
      </c>
      <c r="I920" s="2">
        <v>4.7433319838587922</v>
      </c>
      <c r="J920" s="2">
        <v>0.1225691632204262</v>
      </c>
      <c r="K920" s="2">
        <v>9.1926872415319646E-2</v>
      </c>
      <c r="L920" s="2">
        <v>1.358474892359723</v>
      </c>
      <c r="M920" s="2">
        <v>0</v>
      </c>
      <c r="N920" s="2">
        <v>4.0958528709492414</v>
      </c>
      <c r="O920" s="2">
        <v>2.563738330693913</v>
      </c>
      <c r="P920" s="2">
        <v>0</v>
      </c>
      <c r="Q920" s="2">
        <v>0</v>
      </c>
      <c r="R920" s="2">
        <v>0</v>
      </c>
      <c r="S920" s="2">
        <v>0</v>
      </c>
      <c r="T920" s="3">
        <f>SUM([1]!Frame1[[#This Row],[Na2O]],[1]!Frame1[[#This Row],[K2O]],[1]!Frame1[[#This Row],[CaO]],[1]!Frame1[[#This Row],[MgO]],[1]!Frame1[[#This Row],[FeO]])/SUM([1]!Frame1[[#This Row],[Al2O3]],[1]!Frame1[[#This Row],[Fe2O3]])</f>
        <v>0.79492262593562013</v>
      </c>
      <c r="U920" s="5">
        <v>0.29199999999999998</v>
      </c>
    </row>
    <row r="921" spans="1:21" x14ac:dyDescent="0.2">
      <c r="A921" s="1" t="s">
        <v>20</v>
      </c>
      <c r="B921" s="1" t="s">
        <v>47</v>
      </c>
      <c r="C921" s="1" t="s">
        <v>296</v>
      </c>
      <c r="D921" s="1" t="s">
        <v>1001</v>
      </c>
      <c r="E921" s="2">
        <v>73.841646500274038</v>
      </c>
      <c r="F921" s="2">
        <v>0.38193955086348641</v>
      </c>
      <c r="G921" s="2">
        <v>12.86842486755439</v>
      </c>
      <c r="H921" s="2">
        <v>0</v>
      </c>
      <c r="I921" s="2">
        <v>4.426972387775268</v>
      </c>
      <c r="J921" s="2">
        <v>0.11751986180414969</v>
      </c>
      <c r="K921" s="2">
        <v>0.38193955086348641</v>
      </c>
      <c r="L921" s="2">
        <v>1.3514784107477209</v>
      </c>
      <c r="M921" s="2">
        <v>0</v>
      </c>
      <c r="N921" s="2">
        <v>4.2013350594983514</v>
      </c>
      <c r="O921" s="2">
        <v>2.4287438106190931</v>
      </c>
      <c r="P921" s="2">
        <v>0</v>
      </c>
      <c r="Q921" s="2">
        <v>0</v>
      </c>
      <c r="R921" s="2">
        <v>0</v>
      </c>
      <c r="S921" s="2">
        <v>0</v>
      </c>
      <c r="T921" s="3">
        <f>SUM([1]!Frame1[[#This Row],[Na2O]],[1]!Frame1[[#This Row],[K2O]],[1]!Frame1[[#This Row],[CaO]],[1]!Frame1[[#This Row],[MgO]],[1]!Frame1[[#This Row],[FeO]])/SUM([1]!Frame1[[#This Row],[Al2O3]],[1]!Frame1[[#This Row],[Fe2O3]])</f>
        <v>0.82600114413971637</v>
      </c>
      <c r="U921" s="5">
        <v>0.27600000000000002</v>
      </c>
    </row>
    <row r="922" spans="1:21" x14ac:dyDescent="0.2">
      <c r="A922" s="1" t="s">
        <v>20</v>
      </c>
      <c r="B922" s="1" t="s">
        <v>54</v>
      </c>
      <c r="C922" s="1" t="s">
        <v>297</v>
      </c>
      <c r="D922" s="1" t="s">
        <v>1001</v>
      </c>
      <c r="E922" s="2">
        <v>73.717727538555849</v>
      </c>
      <c r="F922" s="2">
        <v>0</v>
      </c>
      <c r="G922" s="2">
        <v>14.554189956717201</v>
      </c>
      <c r="H922" s="2">
        <v>0</v>
      </c>
      <c r="I922" s="2">
        <v>3.4085247855238929</v>
      </c>
      <c r="J922" s="2">
        <v>1.007210377627488E-2</v>
      </c>
      <c r="K922" s="2">
        <v>0.30216311328824652</v>
      </c>
      <c r="L922" s="2">
        <v>1.661897123085355</v>
      </c>
      <c r="M922" s="2">
        <v>0</v>
      </c>
      <c r="N922" s="2">
        <v>4.0993462369438767</v>
      </c>
      <c r="O922" s="2">
        <v>2.2460791421092989</v>
      </c>
      <c r="P922" s="2">
        <v>0</v>
      </c>
      <c r="Q922" s="2">
        <v>0</v>
      </c>
      <c r="R922" s="2">
        <v>0</v>
      </c>
      <c r="S922" s="2">
        <v>0</v>
      </c>
      <c r="T922" s="3">
        <f>SUM([1]!Frame1[[#This Row],[Na2O]],[1]!Frame1[[#This Row],[K2O]],[1]!Frame1[[#This Row],[CaO]],[1]!Frame1[[#This Row],[MgO]],[1]!Frame1[[#This Row],[FeO]])/SUM([1]!Frame1[[#This Row],[Al2O3]],[1]!Frame1[[#This Row],[Fe2O3]])</f>
        <v>0.77470366706688432</v>
      </c>
      <c r="U922" s="5">
        <v>0.26500000000000001</v>
      </c>
    </row>
    <row r="923" spans="1:21" x14ac:dyDescent="0.2">
      <c r="A923" s="1" t="s">
        <v>20</v>
      </c>
      <c r="B923" s="1" t="s">
        <v>53</v>
      </c>
      <c r="C923" s="1" t="s">
        <v>298</v>
      </c>
      <c r="D923" s="1" t="s">
        <v>1001</v>
      </c>
      <c r="E923" s="2">
        <v>70.053879488757559</v>
      </c>
      <c r="F923" s="2">
        <v>0.23123272008392001</v>
      </c>
      <c r="G923" s="2">
        <v>12.679260817934949</v>
      </c>
      <c r="H923" s="2">
        <v>0</v>
      </c>
      <c r="I923" s="2">
        <v>7.8537610465579384</v>
      </c>
      <c r="J923" s="2">
        <v>0.11561636004196001</v>
      </c>
      <c r="K923" s="2">
        <v>9.634696670163331E-3</v>
      </c>
      <c r="L923" s="2">
        <v>0.9634696670163333</v>
      </c>
      <c r="M923" s="2">
        <v>0</v>
      </c>
      <c r="N923" s="2">
        <v>4.7691748517308481</v>
      </c>
      <c r="O923" s="2">
        <v>3.323970351206349</v>
      </c>
      <c r="P923" s="2">
        <v>0</v>
      </c>
      <c r="Q923" s="2">
        <v>0</v>
      </c>
      <c r="R923" s="2">
        <v>0</v>
      </c>
      <c r="S923" s="2">
        <v>0</v>
      </c>
      <c r="T923" s="3">
        <f>SUM([1]!Frame1[[#This Row],[Na2O]],[1]!Frame1[[#This Row],[K2O]],[1]!Frame1[[#This Row],[CaO]],[1]!Frame1[[#This Row],[MgO]],[1]!Frame1[[#This Row],[FeO]])/SUM([1]!Frame1[[#This Row],[Al2O3]],[1]!Frame1[[#This Row],[Fe2O3]])</f>
        <v>0.74714987102211927</v>
      </c>
      <c r="U923" s="5">
        <v>0.314</v>
      </c>
    </row>
    <row r="924" spans="1:21" x14ac:dyDescent="0.2">
      <c r="A924" s="1" t="s">
        <v>20</v>
      </c>
      <c r="B924" s="1" t="s">
        <v>33</v>
      </c>
      <c r="C924" s="1" t="s">
        <v>299</v>
      </c>
      <c r="D924" s="1" t="s">
        <v>1002</v>
      </c>
      <c r="E924" s="2">
        <v>70.464305263445581</v>
      </c>
      <c r="F924" s="2">
        <v>0.76466961761742358</v>
      </c>
      <c r="G924" s="2">
        <v>12.244272252098989</v>
      </c>
      <c r="H924" s="2">
        <v>0</v>
      </c>
      <c r="I924" s="2">
        <v>7.8859861877611053</v>
      </c>
      <c r="J924" s="2">
        <v>7.6466961761742377E-2</v>
      </c>
      <c r="K924" s="2">
        <v>0.5735022132130676</v>
      </c>
      <c r="L924" s="2">
        <v>2.20798352087031</v>
      </c>
      <c r="M924" s="2">
        <v>0</v>
      </c>
      <c r="N924" s="2">
        <v>3.488805130379494</v>
      </c>
      <c r="O924" s="2">
        <v>2.2940088528522709</v>
      </c>
      <c r="P924" s="2">
        <v>0</v>
      </c>
      <c r="Q924" s="2">
        <v>0</v>
      </c>
      <c r="R924" s="2">
        <v>0</v>
      </c>
      <c r="S924" s="2">
        <v>0</v>
      </c>
      <c r="T924" s="3">
        <f>SUM([1]!Frame1[[#This Row],[Na2O]],[1]!Frame1[[#This Row],[K2O]],[1]!Frame1[[#This Row],[CaO]],[1]!Frame1[[#This Row],[MgO]],[1]!Frame1[[#This Row],[FeO]])/SUM([1]!Frame1[[#This Row],[Al2O3]],[1]!Frame1[[#This Row],[Fe2O3]])</f>
        <v>0.79215808652703512</v>
      </c>
      <c r="U924" s="5">
        <v>0.30199999999999999</v>
      </c>
    </row>
    <row r="925" spans="1:21" x14ac:dyDescent="0.2">
      <c r="A925" s="1" t="s">
        <v>20</v>
      </c>
      <c r="B925" s="1" t="s">
        <v>55</v>
      </c>
      <c r="C925" s="1" t="s">
        <v>300</v>
      </c>
      <c r="D925" s="1" t="s">
        <v>1003</v>
      </c>
      <c r="E925" s="2">
        <v>70.682470162654553</v>
      </c>
      <c r="F925" s="2">
        <v>0.21471602392821429</v>
      </c>
      <c r="G925" s="2">
        <v>16.68650243099265</v>
      </c>
      <c r="H925" s="2">
        <v>0</v>
      </c>
      <c r="I925" s="2">
        <v>3.0812766278312518</v>
      </c>
      <c r="J925" s="2">
        <v>5.1122862840051027E-2</v>
      </c>
      <c r="K925" s="2">
        <v>0.18404230622418369</v>
      </c>
      <c r="L925" s="2">
        <v>1.687054473721683</v>
      </c>
      <c r="M925" s="2">
        <v>0</v>
      </c>
      <c r="N925" s="2">
        <v>2.7708591659307649</v>
      </c>
      <c r="O925" s="2">
        <v>4.6419559458766333</v>
      </c>
      <c r="P925" s="2">
        <v>0</v>
      </c>
      <c r="Q925" s="2">
        <v>0</v>
      </c>
      <c r="R925" s="2">
        <v>0</v>
      </c>
      <c r="S925" s="2">
        <v>0</v>
      </c>
      <c r="T925" s="3">
        <f>SUM([1]!Frame1[[#This Row],[Na2O]],[1]!Frame1[[#This Row],[K2O]],[1]!Frame1[[#This Row],[CaO]],[1]!Frame1[[#This Row],[MgO]],[1]!Frame1[[#This Row],[FeO]])/SUM([1]!Frame1[[#This Row],[Al2O3]],[1]!Frame1[[#This Row],[Fe2O3]])</f>
        <v>0.70312637903051833</v>
      </c>
      <c r="U925" s="5">
        <v>0.52400000000000002</v>
      </c>
    </row>
    <row r="926" spans="1:21" x14ac:dyDescent="0.2">
      <c r="A926" s="1" t="s">
        <v>20</v>
      </c>
      <c r="B926" s="1" t="s">
        <v>55</v>
      </c>
      <c r="C926" s="1" t="s">
        <v>300</v>
      </c>
      <c r="D926" s="1" t="s">
        <v>1003</v>
      </c>
      <c r="E926" s="2">
        <v>70.374434280220626</v>
      </c>
      <c r="F926" s="2">
        <v>0.25329122617413119</v>
      </c>
      <c r="G926" s="2">
        <v>16.35248156180192</v>
      </c>
      <c r="H926" s="2">
        <v>0</v>
      </c>
      <c r="I926" s="2">
        <v>3.3035414957636688</v>
      </c>
      <c r="J926" s="2">
        <v>9.1184841422687249E-2</v>
      </c>
      <c r="K926" s="2">
        <v>0.26342287522109648</v>
      </c>
      <c r="L926" s="2">
        <v>1.8642234246416061</v>
      </c>
      <c r="M926" s="2">
        <v>0</v>
      </c>
      <c r="N926" s="2">
        <v>2.8165984350563389</v>
      </c>
      <c r="O926" s="2">
        <v>4.6808218596979447</v>
      </c>
      <c r="P926" s="2">
        <v>0</v>
      </c>
      <c r="Q926" s="2">
        <v>0</v>
      </c>
      <c r="R926" s="2">
        <v>0</v>
      </c>
      <c r="S926" s="2">
        <v>0</v>
      </c>
      <c r="T926" s="3">
        <f>SUM([1]!Frame1[[#This Row],[Na2O]],[1]!Frame1[[#This Row],[K2O]],[1]!Frame1[[#This Row],[CaO]],[1]!Frame1[[#This Row],[MgO]],[1]!Frame1[[#This Row],[FeO]])/SUM([1]!Frame1[[#This Row],[Al2O3]],[1]!Frame1[[#This Row],[Fe2O3]])</f>
        <v>0.74512358003129497</v>
      </c>
      <c r="U926" s="5">
        <v>0.52200000000000002</v>
      </c>
    </row>
    <row r="927" spans="1:21" x14ac:dyDescent="0.2">
      <c r="A927" s="1" t="s">
        <v>20</v>
      </c>
      <c r="B927" s="1" t="s">
        <v>55</v>
      </c>
      <c r="C927" s="1" t="s">
        <v>300</v>
      </c>
      <c r="D927" s="1" t="s">
        <v>1004</v>
      </c>
      <c r="E927" s="2">
        <v>70.990586058321753</v>
      </c>
      <c r="F927" s="2">
        <v>0.25569293350497679</v>
      </c>
      <c r="G927" s="2">
        <v>16.5995852431431</v>
      </c>
      <c r="H927" s="2">
        <v>0</v>
      </c>
      <c r="I927" s="2">
        <v>3.5117146125619612</v>
      </c>
      <c r="J927" s="2">
        <v>0.1534157601029861</v>
      </c>
      <c r="K927" s="2">
        <v>0.17387119478338431</v>
      </c>
      <c r="L927" s="2">
        <v>1.626207057091652</v>
      </c>
      <c r="M927" s="2">
        <v>0</v>
      </c>
      <c r="N927" s="2">
        <v>2.3319195535653878</v>
      </c>
      <c r="O927" s="2">
        <v>4.3570075869248051</v>
      </c>
      <c r="P927" s="2">
        <v>0</v>
      </c>
      <c r="Q927" s="2">
        <v>0</v>
      </c>
      <c r="R927" s="2">
        <v>0</v>
      </c>
      <c r="S927" s="2">
        <v>0</v>
      </c>
      <c r="T927" s="3">
        <f>SUM([1]!Frame1[[#This Row],[Na2O]],[1]!Frame1[[#This Row],[K2O]],[1]!Frame1[[#This Row],[CaO]],[1]!Frame1[[#This Row],[MgO]],[1]!Frame1[[#This Row],[FeO]])/SUM([1]!Frame1[[#This Row],[Al2O3]],[1]!Frame1[[#This Row],[Fe2O3]])</f>
        <v>0.63418234111648875</v>
      </c>
      <c r="U927" s="5">
        <v>0.55100000000000005</v>
      </c>
    </row>
    <row r="928" spans="1:21" x14ac:dyDescent="0.2">
      <c r="A928" s="1" t="s">
        <v>20</v>
      </c>
      <c r="B928" s="1" t="s">
        <v>55</v>
      </c>
      <c r="C928" s="1" t="s">
        <v>300</v>
      </c>
      <c r="D928" s="1" t="s">
        <v>1004</v>
      </c>
      <c r="E928" s="2">
        <v>70.984242712480224</v>
      </c>
      <c r="F928" s="2">
        <v>0.30601053044609949</v>
      </c>
      <c r="G928" s="2">
        <v>16.646972856267819</v>
      </c>
      <c r="H928" s="2">
        <v>0</v>
      </c>
      <c r="I928" s="2">
        <v>3.7290871216570971</v>
      </c>
      <c r="J928" s="2">
        <v>5.1001755074349918E-2</v>
      </c>
      <c r="K928" s="2">
        <v>0.2040070202973997</v>
      </c>
      <c r="L928" s="2">
        <v>1.693258268468417</v>
      </c>
      <c r="M928" s="2">
        <v>0</v>
      </c>
      <c r="N928" s="2">
        <v>2.0706712560186058</v>
      </c>
      <c r="O928" s="2">
        <v>4.3147484792900048</v>
      </c>
      <c r="P928" s="2">
        <v>0</v>
      </c>
      <c r="Q928" s="2">
        <v>0</v>
      </c>
      <c r="R928" s="2">
        <v>0</v>
      </c>
      <c r="S928" s="2">
        <v>0</v>
      </c>
      <c r="T928" s="3">
        <f>SUM([1]!Frame1[[#This Row],[Na2O]],[1]!Frame1[[#This Row],[K2O]],[1]!Frame1[[#This Row],[CaO]],[1]!Frame1[[#This Row],[MgO]],[1]!Frame1[[#This Row],[FeO]])/SUM([1]!Frame1[[#This Row],[Al2O3]],[1]!Frame1[[#This Row],[Fe2O3]])</f>
        <v>0.61340037259478775</v>
      </c>
      <c r="U928" s="5">
        <v>0.57799999999999996</v>
      </c>
    </row>
    <row r="929" spans="1:21" x14ac:dyDescent="0.2">
      <c r="A929" s="1" t="s">
        <v>20</v>
      </c>
      <c r="B929" s="1" t="s">
        <v>55</v>
      </c>
      <c r="C929" s="1" t="s">
        <v>300</v>
      </c>
      <c r="D929" s="1" t="s">
        <v>1004</v>
      </c>
      <c r="E929" s="2">
        <v>67.252794187126241</v>
      </c>
      <c r="F929" s="2">
        <v>0.2454481539676141</v>
      </c>
      <c r="G929" s="2">
        <v>16.346847054243099</v>
      </c>
      <c r="H929" s="2">
        <v>0</v>
      </c>
      <c r="I929" s="2">
        <v>4.510850180439431</v>
      </c>
      <c r="J929" s="2">
        <v>9.8179261587045624E-2</v>
      </c>
      <c r="K929" s="2">
        <v>0.23563022780890949</v>
      </c>
      <c r="L929" s="2">
        <v>1.9046776747886851</v>
      </c>
      <c r="M929" s="2">
        <v>0</v>
      </c>
      <c r="N929" s="2">
        <v>4.6340611469085529</v>
      </c>
      <c r="O929" s="2">
        <v>4.7715121131304166</v>
      </c>
      <c r="P929" s="2">
        <v>0</v>
      </c>
      <c r="Q929" s="2">
        <v>0</v>
      </c>
      <c r="R929" s="2">
        <v>0</v>
      </c>
      <c r="S929" s="2">
        <v>0</v>
      </c>
      <c r="T929" s="3">
        <f>SUM([1]!Frame1[[#This Row],[Na2O]],[1]!Frame1[[#This Row],[K2O]],[1]!Frame1[[#This Row],[CaO]],[1]!Frame1[[#This Row],[MgO]],[1]!Frame1[[#This Row],[FeO]])/SUM([1]!Frame1[[#This Row],[Al2O3]],[1]!Frame1[[#This Row],[Fe2O3]])</f>
        <v>0.87624760606096719</v>
      </c>
      <c r="U929" s="5">
        <v>0.40400000000000003</v>
      </c>
    </row>
    <row r="930" spans="1:21" x14ac:dyDescent="0.2">
      <c r="A930" s="1" t="s">
        <v>20</v>
      </c>
      <c r="B930" s="1" t="s">
        <v>55</v>
      </c>
      <c r="C930" s="1" t="s">
        <v>300</v>
      </c>
      <c r="D930" s="1" t="s">
        <v>1004</v>
      </c>
      <c r="E930" s="2">
        <v>69.482505067287008</v>
      </c>
      <c r="F930" s="2">
        <v>0.21329229738532771</v>
      </c>
      <c r="G930" s="2">
        <v>16.514917883263951</v>
      </c>
      <c r="H930" s="2">
        <v>0</v>
      </c>
      <c r="I930" s="2">
        <v>3.6629790142936209</v>
      </c>
      <c r="J930" s="2">
        <v>0.1117245367256479</v>
      </c>
      <c r="K930" s="2">
        <v>0.27423295378113571</v>
      </c>
      <c r="L930" s="2">
        <v>1.8485332440061739</v>
      </c>
      <c r="M930" s="2">
        <v>0</v>
      </c>
      <c r="N930" s="2">
        <v>3.300952221439597</v>
      </c>
      <c r="O930" s="2">
        <v>4.5908627818175303</v>
      </c>
      <c r="P930" s="2">
        <v>0</v>
      </c>
      <c r="Q930" s="2">
        <v>0</v>
      </c>
      <c r="R930" s="2">
        <v>0</v>
      </c>
      <c r="S930" s="2">
        <v>0</v>
      </c>
      <c r="T930" s="3">
        <f>SUM([1]!Frame1[[#This Row],[Na2O]],[1]!Frame1[[#This Row],[K2O]],[1]!Frame1[[#This Row],[CaO]],[1]!Frame1[[#This Row],[MgO]],[1]!Frame1[[#This Row],[FeO]])/SUM([1]!Frame1[[#This Row],[Al2O3]],[1]!Frame1[[#This Row],[Fe2O3]])</f>
        <v>0.76666894355003645</v>
      </c>
      <c r="U930" s="5">
        <v>0.47799999999999998</v>
      </c>
    </row>
    <row r="931" spans="1:21" x14ac:dyDescent="0.2">
      <c r="A931" s="1" t="s">
        <v>20</v>
      </c>
      <c r="B931" s="1" t="s">
        <v>55</v>
      </c>
      <c r="C931" s="1" t="s">
        <v>300</v>
      </c>
      <c r="D931" s="1" t="s">
        <v>1004</v>
      </c>
      <c r="E931" s="2">
        <v>69.153775512717374</v>
      </c>
      <c r="F931" s="2">
        <v>0.2220348892702543</v>
      </c>
      <c r="G931" s="2">
        <v>16.80400411977152</v>
      </c>
      <c r="H931" s="2">
        <v>0</v>
      </c>
      <c r="I931" s="2">
        <v>3.4652856422735479</v>
      </c>
      <c r="J931" s="2">
        <v>4.0369979867318981E-2</v>
      </c>
      <c r="K931" s="2">
        <v>0.2119423943034246</v>
      </c>
      <c r="L931" s="2">
        <v>1.695539154427397</v>
      </c>
      <c r="M931" s="2">
        <v>0</v>
      </c>
      <c r="N931" s="2">
        <v>3.693853157859686</v>
      </c>
      <c r="O931" s="2">
        <v>4.7131951495094908</v>
      </c>
      <c r="P931" s="2">
        <v>0</v>
      </c>
      <c r="Q931" s="2">
        <v>0</v>
      </c>
      <c r="R931" s="2">
        <v>0</v>
      </c>
      <c r="S931" s="2">
        <v>0</v>
      </c>
      <c r="T931" s="3">
        <f>SUM([1]!Frame1[[#This Row],[Na2O]],[1]!Frame1[[#This Row],[K2O]],[1]!Frame1[[#This Row],[CaO]],[1]!Frame1[[#This Row],[MgO]],[1]!Frame1[[#This Row],[FeO]])/SUM([1]!Frame1[[#This Row],[Al2O3]],[1]!Frame1[[#This Row],[Fe2O3]])</f>
        <v>0.77814071177085875</v>
      </c>
      <c r="U931" s="5">
        <v>0.45600000000000002</v>
      </c>
    </row>
    <row r="932" spans="1:21" x14ac:dyDescent="0.2">
      <c r="A932" s="1" t="s">
        <v>20</v>
      </c>
      <c r="B932" s="1" t="s">
        <v>55</v>
      </c>
      <c r="C932" s="1" t="s">
        <v>300</v>
      </c>
      <c r="D932" s="1" t="s">
        <v>1004</v>
      </c>
      <c r="E932" s="2">
        <v>70.933784930555902</v>
      </c>
      <c r="F932" s="2">
        <v>0.25869359930910252</v>
      </c>
      <c r="G932" s="2">
        <v>16.794388467146931</v>
      </c>
      <c r="H932" s="2">
        <v>0</v>
      </c>
      <c r="I932" s="2">
        <v>3.4762442257876849</v>
      </c>
      <c r="J932" s="2">
        <v>9.3129695751276886E-2</v>
      </c>
      <c r="K932" s="2">
        <v>0.26904134328146662</v>
      </c>
      <c r="L932" s="2">
        <v>1.8936371469426301</v>
      </c>
      <c r="M932" s="2">
        <v>0</v>
      </c>
      <c r="N932" s="2">
        <v>2.1833739781688242</v>
      </c>
      <c r="O932" s="2">
        <v>4.0977066130561823</v>
      </c>
      <c r="P932" s="2">
        <v>0</v>
      </c>
      <c r="Q932" s="2">
        <v>0</v>
      </c>
      <c r="R932" s="2">
        <v>0</v>
      </c>
      <c r="S932" s="2">
        <v>0</v>
      </c>
      <c r="T932" s="3">
        <f>SUM([1]!Frame1[[#This Row],[Na2O]],[1]!Frame1[[#This Row],[K2O]],[1]!Frame1[[#This Row],[CaO]],[1]!Frame1[[#This Row],[MgO]],[1]!Frame1[[#This Row],[FeO]])/SUM([1]!Frame1[[#This Row],[Al2O3]],[1]!Frame1[[#This Row],[Fe2O3]])</f>
        <v>0.63906208185252911</v>
      </c>
      <c r="U932" s="5">
        <v>0.55300000000000005</v>
      </c>
    </row>
    <row r="933" spans="1:21" x14ac:dyDescent="0.2">
      <c r="A933" s="1" t="s">
        <v>20</v>
      </c>
      <c r="B933" s="1" t="s">
        <v>55</v>
      </c>
      <c r="C933" s="1" t="s">
        <v>300</v>
      </c>
      <c r="D933" s="1" t="s">
        <v>1005</v>
      </c>
      <c r="E933" s="2">
        <v>68.464256666539171</v>
      </c>
      <c r="F933" s="2">
        <v>0.2463112217054324</v>
      </c>
      <c r="G933" s="2">
        <v>16.68758527054306</v>
      </c>
      <c r="H933" s="2">
        <v>0</v>
      </c>
      <c r="I933" s="2">
        <v>3.1689009670518469</v>
      </c>
      <c r="J933" s="2">
        <v>8.210374056847751E-2</v>
      </c>
      <c r="K933" s="2">
        <v>0.22578528656331309</v>
      </c>
      <c r="L933" s="2">
        <v>1.8268082276486239</v>
      </c>
      <c r="M933" s="2">
        <v>0</v>
      </c>
      <c r="N933" s="2">
        <v>4.7722799205427551</v>
      </c>
      <c r="O933" s="2">
        <v>4.5259686988373229</v>
      </c>
      <c r="P933" s="2">
        <v>0</v>
      </c>
      <c r="Q933" s="2">
        <v>0</v>
      </c>
      <c r="R933" s="2">
        <v>0</v>
      </c>
      <c r="S933" s="2">
        <v>0</v>
      </c>
      <c r="T933" s="3">
        <f>SUM([1]!Frame1[[#This Row],[Na2O]],[1]!Frame1[[#This Row],[K2O]],[1]!Frame1[[#This Row],[CaO]],[1]!Frame1[[#This Row],[MgO]],[1]!Frame1[[#This Row],[FeO]])/SUM([1]!Frame1[[#This Row],[Al2O3]],[1]!Frame1[[#This Row],[Fe2O3]])</f>
        <v>0.88946557221408851</v>
      </c>
      <c r="U933" s="5">
        <v>0.38400000000000001</v>
      </c>
    </row>
    <row r="934" spans="1:21" x14ac:dyDescent="0.2">
      <c r="A934" s="1" t="s">
        <v>20</v>
      </c>
      <c r="B934" s="1" t="s">
        <v>55</v>
      </c>
      <c r="C934" s="1" t="s">
        <v>300</v>
      </c>
      <c r="D934" s="1" t="s">
        <v>1005</v>
      </c>
      <c r="E934" s="2">
        <v>67.734512743143497</v>
      </c>
      <c r="F934" s="2">
        <v>0.22364689784618891</v>
      </c>
      <c r="G934" s="2">
        <v>16.580367744869729</v>
      </c>
      <c r="H934" s="2">
        <v>0</v>
      </c>
      <c r="I934" s="2">
        <v>3.8419996942226859</v>
      </c>
      <c r="J934" s="2">
        <v>0.1118234489230945</v>
      </c>
      <c r="K934" s="2">
        <v>0.1728180574266005</v>
      </c>
      <c r="L934" s="2">
        <v>1.9314959359443591</v>
      </c>
      <c r="M934" s="2">
        <v>0</v>
      </c>
      <c r="N934" s="2">
        <v>4.4322748845881081</v>
      </c>
      <c r="O934" s="2">
        <v>4.9710605930357437</v>
      </c>
      <c r="P934" s="2">
        <v>0</v>
      </c>
      <c r="Q934" s="2">
        <v>0</v>
      </c>
      <c r="R934" s="2">
        <v>0</v>
      </c>
      <c r="S934" s="2">
        <v>0</v>
      </c>
      <c r="T934" s="3">
        <f>SUM([1]!Frame1[[#This Row],[Na2O]],[1]!Frame1[[#This Row],[K2O]],[1]!Frame1[[#This Row],[CaO]],[1]!Frame1[[#This Row],[MgO]],[1]!Frame1[[#This Row],[FeO]])/SUM([1]!Frame1[[#This Row],[Al2O3]],[1]!Frame1[[#This Row],[Fe2O3]])</f>
        <v>0.87327844788444953</v>
      </c>
      <c r="U934" s="5">
        <v>0.42499999999999999</v>
      </c>
    </row>
    <row r="935" spans="1:21" x14ac:dyDescent="0.2">
      <c r="A935" s="1" t="s">
        <v>20</v>
      </c>
      <c r="B935" s="1" t="s">
        <v>55</v>
      </c>
      <c r="C935" s="1" t="s">
        <v>300</v>
      </c>
      <c r="D935" s="1" t="s">
        <v>1005</v>
      </c>
      <c r="E935" s="2">
        <v>69.746395070368635</v>
      </c>
      <c r="F935" s="2">
        <v>0.2433367468656559</v>
      </c>
      <c r="G935" s="2">
        <v>17.0132942183571</v>
      </c>
      <c r="H935" s="2">
        <v>0</v>
      </c>
      <c r="I935" s="2">
        <v>3.8819849880659212</v>
      </c>
      <c r="J935" s="2">
        <v>0.10139031119402329</v>
      </c>
      <c r="K935" s="2">
        <v>0.2129196535074489</v>
      </c>
      <c r="L935" s="2">
        <v>1.9264159126864431</v>
      </c>
      <c r="M935" s="2">
        <v>0</v>
      </c>
      <c r="N935" s="2">
        <v>2.433367468656559</v>
      </c>
      <c r="O935" s="2">
        <v>4.440895630298221</v>
      </c>
      <c r="P935" s="2">
        <v>0</v>
      </c>
      <c r="Q935" s="2">
        <v>0</v>
      </c>
      <c r="R935" s="2">
        <v>0</v>
      </c>
      <c r="S935" s="2">
        <v>0</v>
      </c>
      <c r="T935" s="3">
        <f>SUM([1]!Frame1[[#This Row],[Na2O]],[1]!Frame1[[#This Row],[K2O]],[1]!Frame1[[#This Row],[CaO]],[1]!Frame1[[#This Row],[MgO]],[1]!Frame1[[#This Row],[FeO]])/SUM([1]!Frame1[[#This Row],[Al2O3]],[1]!Frame1[[#This Row],[Fe2O3]])</f>
        <v>0.65932267940938305</v>
      </c>
      <c r="U935" s="5">
        <v>0.54600000000000004</v>
      </c>
    </row>
    <row r="936" spans="1:21" x14ac:dyDescent="0.2">
      <c r="A936" s="1" t="s">
        <v>20</v>
      </c>
      <c r="B936" s="1" t="s">
        <v>55</v>
      </c>
      <c r="C936" s="1" t="s">
        <v>300</v>
      </c>
      <c r="D936" s="1" t="s">
        <v>1006</v>
      </c>
      <c r="E936" s="2">
        <v>65.622713063523562</v>
      </c>
      <c r="F936" s="2">
        <v>0.46185497364264871</v>
      </c>
      <c r="G936" s="2">
        <v>16.056830360257191</v>
      </c>
      <c r="H936" s="2">
        <v>0</v>
      </c>
      <c r="I936" s="2">
        <v>6.6266817116500567</v>
      </c>
      <c r="J936" s="2">
        <v>0.1179204188023784</v>
      </c>
      <c r="K936" s="2">
        <v>0.87457643945097308</v>
      </c>
      <c r="L936" s="2">
        <v>2.574595810518594</v>
      </c>
      <c r="M936" s="2">
        <v>0</v>
      </c>
      <c r="N936" s="2">
        <v>3.095410993562433</v>
      </c>
      <c r="O936" s="2">
        <v>4.5694162285921616</v>
      </c>
      <c r="P936" s="2">
        <v>0</v>
      </c>
      <c r="Q936" s="2">
        <v>0</v>
      </c>
      <c r="R936" s="2">
        <v>0</v>
      </c>
      <c r="S936" s="2">
        <v>0</v>
      </c>
      <c r="T936" s="3">
        <f>SUM([1]!Frame1[[#This Row],[Na2O]],[1]!Frame1[[#This Row],[K2O]],[1]!Frame1[[#This Row],[CaO]],[1]!Frame1[[#This Row],[MgO]],[1]!Frame1[[#This Row],[FeO]])/SUM([1]!Frame1[[#This Row],[Al2O3]],[1]!Frame1[[#This Row],[Fe2O3]])</f>
        <v>0.83459069430815092</v>
      </c>
      <c r="U936" s="5">
        <v>0.49299999999999999</v>
      </c>
    </row>
    <row r="937" spans="1:21" x14ac:dyDescent="0.2">
      <c r="A937" s="1" t="s">
        <v>20</v>
      </c>
      <c r="B937" s="1" t="s">
        <v>55</v>
      </c>
      <c r="C937" s="1" t="s">
        <v>300</v>
      </c>
      <c r="D937" s="1" t="s">
        <v>1006</v>
      </c>
      <c r="E937" s="2">
        <v>67.878091093302459</v>
      </c>
      <c r="F937" s="2">
        <v>0.41527746917970909</v>
      </c>
      <c r="G937" s="2">
        <v>15.839869181568909</v>
      </c>
      <c r="H937" s="2">
        <v>0</v>
      </c>
      <c r="I937" s="2">
        <v>5.9594283483758668</v>
      </c>
      <c r="J937" s="2">
        <v>0.11865070547991689</v>
      </c>
      <c r="K937" s="2">
        <v>0.40538991038971611</v>
      </c>
      <c r="L937" s="2">
        <v>2.3433514332283591</v>
      </c>
      <c r="M937" s="2">
        <v>0</v>
      </c>
      <c r="N937" s="2">
        <v>3.0552556661078598</v>
      </c>
      <c r="O937" s="2">
        <v>3.9846861923672101</v>
      </c>
      <c r="P937" s="2">
        <v>0</v>
      </c>
      <c r="Q937" s="2">
        <v>0</v>
      </c>
      <c r="R937" s="2">
        <v>0</v>
      </c>
      <c r="S937" s="2">
        <v>0</v>
      </c>
      <c r="T937" s="3">
        <f>SUM([1]!Frame1[[#This Row],[Na2O]],[1]!Frame1[[#This Row],[K2O]],[1]!Frame1[[#This Row],[CaO]],[1]!Frame1[[#This Row],[MgO]],[1]!Frame1[[#This Row],[FeO]])/SUM([1]!Frame1[[#This Row],[Al2O3]],[1]!Frame1[[#This Row],[Fe2O3]])</f>
        <v>0.74450303042891608</v>
      </c>
      <c r="U937" s="5">
        <v>0.46200000000000002</v>
      </c>
    </row>
    <row r="938" spans="1:21" x14ac:dyDescent="0.2">
      <c r="A938" s="1" t="s">
        <v>20</v>
      </c>
      <c r="B938" s="1" t="s">
        <v>55</v>
      </c>
      <c r="C938" s="1" t="s">
        <v>300</v>
      </c>
      <c r="D938" s="1" t="s">
        <v>1006</v>
      </c>
      <c r="E938" s="2">
        <v>66.869822723219428</v>
      </c>
      <c r="F938" s="2">
        <v>0.40533156884269611</v>
      </c>
      <c r="G938" s="2">
        <v>15.96610935807205</v>
      </c>
      <c r="H938" s="2">
        <v>0</v>
      </c>
      <c r="I938" s="2">
        <v>6.8132837094816292</v>
      </c>
      <c r="J938" s="2">
        <v>0.12851976573061091</v>
      </c>
      <c r="K938" s="2">
        <v>0.51407906292244376</v>
      </c>
      <c r="L938" s="2">
        <v>2.1057469308169332</v>
      </c>
      <c r="M938" s="2">
        <v>0</v>
      </c>
      <c r="N938" s="2">
        <v>2.7285734878191241</v>
      </c>
      <c r="O938" s="2">
        <v>4.4685333930950879</v>
      </c>
      <c r="P938" s="2">
        <v>0</v>
      </c>
      <c r="Q938" s="2">
        <v>0</v>
      </c>
      <c r="R938" s="2">
        <v>0</v>
      </c>
      <c r="S938" s="2">
        <v>0</v>
      </c>
      <c r="T938" s="3">
        <f>SUM([1]!Frame1[[#This Row],[Na2O]],[1]!Frame1[[#This Row],[K2O]],[1]!Frame1[[#This Row],[CaO]],[1]!Frame1[[#This Row],[MgO]],[1]!Frame1[[#This Row],[FeO]])/SUM([1]!Frame1[[#This Row],[Al2O3]],[1]!Frame1[[#This Row],[Fe2O3]])</f>
        <v>0.71149439518419499</v>
      </c>
      <c r="U938" s="5">
        <v>0.51900000000000002</v>
      </c>
    </row>
    <row r="939" spans="1:21" x14ac:dyDescent="0.2">
      <c r="A939" s="1" t="s">
        <v>20</v>
      </c>
      <c r="B939" s="1" t="s">
        <v>56</v>
      </c>
      <c r="C939" s="1" t="s">
        <v>301</v>
      </c>
      <c r="D939" s="1" t="s">
        <v>1007</v>
      </c>
      <c r="E939" s="2">
        <v>73.693365439337825</v>
      </c>
      <c r="F939" s="2">
        <v>0.44620579181515102</v>
      </c>
      <c r="G939" s="2">
        <v>12.890389541326581</v>
      </c>
      <c r="H939" s="2">
        <v>0</v>
      </c>
      <c r="I939" s="2">
        <v>4.8986722377974798</v>
      </c>
      <c r="J939" s="2">
        <v>6.9409789837912392E-2</v>
      </c>
      <c r="K939" s="2">
        <v>0.2280607380388549</v>
      </c>
      <c r="L939" s="2">
        <v>1.983136852511781</v>
      </c>
      <c r="M939" s="2">
        <v>0</v>
      </c>
      <c r="N939" s="2">
        <v>3.3415855964823531</v>
      </c>
      <c r="O939" s="2">
        <v>2.2012819062880782</v>
      </c>
      <c r="P939" s="2">
        <v>0</v>
      </c>
      <c r="Q939" s="2">
        <v>0</v>
      </c>
      <c r="R939" s="2">
        <v>0.24789210656397281</v>
      </c>
      <c r="S939" s="2">
        <v>0</v>
      </c>
      <c r="T939" s="3">
        <f>SUM([1]!Frame1[[#This Row],[Na2O]],[1]!Frame1[[#This Row],[K2O]],[1]!Frame1[[#This Row],[CaO]],[1]!Frame1[[#This Row],[MgO]],[1]!Frame1[[#This Row],[FeO]])/SUM([1]!Frame1[[#This Row],[Al2O3]],[1]!Frame1[[#This Row],[Fe2O3]])</f>
        <v>0.75306665801673112</v>
      </c>
      <c r="U939" s="5">
        <v>0.30199999999999999</v>
      </c>
    </row>
    <row r="940" spans="1:21" x14ac:dyDescent="0.2">
      <c r="A940" s="1" t="s">
        <v>20</v>
      </c>
      <c r="B940" s="1" t="s">
        <v>22</v>
      </c>
      <c r="C940" s="1" t="s">
        <v>302</v>
      </c>
      <c r="D940" s="1" t="s">
        <v>1008</v>
      </c>
      <c r="E940" s="2">
        <v>74.360496798036777</v>
      </c>
      <c r="F940" s="2">
        <v>0.11795452234982701</v>
      </c>
      <c r="G940" s="2">
        <v>12.680111152606409</v>
      </c>
      <c r="H940" s="2">
        <v>0</v>
      </c>
      <c r="I940" s="2">
        <v>3.3264393907876149</v>
      </c>
      <c r="J940" s="2">
        <v>0.1081249788206748</v>
      </c>
      <c r="K940" s="2">
        <v>0</v>
      </c>
      <c r="L940" s="2">
        <v>0.63892032939489629</v>
      </c>
      <c r="M940" s="2">
        <v>0</v>
      </c>
      <c r="N940" s="2">
        <v>3.509147039907353</v>
      </c>
      <c r="O940" s="2">
        <v>5.2293171575089969</v>
      </c>
      <c r="P940" s="2">
        <v>0</v>
      </c>
      <c r="Q940" s="2">
        <v>0</v>
      </c>
      <c r="R940" s="2">
        <v>2.9488630587456759E-2</v>
      </c>
      <c r="S940" s="2">
        <v>0</v>
      </c>
      <c r="T940" s="3">
        <f>SUM([1]!Frame1[[#This Row],[Na2O]],[1]!Frame1[[#This Row],[K2O]],[1]!Frame1[[#This Row],[CaO]],[1]!Frame1[[#This Row],[MgO]],[1]!Frame1[[#This Row],[FeO]])/SUM([1]!Frame1[[#This Row],[Al2O3]],[1]!Frame1[[#This Row],[Fe2O3]])</f>
        <v>0.85078448453247857</v>
      </c>
      <c r="U940" s="5">
        <v>0.495</v>
      </c>
    </row>
    <row r="941" spans="1:21" x14ac:dyDescent="0.2">
      <c r="A941" s="1" t="s">
        <v>20</v>
      </c>
      <c r="B941" s="1" t="s">
        <v>22</v>
      </c>
      <c r="C941" s="1" t="s">
        <v>303</v>
      </c>
      <c r="D941" s="1" t="s">
        <v>1009</v>
      </c>
      <c r="E941" s="2">
        <v>72.998444985748876</v>
      </c>
      <c r="F941" s="2">
        <v>0.22494161772135901</v>
      </c>
      <c r="G941" s="2">
        <v>13.91704008771713</v>
      </c>
      <c r="H941" s="2">
        <v>0</v>
      </c>
      <c r="I941" s="2">
        <v>3.744547755929756</v>
      </c>
      <c r="J941" s="2">
        <v>0.1369209846999577</v>
      </c>
      <c r="K941" s="2">
        <v>0.33252239141418288</v>
      </c>
      <c r="L941" s="2">
        <v>1.711512308749471</v>
      </c>
      <c r="M941" s="2">
        <v>0</v>
      </c>
      <c r="N941" s="2">
        <v>3.824007501263103</v>
      </c>
      <c r="O941" s="2">
        <v>3.110062366756182</v>
      </c>
      <c r="P941" s="2">
        <v>0</v>
      </c>
      <c r="Q941" s="2">
        <v>0</v>
      </c>
      <c r="R941" s="2">
        <v>0</v>
      </c>
      <c r="S941" s="2">
        <v>0</v>
      </c>
      <c r="T941" s="3">
        <f>SUM([1]!Frame1[[#This Row],[Na2O]],[1]!Frame1[[#This Row],[K2O]],[1]!Frame1[[#This Row],[CaO]],[1]!Frame1[[#This Row],[MgO]],[1]!Frame1[[#This Row],[FeO]])/SUM([1]!Frame1[[#This Row],[Al2O3]],[1]!Frame1[[#This Row],[Fe2O3]])</f>
        <v>0.83459276358963908</v>
      </c>
      <c r="U941" s="5">
        <v>0.34899999999999998</v>
      </c>
    </row>
    <row r="942" spans="1:21" x14ac:dyDescent="0.2">
      <c r="A942" s="1" t="s">
        <v>20</v>
      </c>
      <c r="B942" s="1" t="s">
        <v>28</v>
      </c>
      <c r="C942" s="1" t="s">
        <v>304</v>
      </c>
      <c r="D942" s="1" t="s">
        <v>953</v>
      </c>
      <c r="E942" s="2">
        <v>71.646227290817464</v>
      </c>
      <c r="F942" s="2">
        <v>0.36690801519172961</v>
      </c>
      <c r="G942" s="2">
        <v>14.795317801785419</v>
      </c>
      <c r="H942" s="2">
        <v>0</v>
      </c>
      <c r="I942" s="2">
        <v>4.7030803785805206</v>
      </c>
      <c r="J942" s="2">
        <v>0</v>
      </c>
      <c r="K942" s="2">
        <v>0.39665731372078872</v>
      </c>
      <c r="L942" s="2">
        <v>1.903955105859785</v>
      </c>
      <c r="M942" s="2">
        <v>0</v>
      </c>
      <c r="N942" s="2">
        <v>2.3700274494817122</v>
      </c>
      <c r="O942" s="2">
        <v>3.817826644562591</v>
      </c>
      <c r="P942" s="2">
        <v>0</v>
      </c>
      <c r="Q942" s="2">
        <v>0</v>
      </c>
      <c r="R942" s="2">
        <v>0</v>
      </c>
      <c r="S942" s="2">
        <v>0</v>
      </c>
      <c r="T942" s="3">
        <f>SUM([1]!Frame1[[#This Row],[Na2O]],[1]!Frame1[[#This Row],[K2O]],[1]!Frame1[[#This Row],[CaO]],[1]!Frame1[[#This Row],[MgO]],[1]!Frame1[[#This Row],[FeO]])/SUM([1]!Frame1[[#This Row],[Al2O3]],[1]!Frame1[[#This Row],[Fe2O3]])</f>
        <v>0.70213867567712041</v>
      </c>
      <c r="U942" s="5">
        <v>0.51500000000000001</v>
      </c>
    </row>
    <row r="943" spans="1:21" x14ac:dyDescent="0.2">
      <c r="A943" s="1" t="s">
        <v>20</v>
      </c>
      <c r="B943" s="1" t="s">
        <v>28</v>
      </c>
      <c r="C943" s="1" t="s">
        <v>304</v>
      </c>
      <c r="D943" s="1" t="s">
        <v>954</v>
      </c>
      <c r="E943" s="2">
        <v>73.798860931635332</v>
      </c>
      <c r="F943" s="2">
        <v>0.27766300807387662</v>
      </c>
      <c r="G943" s="2">
        <v>13.853400795685911</v>
      </c>
      <c r="H943" s="2">
        <v>0</v>
      </c>
      <c r="I943" s="2">
        <v>3.968265350449284</v>
      </c>
      <c r="J943" s="2">
        <v>0</v>
      </c>
      <c r="K943" s="2">
        <v>0.28757954407651493</v>
      </c>
      <c r="L943" s="2">
        <v>1.2098173923218909</v>
      </c>
      <c r="M943" s="2">
        <v>0</v>
      </c>
      <c r="N943" s="2">
        <v>2.1320552405672668</v>
      </c>
      <c r="O943" s="2">
        <v>4.4227750571767483</v>
      </c>
      <c r="P943" s="2">
        <v>0</v>
      </c>
      <c r="Q943" s="2">
        <v>4.9582680013192229E-2</v>
      </c>
      <c r="R943" s="2">
        <v>0</v>
      </c>
      <c r="S943" s="2">
        <v>0</v>
      </c>
      <c r="T943" s="3">
        <f>SUM([1]!Frame1[[#This Row],[Na2O]],[1]!Frame1[[#This Row],[K2O]],[1]!Frame1[[#This Row],[CaO]],[1]!Frame1[[#This Row],[MgO]],[1]!Frame1[[#This Row],[FeO]])/SUM([1]!Frame1[[#This Row],[Al2O3]],[1]!Frame1[[#This Row],[Fe2O3]])</f>
        <v>0.68481223945793179</v>
      </c>
      <c r="U943" s="5">
        <v>0.57699999999999996</v>
      </c>
    </row>
    <row r="944" spans="1:21" x14ac:dyDescent="0.2">
      <c r="A944" s="1" t="s">
        <v>20</v>
      </c>
      <c r="B944" s="1" t="s">
        <v>28</v>
      </c>
      <c r="C944" s="1" t="s">
        <v>304</v>
      </c>
      <c r="D944" s="1" t="s">
        <v>955</v>
      </c>
      <c r="E944" s="2">
        <v>73.547166595305498</v>
      </c>
      <c r="F944" s="2">
        <v>0.27340954124648892</v>
      </c>
      <c r="G944" s="2">
        <v>13.93412197709784</v>
      </c>
      <c r="H944" s="2">
        <v>0</v>
      </c>
      <c r="I944" s="2">
        <v>4.0039571430631664</v>
      </c>
      <c r="J944" s="2">
        <v>0</v>
      </c>
      <c r="K944" s="2">
        <v>0.29293879419266661</v>
      </c>
      <c r="L944" s="2">
        <v>1.269401441501556</v>
      </c>
      <c r="M944" s="2">
        <v>0</v>
      </c>
      <c r="N944" s="2">
        <v>2.3337457270682438</v>
      </c>
      <c r="O944" s="2">
        <v>4.3062002746321992</v>
      </c>
      <c r="P944" s="2">
        <v>0</v>
      </c>
      <c r="Q944" s="2">
        <v>3.9058505892355551E-2</v>
      </c>
      <c r="R944" s="2">
        <v>0</v>
      </c>
      <c r="S944" s="2">
        <v>0</v>
      </c>
      <c r="T944" s="3">
        <f>SUM([1]!Frame1[[#This Row],[Na2O]],[1]!Frame1[[#This Row],[K2O]],[1]!Frame1[[#This Row],[CaO]],[1]!Frame1[[#This Row],[MgO]],[1]!Frame1[[#This Row],[FeO]])/SUM([1]!Frame1[[#This Row],[Al2O3]],[1]!Frame1[[#This Row],[Fe2O3]])</f>
        <v>0.70037403996518577</v>
      </c>
      <c r="U944" s="5">
        <v>0.54800000000000004</v>
      </c>
    </row>
    <row r="945" spans="1:21" x14ac:dyDescent="0.2">
      <c r="A945" s="1" t="s">
        <v>20</v>
      </c>
      <c r="B945" s="1" t="s">
        <v>28</v>
      </c>
      <c r="C945" s="1" t="s">
        <v>304</v>
      </c>
      <c r="D945" s="1" t="s">
        <v>956</v>
      </c>
      <c r="E945" s="2">
        <v>73.320582092503059</v>
      </c>
      <c r="F945" s="2">
        <v>0.29351714208367907</v>
      </c>
      <c r="G945" s="2">
        <v>14.030119391599859</v>
      </c>
      <c r="H945" s="2">
        <v>0</v>
      </c>
      <c r="I945" s="2">
        <v>4.156869204942625</v>
      </c>
      <c r="J945" s="2">
        <v>0</v>
      </c>
      <c r="K945" s="2">
        <v>0.3033010468198018</v>
      </c>
      <c r="L945" s="2">
        <v>1.3012593299043109</v>
      </c>
      <c r="M945" s="2">
        <v>0</v>
      </c>
      <c r="N945" s="2">
        <v>2.3285693271971879</v>
      </c>
      <c r="O945" s="2">
        <v>4.1777273223243663</v>
      </c>
      <c r="P945" s="2">
        <v>0</v>
      </c>
      <c r="Q945" s="2">
        <v>8.8055142625103749E-2</v>
      </c>
      <c r="R945" s="2">
        <v>0</v>
      </c>
      <c r="S945" s="2">
        <v>0</v>
      </c>
      <c r="T945" s="3">
        <f>SUM([1]!Frame1[[#This Row],[Na2O]],[1]!Frame1[[#This Row],[K2O]],[1]!Frame1[[#This Row],[CaO]],[1]!Frame1[[#This Row],[MgO]],[1]!Frame1[[#This Row],[FeO]])/SUM([1]!Frame1[[#This Row],[Al2O3]],[1]!Frame1[[#This Row],[Fe2O3]])</f>
        <v>0.68844333206225228</v>
      </c>
      <c r="U945" s="5">
        <v>0.54100000000000004</v>
      </c>
    </row>
    <row r="946" spans="1:21" x14ac:dyDescent="0.2">
      <c r="A946" s="1" t="s">
        <v>20</v>
      </c>
      <c r="B946" s="1" t="s">
        <v>28</v>
      </c>
      <c r="C946" s="1" t="s">
        <v>304</v>
      </c>
      <c r="D946" s="1" t="s">
        <v>957</v>
      </c>
      <c r="E946" s="2">
        <v>73.703916100381889</v>
      </c>
      <c r="F946" s="2">
        <v>0.29948767208607019</v>
      </c>
      <c r="G946" s="2">
        <v>13.766449993556369</v>
      </c>
      <c r="H946" s="2">
        <v>0</v>
      </c>
      <c r="I946" s="2">
        <v>4.0441498636230824</v>
      </c>
      <c r="J946" s="2">
        <v>0</v>
      </c>
      <c r="K946" s="2">
        <v>0.30947059448893932</v>
      </c>
      <c r="L946" s="2">
        <v>1.2877969899701021</v>
      </c>
      <c r="M946" s="2">
        <v>0</v>
      </c>
      <c r="N946" s="2">
        <v>2.405884299091432</v>
      </c>
      <c r="O946" s="2">
        <v>4.1728615643992466</v>
      </c>
      <c r="P946" s="2">
        <v>0</v>
      </c>
      <c r="Q946" s="2">
        <v>9.9829224028690107E-3</v>
      </c>
      <c r="R946" s="2">
        <v>0</v>
      </c>
      <c r="S946" s="2">
        <v>0</v>
      </c>
      <c r="T946" s="3">
        <f>SUM([1]!Frame1[[#This Row],[Na2O]],[1]!Frame1[[#This Row],[K2O]],[1]!Frame1[[#This Row],[CaO]],[1]!Frame1[[#This Row],[MgO]],[1]!Frame1[[#This Row],[FeO]])/SUM([1]!Frame1[[#This Row],[Al2O3]],[1]!Frame1[[#This Row],[Fe2O3]])</f>
        <v>0.70949235309099212</v>
      </c>
      <c r="U946" s="5">
        <v>0.53300000000000003</v>
      </c>
    </row>
    <row r="947" spans="1:21" x14ac:dyDescent="0.2">
      <c r="A947" s="1" t="s">
        <v>20</v>
      </c>
      <c r="B947" s="1" t="s">
        <v>28</v>
      </c>
      <c r="C947" s="1" t="s">
        <v>304</v>
      </c>
      <c r="D947" s="1" t="s">
        <v>958</v>
      </c>
      <c r="E947" s="2">
        <v>73.241677937633327</v>
      </c>
      <c r="F947" s="2">
        <v>0.29910840431922131</v>
      </c>
      <c r="G947" s="2">
        <v>13.878629960411869</v>
      </c>
      <c r="H947" s="2">
        <v>0</v>
      </c>
      <c r="I947" s="2">
        <v>4.2853106178491824</v>
      </c>
      <c r="J947" s="2">
        <v>0</v>
      </c>
      <c r="K947" s="2">
        <v>0.31904896460716953</v>
      </c>
      <c r="L947" s="2">
        <v>1.385868940012392</v>
      </c>
      <c r="M947" s="2">
        <v>0</v>
      </c>
      <c r="N947" s="2">
        <v>2.29316443311403</v>
      </c>
      <c r="O947" s="2">
        <v>4.1775473803251266</v>
      </c>
      <c r="P947" s="2">
        <v>0</v>
      </c>
      <c r="Q947" s="2">
        <v>0.11964336172768859</v>
      </c>
      <c r="R947" s="2">
        <v>0</v>
      </c>
      <c r="S947" s="2">
        <v>0</v>
      </c>
      <c r="T947" s="3">
        <f>SUM([1]!Frame1[[#This Row],[Na2O]],[1]!Frame1[[#This Row],[K2O]],[1]!Frame1[[#This Row],[CaO]],[1]!Frame1[[#This Row],[MgO]],[1]!Frame1[[#This Row],[FeO]])/SUM([1]!Frame1[[#This Row],[Al2O3]],[1]!Frame1[[#This Row],[Fe2O3]])</f>
        <v>0.69946207248689718</v>
      </c>
      <c r="U947" s="5">
        <v>0.54500000000000004</v>
      </c>
    </row>
    <row r="948" spans="1:21" x14ac:dyDescent="0.2">
      <c r="A948" s="1" t="s">
        <v>20</v>
      </c>
      <c r="B948" s="1" t="s">
        <v>28</v>
      </c>
      <c r="C948" s="1" t="s">
        <v>304</v>
      </c>
      <c r="D948" s="1" t="s">
        <v>959</v>
      </c>
      <c r="E948" s="2">
        <v>73.809766034897009</v>
      </c>
      <c r="F948" s="2">
        <v>0.28075987623653259</v>
      </c>
      <c r="G948" s="2">
        <v>13.767261074027109</v>
      </c>
      <c r="H948" s="2">
        <v>0</v>
      </c>
      <c r="I948" s="2">
        <v>3.7896066968025082</v>
      </c>
      <c r="J948" s="2">
        <v>0</v>
      </c>
      <c r="K948" s="2">
        <v>0.27073273779951362</v>
      </c>
      <c r="L948" s="2">
        <v>1.22331088931632</v>
      </c>
      <c r="M948" s="2">
        <v>0</v>
      </c>
      <c r="N948" s="2">
        <v>2.5368660245658119</v>
      </c>
      <c r="O948" s="2">
        <v>4.2113981435479886</v>
      </c>
      <c r="P948" s="2">
        <v>0</v>
      </c>
      <c r="Q948" s="2">
        <v>0.1102985228072092</v>
      </c>
      <c r="R948" s="2">
        <v>0</v>
      </c>
      <c r="S948" s="2">
        <v>0</v>
      </c>
      <c r="T948" s="3">
        <f>SUM([1]!Frame1[[#This Row],[Na2O]],[1]!Frame1[[#This Row],[K2O]],[1]!Frame1[[#This Row],[CaO]],[1]!Frame1[[#This Row],[MgO]],[1]!Frame1[[#This Row],[FeO]])/SUM([1]!Frame1[[#This Row],[Al2O3]],[1]!Frame1[[#This Row],[Fe2O3]])</f>
        <v>0.71917143565563701</v>
      </c>
      <c r="U948" s="5">
        <v>0.52200000000000002</v>
      </c>
    </row>
    <row r="949" spans="1:21" x14ac:dyDescent="0.2">
      <c r="A949" s="1" t="s">
        <v>20</v>
      </c>
      <c r="B949" s="1" t="s">
        <v>28</v>
      </c>
      <c r="C949" s="1" t="s">
        <v>304</v>
      </c>
      <c r="D949" s="1" t="s">
        <v>960</v>
      </c>
      <c r="E949" s="2">
        <v>73.017573332384003</v>
      </c>
      <c r="F949" s="2">
        <v>0.26943753997189668</v>
      </c>
      <c r="G949" s="2">
        <v>13.88102289262623</v>
      </c>
      <c r="H949" s="2">
        <v>0</v>
      </c>
      <c r="I949" s="2">
        <v>3.8207773981800011</v>
      </c>
      <c r="J949" s="2">
        <v>0</v>
      </c>
      <c r="K949" s="2">
        <v>0.25945837182478931</v>
      </c>
      <c r="L949" s="2">
        <v>1.167562673211552</v>
      </c>
      <c r="M949" s="2">
        <v>0</v>
      </c>
      <c r="N949" s="2">
        <v>3.183354638927224</v>
      </c>
      <c r="O949" s="2">
        <v>4.2211881262263802</v>
      </c>
      <c r="P949" s="2">
        <v>0</v>
      </c>
      <c r="Q949" s="2">
        <v>0.17962502664793109</v>
      </c>
      <c r="R949" s="2">
        <v>0</v>
      </c>
      <c r="S949" s="2">
        <v>0</v>
      </c>
      <c r="T949" s="3">
        <f>SUM([1]!Frame1[[#This Row],[Na2O]],[1]!Frame1[[#This Row],[K2O]],[1]!Frame1[[#This Row],[CaO]],[1]!Frame1[[#This Row],[MgO]],[1]!Frame1[[#This Row],[FeO]])/SUM([1]!Frame1[[#This Row],[Al2O3]],[1]!Frame1[[#This Row],[Fe2O3]])</f>
        <v>0.77113760283948374</v>
      </c>
      <c r="U949" s="5">
        <v>0.46600000000000003</v>
      </c>
    </row>
    <row r="950" spans="1:21" x14ac:dyDescent="0.2">
      <c r="A950" s="1" t="s">
        <v>20</v>
      </c>
      <c r="B950" s="1" t="s">
        <v>28</v>
      </c>
      <c r="C950" s="1" t="s">
        <v>304</v>
      </c>
      <c r="D950" s="1" t="s">
        <v>1010</v>
      </c>
      <c r="E950" s="2">
        <v>72.303774414409972</v>
      </c>
      <c r="F950" s="2">
        <v>0.31612526045376682</v>
      </c>
      <c r="G950" s="2">
        <v>14.136726490916891</v>
      </c>
      <c r="H950" s="2">
        <v>0</v>
      </c>
      <c r="I950" s="2">
        <v>4.4412611134597997</v>
      </c>
      <c r="J950" s="2">
        <v>0</v>
      </c>
      <c r="K950" s="2">
        <v>0.35564091801048769</v>
      </c>
      <c r="L950" s="2">
        <v>1.4028058432635899</v>
      </c>
      <c r="M950" s="2">
        <v>0</v>
      </c>
      <c r="N950" s="2">
        <v>2.983432145532424</v>
      </c>
      <c r="O950" s="2">
        <v>3.9416868412829049</v>
      </c>
      <c r="P950" s="2">
        <v>0</v>
      </c>
      <c r="Q950" s="2">
        <v>0.11854697267016261</v>
      </c>
      <c r="R950" s="2">
        <v>0</v>
      </c>
      <c r="S950" s="2">
        <v>0</v>
      </c>
      <c r="T950" s="3">
        <f>SUM([1]!Frame1[[#This Row],[Na2O]],[1]!Frame1[[#This Row],[K2O]],[1]!Frame1[[#This Row],[CaO]],[1]!Frame1[[#This Row],[MgO]],[1]!Frame1[[#This Row],[FeO]])/SUM([1]!Frame1[[#This Row],[Al2O3]],[1]!Frame1[[#This Row],[Fe2O3]])</f>
        <v>0.74385380125671818</v>
      </c>
      <c r="U950" s="5">
        <v>0.46500000000000002</v>
      </c>
    </row>
    <row r="951" spans="1:21" x14ac:dyDescent="0.2">
      <c r="A951" s="1" t="s">
        <v>20</v>
      </c>
      <c r="B951" s="1" t="s">
        <v>28</v>
      </c>
      <c r="C951" s="1" t="s">
        <v>304</v>
      </c>
      <c r="D951" s="1" t="s">
        <v>1011</v>
      </c>
      <c r="E951" s="2">
        <v>72.955892701875442</v>
      </c>
      <c r="F951" s="2">
        <v>0.26873248334933653</v>
      </c>
      <c r="G951" s="2">
        <v>13.73521581563276</v>
      </c>
      <c r="H951" s="2">
        <v>0</v>
      </c>
      <c r="I951" s="2">
        <v>3.9828790047759379</v>
      </c>
      <c r="J951" s="2">
        <v>0</v>
      </c>
      <c r="K951" s="2">
        <v>0.24882637347160791</v>
      </c>
      <c r="L951" s="2">
        <v>1.1246952080916679</v>
      </c>
      <c r="M951" s="2">
        <v>0</v>
      </c>
      <c r="N951" s="2">
        <v>3.2845081298252241</v>
      </c>
      <c r="O951" s="2">
        <v>4.3196258434671133</v>
      </c>
      <c r="P951" s="2">
        <v>0</v>
      </c>
      <c r="Q951" s="2">
        <v>7.9624439510914524E-2</v>
      </c>
      <c r="R951" s="2">
        <v>0</v>
      </c>
      <c r="S951" s="2">
        <v>0</v>
      </c>
      <c r="T951" s="3">
        <f>SUM([1]!Frame1[[#This Row],[Na2O]],[1]!Frame1[[#This Row],[K2O]],[1]!Frame1[[#This Row],[CaO]],[1]!Frame1[[#This Row],[MgO]],[1]!Frame1[[#This Row],[FeO]])/SUM([1]!Frame1[[#This Row],[Al2O3]],[1]!Frame1[[#This Row],[Fe2O3]])</f>
        <v>0.78346969072123984</v>
      </c>
      <c r="U951" s="5">
        <v>0.46400000000000002</v>
      </c>
    </row>
    <row r="952" spans="1:21" x14ac:dyDescent="0.2">
      <c r="A952" s="1" t="s">
        <v>20</v>
      </c>
      <c r="B952" s="1" t="s">
        <v>28</v>
      </c>
      <c r="C952" s="1" t="s">
        <v>305</v>
      </c>
      <c r="D952" s="1" t="s">
        <v>1012</v>
      </c>
      <c r="E952" s="2">
        <v>73.37942803781587</v>
      </c>
      <c r="F952" s="2">
        <v>0.27919880215502718</v>
      </c>
      <c r="G952" s="2">
        <v>13.700684077178829</v>
      </c>
      <c r="H952" s="2">
        <v>0</v>
      </c>
      <c r="I952" s="2">
        <v>3.965583444461934</v>
      </c>
      <c r="J952" s="2">
        <v>0</v>
      </c>
      <c r="K952" s="2">
        <v>0.2393132589900232</v>
      </c>
      <c r="L952" s="2">
        <v>0.98716719333384584</v>
      </c>
      <c r="M952" s="2">
        <v>0</v>
      </c>
      <c r="N952" s="2">
        <v>3.4301567121903331</v>
      </c>
      <c r="O952" s="2">
        <v>4.0184684738741421</v>
      </c>
      <c r="P952" s="2">
        <v>0</v>
      </c>
      <c r="Q952" s="2">
        <v>0</v>
      </c>
      <c r="R952" s="2">
        <v>0</v>
      </c>
      <c r="S952" s="2">
        <v>0</v>
      </c>
      <c r="T952" s="3">
        <f>SUM([1]!Frame1[[#This Row],[Na2O]],[1]!Frame1[[#This Row],[K2O]],[1]!Frame1[[#This Row],[CaO]],[1]!Frame1[[#This Row],[MgO]],[1]!Frame1[[#This Row],[FeO]])/SUM([1]!Frame1[[#This Row],[Al2O3]],[1]!Frame1[[#This Row],[Fe2O3]])</f>
        <v>0.76346069882045509</v>
      </c>
      <c r="U952" s="5">
        <v>0.435</v>
      </c>
    </row>
    <row r="953" spans="1:21" x14ac:dyDescent="0.2">
      <c r="A953" s="1" t="s">
        <v>20</v>
      </c>
      <c r="B953" s="1" t="s">
        <v>28</v>
      </c>
      <c r="C953" s="1" t="s">
        <v>305</v>
      </c>
      <c r="D953" s="1" t="s">
        <v>1013</v>
      </c>
      <c r="E953" s="2">
        <v>73.409509465628162</v>
      </c>
      <c r="F953" s="2">
        <v>0.27814157848952492</v>
      </c>
      <c r="G953" s="2">
        <v>13.6885391128059</v>
      </c>
      <c r="H953" s="2">
        <v>0</v>
      </c>
      <c r="I953" s="2">
        <v>3.8524164928531781</v>
      </c>
      <c r="J953" s="2">
        <v>0</v>
      </c>
      <c r="K953" s="2">
        <v>0.25827432288313018</v>
      </c>
      <c r="L953" s="2">
        <v>1.023163663729324</v>
      </c>
      <c r="M953" s="2">
        <v>0</v>
      </c>
      <c r="N953" s="2">
        <v>3.486703358922258</v>
      </c>
      <c r="O953" s="2">
        <v>4.0032520046885187</v>
      </c>
      <c r="P953" s="2">
        <v>0</v>
      </c>
      <c r="Q953" s="2">
        <v>0</v>
      </c>
      <c r="R953" s="2">
        <v>0</v>
      </c>
      <c r="S953" s="2">
        <v>0</v>
      </c>
      <c r="T953" s="3">
        <f>SUM([1]!Frame1[[#This Row],[Na2O]],[1]!Frame1[[#This Row],[K2O]],[1]!Frame1[[#This Row],[CaO]],[1]!Frame1[[#This Row],[MgO]],[1]!Frame1[[#This Row],[FeO]])/SUM([1]!Frame1[[#This Row],[Al2O3]],[1]!Frame1[[#This Row],[Fe2O3]])</f>
        <v>0.77921518494082265</v>
      </c>
      <c r="U953" s="5">
        <v>0.43</v>
      </c>
    </row>
    <row r="954" spans="1:21" x14ac:dyDescent="0.2">
      <c r="A954" s="1" t="s">
        <v>20</v>
      </c>
      <c r="B954" s="1" t="s">
        <v>28</v>
      </c>
      <c r="C954" s="1" t="s">
        <v>305</v>
      </c>
      <c r="D954" s="1" t="s">
        <v>1014</v>
      </c>
      <c r="E954" s="2">
        <v>73.534901177035024</v>
      </c>
      <c r="F954" s="2">
        <v>0.27741541807558362</v>
      </c>
      <c r="G954" s="2">
        <v>13.57354009869819</v>
      </c>
      <c r="H954" s="2">
        <v>0</v>
      </c>
      <c r="I954" s="2">
        <v>3.964726878334615</v>
      </c>
      <c r="J954" s="2">
        <v>0</v>
      </c>
      <c r="K954" s="2">
        <v>0.22787695056208651</v>
      </c>
      <c r="L954" s="2">
        <v>1.109661672302334</v>
      </c>
      <c r="M954" s="2">
        <v>0</v>
      </c>
      <c r="N954" s="2">
        <v>3.279446549393505</v>
      </c>
      <c r="O954" s="2">
        <v>4.0324312555986603</v>
      </c>
      <c r="P954" s="2">
        <v>0</v>
      </c>
      <c r="Q954" s="2">
        <v>0</v>
      </c>
      <c r="R954" s="2">
        <v>0</v>
      </c>
      <c r="S954" s="2">
        <v>0</v>
      </c>
      <c r="T954" s="3">
        <f>SUM([1]!Frame1[[#This Row],[Na2O]],[1]!Frame1[[#This Row],[K2O]],[1]!Frame1[[#This Row],[CaO]],[1]!Frame1[[#This Row],[MgO]],[1]!Frame1[[#This Row],[FeO]])/SUM([1]!Frame1[[#This Row],[Al2O3]],[1]!Frame1[[#This Row],[Fe2O3]])</f>
        <v>0.76709069889727577</v>
      </c>
      <c r="U954" s="5">
        <v>0.44700000000000001</v>
      </c>
    </row>
    <row r="955" spans="1:21" x14ac:dyDescent="0.2">
      <c r="A955" s="1" t="s">
        <v>20</v>
      </c>
      <c r="B955" s="1" t="s">
        <v>28</v>
      </c>
      <c r="C955" s="1" t="s">
        <v>305</v>
      </c>
      <c r="D955" s="1" t="s">
        <v>1015</v>
      </c>
      <c r="E955" s="2">
        <v>73.525509859823558</v>
      </c>
      <c r="F955" s="2">
        <v>0.26714961192507558</v>
      </c>
      <c r="G955" s="2">
        <v>13.42674160675287</v>
      </c>
      <c r="H955" s="2">
        <v>0</v>
      </c>
      <c r="I955" s="2">
        <v>3.934978437757092</v>
      </c>
      <c r="J955" s="2">
        <v>0</v>
      </c>
      <c r="K955" s="2">
        <v>0.24736075178247741</v>
      </c>
      <c r="L955" s="2">
        <v>1.0488095875577039</v>
      </c>
      <c r="M955" s="2">
        <v>0</v>
      </c>
      <c r="N955" s="2">
        <v>3.3344229340277951</v>
      </c>
      <c r="O955" s="2">
        <v>4.215027210373413</v>
      </c>
      <c r="P955" s="2">
        <v>0</v>
      </c>
      <c r="Q955" s="2">
        <v>0</v>
      </c>
      <c r="R955" s="2">
        <v>0</v>
      </c>
      <c r="S955" s="2">
        <v>0</v>
      </c>
      <c r="T955" s="3">
        <f>SUM([1]!Frame1[[#This Row],[Na2O]],[1]!Frame1[[#This Row],[K2O]],[1]!Frame1[[#This Row],[CaO]],[1]!Frame1[[#This Row],[MgO]],[1]!Frame1[[#This Row],[FeO]])/SUM([1]!Frame1[[#This Row],[Al2O3]],[1]!Frame1[[#This Row],[Fe2O3]])</f>
        <v>0.78929485626693363</v>
      </c>
      <c r="U955" s="5">
        <v>0.45400000000000001</v>
      </c>
    </row>
    <row r="956" spans="1:21" x14ac:dyDescent="0.2">
      <c r="A956" s="1" t="s">
        <v>20</v>
      </c>
      <c r="B956" s="1" t="s">
        <v>28</v>
      </c>
      <c r="C956" s="1" t="s">
        <v>305</v>
      </c>
      <c r="D956" s="1" t="s">
        <v>1016</v>
      </c>
      <c r="E956" s="2">
        <v>73.2675332591771</v>
      </c>
      <c r="F956" s="2">
        <v>0.24880308767718379</v>
      </c>
      <c r="G956" s="2">
        <v>13.54484009314589</v>
      </c>
      <c r="H956" s="2">
        <v>0</v>
      </c>
      <c r="I956" s="2">
        <v>4.0316730211566592</v>
      </c>
      <c r="J956" s="2">
        <v>0</v>
      </c>
      <c r="K956" s="2">
        <v>0.28861158170553319</v>
      </c>
      <c r="L956" s="2">
        <v>1.074829338765434</v>
      </c>
      <c r="M956" s="2">
        <v>0</v>
      </c>
      <c r="N956" s="2">
        <v>3.3339613748742631</v>
      </c>
      <c r="O956" s="2">
        <v>4.209748243497951</v>
      </c>
      <c r="P956" s="2">
        <v>0</v>
      </c>
      <c r="Q956" s="2">
        <v>0</v>
      </c>
      <c r="R956" s="2">
        <v>0</v>
      </c>
      <c r="S956" s="2">
        <v>0</v>
      </c>
      <c r="T956" s="3">
        <f>SUM([1]!Frame1[[#This Row],[Na2O]],[1]!Frame1[[#This Row],[K2O]],[1]!Frame1[[#This Row],[CaO]],[1]!Frame1[[#This Row],[MgO]],[1]!Frame1[[#This Row],[FeO]])/SUM([1]!Frame1[[#This Row],[Al2O3]],[1]!Frame1[[#This Row],[Fe2O3]])</f>
        <v>0.78949637941738027</v>
      </c>
      <c r="U956" s="5">
        <v>0.45400000000000001</v>
      </c>
    </row>
    <row r="957" spans="1:21" x14ac:dyDescent="0.2">
      <c r="A957" s="1" t="s">
        <v>20</v>
      </c>
      <c r="B957" s="1" t="s">
        <v>28</v>
      </c>
      <c r="C957" s="1" t="s">
        <v>305</v>
      </c>
      <c r="D957" s="1" t="s">
        <v>1017</v>
      </c>
      <c r="E957" s="2">
        <v>73.237485785548955</v>
      </c>
      <c r="F957" s="2">
        <v>0.27696510021547432</v>
      </c>
      <c r="G957" s="2">
        <v>13.61085635344616</v>
      </c>
      <c r="H957" s="2">
        <v>0</v>
      </c>
      <c r="I957" s="2">
        <v>4.0315927753381988</v>
      </c>
      <c r="J957" s="2">
        <v>0</v>
      </c>
      <c r="K957" s="2">
        <v>0.25718187877151177</v>
      </c>
      <c r="L957" s="2">
        <v>1.038619125808028</v>
      </c>
      <c r="M957" s="2">
        <v>0</v>
      </c>
      <c r="N957" s="2">
        <v>3.481846974137389</v>
      </c>
      <c r="O957" s="2">
        <v>4.065452006734283</v>
      </c>
      <c r="P957" s="2">
        <v>0</v>
      </c>
      <c r="Q957" s="2">
        <v>0</v>
      </c>
      <c r="R957" s="2">
        <v>0</v>
      </c>
      <c r="S957" s="2">
        <v>0</v>
      </c>
      <c r="T957" s="3">
        <f>SUM([1]!Frame1[[#This Row],[Na2O]],[1]!Frame1[[#This Row],[K2O]],[1]!Frame1[[#This Row],[CaO]],[1]!Frame1[[#This Row],[MgO]],[1]!Frame1[[#This Row],[FeO]])/SUM([1]!Frame1[[#This Row],[Al2O3]],[1]!Frame1[[#This Row],[Fe2O3]])</f>
        <v>0.78267917360967421</v>
      </c>
      <c r="U957" s="5">
        <v>0.434</v>
      </c>
    </row>
    <row r="958" spans="1:21" x14ac:dyDescent="0.2">
      <c r="A958" s="1" t="s">
        <v>20</v>
      </c>
      <c r="B958" s="1" t="s">
        <v>23</v>
      </c>
      <c r="C958" s="1" t="s">
        <v>306</v>
      </c>
      <c r="D958" s="1" t="s">
        <v>306</v>
      </c>
      <c r="E958" s="2">
        <v>71.188892953036515</v>
      </c>
      <c r="F958" s="2">
        <v>0.2131984270306021</v>
      </c>
      <c r="G958" s="2">
        <v>13.809443569027639</v>
      </c>
      <c r="H958" s="2">
        <v>0</v>
      </c>
      <c r="I958" s="2">
        <v>5.1945358345281463</v>
      </c>
      <c r="J958" s="2">
        <v>0</v>
      </c>
      <c r="K958" s="2">
        <v>0.16474423906910171</v>
      </c>
      <c r="L958" s="2">
        <v>0.83341203293780841</v>
      </c>
      <c r="M958" s="2">
        <v>0</v>
      </c>
      <c r="N958" s="2">
        <v>4.6225295315271469</v>
      </c>
      <c r="O958" s="2">
        <v>3.8569533617354388</v>
      </c>
      <c r="P958" s="2">
        <v>0</v>
      </c>
      <c r="Q958" s="2">
        <v>0</v>
      </c>
      <c r="R958" s="2">
        <v>0.1162900511076012</v>
      </c>
      <c r="S958" s="2">
        <v>0</v>
      </c>
      <c r="T958" s="3">
        <f>SUM([1]!Frame1[[#This Row],[Na2O]],[1]!Frame1[[#This Row],[K2O]],[1]!Frame1[[#This Row],[CaO]],[1]!Frame1[[#This Row],[MgO]],[1]!Frame1[[#This Row],[FeO]])/SUM([1]!Frame1[[#This Row],[Al2O3]],[1]!Frame1[[#This Row],[Fe2O3]])</f>
        <v>0.80062157353130214</v>
      </c>
      <c r="U958" s="5">
        <v>0.35399999999999998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958"/>
  <sheetViews>
    <sheetView workbookViewId="0">
      <selection activeCell="U1" sqref="U1"/>
    </sheetView>
  </sheetViews>
  <sheetFormatPr baseColWidth="10" defaultColWidth="8.83203125" defaultRowHeight="15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1018</v>
      </c>
      <c r="U1" s="4" t="s">
        <v>1019</v>
      </c>
    </row>
    <row r="2" spans="1:21" x14ac:dyDescent="0.2">
      <c r="A2" s="1" t="s">
        <v>19</v>
      </c>
      <c r="B2" s="1" t="s">
        <v>21</v>
      </c>
      <c r="C2" s="1" t="s">
        <v>57</v>
      </c>
      <c r="D2" s="1" t="s">
        <v>307</v>
      </c>
      <c r="E2" s="2">
        <v>76.916614156689761</v>
      </c>
      <c r="F2" s="2">
        <v>0.16803192606595249</v>
      </c>
      <c r="G2" s="2">
        <v>12.26633060281454</v>
      </c>
      <c r="H2" s="2">
        <v>1.2812434362528879</v>
      </c>
      <c r="I2" s="2">
        <v>0</v>
      </c>
      <c r="J2" s="2">
        <v>3.150598613736609E-2</v>
      </c>
      <c r="K2" s="2">
        <v>7.3513967653854262E-2</v>
      </c>
      <c r="L2" s="2">
        <v>0.53560176433522366</v>
      </c>
      <c r="M2" s="2">
        <v>0</v>
      </c>
      <c r="N2" s="2">
        <v>3.224112581390465</v>
      </c>
      <c r="O2" s="2">
        <v>5.492543583280824</v>
      </c>
      <c r="P2" s="2">
        <v>1.0501995379122031E-2</v>
      </c>
      <c r="Q2" s="2">
        <v>0</v>
      </c>
      <c r="R2" s="2">
        <v>0</v>
      </c>
      <c r="S2" s="2">
        <v>0</v>
      </c>
      <c r="T2" s="3">
        <f>SUM([1]!Frame2[[#This Row],[Na2O]],[1]!Frame2[[#This Row],[K2O]],[1]!Frame2[[#This Row],[CaO]],[1]!Frame2[[#This Row],[MgO]],[1]!Frame2[[#This Row],[FeO]])/SUM([1]!Frame2[[#This Row],[Al2O3]],[1]!Frame2[[#This Row],[Fe2O3]])</f>
        <v>1.1598781816092052</v>
      </c>
      <c r="U2" s="5">
        <v>0.52900000000000003</v>
      </c>
    </row>
    <row r="3" spans="1:21" x14ac:dyDescent="0.2">
      <c r="A3" s="1" t="s">
        <v>19</v>
      </c>
      <c r="B3" s="1" t="s">
        <v>21</v>
      </c>
      <c r="C3" s="1" t="s">
        <v>58</v>
      </c>
      <c r="D3" s="1" t="s">
        <v>308</v>
      </c>
      <c r="E3" s="2">
        <v>76.977027851189263</v>
      </c>
      <c r="F3" s="2">
        <v>0.15247001423053469</v>
      </c>
      <c r="G3" s="2">
        <v>12.106119129904449</v>
      </c>
      <c r="H3" s="2">
        <v>1.4433828013823951</v>
      </c>
      <c r="I3" s="2">
        <v>0</v>
      </c>
      <c r="J3" s="2">
        <v>3.0494002846106941E-2</v>
      </c>
      <c r="K3" s="2">
        <v>4.0658670461475907E-2</v>
      </c>
      <c r="L3" s="2">
        <v>0.44724537507623491</v>
      </c>
      <c r="M3" s="2">
        <v>0</v>
      </c>
      <c r="N3" s="2">
        <v>3.405163651148607</v>
      </c>
      <c r="O3" s="2">
        <v>5.3872738361455594</v>
      </c>
      <c r="P3" s="2">
        <v>1.016466761536898E-2</v>
      </c>
      <c r="Q3" s="2">
        <v>0</v>
      </c>
      <c r="R3" s="2">
        <v>0</v>
      </c>
      <c r="S3" s="2">
        <v>0</v>
      </c>
      <c r="T3" s="3">
        <f>SUM([1]!Frame2[[#This Row],[Na2O]],[1]!Frame2[[#This Row],[K2O]],[1]!Frame2[[#This Row],[CaO]],[1]!Frame2[[#This Row],[MgO]],[1]!Frame2[[#This Row],[FeO]])/SUM([1]!Frame2[[#This Row],[Al2O3]],[1]!Frame2[[#This Row],[Fe2O3]])</f>
        <v>1.1892892791847793</v>
      </c>
      <c r="U3" s="5">
        <v>0.51</v>
      </c>
    </row>
    <row r="4" spans="1:21" x14ac:dyDescent="0.2">
      <c r="A4" s="1" t="s">
        <v>19</v>
      </c>
      <c r="B4" s="1" t="s">
        <v>21</v>
      </c>
      <c r="C4" s="1" t="s">
        <v>59</v>
      </c>
      <c r="D4" s="1" t="s">
        <v>309</v>
      </c>
      <c r="E4" s="2">
        <v>76.959952062318976</v>
      </c>
      <c r="F4" s="2">
        <v>0.1597922700489364</v>
      </c>
      <c r="G4" s="2">
        <v>12.024368321182459</v>
      </c>
      <c r="H4" s="2">
        <v>1.4880655148307209</v>
      </c>
      <c r="I4" s="2">
        <v>0</v>
      </c>
      <c r="J4" s="2">
        <v>3.9948067512234099E-2</v>
      </c>
      <c r="K4" s="2">
        <v>4.9935084390292622E-2</v>
      </c>
      <c r="L4" s="2">
        <v>0.47937681014680922</v>
      </c>
      <c r="M4" s="2">
        <v>0</v>
      </c>
      <c r="N4" s="2">
        <v>3.425546789174073</v>
      </c>
      <c r="O4" s="2">
        <v>5.3630280635174277</v>
      </c>
      <c r="P4" s="2">
        <v>9.9870168780585248E-3</v>
      </c>
      <c r="Q4" s="2">
        <v>0</v>
      </c>
      <c r="R4" s="2">
        <v>0</v>
      </c>
      <c r="S4" s="2">
        <v>0</v>
      </c>
      <c r="T4" s="3">
        <f>SUM([1]!Frame2[[#This Row],[Na2O]],[1]!Frame2[[#This Row],[K2O]],[1]!Frame2[[#This Row],[CaO]],[1]!Frame2[[#This Row],[MgO]],[1]!Frame2[[#This Row],[FeO]])/SUM([1]!Frame2[[#This Row],[Al2O3]],[1]!Frame2[[#This Row],[Fe2O3]])</f>
        <v>1.2100649659258653</v>
      </c>
      <c r="U4" s="5">
        <v>0.50700000000000001</v>
      </c>
    </row>
    <row r="5" spans="1:21" x14ac:dyDescent="0.2">
      <c r="A5" s="1" t="s">
        <v>19</v>
      </c>
      <c r="B5" s="1" t="s">
        <v>21</v>
      </c>
      <c r="C5" s="1" t="s">
        <v>60</v>
      </c>
      <c r="D5" s="1" t="s">
        <v>310</v>
      </c>
      <c r="E5" s="2">
        <v>77.073951766236362</v>
      </c>
      <c r="F5" s="2">
        <v>0.14009806864805369</v>
      </c>
      <c r="G5" s="2">
        <v>11.998398879215451</v>
      </c>
      <c r="H5" s="2">
        <v>1.46102271590113</v>
      </c>
      <c r="I5" s="2">
        <v>0</v>
      </c>
      <c r="J5" s="2">
        <v>4.0028019613729607E-2</v>
      </c>
      <c r="K5" s="2">
        <v>4.0028019613729607E-2</v>
      </c>
      <c r="L5" s="2">
        <v>0.46032222555789049</v>
      </c>
      <c r="M5" s="2">
        <v>0</v>
      </c>
      <c r="N5" s="2">
        <v>3.5324727309116382</v>
      </c>
      <c r="O5" s="2">
        <v>5.2436705693985788</v>
      </c>
      <c r="P5" s="2">
        <v>1.00070049034324E-2</v>
      </c>
      <c r="Q5" s="2">
        <v>0</v>
      </c>
      <c r="R5" s="2">
        <v>0</v>
      </c>
      <c r="S5" s="2">
        <v>0</v>
      </c>
      <c r="T5" s="3">
        <f>SUM([1]!Frame2[[#This Row],[Na2O]],[1]!Frame2[[#This Row],[K2O]],[1]!Frame2[[#This Row],[CaO]],[1]!Frame2[[#This Row],[MgO]],[1]!Frame2[[#This Row],[FeO]])/SUM([1]!Frame2[[#This Row],[Al2O3]],[1]!Frame2[[#This Row],[Fe2O3]])</f>
        <v>1.2084016445441228</v>
      </c>
      <c r="U5" s="5">
        <v>0.49399999999999999</v>
      </c>
    </row>
    <row r="6" spans="1:21" x14ac:dyDescent="0.2">
      <c r="A6" s="1" t="s">
        <v>19</v>
      </c>
      <c r="B6" s="1" t="s">
        <v>21</v>
      </c>
      <c r="C6" s="1" t="s">
        <v>61</v>
      </c>
      <c r="D6" s="1" t="s">
        <v>311</v>
      </c>
      <c r="E6" s="2">
        <v>77.04834605597965</v>
      </c>
      <c r="F6" s="2">
        <v>0.13231552162849869</v>
      </c>
      <c r="G6" s="2">
        <v>11.898218829516541</v>
      </c>
      <c r="H6" s="2">
        <v>1.577608142493639</v>
      </c>
      <c r="I6" s="2">
        <v>0</v>
      </c>
      <c r="J6" s="2">
        <v>4.0712468193384227E-2</v>
      </c>
      <c r="K6" s="2">
        <v>3.053435114503817E-2</v>
      </c>
      <c r="L6" s="2">
        <v>0.46819338422391871</v>
      </c>
      <c r="M6" s="2">
        <v>0</v>
      </c>
      <c r="N6" s="2">
        <v>3.5725190839694658</v>
      </c>
      <c r="O6" s="2">
        <v>5.2213740458015279</v>
      </c>
      <c r="P6" s="2">
        <v>1.017811704834606E-2</v>
      </c>
      <c r="Q6" s="2">
        <v>0</v>
      </c>
      <c r="R6" s="2">
        <v>0</v>
      </c>
      <c r="S6" s="2">
        <v>0</v>
      </c>
      <c r="T6" s="3">
        <f>SUM([1]!Frame2[[#This Row],[Na2O]],[1]!Frame2[[#This Row],[K2O]],[1]!Frame2[[#This Row],[CaO]],[1]!Frame2[[#This Row],[MgO]],[1]!Frame2[[#This Row],[FeO]])/SUM([1]!Frame2[[#This Row],[Al2O3]],[1]!Frame2[[#This Row],[Fe2O3]])</f>
        <v>1.2351746212978207</v>
      </c>
      <c r="U6" s="5">
        <v>0.49</v>
      </c>
    </row>
    <row r="7" spans="1:21" x14ac:dyDescent="0.2">
      <c r="A7" s="1" t="s">
        <v>19</v>
      </c>
      <c r="B7" s="1" t="s">
        <v>21</v>
      </c>
      <c r="C7" s="1" t="s">
        <v>62</v>
      </c>
      <c r="D7" s="1" t="s">
        <v>312</v>
      </c>
      <c r="E7" s="2">
        <v>76.943453897096276</v>
      </c>
      <c r="F7" s="2">
        <v>0.1222618441161487</v>
      </c>
      <c r="G7" s="2">
        <v>11.94090677534386</v>
      </c>
      <c r="H7" s="2">
        <v>1.640346408558329</v>
      </c>
      <c r="I7" s="2">
        <v>0</v>
      </c>
      <c r="J7" s="2">
        <v>4.0753948038716251E-2</v>
      </c>
      <c r="K7" s="2">
        <v>2.0376974019358118E-2</v>
      </c>
      <c r="L7" s="2">
        <v>0.44829342842587871</v>
      </c>
      <c r="M7" s="2">
        <v>0</v>
      </c>
      <c r="N7" s="2">
        <v>3.6169128884360671</v>
      </c>
      <c r="O7" s="2">
        <v>5.2165053489556783</v>
      </c>
      <c r="P7" s="2">
        <v>1.0188487009679059E-2</v>
      </c>
      <c r="Q7" s="2">
        <v>0</v>
      </c>
      <c r="R7" s="2">
        <v>0</v>
      </c>
      <c r="S7" s="2">
        <v>0</v>
      </c>
      <c r="T7" s="3">
        <f>SUM([1]!Frame2[[#This Row],[Na2O]],[1]!Frame2[[#This Row],[K2O]],[1]!Frame2[[#This Row],[CaO]],[1]!Frame2[[#This Row],[MgO]],[1]!Frame2[[#This Row],[FeO]])/SUM([1]!Frame2[[#This Row],[Al2O3]],[1]!Frame2[[#This Row],[Fe2O3]])</f>
        <v>1.23870797273953</v>
      </c>
      <c r="U7" s="5">
        <v>0.48699999999999999</v>
      </c>
    </row>
    <row r="8" spans="1:21" x14ac:dyDescent="0.2">
      <c r="A8" s="1" t="s">
        <v>19</v>
      </c>
      <c r="B8" s="1" t="s">
        <v>21</v>
      </c>
      <c r="C8" s="1" t="s">
        <v>63</v>
      </c>
      <c r="D8" s="1" t="s">
        <v>313</v>
      </c>
      <c r="E8" s="2">
        <v>76.813800101471344</v>
      </c>
      <c r="F8" s="2">
        <v>0.13191273465246059</v>
      </c>
      <c r="G8" s="2">
        <v>11.922881785895481</v>
      </c>
      <c r="H8" s="2">
        <v>1.7858954845256221</v>
      </c>
      <c r="I8" s="2">
        <v>0</v>
      </c>
      <c r="J8" s="2">
        <v>4.0588533739218668E-2</v>
      </c>
      <c r="K8" s="2">
        <v>2.0294266869609341E-2</v>
      </c>
      <c r="L8" s="2">
        <v>0.45662100456621002</v>
      </c>
      <c r="M8" s="2">
        <v>0</v>
      </c>
      <c r="N8" s="2">
        <v>3.612379502790461</v>
      </c>
      <c r="O8" s="2">
        <v>5.2054794520547949</v>
      </c>
      <c r="P8" s="2">
        <v>1.0147133434804671E-2</v>
      </c>
      <c r="Q8" s="2">
        <v>0</v>
      </c>
      <c r="R8" s="2">
        <v>0</v>
      </c>
      <c r="S8" s="2">
        <v>0</v>
      </c>
      <c r="T8" s="3">
        <f>SUM([1]!Frame2[[#This Row],[Na2O]],[1]!Frame2[[#This Row],[K2O]],[1]!Frame2[[#This Row],[CaO]],[1]!Frame2[[#This Row],[MgO]],[1]!Frame2[[#This Row],[FeO]])/SUM([1]!Frame2[[#This Row],[Al2O3]],[1]!Frame2[[#This Row],[Fe2O3]])</f>
        <v>1.2575309940229695</v>
      </c>
      <c r="U8" s="5">
        <v>0.48699999999999999</v>
      </c>
    </row>
    <row r="9" spans="1:21" x14ac:dyDescent="0.2">
      <c r="A9" s="1" t="s">
        <v>19</v>
      </c>
      <c r="B9" s="1" t="s">
        <v>21</v>
      </c>
      <c r="C9" s="1" t="s">
        <v>64</v>
      </c>
      <c r="D9" s="1" t="s">
        <v>314</v>
      </c>
      <c r="E9" s="2">
        <v>76.887457217636396</v>
      </c>
      <c r="F9" s="2">
        <v>0.1409301389168513</v>
      </c>
      <c r="G9" s="2">
        <v>11.938796053956111</v>
      </c>
      <c r="H9" s="2">
        <v>1.660962351520032</v>
      </c>
      <c r="I9" s="2">
        <v>0</v>
      </c>
      <c r="J9" s="2">
        <v>4.0265753976243213E-2</v>
      </c>
      <c r="K9" s="2">
        <v>3.0199315482182399E-2</v>
      </c>
      <c r="L9" s="2">
        <v>0.47312260922085769</v>
      </c>
      <c r="M9" s="2">
        <v>0</v>
      </c>
      <c r="N9" s="2">
        <v>3.6339842963559499</v>
      </c>
      <c r="O9" s="2">
        <v>5.1842158244413126</v>
      </c>
      <c r="P9" s="2">
        <v>1.00664384940608E-2</v>
      </c>
      <c r="Q9" s="2">
        <v>0</v>
      </c>
      <c r="R9" s="2">
        <v>0</v>
      </c>
      <c r="S9" s="2">
        <v>0</v>
      </c>
      <c r="T9" s="3">
        <f>SUM([1]!Frame2[[#This Row],[Na2O]],[1]!Frame2[[#This Row],[K2O]],[1]!Frame2[[#This Row],[CaO]],[1]!Frame2[[#This Row],[MgO]],[1]!Frame2[[#This Row],[FeO]])/SUM([1]!Frame2[[#This Row],[Al2O3]],[1]!Frame2[[#This Row],[Fe2O3]])</f>
        <v>1.246665055036136</v>
      </c>
      <c r="U9" s="5">
        <v>0.48399999999999999</v>
      </c>
    </row>
    <row r="10" spans="1:21" x14ac:dyDescent="0.2">
      <c r="A10" s="1" t="s">
        <v>19</v>
      </c>
      <c r="B10" s="1" t="s">
        <v>21</v>
      </c>
      <c r="C10" s="1" t="s">
        <v>65</v>
      </c>
      <c r="D10" s="1" t="s">
        <v>315</v>
      </c>
      <c r="E10" s="2">
        <v>75.910646005232437</v>
      </c>
      <c r="F10" s="2">
        <v>0.23143489635741599</v>
      </c>
      <c r="G10" s="2">
        <v>11.752867780237469</v>
      </c>
      <c r="H10" s="2">
        <v>2.596095793922319</v>
      </c>
      <c r="I10" s="2">
        <v>0</v>
      </c>
      <c r="J10" s="2">
        <v>6.0374320788891128E-2</v>
      </c>
      <c r="K10" s="2">
        <v>2.0124773596297049E-2</v>
      </c>
      <c r="L10" s="2">
        <v>0.68424230227409921</v>
      </c>
      <c r="M10" s="2">
        <v>0</v>
      </c>
      <c r="N10" s="2">
        <v>3.6627087945260621</v>
      </c>
      <c r="O10" s="2">
        <v>5.0714429462668544</v>
      </c>
      <c r="P10" s="2">
        <v>1.0062386798148521E-2</v>
      </c>
      <c r="Q10" s="2">
        <v>0</v>
      </c>
      <c r="R10" s="2">
        <v>0</v>
      </c>
      <c r="S10" s="2">
        <v>0</v>
      </c>
      <c r="T10" s="3">
        <f>SUM([1]!Frame2[[#This Row],[Na2O]],[1]!Frame2[[#This Row],[K2O]],[1]!Frame2[[#This Row],[CaO]],[1]!Frame2[[#This Row],[MgO]],[1]!Frame2[[#This Row],[FeO]])/SUM([1]!Frame2[[#This Row],[Al2O3]],[1]!Frame2[[#This Row],[Fe2O3]])</f>
        <v>1.4034316031358722</v>
      </c>
      <c r="U10" s="5">
        <v>0.47699999999999998</v>
      </c>
    </row>
    <row r="11" spans="1:21" x14ac:dyDescent="0.2">
      <c r="A11" s="1" t="s">
        <v>19</v>
      </c>
      <c r="B11" s="1" t="s">
        <v>21</v>
      </c>
      <c r="C11" s="1" t="s">
        <v>57</v>
      </c>
      <c r="D11" s="1" t="s">
        <v>316</v>
      </c>
      <c r="E11" s="2">
        <v>77.699579831932766</v>
      </c>
      <c r="F11" s="2">
        <v>0.15756302521008411</v>
      </c>
      <c r="G11" s="2">
        <v>12.11134453781513</v>
      </c>
      <c r="H11" s="2">
        <v>0.37815126050420172</v>
      </c>
      <c r="I11" s="2">
        <v>0</v>
      </c>
      <c r="J11" s="2">
        <v>2.100840336134454E-2</v>
      </c>
      <c r="K11" s="2">
        <v>1.050420168067227E-2</v>
      </c>
      <c r="L11" s="2">
        <v>0.38865546218487401</v>
      </c>
      <c r="M11" s="2">
        <v>0</v>
      </c>
      <c r="N11" s="2">
        <v>3.382352941176471</v>
      </c>
      <c r="O11" s="2">
        <v>5.7773109243697478</v>
      </c>
      <c r="P11" s="2">
        <v>0</v>
      </c>
      <c r="Q11" s="2">
        <v>0</v>
      </c>
      <c r="R11" s="2">
        <v>7.3529411764705899E-2</v>
      </c>
      <c r="S11" s="2">
        <v>0</v>
      </c>
      <c r="T11" s="3">
        <f>SUM([1]!Frame2[[#This Row],[Na2O]],[1]!Frame2[[#This Row],[K2O]],[1]!Frame2[[#This Row],[CaO]],[1]!Frame2[[#This Row],[MgO]],[1]!Frame2[[#This Row],[FeO]])/SUM([1]!Frame2[[#This Row],[Al2O3]],[1]!Frame2[[#This Row],[Fe2O3]])</f>
        <v>1.0806229513725325</v>
      </c>
      <c r="U11" s="5">
        <v>0.52900000000000003</v>
      </c>
    </row>
    <row r="12" spans="1:21" x14ac:dyDescent="0.2">
      <c r="A12" s="1" t="s">
        <v>19</v>
      </c>
      <c r="B12" s="1" t="s">
        <v>21</v>
      </c>
      <c r="C12" s="1" t="s">
        <v>66</v>
      </c>
      <c r="D12" s="1" t="s">
        <v>317</v>
      </c>
      <c r="E12" s="2">
        <v>77.50210260723297</v>
      </c>
      <c r="F12" s="2">
        <v>0.14718250630782179</v>
      </c>
      <c r="G12" s="2">
        <v>12.226661059714051</v>
      </c>
      <c r="H12" s="2">
        <v>0.37846930193439882</v>
      </c>
      <c r="I12" s="2">
        <v>0</v>
      </c>
      <c r="J12" s="2">
        <v>2.1026072329688821E-2</v>
      </c>
      <c r="K12" s="2">
        <v>2.1026072329688821E-2</v>
      </c>
      <c r="L12" s="2">
        <v>0.462573591253154</v>
      </c>
      <c r="M12" s="2">
        <v>0</v>
      </c>
      <c r="N12" s="2">
        <v>3.4377628259041209</v>
      </c>
      <c r="O12" s="2">
        <v>5.7190916736753579</v>
      </c>
      <c r="P12" s="2">
        <v>1.0513036164844411E-2</v>
      </c>
      <c r="Q12" s="2">
        <v>0</v>
      </c>
      <c r="R12" s="2">
        <v>7.3591253153910866E-2</v>
      </c>
      <c r="S12" s="2">
        <v>0</v>
      </c>
      <c r="T12" s="3">
        <f>SUM([1]!Frame2[[#This Row],[Na2O]],[1]!Frame2[[#This Row],[K2O]],[1]!Frame2[[#This Row],[CaO]],[1]!Frame2[[#This Row],[MgO]],[1]!Frame2[[#This Row],[FeO]])/SUM([1]!Frame2[[#This Row],[Al2O3]],[1]!Frame2[[#This Row],[Fe2O3]])</f>
        <v>1.0859384844116109</v>
      </c>
      <c r="U12" s="5">
        <v>0.52300000000000002</v>
      </c>
    </row>
    <row r="13" spans="1:21" x14ac:dyDescent="0.2">
      <c r="A13" s="1" t="s">
        <v>19</v>
      </c>
      <c r="B13" s="1" t="s">
        <v>21</v>
      </c>
      <c r="C13" s="1" t="s">
        <v>58</v>
      </c>
      <c r="D13" s="1" t="s">
        <v>318</v>
      </c>
      <c r="E13" s="2">
        <v>77.095086675556487</v>
      </c>
      <c r="F13" s="2">
        <v>0.14360447225356451</v>
      </c>
      <c r="G13" s="2">
        <v>12.11406298081855</v>
      </c>
      <c r="H13" s="2">
        <v>0.91291414504051704</v>
      </c>
      <c r="I13" s="2">
        <v>0</v>
      </c>
      <c r="J13" s="2">
        <v>2.0514924607652071E-2</v>
      </c>
      <c r="K13" s="2">
        <v>4.1029849215304143E-2</v>
      </c>
      <c r="L13" s="2">
        <v>0.45132834136834538</v>
      </c>
      <c r="M13" s="2">
        <v>0</v>
      </c>
      <c r="N13" s="2">
        <v>3.4567647963893742</v>
      </c>
      <c r="O13" s="2">
        <v>5.6723766540157969</v>
      </c>
      <c r="P13" s="2">
        <v>1.025746230382603E-2</v>
      </c>
      <c r="Q13" s="2">
        <v>0</v>
      </c>
      <c r="R13" s="2">
        <v>8.2059698430608272E-2</v>
      </c>
      <c r="S13" s="2">
        <v>0</v>
      </c>
      <c r="T13" s="3">
        <f>SUM([1]!Frame2[[#This Row],[Na2O]],[1]!Frame2[[#This Row],[K2O]],[1]!Frame2[[#This Row],[CaO]],[1]!Frame2[[#This Row],[MgO]],[1]!Frame2[[#This Row],[FeO]])/SUM([1]!Frame2[[#This Row],[Al2O3]],[1]!Frame2[[#This Row],[Fe2O3]])</f>
        <v>1.1595380741752814</v>
      </c>
      <c r="U13" s="5">
        <v>0.51900000000000002</v>
      </c>
    </row>
    <row r="14" spans="1:21" x14ac:dyDescent="0.2">
      <c r="A14" s="1" t="s">
        <v>19</v>
      </c>
      <c r="B14" s="1" t="s">
        <v>21</v>
      </c>
      <c r="C14" s="1" t="s">
        <v>59</v>
      </c>
      <c r="D14" s="1" t="s">
        <v>319</v>
      </c>
      <c r="E14" s="2">
        <v>76.874051593323216</v>
      </c>
      <c r="F14" s="2">
        <v>0.14162873039959539</v>
      </c>
      <c r="G14" s="2">
        <v>11.99797673242286</v>
      </c>
      <c r="H14" s="2">
        <v>1.234193222053616</v>
      </c>
      <c r="I14" s="2">
        <v>0</v>
      </c>
      <c r="J14" s="2">
        <v>3.034901365705615E-2</v>
      </c>
      <c r="K14" s="2">
        <v>3.034901365705615E-2</v>
      </c>
      <c r="L14" s="2">
        <v>0.40465351542741529</v>
      </c>
      <c r="M14" s="2">
        <v>0</v>
      </c>
      <c r="N14" s="2">
        <v>3.5204855842185139</v>
      </c>
      <c r="O14" s="2">
        <v>5.6752655538694992</v>
      </c>
      <c r="P14" s="2">
        <v>1.011633788568538E-2</v>
      </c>
      <c r="Q14" s="2">
        <v>0</v>
      </c>
      <c r="R14" s="2">
        <v>8.0930703085483072E-2</v>
      </c>
      <c r="S14" s="2">
        <v>0</v>
      </c>
      <c r="T14" s="3">
        <f>SUM([1]!Frame2[[#This Row],[Na2O]],[1]!Frame2[[#This Row],[K2O]],[1]!Frame2[[#This Row],[CaO]],[1]!Frame2[[#This Row],[MgO]],[1]!Frame2[[#This Row],[FeO]])/SUM([1]!Frame2[[#This Row],[Al2O3]],[1]!Frame2[[#This Row],[Fe2O3]])</f>
        <v>1.2084313531952182</v>
      </c>
      <c r="U14" s="5">
        <v>0.51500000000000001</v>
      </c>
    </row>
    <row r="15" spans="1:21" x14ac:dyDescent="0.2">
      <c r="A15" s="1" t="s">
        <v>19</v>
      </c>
      <c r="B15" s="1" t="s">
        <v>21</v>
      </c>
      <c r="C15" s="1" t="s">
        <v>67</v>
      </c>
      <c r="D15" s="1" t="s">
        <v>320</v>
      </c>
      <c r="E15" s="2">
        <v>76.931084738704996</v>
      </c>
      <c r="F15" s="2">
        <v>0.14574224443056419</v>
      </c>
      <c r="G15" s="2">
        <v>11.87799292109098</v>
      </c>
      <c r="H15" s="2">
        <v>1.38455132209036</v>
      </c>
      <c r="I15" s="2">
        <v>0</v>
      </c>
      <c r="J15" s="2">
        <v>3.123048094940661E-2</v>
      </c>
      <c r="K15" s="2">
        <v>4.164064126587548E-2</v>
      </c>
      <c r="L15" s="2">
        <v>0.47886737455756812</v>
      </c>
      <c r="M15" s="2">
        <v>0</v>
      </c>
      <c r="N15" s="2">
        <v>3.6956069123464488</v>
      </c>
      <c r="O15" s="2">
        <v>5.3195919217155936</v>
      </c>
      <c r="P15" s="2">
        <v>1.041016031646887E-2</v>
      </c>
      <c r="Q15" s="2">
        <v>0</v>
      </c>
      <c r="R15" s="2">
        <v>8.3281282531750989E-2</v>
      </c>
      <c r="S15" s="2">
        <v>0</v>
      </c>
      <c r="T15" s="3">
        <f>SUM([1]!Frame2[[#This Row],[Na2O]],[1]!Frame2[[#This Row],[K2O]],[1]!Frame2[[#This Row],[CaO]],[1]!Frame2[[#This Row],[MgO]],[1]!Frame2[[#This Row],[FeO]])/SUM([1]!Frame2[[#This Row],[Al2O3]],[1]!Frame2[[#This Row],[Fe2O3]])</f>
        <v>1.2442093491058439</v>
      </c>
      <c r="U15" s="5">
        <v>0.48599999999999999</v>
      </c>
    </row>
    <row r="16" spans="1:21" x14ac:dyDescent="0.2">
      <c r="A16" s="1" t="s">
        <v>19</v>
      </c>
      <c r="B16" s="1" t="s">
        <v>21</v>
      </c>
      <c r="C16" s="1" t="s">
        <v>65</v>
      </c>
      <c r="D16" s="1" t="s">
        <v>321</v>
      </c>
      <c r="E16" s="2">
        <v>76.684513587231038</v>
      </c>
      <c r="F16" s="2">
        <v>0.1111223355894535</v>
      </c>
      <c r="G16" s="2">
        <v>12.001212243660969</v>
      </c>
      <c r="H16" s="2">
        <v>1.5961208202848769</v>
      </c>
      <c r="I16" s="2">
        <v>0</v>
      </c>
      <c r="J16" s="2">
        <v>4.0408122032528533E-2</v>
      </c>
      <c r="K16" s="2">
        <v>2.020406101626427E-2</v>
      </c>
      <c r="L16" s="2">
        <v>0.34346903727649247</v>
      </c>
      <c r="M16" s="2">
        <v>0</v>
      </c>
      <c r="N16" s="2">
        <v>3.8589756541064761</v>
      </c>
      <c r="O16" s="2">
        <v>5.2530558642287106</v>
      </c>
      <c r="P16" s="2">
        <v>0</v>
      </c>
      <c r="Q16" s="2">
        <v>0</v>
      </c>
      <c r="R16" s="2">
        <v>9.0918274573189212E-2</v>
      </c>
      <c r="S16" s="2">
        <v>0</v>
      </c>
      <c r="T16" s="3">
        <f>SUM([1]!Frame2[[#This Row],[Na2O]],[1]!Frame2[[#This Row],[K2O]],[1]!Frame2[[#This Row],[CaO]],[1]!Frame2[[#This Row],[MgO]],[1]!Frame2[[#This Row],[FeO]])/SUM([1]!Frame2[[#This Row],[Al2O3]],[1]!Frame2[[#This Row],[Fe2O3]])</f>
        <v>1.2478139103767925</v>
      </c>
      <c r="U16" s="5">
        <v>0.47199999999999998</v>
      </c>
    </row>
    <row r="17" spans="1:21" x14ac:dyDescent="0.2">
      <c r="A17" s="1" t="s">
        <v>19</v>
      </c>
      <c r="B17" s="1" t="s">
        <v>21</v>
      </c>
      <c r="C17" s="1" t="s">
        <v>60</v>
      </c>
      <c r="D17" s="1" t="s">
        <v>322</v>
      </c>
      <c r="E17" s="2">
        <v>77.032665106339692</v>
      </c>
      <c r="F17" s="2">
        <v>0.12211254706421081</v>
      </c>
      <c r="G17" s="2">
        <v>11.977205657881351</v>
      </c>
      <c r="H17" s="2">
        <v>1.282181744174214</v>
      </c>
      <c r="I17" s="2">
        <v>0</v>
      </c>
      <c r="J17" s="2">
        <v>3.0528136766052712E-2</v>
      </c>
      <c r="K17" s="2">
        <v>4.0704182354736967E-2</v>
      </c>
      <c r="L17" s="2">
        <v>0.47827414266815921</v>
      </c>
      <c r="M17" s="2">
        <v>0</v>
      </c>
      <c r="N17" s="2">
        <v>3.8058410501679059</v>
      </c>
      <c r="O17" s="2">
        <v>5.1389030222855414</v>
      </c>
      <c r="P17" s="2">
        <v>1.017604558868424E-2</v>
      </c>
      <c r="Q17" s="2">
        <v>0</v>
      </c>
      <c r="R17" s="2">
        <v>8.1408364709473935E-2</v>
      </c>
      <c r="S17" s="2">
        <v>0</v>
      </c>
      <c r="T17" s="3">
        <f>SUM([1]!Frame2[[#This Row],[Na2O]],[1]!Frame2[[#This Row],[K2O]],[1]!Frame2[[#This Row],[CaO]],[1]!Frame2[[#This Row],[MgO]],[1]!Frame2[[#This Row],[FeO]])/SUM([1]!Frame2[[#This Row],[Al2O3]],[1]!Frame2[[#This Row],[Fe2O3]])</f>
        <v>1.2202965168479063</v>
      </c>
      <c r="U17" s="5">
        <v>0.47</v>
      </c>
    </row>
    <row r="18" spans="1:21" x14ac:dyDescent="0.2">
      <c r="A18" s="1" t="s">
        <v>19</v>
      </c>
      <c r="B18" s="1" t="s">
        <v>21</v>
      </c>
      <c r="C18" s="1" t="s">
        <v>68</v>
      </c>
      <c r="D18" s="1" t="s">
        <v>323</v>
      </c>
      <c r="E18" s="2">
        <v>76.982278481012656</v>
      </c>
      <c r="F18" s="2">
        <v>0.13164556962025309</v>
      </c>
      <c r="G18" s="2">
        <v>12.121518987341769</v>
      </c>
      <c r="H18" s="2">
        <v>1.1848101265822779</v>
      </c>
      <c r="I18" s="2">
        <v>0</v>
      </c>
      <c r="J18" s="2">
        <v>4.0506329113924038E-2</v>
      </c>
      <c r="K18" s="2">
        <v>3.037974683544303E-2</v>
      </c>
      <c r="L18" s="2">
        <v>0.43544303797468348</v>
      </c>
      <c r="M18" s="2">
        <v>0</v>
      </c>
      <c r="N18" s="2">
        <v>3.8278481012658219</v>
      </c>
      <c r="O18" s="2">
        <v>5.1544303797468336</v>
      </c>
      <c r="P18" s="2">
        <v>1.0126582278481009E-2</v>
      </c>
      <c r="Q18" s="2">
        <v>0</v>
      </c>
      <c r="R18" s="2">
        <v>8.1012658227848075E-2</v>
      </c>
      <c r="S18" s="2">
        <v>0</v>
      </c>
      <c r="T18" s="3">
        <f>SUM([1]!Frame2[[#This Row],[Na2O]],[1]!Frame2[[#This Row],[K2O]],[1]!Frame2[[#This Row],[CaO]],[1]!Frame2[[#This Row],[MgO]],[1]!Frame2[[#This Row],[FeO]])/SUM([1]!Frame2[[#This Row],[Al2O3]],[1]!Frame2[[#This Row],[Fe2O3]])</f>
        <v>1.1901620480263544</v>
      </c>
      <c r="U18" s="5">
        <v>0.47</v>
      </c>
    </row>
    <row r="19" spans="1:21" x14ac:dyDescent="0.2">
      <c r="A19" s="1" t="s">
        <v>19</v>
      </c>
      <c r="B19" s="1" t="s">
        <v>21</v>
      </c>
      <c r="C19" s="1" t="s">
        <v>65</v>
      </c>
      <c r="D19" s="1" t="s">
        <v>324</v>
      </c>
      <c r="E19" s="2">
        <v>76.813209076175028</v>
      </c>
      <c r="F19" s="2">
        <v>0.1215559157212317</v>
      </c>
      <c r="G19" s="2">
        <v>12.02390599675851</v>
      </c>
      <c r="H19" s="2">
        <v>1.3573743922204211</v>
      </c>
      <c r="I19" s="2">
        <v>0</v>
      </c>
      <c r="J19" s="2">
        <v>4.0518638573743909E-2</v>
      </c>
      <c r="K19" s="2">
        <v>2.0259319286871951E-2</v>
      </c>
      <c r="L19" s="2">
        <v>0.43557536466774699</v>
      </c>
      <c r="M19" s="2">
        <v>0</v>
      </c>
      <c r="N19" s="2">
        <v>3.8897893030794162</v>
      </c>
      <c r="O19" s="2">
        <v>5.2066450567260913</v>
      </c>
      <c r="P19" s="2">
        <v>1.0129659643435981E-2</v>
      </c>
      <c r="Q19" s="2">
        <v>0</v>
      </c>
      <c r="R19" s="2">
        <v>8.1037277147487818E-2</v>
      </c>
      <c r="S19" s="2">
        <v>0</v>
      </c>
      <c r="T19" s="3">
        <f>SUM([1]!Frame2[[#This Row],[Na2O]],[1]!Frame2[[#This Row],[K2O]],[1]!Frame2[[#This Row],[CaO]],[1]!Frame2[[#This Row],[MgO]],[1]!Frame2[[#This Row],[FeO]])/SUM([1]!Frame2[[#This Row],[Al2O3]],[1]!Frame2[[#This Row],[Fe2O3]])</f>
        <v>1.231257512173181</v>
      </c>
      <c r="U19" s="5">
        <v>0.46800000000000003</v>
      </c>
    </row>
    <row r="20" spans="1:21" x14ac:dyDescent="0.2">
      <c r="A20" s="1" t="s">
        <v>19</v>
      </c>
      <c r="B20" s="1" t="s">
        <v>21</v>
      </c>
      <c r="C20" s="1" t="s">
        <v>69</v>
      </c>
      <c r="D20" s="1" t="s">
        <v>325</v>
      </c>
      <c r="E20" s="2">
        <v>77.166700180977273</v>
      </c>
      <c r="F20" s="2">
        <v>0.1105972250150814</v>
      </c>
      <c r="G20" s="2">
        <v>11.944500301628789</v>
      </c>
      <c r="H20" s="2">
        <v>1.1763523024331379</v>
      </c>
      <c r="I20" s="2">
        <v>0</v>
      </c>
      <c r="J20" s="2">
        <v>4.0217172732756892E-2</v>
      </c>
      <c r="K20" s="2">
        <v>1.005429318318922E-2</v>
      </c>
      <c r="L20" s="2">
        <v>0.36195455459481191</v>
      </c>
      <c r="M20" s="2">
        <v>0</v>
      </c>
      <c r="N20" s="2">
        <v>3.891011461894228</v>
      </c>
      <c r="O20" s="2">
        <v>5.2081238688920148</v>
      </c>
      <c r="P20" s="2">
        <v>1.005429318318922E-2</v>
      </c>
      <c r="Q20" s="2">
        <v>0</v>
      </c>
      <c r="R20" s="2">
        <v>8.0434345465513743E-2</v>
      </c>
      <c r="S20" s="2">
        <v>0</v>
      </c>
      <c r="T20" s="3">
        <f>SUM([1]!Frame2[[#This Row],[Na2O]],[1]!Frame2[[#This Row],[K2O]],[1]!Frame2[[#This Row],[CaO]],[1]!Frame2[[#This Row],[MgO]],[1]!Frame2[[#This Row],[FeO]])/SUM([1]!Frame2[[#This Row],[Al2O3]],[1]!Frame2[[#This Row],[Fe2O3]])</f>
        <v>1.2048691658319279</v>
      </c>
      <c r="U20" s="5">
        <v>0.46800000000000003</v>
      </c>
    </row>
    <row r="21" spans="1:21" x14ac:dyDescent="0.2">
      <c r="A21" s="1" t="s">
        <v>19</v>
      </c>
      <c r="B21" s="1" t="s">
        <v>21</v>
      </c>
      <c r="C21" s="1" t="s">
        <v>70</v>
      </c>
      <c r="D21" s="1" t="s">
        <v>326</v>
      </c>
      <c r="E21" s="2">
        <v>76.771255060728734</v>
      </c>
      <c r="F21" s="2">
        <v>0.10121457489878539</v>
      </c>
      <c r="G21" s="2">
        <v>11.88259109311741</v>
      </c>
      <c r="H21" s="2">
        <v>1.447368421052631</v>
      </c>
      <c r="I21" s="2">
        <v>0</v>
      </c>
      <c r="J21" s="2">
        <v>3.036437246963563E-2</v>
      </c>
      <c r="K21" s="2">
        <v>1.0121457489878539E-2</v>
      </c>
      <c r="L21" s="2">
        <v>0.45546558704453449</v>
      </c>
      <c r="M21" s="2">
        <v>0</v>
      </c>
      <c r="N21" s="2">
        <v>3.9777327935222671</v>
      </c>
      <c r="O21" s="2">
        <v>5.2226720647773268</v>
      </c>
      <c r="P21" s="2">
        <v>1.0121457489878539E-2</v>
      </c>
      <c r="Q21" s="2">
        <v>0</v>
      </c>
      <c r="R21" s="2">
        <v>9.1093117408906882E-2</v>
      </c>
      <c r="S21" s="2">
        <v>0</v>
      </c>
      <c r="T21" s="3">
        <f>SUM([1]!Frame2[[#This Row],[Na2O]],[1]!Frame2[[#This Row],[K2O]],[1]!Frame2[[#This Row],[CaO]],[1]!Frame2[[#This Row],[MgO]],[1]!Frame2[[#This Row],[FeO]])/SUM([1]!Frame2[[#This Row],[Al2O3]],[1]!Frame2[[#This Row],[Fe2O3]])</f>
        <v>1.2711690575601442</v>
      </c>
      <c r="U21" s="5">
        <v>0.46300000000000002</v>
      </c>
    </row>
    <row r="22" spans="1:21" x14ac:dyDescent="0.2">
      <c r="A22" s="1" t="s">
        <v>19</v>
      </c>
      <c r="B22" s="1" t="s">
        <v>21</v>
      </c>
      <c r="C22" s="1" t="s">
        <v>62</v>
      </c>
      <c r="D22" s="1" t="s">
        <v>327</v>
      </c>
      <c r="E22" s="2">
        <v>77.258883248730967</v>
      </c>
      <c r="F22" s="2">
        <v>0.1116751269035533</v>
      </c>
      <c r="G22" s="2">
        <v>11.979695431472081</v>
      </c>
      <c r="H22" s="2">
        <v>1.116751269035533</v>
      </c>
      <c r="I22" s="2">
        <v>0</v>
      </c>
      <c r="J22" s="2">
        <v>3.045685279187817E-2</v>
      </c>
      <c r="K22" s="2">
        <v>0</v>
      </c>
      <c r="L22" s="2">
        <v>0.29441624365482227</v>
      </c>
      <c r="M22" s="2">
        <v>0</v>
      </c>
      <c r="N22" s="2">
        <v>3.939086294416243</v>
      </c>
      <c r="O22" s="2">
        <v>5.1675126903553297</v>
      </c>
      <c r="P22" s="2">
        <v>0</v>
      </c>
      <c r="Q22" s="2">
        <v>0</v>
      </c>
      <c r="R22" s="2">
        <v>0.10152284263959389</v>
      </c>
      <c r="S22" s="2">
        <v>0</v>
      </c>
      <c r="T22" s="3">
        <f>SUM([1]!Frame2[[#This Row],[Na2O]],[1]!Frame2[[#This Row],[K2O]],[1]!Frame2[[#This Row],[CaO]],[1]!Frame2[[#This Row],[MgO]],[1]!Frame2[[#This Row],[FeO]])/SUM([1]!Frame2[[#This Row],[Al2O3]],[1]!Frame2[[#This Row],[Fe2O3]])</f>
        <v>1.184827202147517</v>
      </c>
      <c r="U22" s="5">
        <v>0.46300000000000002</v>
      </c>
    </row>
    <row r="23" spans="1:21" x14ac:dyDescent="0.2">
      <c r="A23" s="1" t="s">
        <v>19</v>
      </c>
      <c r="B23" s="1" t="s">
        <v>21</v>
      </c>
      <c r="C23" s="1" t="s">
        <v>63</v>
      </c>
      <c r="D23" s="1" t="s">
        <v>328</v>
      </c>
      <c r="E23" s="2">
        <v>76.66733830344549</v>
      </c>
      <c r="F23" s="2">
        <v>0.1208946201894016</v>
      </c>
      <c r="G23" s="2">
        <v>11.988716502115659</v>
      </c>
      <c r="H23" s="2">
        <v>1.55148095909732</v>
      </c>
      <c r="I23" s="2">
        <v>0</v>
      </c>
      <c r="J23" s="2">
        <v>4.0298206729800522E-2</v>
      </c>
      <c r="K23" s="2">
        <v>2.0149103364900261E-2</v>
      </c>
      <c r="L23" s="2">
        <v>0.44328027402780568</v>
      </c>
      <c r="M23" s="2">
        <v>0</v>
      </c>
      <c r="N23" s="2">
        <v>3.9290751561555508</v>
      </c>
      <c r="O23" s="2">
        <v>5.1480959097320174</v>
      </c>
      <c r="P23" s="2">
        <v>1.007455168245013E-2</v>
      </c>
      <c r="Q23" s="2">
        <v>0</v>
      </c>
      <c r="R23" s="2">
        <v>8.0596413459601043E-2</v>
      </c>
      <c r="S23" s="2">
        <v>0</v>
      </c>
      <c r="T23" s="3">
        <f>SUM([1]!Frame2[[#This Row],[Na2O]],[1]!Frame2[[#This Row],[K2O]],[1]!Frame2[[#This Row],[CaO]],[1]!Frame2[[#This Row],[MgO]],[1]!Frame2[[#This Row],[FeO]])/SUM([1]!Frame2[[#This Row],[Al2O3]],[1]!Frame2[[#This Row],[Fe2O3]])</f>
        <v>1.2590985767884795</v>
      </c>
      <c r="U23" s="5">
        <v>0.46300000000000002</v>
      </c>
    </row>
    <row r="24" spans="1:21" x14ac:dyDescent="0.2">
      <c r="A24" s="1" t="s">
        <v>19</v>
      </c>
      <c r="B24" s="1" t="s">
        <v>21</v>
      </c>
      <c r="C24" s="1" t="s">
        <v>71</v>
      </c>
      <c r="D24" s="1" t="s">
        <v>329</v>
      </c>
      <c r="E24" s="2">
        <v>76.662931649179995</v>
      </c>
      <c r="F24" s="2">
        <v>0.10186411327289389</v>
      </c>
      <c r="G24" s="2">
        <v>12.39686258531119</v>
      </c>
      <c r="H24" s="2">
        <v>1.212182947947438</v>
      </c>
      <c r="I24" s="2">
        <v>0</v>
      </c>
      <c r="J24" s="2">
        <v>2.0372822654578789E-2</v>
      </c>
      <c r="K24" s="2">
        <v>5.0932056636446968E-2</v>
      </c>
      <c r="L24" s="2">
        <v>0.62137109096465304</v>
      </c>
      <c r="M24" s="2">
        <v>0</v>
      </c>
      <c r="N24" s="2">
        <v>3.5856167872058671</v>
      </c>
      <c r="O24" s="2">
        <v>5.2460018335540379</v>
      </c>
      <c r="P24" s="2">
        <v>1.01864113272894E-2</v>
      </c>
      <c r="Q24" s="2">
        <v>0</v>
      </c>
      <c r="R24" s="2">
        <v>9.1677701945604567E-2</v>
      </c>
      <c r="S24" s="2">
        <v>0</v>
      </c>
      <c r="T24" s="3">
        <f>SUM([1]!Frame2[[#This Row],[Na2O]],[1]!Frame2[[#This Row],[K2O]],[1]!Frame2[[#This Row],[CaO]],[1]!Frame2[[#This Row],[MgO]],[1]!Frame2[[#This Row],[FeO]])/SUM([1]!Frame2[[#This Row],[Al2O3]],[1]!Frame2[[#This Row],[Fe2O3]])</f>
        <v>1.174176184517804</v>
      </c>
      <c r="U24" s="5">
        <v>0.49</v>
      </c>
    </row>
    <row r="25" spans="1:21" x14ac:dyDescent="0.2">
      <c r="A25" s="1" t="s">
        <v>19</v>
      </c>
      <c r="B25" s="1" t="s">
        <v>21</v>
      </c>
      <c r="C25" s="1" t="s">
        <v>72</v>
      </c>
      <c r="D25" s="1" t="s">
        <v>330</v>
      </c>
      <c r="E25" s="2">
        <v>76.146506617420741</v>
      </c>
      <c r="F25" s="2">
        <v>0.1231148045552478</v>
      </c>
      <c r="G25" s="2">
        <v>12.55771006463527</v>
      </c>
      <c r="H25" s="2">
        <v>1.2003693444136661</v>
      </c>
      <c r="I25" s="2">
        <v>0</v>
      </c>
      <c r="J25" s="2">
        <v>2.0519134092541289E-2</v>
      </c>
      <c r="K25" s="2">
        <v>2.0519134092541289E-2</v>
      </c>
      <c r="L25" s="2">
        <v>0.3385657125269313</v>
      </c>
      <c r="M25" s="2">
        <v>0</v>
      </c>
      <c r="N25" s="2">
        <v>3.6318867343798078</v>
      </c>
      <c r="O25" s="2">
        <v>5.8684723504668099</v>
      </c>
      <c r="P25" s="2">
        <v>1.0259567046270649E-2</v>
      </c>
      <c r="Q25" s="2">
        <v>0</v>
      </c>
      <c r="R25" s="2">
        <v>8.2076536370165168E-2</v>
      </c>
      <c r="S25" s="2">
        <v>0</v>
      </c>
      <c r="T25" s="3">
        <f>SUM([1]!Frame2[[#This Row],[Na2O]],[1]!Frame2[[#This Row],[K2O]],[1]!Frame2[[#This Row],[CaO]],[1]!Frame2[[#This Row],[MgO]],[1]!Frame2[[#This Row],[FeO]])/SUM([1]!Frame2[[#This Row],[Al2O3]],[1]!Frame2[[#This Row],[Fe2O3]])</f>
        <v>1.1704442829993311</v>
      </c>
      <c r="U25" s="5">
        <v>0.51500000000000001</v>
      </c>
    </row>
    <row r="26" spans="1:21" x14ac:dyDescent="0.2">
      <c r="A26" s="1" t="s">
        <v>19</v>
      </c>
      <c r="B26" s="1" t="s">
        <v>21</v>
      </c>
      <c r="C26" s="1" t="s">
        <v>73</v>
      </c>
      <c r="D26" s="1" t="s">
        <v>331</v>
      </c>
      <c r="E26" s="2">
        <v>76.309100152516521</v>
      </c>
      <c r="F26" s="2">
        <v>3.050330452465683E-2</v>
      </c>
      <c r="G26" s="2">
        <v>12.496187086934411</v>
      </c>
      <c r="H26" s="2">
        <v>1.189628876461617</v>
      </c>
      <c r="I26" s="2">
        <v>0</v>
      </c>
      <c r="J26" s="2">
        <v>3.0503304524656841E-2</v>
      </c>
      <c r="K26" s="2">
        <v>1.016776817488561E-2</v>
      </c>
      <c r="L26" s="2">
        <v>0.41687849517031011</v>
      </c>
      <c r="M26" s="2">
        <v>0</v>
      </c>
      <c r="N26" s="2">
        <v>4.5449923741738676</v>
      </c>
      <c r="O26" s="2">
        <v>4.7788510421962362</v>
      </c>
      <c r="P26" s="2">
        <v>1.016776817488561E-2</v>
      </c>
      <c r="Q26" s="2">
        <v>0</v>
      </c>
      <c r="R26" s="2">
        <v>0.18301982714794099</v>
      </c>
      <c r="S26" s="2">
        <v>0</v>
      </c>
      <c r="T26" s="3">
        <f>SUM([1]!Frame2[[#This Row],[Na2O]],[1]!Frame2[[#This Row],[K2O]],[1]!Frame2[[#This Row],[CaO]],[1]!Frame2[[#This Row],[MgO]],[1]!Frame2[[#This Row],[FeO]])/SUM([1]!Frame2[[#This Row],[Al2O3]],[1]!Frame2[[#This Row],[Fe2O3]])</f>
        <v>1.2101087793479344</v>
      </c>
      <c r="U26" s="5">
        <v>0.40899999999999997</v>
      </c>
    </row>
    <row r="27" spans="1:21" x14ac:dyDescent="0.2">
      <c r="A27" s="1" t="s">
        <v>19</v>
      </c>
      <c r="B27" s="1" t="s">
        <v>21</v>
      </c>
      <c r="C27" s="1" t="s">
        <v>74</v>
      </c>
      <c r="D27" s="1" t="s">
        <v>332</v>
      </c>
      <c r="E27" s="2">
        <v>76.891781936533761</v>
      </c>
      <c r="F27" s="2">
        <v>5.0854353132628143E-2</v>
      </c>
      <c r="G27" s="2">
        <v>12.245728234336861</v>
      </c>
      <c r="H27" s="2">
        <v>1.1391375101708709</v>
      </c>
      <c r="I27" s="2">
        <v>0</v>
      </c>
      <c r="J27" s="2">
        <v>3.0512611879576889E-2</v>
      </c>
      <c r="K27" s="2">
        <v>3.0512611879576889E-2</v>
      </c>
      <c r="L27" s="2">
        <v>0.42717656631407652</v>
      </c>
      <c r="M27" s="2">
        <v>0</v>
      </c>
      <c r="N27" s="2">
        <v>4.2412530512611886</v>
      </c>
      <c r="O27" s="2">
        <v>4.8108218063466248</v>
      </c>
      <c r="P27" s="2">
        <v>1.017087062652563E-2</v>
      </c>
      <c r="Q27" s="2">
        <v>0</v>
      </c>
      <c r="R27" s="2">
        <v>0.1220504475183076</v>
      </c>
      <c r="S27" s="2">
        <v>0</v>
      </c>
      <c r="T27" s="3">
        <f>SUM([1]!Frame2[[#This Row],[Na2O]],[1]!Frame2[[#This Row],[K2O]],[1]!Frame2[[#This Row],[CaO]],[1]!Frame2[[#This Row],[MgO]],[1]!Frame2[[#This Row],[FeO]])/SUM([1]!Frame2[[#This Row],[Al2O3]],[1]!Frame2[[#This Row],[Fe2O3]])</f>
        <v>1.1967611053304463</v>
      </c>
      <c r="U27" s="5">
        <v>0.42699999999999999</v>
      </c>
    </row>
    <row r="28" spans="1:21" x14ac:dyDescent="0.2">
      <c r="A28" s="1" t="s">
        <v>19</v>
      </c>
      <c r="B28" s="1" t="s">
        <v>21</v>
      </c>
      <c r="C28" s="1" t="s">
        <v>74</v>
      </c>
      <c r="D28" s="1" t="s">
        <v>333</v>
      </c>
      <c r="E28" s="2">
        <v>76.641813910734356</v>
      </c>
      <c r="F28" s="2">
        <v>5.1067306710244079E-2</v>
      </c>
      <c r="G28" s="2">
        <v>12.33786130119497</v>
      </c>
      <c r="H28" s="2">
        <v>1.1336942089674189</v>
      </c>
      <c r="I28" s="2">
        <v>0</v>
      </c>
      <c r="J28" s="2">
        <v>2.042692268409764E-2</v>
      </c>
      <c r="K28" s="2">
        <v>2.042692268409764E-2</v>
      </c>
      <c r="L28" s="2">
        <v>0.42896537636605042</v>
      </c>
      <c r="M28" s="2">
        <v>0</v>
      </c>
      <c r="N28" s="2">
        <v>4.2998672250025516</v>
      </c>
      <c r="O28" s="2">
        <v>4.943315289551629</v>
      </c>
      <c r="P28" s="2">
        <v>0</v>
      </c>
      <c r="Q28" s="2">
        <v>0</v>
      </c>
      <c r="R28" s="2">
        <v>0.1225615361045858</v>
      </c>
      <c r="S28" s="2">
        <v>0</v>
      </c>
      <c r="T28" s="3">
        <f>SUM([1]!Frame2[[#This Row],[Na2O]],[1]!Frame2[[#This Row],[K2O]],[1]!Frame2[[#This Row],[CaO]],[1]!Frame2[[#This Row],[MgO]],[1]!Frame2[[#This Row],[FeO]])/SUM([1]!Frame2[[#This Row],[Al2O3]],[1]!Frame2[[#This Row],[Fe2O3]])</f>
        <v>1.2048333407368357</v>
      </c>
      <c r="U28" s="5">
        <v>0.43099999999999999</v>
      </c>
    </row>
    <row r="29" spans="1:21" x14ac:dyDescent="0.2">
      <c r="A29" s="1" t="s">
        <v>19</v>
      </c>
      <c r="B29" s="1" t="s">
        <v>21</v>
      </c>
      <c r="C29" s="1" t="s">
        <v>75</v>
      </c>
      <c r="D29" s="1" t="s">
        <v>334</v>
      </c>
      <c r="E29" s="2">
        <v>77.989743589743611</v>
      </c>
      <c r="F29" s="2">
        <v>8.2051282051282065E-2</v>
      </c>
      <c r="G29" s="2">
        <v>12.276923076923079</v>
      </c>
      <c r="H29" s="2">
        <v>0.7692307692307695</v>
      </c>
      <c r="I29" s="2">
        <v>0</v>
      </c>
      <c r="J29" s="2">
        <v>1.025641025641026E-2</v>
      </c>
      <c r="K29" s="2">
        <v>1.025641025641026E-2</v>
      </c>
      <c r="L29" s="2">
        <v>0.29743589743589749</v>
      </c>
      <c r="M29" s="2">
        <v>0</v>
      </c>
      <c r="N29" s="2">
        <v>3.3743589743589748</v>
      </c>
      <c r="O29" s="2">
        <v>5.0769230769230784</v>
      </c>
      <c r="P29" s="2">
        <v>1.025641025641026E-2</v>
      </c>
      <c r="Q29" s="2">
        <v>0</v>
      </c>
      <c r="R29" s="2">
        <v>0.1025641025641026</v>
      </c>
      <c r="S29" s="2">
        <v>0</v>
      </c>
      <c r="T29" s="3">
        <f>SUM([1]!Frame2[[#This Row],[Na2O]],[1]!Frame2[[#This Row],[K2O]],[1]!Frame2[[#This Row],[CaO]],[1]!Frame2[[#This Row],[MgO]],[1]!Frame2[[#This Row],[FeO]])/SUM([1]!Frame2[[#This Row],[Al2O3]],[1]!Frame2[[#This Row],[Fe2O3]])</f>
        <v>1.0348711443622483</v>
      </c>
      <c r="U29" s="5">
        <v>0.497</v>
      </c>
    </row>
    <row r="30" spans="1:21" x14ac:dyDescent="0.2">
      <c r="A30" s="1" t="s">
        <v>19</v>
      </c>
      <c r="B30" s="1" t="s">
        <v>21</v>
      </c>
      <c r="C30" s="1" t="s">
        <v>75</v>
      </c>
      <c r="D30" s="1" t="s">
        <v>335</v>
      </c>
      <c r="E30" s="2">
        <v>77.182499493619602</v>
      </c>
      <c r="F30" s="2">
        <v>8.1020862872189583E-2</v>
      </c>
      <c r="G30" s="2">
        <v>12.092363783674299</v>
      </c>
      <c r="H30" s="2">
        <v>1.164674903787726</v>
      </c>
      <c r="I30" s="2">
        <v>0</v>
      </c>
      <c r="J30" s="2">
        <v>2.0255215718047399E-2</v>
      </c>
      <c r="K30" s="2">
        <v>3.0382823577071099E-2</v>
      </c>
      <c r="L30" s="2">
        <v>0.44561474579704269</v>
      </c>
      <c r="M30" s="2">
        <v>0</v>
      </c>
      <c r="N30" s="2">
        <v>4.0105327121733856</v>
      </c>
      <c r="O30" s="2">
        <v>4.8713793801903984</v>
      </c>
      <c r="P30" s="2">
        <v>1.01276078590237E-2</v>
      </c>
      <c r="Q30" s="2">
        <v>0</v>
      </c>
      <c r="R30" s="2">
        <v>9.1148470731213307E-2</v>
      </c>
      <c r="S30" s="2">
        <v>0</v>
      </c>
      <c r="T30" s="3">
        <f>SUM([1]!Frame2[[#This Row],[Na2O]],[1]!Frame2[[#This Row],[K2O]],[1]!Frame2[[#This Row],[CaO]],[1]!Frame2[[#This Row],[MgO]],[1]!Frame2[[#This Row],[FeO]])/SUM([1]!Frame2[[#This Row],[Al2O3]],[1]!Frame2[[#This Row],[Fe2O3]])</f>
        <v>1.1917144098667223</v>
      </c>
      <c r="U30" s="5">
        <v>0.44400000000000001</v>
      </c>
    </row>
    <row r="31" spans="1:21" x14ac:dyDescent="0.2">
      <c r="A31" s="1" t="s">
        <v>19</v>
      </c>
      <c r="B31" s="1" t="s">
        <v>21</v>
      </c>
      <c r="C31" s="1" t="s">
        <v>76</v>
      </c>
      <c r="D31" s="1" t="s">
        <v>336</v>
      </c>
      <c r="E31" s="2">
        <v>76.120029377819762</v>
      </c>
      <c r="F31" s="2">
        <v>0.25180988353792888</v>
      </c>
      <c r="G31" s="2">
        <v>12.03441401741685</v>
      </c>
      <c r="H31" s="2">
        <v>1.710208792361767</v>
      </c>
      <c r="I31" s="2">
        <v>0</v>
      </c>
      <c r="J31" s="2">
        <v>4.1968313922988158E-2</v>
      </c>
      <c r="K31" s="2">
        <v>7.3444549365229289E-2</v>
      </c>
      <c r="L31" s="2">
        <v>0.49312768859511069</v>
      </c>
      <c r="M31" s="2">
        <v>0</v>
      </c>
      <c r="N31" s="2">
        <v>3.3469730353583058</v>
      </c>
      <c r="O31" s="2">
        <v>5.8545797922568479</v>
      </c>
      <c r="P31" s="2">
        <v>2.0984156961494079E-2</v>
      </c>
      <c r="Q31" s="2">
        <v>0</v>
      </c>
      <c r="R31" s="2">
        <v>5.2460392403735193E-2</v>
      </c>
      <c r="S31" s="2">
        <v>0</v>
      </c>
      <c r="T31" s="3">
        <f>SUM([1]!Frame2[[#This Row],[Na2O]],[1]!Frame2[[#This Row],[K2O]],[1]!Frame2[[#This Row],[CaO]],[1]!Frame2[[#This Row],[MgO]],[1]!Frame2[[#This Row],[FeO]])/SUM([1]!Frame2[[#This Row],[Al2O3]],[1]!Frame2[[#This Row],[Fe2O3]])</f>
        <v>1.2757428496414336</v>
      </c>
      <c r="U31" s="5">
        <v>0.53500000000000003</v>
      </c>
    </row>
    <row r="32" spans="1:21" x14ac:dyDescent="0.2">
      <c r="A32" s="1" t="s">
        <v>19</v>
      </c>
      <c r="B32" s="1" t="s">
        <v>21</v>
      </c>
      <c r="C32" s="1" t="s">
        <v>57</v>
      </c>
      <c r="D32" s="1" t="s">
        <v>316</v>
      </c>
      <c r="E32" s="2">
        <v>77.699579831932766</v>
      </c>
      <c r="F32" s="2">
        <v>0.15756302521008411</v>
      </c>
      <c r="G32" s="2">
        <v>12.11134453781513</v>
      </c>
      <c r="H32" s="2">
        <v>0.37815126050420172</v>
      </c>
      <c r="I32" s="2">
        <v>0</v>
      </c>
      <c r="J32" s="2">
        <v>2.100840336134454E-2</v>
      </c>
      <c r="K32" s="2">
        <v>1.050420168067227E-2</v>
      </c>
      <c r="L32" s="2">
        <v>0.38865546218487401</v>
      </c>
      <c r="M32" s="2">
        <v>0</v>
      </c>
      <c r="N32" s="2">
        <v>3.382352941176471</v>
      </c>
      <c r="O32" s="2">
        <v>5.7773109243697478</v>
      </c>
      <c r="P32" s="2">
        <v>0</v>
      </c>
      <c r="Q32" s="2">
        <v>0</v>
      </c>
      <c r="R32" s="2">
        <v>7.3529411764705899E-2</v>
      </c>
      <c r="S32" s="2">
        <v>0</v>
      </c>
      <c r="T32" s="3">
        <f>SUM([1]!Frame2[[#This Row],[Na2O]],[1]!Frame2[[#This Row],[K2O]],[1]!Frame2[[#This Row],[CaO]],[1]!Frame2[[#This Row],[MgO]],[1]!Frame2[[#This Row],[FeO]])/SUM([1]!Frame2[[#This Row],[Al2O3]],[1]!Frame2[[#This Row],[Fe2O3]])</f>
        <v>1.0806229513725325</v>
      </c>
      <c r="U32" s="5">
        <v>0.52900000000000003</v>
      </c>
    </row>
    <row r="33" spans="1:21" x14ac:dyDescent="0.2">
      <c r="A33" s="1" t="s">
        <v>19</v>
      </c>
      <c r="B33" s="1" t="s">
        <v>21</v>
      </c>
      <c r="C33" s="1" t="s">
        <v>66</v>
      </c>
      <c r="D33" s="1" t="s">
        <v>317</v>
      </c>
      <c r="E33" s="2">
        <v>77.50210260723297</v>
      </c>
      <c r="F33" s="2">
        <v>0.14718250630782179</v>
      </c>
      <c r="G33" s="2">
        <v>12.226661059714051</v>
      </c>
      <c r="H33" s="2">
        <v>0.37846930193439882</v>
      </c>
      <c r="I33" s="2">
        <v>0</v>
      </c>
      <c r="J33" s="2">
        <v>2.1026072329688821E-2</v>
      </c>
      <c r="K33" s="2">
        <v>2.1026072329688821E-2</v>
      </c>
      <c r="L33" s="2">
        <v>0.462573591253154</v>
      </c>
      <c r="M33" s="2">
        <v>0</v>
      </c>
      <c r="N33" s="2">
        <v>3.4377628259041209</v>
      </c>
      <c r="O33" s="2">
        <v>5.7190916736753579</v>
      </c>
      <c r="P33" s="2">
        <v>1.0513036164844411E-2</v>
      </c>
      <c r="Q33" s="2">
        <v>0</v>
      </c>
      <c r="R33" s="2">
        <v>7.3591253153910866E-2</v>
      </c>
      <c r="S33" s="2">
        <v>0</v>
      </c>
      <c r="T33" s="3">
        <f>SUM([1]!Frame2[[#This Row],[Na2O]],[1]!Frame2[[#This Row],[K2O]],[1]!Frame2[[#This Row],[CaO]],[1]!Frame2[[#This Row],[MgO]],[1]!Frame2[[#This Row],[FeO]])/SUM([1]!Frame2[[#This Row],[Al2O3]],[1]!Frame2[[#This Row],[Fe2O3]])</f>
        <v>1.0859384844116109</v>
      </c>
      <c r="U33" s="5">
        <v>0.52300000000000002</v>
      </c>
    </row>
    <row r="34" spans="1:21" x14ac:dyDescent="0.2">
      <c r="A34" s="1" t="s">
        <v>19</v>
      </c>
      <c r="B34" s="1" t="s">
        <v>21</v>
      </c>
      <c r="C34" s="1" t="s">
        <v>77</v>
      </c>
      <c r="D34" s="1" t="s">
        <v>337</v>
      </c>
      <c r="E34" s="2">
        <v>77.106129820461049</v>
      </c>
      <c r="F34" s="2">
        <v>0.19122490173164769</v>
      </c>
      <c r="G34" s="2">
        <v>11.85594390736216</v>
      </c>
      <c r="H34" s="2">
        <v>1.3385743121215341</v>
      </c>
      <c r="I34" s="2">
        <v>0</v>
      </c>
      <c r="J34" s="2">
        <v>4.249442260703281E-2</v>
      </c>
      <c r="K34" s="2">
        <v>6.3741633910549225E-2</v>
      </c>
      <c r="L34" s="2">
        <v>0.47806225432911931</v>
      </c>
      <c r="M34" s="2">
        <v>0</v>
      </c>
      <c r="N34" s="2">
        <v>3.3251885690003169</v>
      </c>
      <c r="O34" s="2">
        <v>5.5242749389142656</v>
      </c>
      <c r="P34" s="2">
        <v>1.0623605651758201E-2</v>
      </c>
      <c r="Q34" s="2">
        <v>0</v>
      </c>
      <c r="R34" s="2">
        <v>6.3741633910549239E-2</v>
      </c>
      <c r="S34" s="2">
        <v>0</v>
      </c>
      <c r="T34" s="3">
        <f>SUM([1]!Frame2[[#This Row],[Na2O]],[1]!Frame2[[#This Row],[K2O]],[1]!Frame2[[#This Row],[CaO]],[1]!Frame2[[#This Row],[MgO]],[1]!Frame2[[#This Row],[FeO]])/SUM([1]!Frame2[[#This Row],[Al2O3]],[1]!Frame2[[#This Row],[Fe2O3]])</f>
        <v>1.2129017613596225</v>
      </c>
      <c r="U34" s="5">
        <v>0.52200000000000002</v>
      </c>
    </row>
    <row r="35" spans="1:21" x14ac:dyDescent="0.2">
      <c r="A35" s="1" t="s">
        <v>19</v>
      </c>
      <c r="B35" s="1" t="s">
        <v>21</v>
      </c>
      <c r="C35" s="1" t="s">
        <v>78</v>
      </c>
      <c r="D35" s="1" t="s">
        <v>338</v>
      </c>
      <c r="E35" s="2">
        <v>77.084206116464173</v>
      </c>
      <c r="F35" s="2">
        <v>0.20946795140343519</v>
      </c>
      <c r="G35" s="2">
        <v>11.88730624214495</v>
      </c>
      <c r="H35" s="2">
        <v>1.1939673229995811</v>
      </c>
      <c r="I35" s="2">
        <v>0</v>
      </c>
      <c r="J35" s="2">
        <v>4.1893590280687037E-2</v>
      </c>
      <c r="K35" s="2">
        <v>8.3787180561374089E-2</v>
      </c>
      <c r="L35" s="2">
        <v>0.46082949308755761</v>
      </c>
      <c r="M35" s="2">
        <v>0</v>
      </c>
      <c r="N35" s="2">
        <v>3.414327607875995</v>
      </c>
      <c r="O35" s="2">
        <v>5.5613741097612044</v>
      </c>
      <c r="P35" s="2">
        <v>1.0473397570171759E-2</v>
      </c>
      <c r="Q35" s="2">
        <v>0</v>
      </c>
      <c r="R35" s="2">
        <v>5.2366987850858811E-2</v>
      </c>
      <c r="S35" s="2">
        <v>0</v>
      </c>
      <c r="T35" s="3">
        <f>SUM([1]!Frame2[[#This Row],[Na2O]],[1]!Frame2[[#This Row],[K2O]],[1]!Frame2[[#This Row],[CaO]],[1]!Frame2[[#This Row],[MgO]],[1]!Frame2[[#This Row],[FeO]])/SUM([1]!Frame2[[#This Row],[Al2O3]],[1]!Frame2[[#This Row],[Fe2O3]])</f>
        <v>1.2097822682733477</v>
      </c>
      <c r="U35" s="5">
        <v>0.51700000000000002</v>
      </c>
    </row>
    <row r="36" spans="1:21" x14ac:dyDescent="0.2">
      <c r="A36" s="1" t="s">
        <v>19</v>
      </c>
      <c r="B36" s="1" t="s">
        <v>21</v>
      </c>
      <c r="C36" s="1" t="s">
        <v>76</v>
      </c>
      <c r="D36" s="1" t="s">
        <v>339</v>
      </c>
      <c r="E36" s="2">
        <v>76.486402647089236</v>
      </c>
      <c r="F36" s="2">
        <v>0.24816461586185501</v>
      </c>
      <c r="G36" s="2">
        <v>12.21176713886878</v>
      </c>
      <c r="H36" s="2">
        <v>1.437286733533244</v>
      </c>
      <c r="I36" s="2">
        <v>0</v>
      </c>
      <c r="J36" s="2">
        <v>2.068038465515459E-2</v>
      </c>
      <c r="K36" s="2">
        <v>5.1700961637886469E-2</v>
      </c>
      <c r="L36" s="2">
        <v>0.5376900010340192</v>
      </c>
      <c r="M36" s="2">
        <v>0</v>
      </c>
      <c r="N36" s="2">
        <v>3.5570261606865881</v>
      </c>
      <c r="O36" s="2">
        <v>5.3665598180126164</v>
      </c>
      <c r="P36" s="2">
        <v>2.068038465515459E-2</v>
      </c>
      <c r="Q36" s="2">
        <v>0</v>
      </c>
      <c r="R36" s="2">
        <v>6.2041153965463759E-2</v>
      </c>
      <c r="S36" s="2">
        <v>0</v>
      </c>
      <c r="T36" s="3">
        <f>SUM([1]!Frame2[[#This Row],[Na2O]],[1]!Frame2[[#This Row],[K2O]],[1]!Frame2[[#This Row],[CaO]],[1]!Frame2[[#This Row],[MgO]],[1]!Frame2[[#This Row],[FeO]])/SUM([1]!Frame2[[#This Row],[Al2O3]],[1]!Frame2[[#This Row],[Fe2O3]])</f>
        <v>1.212667743146685</v>
      </c>
      <c r="U36" s="5">
        <v>0.498</v>
      </c>
    </row>
    <row r="37" spans="1:21" x14ac:dyDescent="0.2">
      <c r="A37" s="1" t="s">
        <v>19</v>
      </c>
      <c r="B37" s="1" t="s">
        <v>21</v>
      </c>
      <c r="C37" s="1" t="s">
        <v>79</v>
      </c>
      <c r="D37" s="1" t="s">
        <v>340</v>
      </c>
      <c r="E37" s="2">
        <v>76.868686868686865</v>
      </c>
      <c r="F37" s="2">
        <v>0.22222222222222221</v>
      </c>
      <c r="G37" s="2">
        <v>11.91919191919192</v>
      </c>
      <c r="H37" s="2">
        <v>1.4747474747474749</v>
      </c>
      <c r="I37" s="2">
        <v>0</v>
      </c>
      <c r="J37" s="2">
        <v>5.050505050505049E-2</v>
      </c>
      <c r="K37" s="2">
        <v>8.0808080808080815E-2</v>
      </c>
      <c r="L37" s="2">
        <v>0.49494949494949508</v>
      </c>
      <c r="M37" s="2">
        <v>0</v>
      </c>
      <c r="N37" s="2">
        <v>3.525252525252526</v>
      </c>
      <c r="O37" s="2">
        <v>5.3030303030303028</v>
      </c>
      <c r="P37" s="2">
        <v>1.01010101010101E-2</v>
      </c>
      <c r="Q37" s="2">
        <v>0</v>
      </c>
      <c r="R37" s="2">
        <v>5.0505050505050497E-2</v>
      </c>
      <c r="S37" s="2">
        <v>0</v>
      </c>
      <c r="T37" s="3">
        <f>SUM([1]!Frame2[[#This Row],[Na2O]],[1]!Frame2[[#This Row],[K2O]],[1]!Frame2[[#This Row],[CaO]],[1]!Frame2[[#This Row],[MgO]],[1]!Frame2[[#This Row],[FeO]])/SUM([1]!Frame2[[#This Row],[Al2O3]],[1]!Frame2[[#This Row],[Fe2O3]])</f>
        <v>1.2363979239668461</v>
      </c>
      <c r="U37" s="5">
        <v>0.497</v>
      </c>
    </row>
    <row r="38" spans="1:21" x14ac:dyDescent="0.2">
      <c r="A38" s="1" t="s">
        <v>19</v>
      </c>
      <c r="B38" s="1" t="s">
        <v>21</v>
      </c>
      <c r="C38" s="1" t="s">
        <v>80</v>
      </c>
      <c r="D38" s="1" t="s">
        <v>341</v>
      </c>
      <c r="E38" s="2">
        <v>77.351635042389987</v>
      </c>
      <c r="F38" s="2">
        <v>0.100928542591845</v>
      </c>
      <c r="G38" s="2">
        <v>11.909568025837711</v>
      </c>
      <c r="H38" s="2">
        <v>1.090028259991926</v>
      </c>
      <c r="I38" s="2">
        <v>0</v>
      </c>
      <c r="J38" s="2">
        <v>2.018570851836899E-2</v>
      </c>
      <c r="K38" s="2">
        <v>6.0557125555106957E-2</v>
      </c>
      <c r="L38" s="2">
        <v>0.42389987888574882</v>
      </c>
      <c r="M38" s="2">
        <v>0</v>
      </c>
      <c r="N38" s="2">
        <v>3.7141703673798951</v>
      </c>
      <c r="O38" s="2">
        <v>5.2482842147759374</v>
      </c>
      <c r="P38" s="2">
        <v>1.00928542591845E-2</v>
      </c>
      <c r="Q38" s="2">
        <v>0</v>
      </c>
      <c r="R38" s="2">
        <v>7.0649979814291469E-2</v>
      </c>
      <c r="S38" s="2">
        <v>0</v>
      </c>
      <c r="T38" s="3">
        <f>SUM([1]!Frame2[[#This Row],[Na2O]],[1]!Frame2[[#This Row],[K2O]],[1]!Frame2[[#This Row],[CaO]],[1]!Frame2[[#This Row],[MgO]],[1]!Frame2[[#This Row],[FeO]])/SUM([1]!Frame2[[#This Row],[Al2O3]],[1]!Frame2[[#This Row],[Fe2O3]])</f>
        <v>1.1975243240660394</v>
      </c>
      <c r="U38" s="5">
        <v>0.48199999999999998</v>
      </c>
    </row>
    <row r="39" spans="1:21" x14ac:dyDescent="0.2">
      <c r="A39" s="1" t="s">
        <v>19</v>
      </c>
      <c r="B39" s="1" t="s">
        <v>21</v>
      </c>
      <c r="C39" s="1" t="s">
        <v>80</v>
      </c>
      <c r="D39" s="1" t="s">
        <v>342</v>
      </c>
      <c r="E39" s="2">
        <v>77.473641524736422</v>
      </c>
      <c r="F39" s="2">
        <v>0.13179237631792379</v>
      </c>
      <c r="G39" s="2">
        <v>11.8815896188159</v>
      </c>
      <c r="H39" s="2">
        <v>1.003649635036497</v>
      </c>
      <c r="I39" s="2">
        <v>0</v>
      </c>
      <c r="J39" s="2">
        <v>3.0413625304136261E-2</v>
      </c>
      <c r="K39" s="2">
        <v>4.0551500405515008E-2</v>
      </c>
      <c r="L39" s="2">
        <v>0.3852392538523926</v>
      </c>
      <c r="M39" s="2">
        <v>0</v>
      </c>
      <c r="N39" s="2">
        <v>3.7307380373073808</v>
      </c>
      <c r="O39" s="2">
        <v>5.2412814274128143</v>
      </c>
      <c r="P39" s="2">
        <v>1.013787510137875E-2</v>
      </c>
      <c r="Q39" s="2">
        <v>0</v>
      </c>
      <c r="R39" s="2">
        <v>7.0965125709651272E-2</v>
      </c>
      <c r="S39" s="2">
        <v>0</v>
      </c>
      <c r="T39" s="3">
        <f>SUM([1]!Frame2[[#This Row],[Na2O]],[1]!Frame2[[#This Row],[K2O]],[1]!Frame2[[#This Row],[CaO]],[1]!Frame2[[#This Row],[MgO]],[1]!Frame2[[#This Row],[FeO]])/SUM([1]!Frame2[[#This Row],[Al2O3]],[1]!Frame2[[#This Row],[Fe2O3]])</f>
        <v>1.1815071631683116</v>
      </c>
      <c r="U39" s="5">
        <v>0.48</v>
      </c>
    </row>
    <row r="40" spans="1:21" x14ac:dyDescent="0.2">
      <c r="A40" s="1" t="s">
        <v>19</v>
      </c>
      <c r="B40" s="1" t="s">
        <v>21</v>
      </c>
      <c r="C40" s="1" t="s">
        <v>81</v>
      </c>
      <c r="D40" s="1" t="s">
        <v>343</v>
      </c>
      <c r="E40" s="2">
        <v>77.278442922143199</v>
      </c>
      <c r="F40" s="2">
        <v>0.1206690065147324</v>
      </c>
      <c r="G40" s="2">
        <v>12.127235154730609</v>
      </c>
      <c r="H40" s="2">
        <v>0.63912888566076531</v>
      </c>
      <c r="I40" s="2">
        <v>0</v>
      </c>
      <c r="J40" s="2">
        <v>9.0501754886049293E-2</v>
      </c>
      <c r="K40" s="2">
        <v>2.0111501085788731E-2</v>
      </c>
      <c r="L40" s="2">
        <v>0.4726202755160353</v>
      </c>
      <c r="M40" s="2">
        <v>0</v>
      </c>
      <c r="N40" s="2">
        <v>4.1027462215009018</v>
      </c>
      <c r="O40" s="2">
        <v>5.1485442779619159</v>
      </c>
      <c r="P40" s="2">
        <v>0</v>
      </c>
      <c r="Q40" s="2">
        <v>0</v>
      </c>
      <c r="R40" s="2">
        <v>0</v>
      </c>
      <c r="S40" s="2">
        <v>0</v>
      </c>
      <c r="T40" s="3">
        <f>SUM([1]!Frame2[[#This Row],[Na2O]],[1]!Frame2[[#This Row],[K2O]],[1]!Frame2[[#This Row],[CaO]],[1]!Frame2[[#This Row],[MgO]],[1]!Frame2[[#This Row],[FeO]])/SUM([1]!Frame2[[#This Row],[Al2O3]],[1]!Frame2[[#This Row],[Fe2O3]])</f>
        <v>1.1659412328831842</v>
      </c>
      <c r="U40" s="5">
        <v>0.45200000000000001</v>
      </c>
    </row>
    <row r="41" spans="1:21" x14ac:dyDescent="0.2">
      <c r="A41" s="1" t="s">
        <v>19</v>
      </c>
      <c r="B41" s="1" t="s">
        <v>21</v>
      </c>
      <c r="C41" s="1" t="s">
        <v>63</v>
      </c>
      <c r="D41" s="1" t="s">
        <v>344</v>
      </c>
      <c r="E41" s="2">
        <v>77.897396590696687</v>
      </c>
      <c r="F41" s="2">
        <v>0.12061532375333681</v>
      </c>
      <c r="G41" s="2">
        <v>12.041429821374789</v>
      </c>
      <c r="H41" s="2">
        <v>0.49235790349712949</v>
      </c>
      <c r="I41" s="2">
        <v>0</v>
      </c>
      <c r="J41" s="2">
        <v>3.0153830938334202E-2</v>
      </c>
      <c r="K41" s="2">
        <v>4.0205107917778933E-2</v>
      </c>
      <c r="L41" s="2">
        <v>0.43220491011612372</v>
      </c>
      <c r="M41" s="2">
        <v>0</v>
      </c>
      <c r="N41" s="2">
        <v>3.7491263133328858</v>
      </c>
      <c r="O41" s="2">
        <v>5.1965101983729278</v>
      </c>
      <c r="P41" s="2">
        <v>0</v>
      </c>
      <c r="Q41" s="2">
        <v>0</v>
      </c>
      <c r="R41" s="2">
        <v>0</v>
      </c>
      <c r="S41" s="2">
        <v>0</v>
      </c>
      <c r="T41" s="3">
        <f>SUM([1]!Frame2[[#This Row],[Na2O]],[1]!Frame2[[#This Row],[K2O]],[1]!Frame2[[#This Row],[CaO]],[1]!Frame2[[#This Row],[MgO]],[1]!Frame2[[#This Row],[FeO]])/SUM([1]!Frame2[[#This Row],[Al2O3]],[1]!Frame2[[#This Row],[Fe2O3]])</f>
        <v>1.1110710714901806</v>
      </c>
      <c r="U41" s="5">
        <v>0.47699999999999998</v>
      </c>
    </row>
    <row r="42" spans="1:21" x14ac:dyDescent="0.2">
      <c r="A42" s="1" t="s">
        <v>19</v>
      </c>
      <c r="B42" s="1" t="s">
        <v>21</v>
      </c>
      <c r="C42" s="1" t="s">
        <v>69</v>
      </c>
      <c r="D42" s="1" t="s">
        <v>345</v>
      </c>
      <c r="E42" s="2">
        <v>77.486723276936161</v>
      </c>
      <c r="F42" s="2">
        <v>0.1110124975314272</v>
      </c>
      <c r="G42" s="2">
        <v>12.070086095235171</v>
      </c>
      <c r="H42" s="2">
        <v>0.50252607615087275</v>
      </c>
      <c r="I42" s="2">
        <v>0</v>
      </c>
      <c r="J42" s="2">
        <v>4.0368180920518977E-2</v>
      </c>
      <c r="K42" s="2">
        <v>2.0184090460259482E-2</v>
      </c>
      <c r="L42" s="2">
        <v>0.47432612581609801</v>
      </c>
      <c r="M42" s="2">
        <v>0</v>
      </c>
      <c r="N42" s="2">
        <v>4.1377385443531942</v>
      </c>
      <c r="O42" s="2">
        <v>5.1570351125962999</v>
      </c>
      <c r="P42" s="2">
        <v>0</v>
      </c>
      <c r="Q42" s="2">
        <v>0</v>
      </c>
      <c r="R42" s="2">
        <v>0</v>
      </c>
      <c r="S42" s="2">
        <v>0</v>
      </c>
      <c r="T42" s="3">
        <f>SUM([1]!Frame2[[#This Row],[Na2O]],[1]!Frame2[[#This Row],[K2O]],[1]!Frame2[[#This Row],[CaO]],[1]!Frame2[[#This Row],[MgO]],[1]!Frame2[[#This Row],[FeO]])/SUM([1]!Frame2[[#This Row],[Al2O3]],[1]!Frame2[[#This Row],[Fe2O3]])</f>
        <v>1.1612033034073816</v>
      </c>
      <c r="U42" s="5">
        <v>0.45100000000000001</v>
      </c>
    </row>
    <row r="43" spans="1:21" x14ac:dyDescent="0.2">
      <c r="A43" s="1" t="s">
        <v>19</v>
      </c>
      <c r="B43" s="1" t="s">
        <v>21</v>
      </c>
      <c r="C43" s="1" t="s">
        <v>62</v>
      </c>
      <c r="D43" s="1" t="s">
        <v>346</v>
      </c>
      <c r="E43" s="2">
        <v>77.671437070170171</v>
      </c>
      <c r="F43" s="2">
        <v>0.12018791036003119</v>
      </c>
      <c r="G43" s="2">
        <v>12.06886933198647</v>
      </c>
      <c r="H43" s="2">
        <v>0.47439456269748881</v>
      </c>
      <c r="I43" s="2">
        <v>0</v>
      </c>
      <c r="J43" s="2">
        <v>3.0046977590007799E-2</v>
      </c>
      <c r="K43" s="2">
        <v>1.0015659196669271E-2</v>
      </c>
      <c r="L43" s="2">
        <v>0.25039147991673177</v>
      </c>
      <c r="M43" s="2">
        <v>0</v>
      </c>
      <c r="N43" s="2">
        <v>4.1064202706344002</v>
      </c>
      <c r="O43" s="2">
        <v>5.268236737448035</v>
      </c>
      <c r="P43" s="2">
        <v>0</v>
      </c>
      <c r="Q43" s="2">
        <v>0</v>
      </c>
      <c r="R43" s="2">
        <v>0</v>
      </c>
      <c r="S43" s="2">
        <v>0</v>
      </c>
      <c r="T43" s="3">
        <f>SUM([1]!Frame2[[#This Row],[Na2O]],[1]!Frame2[[#This Row],[K2O]],[1]!Frame2[[#This Row],[CaO]],[1]!Frame2[[#This Row],[MgO]],[1]!Frame2[[#This Row],[FeO]])/SUM([1]!Frame2[[#This Row],[Al2O3]],[1]!Frame2[[#This Row],[Fe2O3]])</f>
        <v>1.1278488061931777</v>
      </c>
      <c r="U43" s="5">
        <v>0.45800000000000002</v>
      </c>
    </row>
    <row r="44" spans="1:21" x14ac:dyDescent="0.2">
      <c r="A44" s="1" t="s">
        <v>19</v>
      </c>
      <c r="B44" s="1" t="s">
        <v>21</v>
      </c>
      <c r="C44" s="1" t="s">
        <v>82</v>
      </c>
      <c r="D44" s="1" t="s">
        <v>347</v>
      </c>
      <c r="E44" s="2">
        <v>77.914720090499841</v>
      </c>
      <c r="F44" s="2">
        <v>0.131578508856391</v>
      </c>
      <c r="G44" s="2">
        <v>11.99388715344795</v>
      </c>
      <c r="H44" s="2">
        <v>0.5367687283265874</v>
      </c>
      <c r="I44" s="2">
        <v>0</v>
      </c>
      <c r="J44" s="2">
        <v>2.0242847516367849E-2</v>
      </c>
      <c r="K44" s="2">
        <v>1.0121423758183919E-2</v>
      </c>
      <c r="L44" s="2">
        <v>0.48582834039282818</v>
      </c>
      <c r="M44" s="2">
        <v>0</v>
      </c>
      <c r="N44" s="2">
        <v>3.6437125529462122</v>
      </c>
      <c r="O44" s="2">
        <v>5.263140354255639</v>
      </c>
      <c r="P44" s="2">
        <v>0</v>
      </c>
      <c r="Q44" s="2">
        <v>0</v>
      </c>
      <c r="R44" s="2">
        <v>0</v>
      </c>
      <c r="S44" s="2">
        <v>0</v>
      </c>
      <c r="T44" s="3">
        <f>SUM([1]!Frame2[[#This Row],[Na2O]],[1]!Frame2[[#This Row],[K2O]],[1]!Frame2[[#This Row],[CaO]],[1]!Frame2[[#This Row],[MgO]],[1]!Frame2[[#This Row],[FeO]])/SUM([1]!Frame2[[#This Row],[Al2O3]],[1]!Frame2[[#This Row],[Fe2O3]])</f>
        <v>1.1140686007100356</v>
      </c>
      <c r="U44" s="5">
        <v>0.48699999999999999</v>
      </c>
    </row>
    <row r="45" spans="1:21" x14ac:dyDescent="0.2">
      <c r="A45" s="1" t="s">
        <v>19</v>
      </c>
      <c r="B45" s="1" t="s">
        <v>22</v>
      </c>
      <c r="C45" s="1" t="s">
        <v>83</v>
      </c>
      <c r="D45" s="1"/>
      <c r="E45" s="2">
        <v>74.99749674576951</v>
      </c>
      <c r="F45" s="2">
        <v>7.0091118453990187E-2</v>
      </c>
      <c r="G45" s="2">
        <v>13.21718233703815</v>
      </c>
      <c r="H45" s="2">
        <v>1.401822369079804</v>
      </c>
      <c r="I45" s="2">
        <v>0</v>
      </c>
      <c r="J45" s="2">
        <v>6.0078101531991591E-2</v>
      </c>
      <c r="K45" s="2">
        <v>3.0039050765995789E-2</v>
      </c>
      <c r="L45" s="2">
        <v>0.71092420146190038</v>
      </c>
      <c r="M45" s="2">
        <v>0</v>
      </c>
      <c r="N45" s="2">
        <v>3.8049464303594669</v>
      </c>
      <c r="O45" s="2">
        <v>5.7074196455392006</v>
      </c>
      <c r="P45" s="2">
        <v>0</v>
      </c>
      <c r="Q45" s="2">
        <v>0</v>
      </c>
      <c r="R45" s="2">
        <v>0</v>
      </c>
      <c r="S45" s="2">
        <v>0</v>
      </c>
      <c r="T45" s="3">
        <f>SUM([1]!Frame2[[#This Row],[Na2O]],[1]!Frame2[[#This Row],[K2O]],[1]!Frame2[[#This Row],[CaO]],[1]!Frame2[[#This Row],[MgO]],[1]!Frame2[[#This Row],[FeO]])/SUM([1]!Frame2[[#This Row],[Al2O3]],[1]!Frame2[[#This Row],[Fe2O3]])</f>
        <v>1.1950716239885402</v>
      </c>
      <c r="U45" s="5">
        <v>0.497</v>
      </c>
    </row>
    <row r="46" spans="1:21" x14ac:dyDescent="0.2">
      <c r="A46" s="1" t="s">
        <v>19</v>
      </c>
      <c r="B46" s="1" t="s">
        <v>23</v>
      </c>
      <c r="C46" s="1" t="s">
        <v>84</v>
      </c>
      <c r="D46" s="1"/>
      <c r="E46" s="2">
        <v>73.695804545909695</v>
      </c>
      <c r="F46" s="2">
        <v>0.24031240612796639</v>
      </c>
      <c r="G46" s="2">
        <v>13.787924301592071</v>
      </c>
      <c r="H46" s="2">
        <v>2.1027335536197058</v>
      </c>
      <c r="I46" s="2">
        <v>0</v>
      </c>
      <c r="J46" s="2">
        <v>7.0091118453990173E-2</v>
      </c>
      <c r="K46" s="2">
        <v>0.1201562030639832</v>
      </c>
      <c r="L46" s="2">
        <v>0.80104135375988783</v>
      </c>
      <c r="M46" s="2">
        <v>0</v>
      </c>
      <c r="N46" s="2">
        <v>4.9564433763893057</v>
      </c>
      <c r="O46" s="2">
        <v>4.2254931410834082</v>
      </c>
      <c r="P46" s="2">
        <v>0</v>
      </c>
      <c r="Q46" s="2">
        <v>0</v>
      </c>
      <c r="R46" s="2">
        <v>0</v>
      </c>
      <c r="S46" s="2">
        <v>0</v>
      </c>
      <c r="T46" s="3">
        <f>SUM([1]!Frame2[[#This Row],[Na2O]],[1]!Frame2[[#This Row],[K2O]],[1]!Frame2[[#This Row],[CaO]],[1]!Frame2[[#This Row],[MgO]],[1]!Frame2[[#This Row],[FeO]])/SUM([1]!Frame2[[#This Row],[Al2O3]],[1]!Frame2[[#This Row],[Fe2O3]])</f>
        <v>1.2672122956074348</v>
      </c>
      <c r="U46" s="5">
        <v>0.35899999999999999</v>
      </c>
    </row>
    <row r="47" spans="1:21" x14ac:dyDescent="0.2">
      <c r="A47" s="1" t="s">
        <v>19</v>
      </c>
      <c r="B47" s="1" t="s">
        <v>24</v>
      </c>
      <c r="C47" s="1" t="s">
        <v>85</v>
      </c>
      <c r="D47" s="1" t="s">
        <v>348</v>
      </c>
      <c r="E47" s="2">
        <v>75.21488522600869</v>
      </c>
      <c r="F47" s="2">
        <v>0.11123470522803119</v>
      </c>
      <c r="G47" s="2">
        <v>13.12569521690768</v>
      </c>
      <c r="H47" s="2">
        <v>1.2741429871574479</v>
      </c>
      <c r="I47" s="2">
        <v>0</v>
      </c>
      <c r="J47" s="2">
        <v>7.078572150874711E-2</v>
      </c>
      <c r="K47" s="2">
        <v>0.1213469511578522</v>
      </c>
      <c r="L47" s="2">
        <v>0.91010213368389126</v>
      </c>
      <c r="M47" s="2">
        <v>0</v>
      </c>
      <c r="N47" s="2">
        <v>4.6516331277176652</v>
      </c>
      <c r="O47" s="2">
        <v>4.5100616847001724</v>
      </c>
      <c r="P47" s="2">
        <v>1.0112245929821011E-2</v>
      </c>
      <c r="Q47" s="2">
        <v>0</v>
      </c>
      <c r="R47" s="2">
        <v>0</v>
      </c>
      <c r="S47" s="2">
        <v>0</v>
      </c>
      <c r="T47" s="3">
        <f>SUM([1]!Frame2[[#This Row],[Na2O]],[1]!Frame2[[#This Row],[K2O]],[1]!Frame2[[#This Row],[CaO]],[1]!Frame2[[#This Row],[MgO]],[1]!Frame2[[#This Row],[FeO]])/SUM([1]!Frame2[[#This Row],[Al2O3]],[1]!Frame2[[#This Row],[Fe2O3]])</f>
        <v>1.2421608231248233</v>
      </c>
      <c r="U47" s="5">
        <v>0.38900000000000001</v>
      </c>
    </row>
    <row r="48" spans="1:21" x14ac:dyDescent="0.2">
      <c r="A48" s="1" t="s">
        <v>19</v>
      </c>
      <c r="B48" s="1" t="s">
        <v>24</v>
      </c>
      <c r="C48" s="1" t="s">
        <v>85</v>
      </c>
      <c r="D48" s="1" t="s">
        <v>348</v>
      </c>
      <c r="E48" s="2">
        <v>75.27987897125567</v>
      </c>
      <c r="F48" s="2">
        <v>0.1008572869389813</v>
      </c>
      <c r="G48" s="2">
        <v>12.889561270801821</v>
      </c>
      <c r="H48" s="2">
        <v>1.4422592032274331</v>
      </c>
      <c r="I48" s="2">
        <v>0</v>
      </c>
      <c r="J48" s="2">
        <v>3.025718608169441E-2</v>
      </c>
      <c r="K48" s="2">
        <v>0</v>
      </c>
      <c r="L48" s="2">
        <v>0.29248613212304592</v>
      </c>
      <c r="M48" s="2">
        <v>0</v>
      </c>
      <c r="N48" s="2">
        <v>3.7821482602118008</v>
      </c>
      <c r="O48" s="2">
        <v>6.1623802319717607</v>
      </c>
      <c r="P48" s="2">
        <v>2.0171457387796271E-2</v>
      </c>
      <c r="Q48" s="2">
        <v>0</v>
      </c>
      <c r="R48" s="2">
        <v>0</v>
      </c>
      <c r="S48" s="2">
        <v>0</v>
      </c>
      <c r="T48" s="3">
        <f>SUM([1]!Frame2[[#This Row],[Na2O]],[1]!Frame2[[#This Row],[K2O]],[1]!Frame2[[#This Row],[CaO]],[1]!Frame2[[#This Row],[MgO]],[1]!Frame2[[#This Row],[FeO]])/SUM([1]!Frame2[[#This Row],[Al2O3]],[1]!Frame2[[#This Row],[Fe2O3]])</f>
        <v>1.2002752116603306</v>
      </c>
      <c r="U48" s="5">
        <v>0.51700000000000002</v>
      </c>
    </row>
    <row r="49" spans="1:21" x14ac:dyDescent="0.2">
      <c r="A49" s="1" t="s">
        <v>19</v>
      </c>
      <c r="B49" s="1" t="s">
        <v>24</v>
      </c>
      <c r="C49" s="1" t="s">
        <v>85</v>
      </c>
      <c r="D49" s="1" t="s">
        <v>348</v>
      </c>
      <c r="E49" s="2">
        <v>74.198396793587179</v>
      </c>
      <c r="F49" s="2">
        <v>0.1202404809619239</v>
      </c>
      <c r="G49" s="2">
        <v>14.639278557114229</v>
      </c>
      <c r="H49" s="2">
        <v>0.74148296593186369</v>
      </c>
      <c r="I49" s="2">
        <v>0</v>
      </c>
      <c r="J49" s="2">
        <v>1.002004008016032E-2</v>
      </c>
      <c r="K49" s="2">
        <v>0</v>
      </c>
      <c r="L49" s="2">
        <v>0.7414829659318638</v>
      </c>
      <c r="M49" s="2">
        <v>0</v>
      </c>
      <c r="N49" s="2">
        <v>5.2404809619238488</v>
      </c>
      <c r="O49" s="2">
        <v>4.3086172344689384</v>
      </c>
      <c r="P49" s="2">
        <v>0</v>
      </c>
      <c r="Q49" s="2">
        <v>0</v>
      </c>
      <c r="R49" s="2">
        <v>0</v>
      </c>
      <c r="S49" s="2">
        <v>0</v>
      </c>
      <c r="T49" s="3">
        <f>SUM([1]!Frame2[[#This Row],[Na2O]],[1]!Frame2[[#This Row],[K2O]],[1]!Frame2[[#This Row],[CaO]],[1]!Frame2[[#This Row],[MgO]],[1]!Frame2[[#This Row],[FeO]])/SUM([1]!Frame2[[#This Row],[Al2O3]],[1]!Frame2[[#This Row],[Fe2O3]])</f>
        <v>1.0714583238843143</v>
      </c>
      <c r="U49" s="5">
        <v>0.35099999999999998</v>
      </c>
    </row>
    <row r="50" spans="1:21" x14ac:dyDescent="0.2">
      <c r="A50" s="1" t="s">
        <v>19</v>
      </c>
      <c r="B50" s="1" t="s">
        <v>24</v>
      </c>
      <c r="C50" s="1" t="s">
        <v>85</v>
      </c>
      <c r="D50" s="1" t="s">
        <v>348</v>
      </c>
      <c r="E50" s="2">
        <v>74.374813191192587</v>
      </c>
      <c r="F50" s="2">
        <v>0.10959450034870979</v>
      </c>
      <c r="G50" s="2">
        <v>13.370529042542589</v>
      </c>
      <c r="H50" s="2">
        <v>1.63395436883531</v>
      </c>
      <c r="I50" s="2">
        <v>0</v>
      </c>
      <c r="J50" s="2">
        <v>4.9815681976686253E-2</v>
      </c>
      <c r="K50" s="2">
        <v>3.9852545581349007E-2</v>
      </c>
      <c r="L50" s="2">
        <v>0.25904154627876852</v>
      </c>
      <c r="M50" s="2">
        <v>0</v>
      </c>
      <c r="N50" s="2">
        <v>4.3538906047623804</v>
      </c>
      <c r="O50" s="2">
        <v>5.7487297001095943</v>
      </c>
      <c r="P50" s="2">
        <v>5.9778818372023507E-2</v>
      </c>
      <c r="Q50" s="2">
        <v>0</v>
      </c>
      <c r="R50" s="2">
        <v>0</v>
      </c>
      <c r="S50" s="2">
        <v>0</v>
      </c>
      <c r="T50" s="3">
        <f>SUM([1]!Frame2[[#This Row],[Na2O]],[1]!Frame2[[#This Row],[K2O]],[1]!Frame2[[#This Row],[CaO]],[1]!Frame2[[#This Row],[MgO]],[1]!Frame2[[#This Row],[FeO]])/SUM([1]!Frame2[[#This Row],[Al2O3]],[1]!Frame2[[#This Row],[Fe2O3]])</f>
        <v>1.2172958052086558</v>
      </c>
      <c r="U50" s="5">
        <v>0.46500000000000002</v>
      </c>
    </row>
    <row r="51" spans="1:21" x14ac:dyDescent="0.2">
      <c r="A51" s="1" t="s">
        <v>19</v>
      </c>
      <c r="B51" s="1" t="s">
        <v>24</v>
      </c>
      <c r="C51" s="1" t="s">
        <v>85</v>
      </c>
      <c r="D51" s="1" t="s">
        <v>348</v>
      </c>
      <c r="E51" s="2">
        <v>74.24879807692308</v>
      </c>
      <c r="F51" s="2">
        <v>0.1101762820512821</v>
      </c>
      <c r="G51" s="2">
        <v>13.40144230769231</v>
      </c>
      <c r="H51" s="2">
        <v>1.782852564102565</v>
      </c>
      <c r="I51" s="2">
        <v>0</v>
      </c>
      <c r="J51" s="2">
        <v>0.1001602564102564</v>
      </c>
      <c r="K51" s="2">
        <v>7.0112179487179516E-2</v>
      </c>
      <c r="L51" s="2">
        <v>0.48076923076923089</v>
      </c>
      <c r="M51" s="2">
        <v>0</v>
      </c>
      <c r="N51" s="2">
        <v>3.926282051282052</v>
      </c>
      <c r="O51" s="2">
        <v>5.8593750000000009</v>
      </c>
      <c r="P51" s="2">
        <v>2.0032051282051291E-2</v>
      </c>
      <c r="Q51" s="2">
        <v>0</v>
      </c>
      <c r="R51" s="2">
        <v>0</v>
      </c>
      <c r="S51" s="2">
        <v>0</v>
      </c>
      <c r="T51" s="3">
        <f>SUM([1]!Frame2[[#This Row],[Na2O]],[1]!Frame2[[#This Row],[K2O]],[1]!Frame2[[#This Row],[CaO]],[1]!Frame2[[#This Row],[MgO]],[1]!Frame2[[#This Row],[FeO]])/SUM([1]!Frame2[[#This Row],[Al2O3]],[1]!Frame2[[#This Row],[Fe2O3]])</f>
        <v>1.2224964572002184</v>
      </c>
      <c r="U51" s="5">
        <v>0.495</v>
      </c>
    </row>
    <row r="52" spans="1:21" x14ac:dyDescent="0.2">
      <c r="A52" s="1" t="s">
        <v>19</v>
      </c>
      <c r="B52" s="1" t="s">
        <v>24</v>
      </c>
      <c r="C52" s="1" t="s">
        <v>85</v>
      </c>
      <c r="D52" s="1" t="s">
        <v>349</v>
      </c>
      <c r="E52" s="2">
        <v>74.409810935104744</v>
      </c>
      <c r="F52" s="2">
        <v>9.1977516607051599E-2</v>
      </c>
      <c r="G52" s="2">
        <v>13.203883495145631</v>
      </c>
      <c r="H52" s="2">
        <v>1.7066939192641799</v>
      </c>
      <c r="I52" s="2">
        <v>0</v>
      </c>
      <c r="J52" s="2">
        <v>7.1538068472151245E-2</v>
      </c>
      <c r="K52" s="2">
        <v>6.1318344404701068E-2</v>
      </c>
      <c r="L52" s="2">
        <v>0.58252427184466005</v>
      </c>
      <c r="M52" s="2">
        <v>0</v>
      </c>
      <c r="N52" s="2">
        <v>4.1594276954522229</v>
      </c>
      <c r="O52" s="2">
        <v>5.7026060296371988</v>
      </c>
      <c r="P52" s="2">
        <v>1.021972406745018E-2</v>
      </c>
      <c r="Q52" s="2">
        <v>0</v>
      </c>
      <c r="R52" s="2">
        <v>0</v>
      </c>
      <c r="S52" s="2">
        <v>0</v>
      </c>
      <c r="T52" s="3">
        <f>SUM([1]!Frame2[[#This Row],[Na2O]],[1]!Frame2[[#This Row],[K2O]],[1]!Frame2[[#This Row],[CaO]],[1]!Frame2[[#This Row],[MgO]],[1]!Frame2[[#This Row],[FeO]])/SUM([1]!Frame2[[#This Row],[Al2O3]],[1]!Frame2[[#This Row],[Fe2O3]])</f>
        <v>1.261125453127111</v>
      </c>
      <c r="U52" s="5">
        <v>0.47399999999999998</v>
      </c>
    </row>
    <row r="53" spans="1:21" x14ac:dyDescent="0.2">
      <c r="A53" s="1" t="s">
        <v>19</v>
      </c>
      <c r="B53" s="1" t="s">
        <v>24</v>
      </c>
      <c r="C53" s="1" t="s">
        <v>85</v>
      </c>
      <c r="D53" s="1" t="s">
        <v>349</v>
      </c>
      <c r="E53" s="2">
        <v>74.249188311688314</v>
      </c>
      <c r="F53" s="2">
        <v>9.1314935064935029E-2</v>
      </c>
      <c r="G53" s="2">
        <v>13.271103896103901</v>
      </c>
      <c r="H53" s="2">
        <v>1.6538149350649349</v>
      </c>
      <c r="I53" s="2">
        <v>0</v>
      </c>
      <c r="J53" s="2">
        <v>8.116883116883114E-2</v>
      </c>
      <c r="K53" s="2">
        <v>6.0876623376623369E-2</v>
      </c>
      <c r="L53" s="2">
        <v>0.57832792207792183</v>
      </c>
      <c r="M53" s="2">
        <v>0</v>
      </c>
      <c r="N53" s="2">
        <v>3.9366883116883109</v>
      </c>
      <c r="O53" s="2">
        <v>6.0369318181818157</v>
      </c>
      <c r="P53" s="2">
        <v>4.058441558441557E-2</v>
      </c>
      <c r="Q53" s="2">
        <v>0</v>
      </c>
      <c r="R53" s="2">
        <v>0</v>
      </c>
      <c r="S53" s="2">
        <v>0</v>
      </c>
      <c r="T53" s="3">
        <f>SUM([1]!Frame2[[#This Row],[Na2O]],[1]!Frame2[[#This Row],[K2O]],[1]!Frame2[[#This Row],[CaO]],[1]!Frame2[[#This Row],[MgO]],[1]!Frame2[[#This Row],[FeO]])/SUM([1]!Frame2[[#This Row],[Al2O3]],[1]!Frame2[[#This Row],[Fe2O3]])</f>
        <v>1.2480819919750681</v>
      </c>
      <c r="U53" s="5">
        <v>0.502</v>
      </c>
    </row>
    <row r="54" spans="1:21" x14ac:dyDescent="0.2">
      <c r="A54" s="1" t="s">
        <v>19</v>
      </c>
      <c r="B54" s="1" t="s">
        <v>24</v>
      </c>
      <c r="C54" s="1" t="s">
        <v>85</v>
      </c>
      <c r="D54" s="1" t="s">
        <v>350</v>
      </c>
      <c r="E54" s="2">
        <v>75.331406359015261</v>
      </c>
      <c r="F54" s="2">
        <v>3.9868434167248078E-2</v>
      </c>
      <c r="G54" s="2">
        <v>13.724708462075149</v>
      </c>
      <c r="H54" s="2">
        <v>0.84720422605402168</v>
      </c>
      <c r="I54" s="2">
        <v>0</v>
      </c>
      <c r="J54" s="2">
        <v>0</v>
      </c>
      <c r="K54" s="2">
        <v>9.9671085418120212E-3</v>
      </c>
      <c r="L54" s="2">
        <v>0.31894747333798468</v>
      </c>
      <c r="M54" s="2">
        <v>0</v>
      </c>
      <c r="N54" s="2">
        <v>4.6945081231934616</v>
      </c>
      <c r="O54" s="2">
        <v>5.0234227050732576</v>
      </c>
      <c r="P54" s="2">
        <v>9.9671085418120212E-3</v>
      </c>
      <c r="Q54" s="2">
        <v>0</v>
      </c>
      <c r="R54" s="2">
        <v>0</v>
      </c>
      <c r="S54" s="2">
        <v>0</v>
      </c>
      <c r="T54" s="3">
        <f>SUM([1]!Frame2[[#This Row],[Na2O]],[1]!Frame2[[#This Row],[K2O]],[1]!Frame2[[#This Row],[CaO]],[1]!Frame2[[#This Row],[MgO]],[1]!Frame2[[#This Row],[FeO]])/SUM([1]!Frame2[[#This Row],[Al2O3]],[1]!Frame2[[#This Row],[Fe2O3]])</f>
        <v>1.090582264587219</v>
      </c>
      <c r="U54" s="5">
        <v>0.41299999999999998</v>
      </c>
    </row>
    <row r="55" spans="1:21" x14ac:dyDescent="0.2">
      <c r="A55" s="1" t="s">
        <v>19</v>
      </c>
      <c r="B55" s="1" t="s">
        <v>24</v>
      </c>
      <c r="C55" s="1" t="s">
        <v>85</v>
      </c>
      <c r="D55" s="1" t="s">
        <v>350</v>
      </c>
      <c r="E55" s="2">
        <v>75.320869125821119</v>
      </c>
      <c r="F55" s="2">
        <v>0.1111672561899949</v>
      </c>
      <c r="G55" s="2">
        <v>13.279434057604851</v>
      </c>
      <c r="H55" s="2">
        <v>1.182415361293583</v>
      </c>
      <c r="I55" s="2">
        <v>0</v>
      </c>
      <c r="J55" s="2">
        <v>9.0955027791814025E-2</v>
      </c>
      <c r="K55" s="2">
        <v>9.0955027791814039E-2</v>
      </c>
      <c r="L55" s="2">
        <v>0.90955027791814014</v>
      </c>
      <c r="M55" s="2">
        <v>0</v>
      </c>
      <c r="N55" s="2">
        <v>4.2142496210207172</v>
      </c>
      <c r="O55" s="2">
        <v>4.7599797877716021</v>
      </c>
      <c r="P55" s="2">
        <v>4.0424456796361793E-2</v>
      </c>
      <c r="Q55" s="2">
        <v>0</v>
      </c>
      <c r="R55" s="2">
        <v>0</v>
      </c>
      <c r="S55" s="2">
        <v>0</v>
      </c>
      <c r="T55" s="3">
        <f>SUM([1]!Frame2[[#This Row],[Na2O]],[1]!Frame2[[#This Row],[K2O]],[1]!Frame2[[#This Row],[CaO]],[1]!Frame2[[#This Row],[MgO]],[1]!Frame2[[#This Row],[FeO]])/SUM([1]!Frame2[[#This Row],[Al2O3]],[1]!Frame2[[#This Row],[Fe2O3]])</f>
        <v>1.1782992478676142</v>
      </c>
      <c r="U55" s="5">
        <v>0.42599999999999999</v>
      </c>
    </row>
    <row r="56" spans="1:21" x14ac:dyDescent="0.2">
      <c r="A56" s="1" t="s">
        <v>19</v>
      </c>
      <c r="B56" s="1" t="s">
        <v>24</v>
      </c>
      <c r="C56" s="1" t="s">
        <v>85</v>
      </c>
      <c r="D56" s="1" t="s">
        <v>350</v>
      </c>
      <c r="E56" s="2">
        <v>74.197753710389094</v>
      </c>
      <c r="F56" s="2">
        <v>0.130365022061773</v>
      </c>
      <c r="G56" s="2">
        <v>13.73846770958685</v>
      </c>
      <c r="H56" s="2">
        <v>2.2162053750501411</v>
      </c>
      <c r="I56" s="2">
        <v>0</v>
      </c>
      <c r="J56" s="2">
        <v>0.1002807862013638</v>
      </c>
      <c r="K56" s="2">
        <v>9.0252707581227457E-2</v>
      </c>
      <c r="L56" s="2">
        <v>0.83233052547131958</v>
      </c>
      <c r="M56" s="2">
        <v>0</v>
      </c>
      <c r="N56" s="2">
        <v>5.1143200962695543</v>
      </c>
      <c r="O56" s="2">
        <v>3.529883674288008</v>
      </c>
      <c r="P56" s="2">
        <v>5.0140393100681913E-2</v>
      </c>
      <c r="Q56" s="2">
        <v>0</v>
      </c>
      <c r="R56" s="2">
        <v>0</v>
      </c>
      <c r="S56" s="2">
        <v>0</v>
      </c>
      <c r="T56" s="3">
        <f>SUM([1]!Frame2[[#This Row],[Na2O]],[1]!Frame2[[#This Row],[K2O]],[1]!Frame2[[#This Row],[CaO]],[1]!Frame2[[#This Row],[MgO]],[1]!Frame2[[#This Row],[FeO]])/SUM([1]!Frame2[[#This Row],[Al2O3]],[1]!Frame2[[#This Row],[Fe2O3]])</f>
        <v>1.246228116115333</v>
      </c>
      <c r="U56" s="5">
        <v>0.312</v>
      </c>
    </row>
    <row r="57" spans="1:21" x14ac:dyDescent="0.2">
      <c r="A57" s="1" t="s">
        <v>19</v>
      </c>
      <c r="B57" s="1" t="s">
        <v>24</v>
      </c>
      <c r="C57" s="1" t="s">
        <v>85</v>
      </c>
      <c r="D57" s="1" t="s">
        <v>350</v>
      </c>
      <c r="E57" s="2">
        <v>75.921865656766997</v>
      </c>
      <c r="F57" s="2">
        <v>9.9661152082918078E-2</v>
      </c>
      <c r="G57" s="2">
        <v>13.842934024317319</v>
      </c>
      <c r="H57" s="2">
        <v>0.51823799083117383</v>
      </c>
      <c r="I57" s="2">
        <v>0</v>
      </c>
      <c r="J57" s="2">
        <v>0</v>
      </c>
      <c r="K57" s="2">
        <v>0</v>
      </c>
      <c r="L57" s="2">
        <v>0.63783137333067563</v>
      </c>
      <c r="M57" s="2">
        <v>0</v>
      </c>
      <c r="N57" s="2">
        <v>4.7339047239386076</v>
      </c>
      <c r="O57" s="2">
        <v>4.2455650787323087</v>
      </c>
      <c r="P57" s="2">
        <v>0</v>
      </c>
      <c r="Q57" s="2">
        <v>0</v>
      </c>
      <c r="R57" s="2">
        <v>0</v>
      </c>
      <c r="S57" s="2">
        <v>0</v>
      </c>
      <c r="T57" s="3">
        <f>SUM([1]!Frame2[[#This Row],[Na2O]],[1]!Frame2[[#This Row],[K2O]],[1]!Frame2[[#This Row],[CaO]],[1]!Frame2[[#This Row],[MgO]],[1]!Frame2[[#This Row],[FeO]])/SUM([1]!Frame2[[#This Row],[Al2O3]],[1]!Frame2[[#This Row],[Fe2O3]])</f>
        <v>1.0314634145130024</v>
      </c>
      <c r="U57" s="5">
        <v>0.371</v>
      </c>
    </row>
    <row r="58" spans="1:21" x14ac:dyDescent="0.2">
      <c r="A58" s="1" t="s">
        <v>19</v>
      </c>
      <c r="B58" s="1" t="s">
        <v>25</v>
      </c>
      <c r="C58" s="1" t="s">
        <v>86</v>
      </c>
      <c r="D58" s="1" t="s">
        <v>351</v>
      </c>
      <c r="E58" s="2">
        <v>74.495167473293861</v>
      </c>
      <c r="F58" s="2">
        <v>0.15328223759937001</v>
      </c>
      <c r="G58" s="2">
        <v>14.204154017541621</v>
      </c>
      <c r="H58" s="2">
        <v>0.74464174648790582</v>
      </c>
      <c r="I58" s="2">
        <v>0</v>
      </c>
      <c r="J58" s="2">
        <v>5.1094079199789998E-2</v>
      </c>
      <c r="K58" s="2">
        <v>0.10218815839958</v>
      </c>
      <c r="L58" s="2">
        <v>0.6642230295972702</v>
      </c>
      <c r="M58" s="2">
        <v>0</v>
      </c>
      <c r="N58" s="2">
        <v>4.2612462052624869</v>
      </c>
      <c r="O58" s="2">
        <v>5.2729089734183301</v>
      </c>
      <c r="P58" s="2">
        <v>5.1094079199790032E-2</v>
      </c>
      <c r="Q58" s="2">
        <v>0</v>
      </c>
      <c r="R58" s="2">
        <v>0</v>
      </c>
      <c r="S58" s="2">
        <v>0</v>
      </c>
      <c r="T58" s="3">
        <f>SUM([1]!Frame2[[#This Row],[Na2O]],[1]!Frame2[[#This Row],[K2O]],[1]!Frame2[[#This Row],[CaO]],[1]!Frame2[[#This Row],[MgO]],[1]!Frame2[[#This Row],[FeO]])/SUM([1]!Frame2[[#This Row],[Al2O3]],[1]!Frame2[[#This Row],[Fe2O3]])</f>
        <v>1.0729793245690595</v>
      </c>
      <c r="U58" s="5">
        <v>0.44900000000000001</v>
      </c>
    </row>
    <row r="59" spans="1:21" x14ac:dyDescent="0.2">
      <c r="A59" s="1" t="s">
        <v>19</v>
      </c>
      <c r="B59" s="1" t="s">
        <v>25</v>
      </c>
      <c r="C59" s="1" t="s">
        <v>86</v>
      </c>
      <c r="D59" s="1" t="s">
        <v>351</v>
      </c>
      <c r="E59" s="2">
        <v>75.226432719526912</v>
      </c>
      <c r="F59" s="2">
        <v>0.16487985253594939</v>
      </c>
      <c r="G59" s="2">
        <v>13.47892794481387</v>
      </c>
      <c r="H59" s="2">
        <v>0.72171879179146781</v>
      </c>
      <c r="I59" s="2">
        <v>0</v>
      </c>
      <c r="J59" s="2">
        <v>5.1524953917484191E-2</v>
      </c>
      <c r="K59" s="2">
        <v>0.11335489861846521</v>
      </c>
      <c r="L59" s="2">
        <v>0.66982440092729434</v>
      </c>
      <c r="M59" s="2">
        <v>0</v>
      </c>
      <c r="N59" s="2">
        <v>4.1941312488832123</v>
      </c>
      <c r="O59" s="2">
        <v>5.3276802350678647</v>
      </c>
      <c r="P59" s="2">
        <v>5.1524953917484177E-2</v>
      </c>
      <c r="Q59" s="2">
        <v>0</v>
      </c>
      <c r="R59" s="2">
        <v>0</v>
      </c>
      <c r="S59" s="2">
        <v>0</v>
      </c>
      <c r="T59" s="3">
        <f>SUM([1]!Frame2[[#This Row],[Na2O]],[1]!Frame2[[#This Row],[K2O]],[1]!Frame2[[#This Row],[CaO]],[1]!Frame2[[#This Row],[MgO]],[1]!Frame2[[#This Row],[FeO]])/SUM([1]!Frame2[[#This Row],[Al2O3]],[1]!Frame2[[#This Row],[Fe2O3]])</f>
        <v>1.1273554778739279</v>
      </c>
      <c r="U59" s="5">
        <v>0.45500000000000002</v>
      </c>
    </row>
    <row r="60" spans="1:21" x14ac:dyDescent="0.2">
      <c r="A60" s="1" t="s">
        <v>19</v>
      </c>
      <c r="B60" s="1" t="s">
        <v>25</v>
      </c>
      <c r="C60" s="1" t="s">
        <v>86</v>
      </c>
      <c r="D60" s="1" t="s">
        <v>351</v>
      </c>
      <c r="E60" s="2">
        <v>74.366310756085397</v>
      </c>
      <c r="F60" s="2">
        <v>0.1547149322248656</v>
      </c>
      <c r="G60" s="2">
        <v>14.336917052837549</v>
      </c>
      <c r="H60" s="2">
        <v>0.73489948452620368</v>
      </c>
      <c r="I60" s="2">
        <v>0</v>
      </c>
      <c r="J60" s="2">
        <v>5.1571644074955188E-2</v>
      </c>
      <c r="K60" s="2">
        <v>8.2514630519928342E-2</v>
      </c>
      <c r="L60" s="2">
        <v>0.64980271534443568</v>
      </c>
      <c r="M60" s="2">
        <v>0</v>
      </c>
      <c r="N60" s="2">
        <v>4.2907607870362732</v>
      </c>
      <c r="O60" s="2">
        <v>5.280936353275413</v>
      </c>
      <c r="P60" s="2">
        <v>5.1571644074955188E-2</v>
      </c>
      <c r="Q60" s="2">
        <v>0</v>
      </c>
      <c r="R60" s="2">
        <v>0</v>
      </c>
      <c r="S60" s="2">
        <v>0</v>
      </c>
      <c r="T60" s="3">
        <f>SUM([1]!Frame2[[#This Row],[Na2O]],[1]!Frame2[[#This Row],[K2O]],[1]!Frame2[[#This Row],[CaO]],[1]!Frame2[[#This Row],[MgO]],[1]!Frame2[[#This Row],[FeO]])/SUM([1]!Frame2[[#This Row],[Al2O3]],[1]!Frame2[[#This Row],[Fe2O3]])</f>
        <v>1.0607713979235709</v>
      </c>
      <c r="U60" s="5">
        <v>0.44700000000000001</v>
      </c>
    </row>
    <row r="61" spans="1:21" x14ac:dyDescent="0.2">
      <c r="A61" s="1" t="s">
        <v>19</v>
      </c>
      <c r="B61" s="1" t="s">
        <v>25</v>
      </c>
      <c r="C61" s="1" t="s">
        <v>86</v>
      </c>
      <c r="D61" s="1" t="s">
        <v>351</v>
      </c>
      <c r="E61" s="2">
        <v>71.801290831078319</v>
      </c>
      <c r="F61" s="2">
        <v>0.35176424902833747</v>
      </c>
      <c r="G61" s="2">
        <v>15.415550913300679</v>
      </c>
      <c r="H61" s="2">
        <v>1.009401920496058</v>
      </c>
      <c r="I61" s="2">
        <v>0</v>
      </c>
      <c r="J61" s="2">
        <v>6.2076043946177217E-2</v>
      </c>
      <c r="K61" s="2">
        <v>0.3724562636770633</v>
      </c>
      <c r="L61" s="2">
        <v>1.2622128935722701</v>
      </c>
      <c r="M61" s="2">
        <v>0</v>
      </c>
      <c r="N61" s="2">
        <v>4.6867413179363799</v>
      </c>
      <c r="O61" s="2">
        <v>4.9557375083698147</v>
      </c>
      <c r="P61" s="2">
        <v>8.2768058594902966E-2</v>
      </c>
      <c r="Q61" s="2">
        <v>0</v>
      </c>
      <c r="R61" s="2">
        <v>0</v>
      </c>
      <c r="S61" s="2">
        <v>0</v>
      </c>
      <c r="T61" s="3">
        <f>SUM([1]!Frame2[[#This Row],[Na2O]],[1]!Frame2[[#This Row],[K2O]],[1]!Frame2[[#This Row],[CaO]],[1]!Frame2[[#This Row],[MgO]],[1]!Frame2[[#This Row],[FeO]])/SUM([1]!Frame2[[#This Row],[Al2O3]],[1]!Frame2[[#This Row],[Fe2O3]])</f>
        <v>1.1510562028236824</v>
      </c>
      <c r="U61" s="5">
        <v>0.41</v>
      </c>
    </row>
    <row r="62" spans="1:21" x14ac:dyDescent="0.2">
      <c r="A62" s="1" t="s">
        <v>19</v>
      </c>
      <c r="B62" s="1" t="s">
        <v>25</v>
      </c>
      <c r="C62" s="1" t="s">
        <v>86</v>
      </c>
      <c r="D62" s="1" t="s">
        <v>351</v>
      </c>
      <c r="E62" s="2">
        <v>72.048642638931071</v>
      </c>
      <c r="F62" s="2">
        <v>0.36075858259836729</v>
      </c>
      <c r="G62" s="2">
        <v>15.4610821113586</v>
      </c>
      <c r="H62" s="2">
        <v>1.018152323082244</v>
      </c>
      <c r="I62" s="2">
        <v>0</v>
      </c>
      <c r="J62" s="2">
        <v>6.1844328445434388E-2</v>
      </c>
      <c r="K62" s="2">
        <v>0.36075858259836729</v>
      </c>
      <c r="L62" s="2">
        <v>1.2575013450571659</v>
      </c>
      <c r="M62" s="2">
        <v>0</v>
      </c>
      <c r="N62" s="2">
        <v>4.3497177673288876</v>
      </c>
      <c r="O62" s="2">
        <v>4.9887758279317076</v>
      </c>
      <c r="P62" s="2">
        <v>9.2766492668151582E-2</v>
      </c>
      <c r="Q62" s="2">
        <v>0</v>
      </c>
      <c r="R62" s="2">
        <v>0</v>
      </c>
      <c r="S62" s="2">
        <v>0</v>
      </c>
      <c r="T62" s="3">
        <f>SUM([1]!Frame2[[#This Row],[Na2O]],[1]!Frame2[[#This Row],[K2O]],[1]!Frame2[[#This Row],[CaO]],[1]!Frame2[[#This Row],[MgO]],[1]!Frame2[[#This Row],[FeO]])/SUM([1]!Frame2[[#This Row],[Al2O3]],[1]!Frame2[[#This Row],[Fe2O3]])</f>
        <v>1.112454641824894</v>
      </c>
      <c r="U62" s="5">
        <v>0.43</v>
      </c>
    </row>
    <row r="63" spans="1:21" x14ac:dyDescent="0.2">
      <c r="A63" s="1" t="s">
        <v>19</v>
      </c>
      <c r="B63" s="1" t="s">
        <v>25</v>
      </c>
      <c r="C63" s="1" t="s">
        <v>86</v>
      </c>
      <c r="D63" s="1" t="s">
        <v>351</v>
      </c>
      <c r="E63" s="2">
        <v>72.455551536754768</v>
      </c>
      <c r="F63" s="2">
        <v>0.28695267935348429</v>
      </c>
      <c r="G63" s="2">
        <v>15.16749876582702</v>
      </c>
      <c r="H63" s="2">
        <v>0.95008407316338095</v>
      </c>
      <c r="I63" s="2">
        <v>0</v>
      </c>
      <c r="J63" s="2">
        <v>6.1489859861460897E-2</v>
      </c>
      <c r="K63" s="2">
        <v>0.28695267935348429</v>
      </c>
      <c r="L63" s="2">
        <v>1.0863208575524761</v>
      </c>
      <c r="M63" s="2">
        <v>0</v>
      </c>
      <c r="N63" s="2">
        <v>4.5400013197711973</v>
      </c>
      <c r="O63" s="2">
        <v>5.0831617485474334</v>
      </c>
      <c r="P63" s="2">
        <v>8.1986479815281205E-2</v>
      </c>
      <c r="Q63" s="2">
        <v>0</v>
      </c>
      <c r="R63" s="2">
        <v>0</v>
      </c>
      <c r="S63" s="2">
        <v>0</v>
      </c>
      <c r="T63" s="3">
        <f>SUM([1]!Frame2[[#This Row],[Na2O]],[1]!Frame2[[#This Row],[K2O]],[1]!Frame2[[#This Row],[CaO]],[1]!Frame2[[#This Row],[MgO]],[1]!Frame2[[#This Row],[FeO]])/SUM([1]!Frame2[[#This Row],[Al2O3]],[1]!Frame2[[#This Row],[Fe2O3]])</f>
        <v>1.1221622146868733</v>
      </c>
      <c r="U63" s="5">
        <v>0.42399999999999999</v>
      </c>
    </row>
    <row r="64" spans="1:21" x14ac:dyDescent="0.2">
      <c r="A64" s="1" t="s">
        <v>19</v>
      </c>
      <c r="B64" s="1" t="s">
        <v>25</v>
      </c>
      <c r="C64" s="1" t="s">
        <v>86</v>
      </c>
      <c r="D64" s="1" t="s">
        <v>351</v>
      </c>
      <c r="E64" s="2">
        <v>74.269641481359429</v>
      </c>
      <c r="F64" s="2">
        <v>0.17511565952609029</v>
      </c>
      <c r="G64" s="2">
        <v>14.318280396545029</v>
      </c>
      <c r="H64" s="2">
        <v>0.75062473330123392</v>
      </c>
      <c r="I64" s="2">
        <v>0</v>
      </c>
      <c r="J64" s="2">
        <v>5.150460574296771E-2</v>
      </c>
      <c r="K64" s="2">
        <v>0.1236110537831225</v>
      </c>
      <c r="L64" s="2">
        <v>0.70046263810436094</v>
      </c>
      <c r="M64" s="2">
        <v>0</v>
      </c>
      <c r="N64" s="2">
        <v>4.2645813555177261</v>
      </c>
      <c r="O64" s="2">
        <v>5.2946734703770817</v>
      </c>
      <c r="P64" s="2">
        <v>5.1504605742967717E-2</v>
      </c>
      <c r="Q64" s="2">
        <v>0</v>
      </c>
      <c r="R64" s="2">
        <v>0</v>
      </c>
      <c r="S64" s="2">
        <v>0</v>
      </c>
      <c r="T64" s="3">
        <f>SUM([1]!Frame2[[#This Row],[Na2O]],[1]!Frame2[[#This Row],[K2O]],[1]!Frame2[[#This Row],[CaO]],[1]!Frame2[[#This Row],[MgO]],[1]!Frame2[[#This Row],[FeO]])/SUM([1]!Frame2[[#This Row],[Al2O3]],[1]!Frame2[[#This Row],[Fe2O3]])</f>
        <v>1.0754355352933962</v>
      </c>
      <c r="U64" s="5">
        <v>0.45</v>
      </c>
    </row>
    <row r="65" spans="1:21" x14ac:dyDescent="0.2">
      <c r="A65" s="1" t="s">
        <v>19</v>
      </c>
      <c r="B65" s="1" t="s">
        <v>25</v>
      </c>
      <c r="C65" s="1" t="s">
        <v>86</v>
      </c>
      <c r="D65" s="1" t="s">
        <v>351</v>
      </c>
      <c r="E65" s="2">
        <v>71.81233319257683</v>
      </c>
      <c r="F65" s="2">
        <v>0.31893729641402319</v>
      </c>
      <c r="G65" s="2">
        <v>15.432449826485</v>
      </c>
      <c r="H65" s="2">
        <v>1.0162668129252419</v>
      </c>
      <c r="I65" s="2">
        <v>0</v>
      </c>
      <c r="J65" s="2">
        <v>6.1729799305939977E-2</v>
      </c>
      <c r="K65" s="2">
        <v>0.34980219606699309</v>
      </c>
      <c r="L65" s="2">
        <v>1.3169023851933861</v>
      </c>
      <c r="M65" s="2">
        <v>0</v>
      </c>
      <c r="N65" s="2">
        <v>4.5988700482925298</v>
      </c>
      <c r="O65" s="2">
        <v>5.0001137437811396</v>
      </c>
      <c r="P65" s="2">
        <v>9.2594698958909968E-2</v>
      </c>
      <c r="Q65" s="2">
        <v>0</v>
      </c>
      <c r="R65" s="2">
        <v>0</v>
      </c>
      <c r="S65" s="2">
        <v>0</v>
      </c>
      <c r="T65" s="3">
        <f>SUM([1]!Frame2[[#This Row],[Na2O]],[1]!Frame2[[#This Row],[K2O]],[1]!Frame2[[#This Row],[CaO]],[1]!Frame2[[#This Row],[MgO]],[1]!Frame2[[#This Row],[FeO]])/SUM([1]!Frame2[[#This Row],[Al2O3]],[1]!Frame2[[#This Row],[Fe2O3]])</f>
        <v>1.1469024568485242</v>
      </c>
      <c r="U65" s="5">
        <v>0.41699999999999998</v>
      </c>
    </row>
    <row r="66" spans="1:21" x14ac:dyDescent="0.2">
      <c r="A66" s="1" t="s">
        <v>19</v>
      </c>
      <c r="B66" s="1" t="s">
        <v>26</v>
      </c>
      <c r="C66" s="1" t="s">
        <v>87</v>
      </c>
      <c r="D66" s="1" t="s">
        <v>352</v>
      </c>
      <c r="E66" s="2">
        <v>71.572175311620427</v>
      </c>
      <c r="F66" s="2">
        <v>0.45235223160434263</v>
      </c>
      <c r="G66" s="2">
        <v>15.17893043827905</v>
      </c>
      <c r="H66" s="2">
        <v>2.2416566143948531</v>
      </c>
      <c r="I66" s="2">
        <v>0</v>
      </c>
      <c r="J66" s="2">
        <v>6.0313630880579013E-2</v>
      </c>
      <c r="K66" s="2">
        <v>4.0209087253719362E-2</v>
      </c>
      <c r="L66" s="2">
        <v>0.61318858061921988</v>
      </c>
      <c r="M66" s="2">
        <v>0</v>
      </c>
      <c r="N66" s="2">
        <v>4.7748291113791721</v>
      </c>
      <c r="O66" s="2">
        <v>4.6944109368717326</v>
      </c>
      <c r="P66" s="2">
        <v>0.120627261761158</v>
      </c>
      <c r="Q66" s="2">
        <v>0</v>
      </c>
      <c r="R66" s="2">
        <v>0.25130679533574579</v>
      </c>
      <c r="S66" s="2">
        <v>0</v>
      </c>
      <c r="T66" s="3">
        <f>SUM([1]!Frame2[[#This Row],[Na2O]],[1]!Frame2[[#This Row],[K2O]],[1]!Frame2[[#This Row],[CaO]],[1]!Frame2[[#This Row],[MgO]],[1]!Frame2[[#This Row],[FeO]])/SUM([1]!Frame2[[#This Row],[Al2O3]],[1]!Frame2[[#This Row],[Fe2O3]])</f>
        <v>1.1420025822289521</v>
      </c>
      <c r="U66" s="5">
        <v>0.39300000000000002</v>
      </c>
    </row>
    <row r="67" spans="1:21" x14ac:dyDescent="0.2">
      <c r="A67" s="1" t="s">
        <v>19</v>
      </c>
      <c r="B67" s="1" t="s">
        <v>26</v>
      </c>
      <c r="C67" s="1" t="s">
        <v>87</v>
      </c>
      <c r="D67" s="1" t="s">
        <v>353</v>
      </c>
      <c r="E67" s="2">
        <v>71.880969136423033</v>
      </c>
      <c r="F67" s="2">
        <v>0.51271740223182882</v>
      </c>
      <c r="G67" s="2">
        <v>15.07992359505379</v>
      </c>
      <c r="H67" s="2">
        <v>2.4328943400020111</v>
      </c>
      <c r="I67" s="2">
        <v>0</v>
      </c>
      <c r="J67" s="2">
        <v>6.0319694380215137E-2</v>
      </c>
      <c r="K67" s="2">
        <v>7.0372976776917673E-2</v>
      </c>
      <c r="L67" s="2">
        <v>0.60319694380215139</v>
      </c>
      <c r="M67" s="2">
        <v>0</v>
      </c>
      <c r="N67" s="2">
        <v>4.3329647129787876</v>
      </c>
      <c r="O67" s="2">
        <v>4.6345631848798652</v>
      </c>
      <c r="P67" s="2">
        <v>0.1206393887604303</v>
      </c>
      <c r="Q67" s="2">
        <v>0</v>
      </c>
      <c r="R67" s="2">
        <v>0.27143862471096808</v>
      </c>
      <c r="S67" s="2">
        <v>0</v>
      </c>
      <c r="T67" s="3">
        <f>SUM([1]!Frame2[[#This Row],[Na2O]],[1]!Frame2[[#This Row],[K2O]],[1]!Frame2[[#This Row],[CaO]],[1]!Frame2[[#This Row],[MgO]],[1]!Frame2[[#This Row],[FeO]])/SUM([1]!Frame2[[#This Row],[Al2O3]],[1]!Frame2[[#This Row],[Fe2O3]])</f>
        <v>1.1188536655703369</v>
      </c>
      <c r="U67" s="5">
        <v>0.41299999999999998</v>
      </c>
    </row>
    <row r="68" spans="1:21" x14ac:dyDescent="0.2">
      <c r="A68" s="1" t="s">
        <v>20</v>
      </c>
      <c r="B68" s="1" t="s">
        <v>26</v>
      </c>
      <c r="C68" s="1" t="s">
        <v>88</v>
      </c>
      <c r="D68" s="1" t="s">
        <v>354</v>
      </c>
      <c r="E68" s="2">
        <v>71.329999999999984</v>
      </c>
      <c r="F68" s="2">
        <v>0.60999999999999988</v>
      </c>
      <c r="G68" s="2">
        <v>14.56</v>
      </c>
      <c r="H68" s="2">
        <v>3.95</v>
      </c>
      <c r="I68" s="2">
        <v>0</v>
      </c>
      <c r="J68" s="2">
        <v>0.02</v>
      </c>
      <c r="K68" s="2">
        <v>0.54</v>
      </c>
      <c r="L68" s="2">
        <v>1.6</v>
      </c>
      <c r="M68" s="2">
        <v>0</v>
      </c>
      <c r="N68" s="2">
        <v>4.3099999999999987</v>
      </c>
      <c r="O68" s="2">
        <v>2.91</v>
      </c>
      <c r="P68" s="2">
        <v>0</v>
      </c>
      <c r="Q68" s="2">
        <v>0</v>
      </c>
      <c r="R68" s="2">
        <v>0.17</v>
      </c>
      <c r="S68" s="2">
        <v>0</v>
      </c>
      <c r="T68" s="3">
        <f>SUM([1]!Frame2[[#This Row],[Na2O]],[1]!Frame2[[#This Row],[K2O]],[1]!Frame2[[#This Row],[CaO]],[1]!Frame2[[#This Row],[MgO]],[1]!Frame2[[#This Row],[FeO]])/SUM([1]!Frame2[[#This Row],[Al2O3]],[1]!Frame2[[#This Row],[Fe2O3]])</f>
        <v>1.381950524516437</v>
      </c>
      <c r="U68" s="5">
        <v>0.308</v>
      </c>
    </row>
    <row r="69" spans="1:21" x14ac:dyDescent="0.2">
      <c r="A69" s="1" t="s">
        <v>20</v>
      </c>
      <c r="B69" s="1" t="s">
        <v>26</v>
      </c>
      <c r="C69" s="1" t="s">
        <v>88</v>
      </c>
      <c r="D69" s="1" t="s">
        <v>355</v>
      </c>
      <c r="E69" s="2">
        <v>71.392860713928599</v>
      </c>
      <c r="F69" s="2">
        <v>0.53994600539945992</v>
      </c>
      <c r="G69" s="2">
        <v>14.42855714428557</v>
      </c>
      <c r="H69" s="2">
        <v>3.9996000399959999</v>
      </c>
      <c r="I69" s="2">
        <v>0</v>
      </c>
      <c r="J69" s="2">
        <v>0.14998500149985</v>
      </c>
      <c r="K69" s="2">
        <v>0.56994300569943002</v>
      </c>
      <c r="L69" s="2">
        <v>1.6398360163983601</v>
      </c>
      <c r="M69" s="2">
        <v>0</v>
      </c>
      <c r="N69" s="2">
        <v>4.2795720427957189</v>
      </c>
      <c r="O69" s="2">
        <v>2.859714028597141</v>
      </c>
      <c r="P69" s="2">
        <v>0</v>
      </c>
      <c r="Q69" s="2">
        <v>0</v>
      </c>
      <c r="R69" s="2">
        <v>0.13998600139986001</v>
      </c>
      <c r="S69" s="2">
        <v>0</v>
      </c>
      <c r="T69" s="3">
        <f>SUM([1]!Frame2[[#This Row],[Na2O]],[1]!Frame2[[#This Row],[K2O]],[1]!Frame2[[#This Row],[CaO]],[1]!Frame2[[#This Row],[MgO]],[1]!Frame2[[#This Row],[FeO]])/SUM([1]!Frame2[[#This Row],[Al2O3]],[1]!Frame2[[#This Row],[Fe2O3]])</f>
        <v>1.4024467022667439</v>
      </c>
      <c r="U69" s="5">
        <v>0.30499999999999999</v>
      </c>
    </row>
    <row r="70" spans="1:21" x14ac:dyDescent="0.2">
      <c r="A70" s="1" t="s">
        <v>20</v>
      </c>
      <c r="B70" s="1" t="s">
        <v>26</v>
      </c>
      <c r="C70" s="1" t="s">
        <v>88</v>
      </c>
      <c r="D70" s="1" t="s">
        <v>356</v>
      </c>
      <c r="E70" s="2">
        <v>72.024404880976206</v>
      </c>
      <c r="F70" s="2">
        <v>0.62012402480496087</v>
      </c>
      <c r="G70" s="2">
        <v>14.422884576915379</v>
      </c>
      <c r="H70" s="2">
        <v>3.810762152430486</v>
      </c>
      <c r="I70" s="2">
        <v>0</v>
      </c>
      <c r="J70" s="2">
        <v>3.0006001200240041E-2</v>
      </c>
      <c r="K70" s="2">
        <v>0.50010002000400067</v>
      </c>
      <c r="L70" s="2">
        <v>1.6003200640128019</v>
      </c>
      <c r="M70" s="2">
        <v>0</v>
      </c>
      <c r="N70" s="2">
        <v>3.9807961592318448</v>
      </c>
      <c r="O70" s="2">
        <v>2.8205641128225629</v>
      </c>
      <c r="P70" s="2">
        <v>0</v>
      </c>
      <c r="Q70" s="2">
        <v>0</v>
      </c>
      <c r="R70" s="2">
        <v>0.19003800760152029</v>
      </c>
      <c r="S70" s="2">
        <v>0</v>
      </c>
      <c r="T70" s="3">
        <f>SUM([1]!Frame2[[#This Row],[Na2O]],[1]!Frame2[[#This Row],[K2O]],[1]!Frame2[[#This Row],[CaO]],[1]!Frame2[[#This Row],[MgO]],[1]!Frame2[[#This Row],[FeO]])/SUM([1]!Frame2[[#This Row],[Al2O3]],[1]!Frame2[[#This Row],[Fe2O3]])</f>
        <v>1.330168208961475</v>
      </c>
      <c r="U70" s="5">
        <v>0.318</v>
      </c>
    </row>
    <row r="71" spans="1:21" x14ac:dyDescent="0.2">
      <c r="A71" s="1" t="s">
        <v>20</v>
      </c>
      <c r="B71" s="1" t="s">
        <v>26</v>
      </c>
      <c r="C71" s="1" t="s">
        <v>88</v>
      </c>
      <c r="D71" s="1" t="s">
        <v>357</v>
      </c>
      <c r="E71" s="2">
        <v>72.759999999999991</v>
      </c>
      <c r="F71" s="2">
        <v>0.42999999999999983</v>
      </c>
      <c r="G71" s="2">
        <v>14.02</v>
      </c>
      <c r="H71" s="2">
        <v>3.7099999999999991</v>
      </c>
      <c r="I71" s="2">
        <v>0</v>
      </c>
      <c r="J71" s="2">
        <v>0</v>
      </c>
      <c r="K71" s="2">
        <v>0.36</v>
      </c>
      <c r="L71" s="2">
        <v>1.29</v>
      </c>
      <c r="M71" s="2">
        <v>0</v>
      </c>
      <c r="N71" s="2">
        <v>4.129999999999999</v>
      </c>
      <c r="O71" s="2">
        <v>3.1099999999999981</v>
      </c>
      <c r="P71" s="2">
        <v>0</v>
      </c>
      <c r="Q71" s="2">
        <v>0</v>
      </c>
      <c r="R71" s="2">
        <v>0.18999999999999989</v>
      </c>
      <c r="S71" s="2">
        <v>0</v>
      </c>
      <c r="T71" s="3">
        <f>SUM([1]!Frame2[[#This Row],[Na2O]],[1]!Frame2[[#This Row],[K2O]],[1]!Frame2[[#This Row],[CaO]],[1]!Frame2[[#This Row],[MgO]],[1]!Frame2[[#This Row],[FeO]])/SUM([1]!Frame2[[#This Row],[Al2O3]],[1]!Frame2[[#This Row],[Fe2O3]])</f>
        <v>1.3325220078624993</v>
      </c>
      <c r="U71" s="5">
        <v>0.33100000000000002</v>
      </c>
    </row>
    <row r="72" spans="1:21" x14ac:dyDescent="0.2">
      <c r="A72" s="1" t="s">
        <v>20</v>
      </c>
      <c r="B72" s="1" t="s">
        <v>26</v>
      </c>
      <c r="C72" s="1" t="s">
        <v>88</v>
      </c>
      <c r="D72" s="1" t="s">
        <v>358</v>
      </c>
      <c r="E72" s="2">
        <v>72.582741725827418</v>
      </c>
      <c r="F72" s="2">
        <v>0.46995300469953011</v>
      </c>
      <c r="G72" s="2">
        <v>14.188581141885811</v>
      </c>
      <c r="H72" s="2">
        <v>3.6496350364963508</v>
      </c>
      <c r="I72" s="2">
        <v>0</v>
      </c>
      <c r="J72" s="2">
        <v>3.9996000399960013E-2</v>
      </c>
      <c r="K72" s="2">
        <v>0.38996100389961008</v>
      </c>
      <c r="L72" s="2">
        <v>1.27987201279872</v>
      </c>
      <c r="M72" s="2">
        <v>0</v>
      </c>
      <c r="N72" s="2">
        <v>4.1495850414958504</v>
      </c>
      <c r="O72" s="2">
        <v>3.0496950304969501</v>
      </c>
      <c r="P72" s="2">
        <v>0</v>
      </c>
      <c r="Q72" s="2">
        <v>0</v>
      </c>
      <c r="R72" s="2">
        <v>0.19998000199980001</v>
      </c>
      <c r="S72" s="2">
        <v>0</v>
      </c>
      <c r="T72" s="3">
        <f>SUM([1]!Frame2[[#This Row],[Na2O]],[1]!Frame2[[#This Row],[K2O]],[1]!Frame2[[#This Row],[CaO]],[1]!Frame2[[#This Row],[MgO]],[1]!Frame2[[#This Row],[FeO]])/SUM([1]!Frame2[[#This Row],[Al2O3]],[1]!Frame2[[#This Row],[Fe2O3]])</f>
        <v>1.3123661444520871</v>
      </c>
      <c r="U72" s="5">
        <v>0.32600000000000001</v>
      </c>
    </row>
    <row r="73" spans="1:21" x14ac:dyDescent="0.2">
      <c r="A73" s="1" t="s">
        <v>20</v>
      </c>
      <c r="B73" s="1" t="s">
        <v>26</v>
      </c>
      <c r="C73" s="1" t="s">
        <v>88</v>
      </c>
      <c r="D73" s="1" t="s">
        <v>359</v>
      </c>
      <c r="E73" s="2">
        <v>72.78</v>
      </c>
      <c r="F73" s="2">
        <v>0.52000000000000024</v>
      </c>
      <c r="G73" s="2">
        <v>14.13</v>
      </c>
      <c r="H73" s="2">
        <v>3.660000000000001</v>
      </c>
      <c r="I73" s="2">
        <v>0</v>
      </c>
      <c r="J73" s="2">
        <v>7.0000000000000021E-2</v>
      </c>
      <c r="K73" s="2">
        <v>0.34999999999999992</v>
      </c>
      <c r="L73" s="2">
        <v>1.4</v>
      </c>
      <c r="M73" s="2">
        <v>0</v>
      </c>
      <c r="N73" s="2">
        <v>3.950000000000002</v>
      </c>
      <c r="O73" s="2">
        <v>2.99</v>
      </c>
      <c r="P73" s="2">
        <v>0</v>
      </c>
      <c r="Q73" s="2">
        <v>0</v>
      </c>
      <c r="R73" s="2">
        <v>0.15</v>
      </c>
      <c r="S73" s="2">
        <v>0</v>
      </c>
      <c r="T73" s="3">
        <f>SUM([1]!Frame2[[#This Row],[Na2O]],[1]!Frame2[[#This Row],[K2O]],[1]!Frame2[[#This Row],[CaO]],[1]!Frame2[[#This Row],[MgO]],[1]!Frame2[[#This Row],[FeO]])/SUM([1]!Frame2[[#This Row],[Al2O3]],[1]!Frame2[[#This Row],[Fe2O3]])</f>
        <v>1.2993417161432739</v>
      </c>
      <c r="U73" s="5">
        <v>0.33200000000000002</v>
      </c>
    </row>
    <row r="74" spans="1:21" x14ac:dyDescent="0.2">
      <c r="A74" s="1" t="s">
        <v>20</v>
      </c>
      <c r="B74" s="1" t="s">
        <v>26</v>
      </c>
      <c r="C74" s="1" t="s">
        <v>88</v>
      </c>
      <c r="D74" s="1" t="s">
        <v>360</v>
      </c>
      <c r="E74" s="2">
        <v>72.797279727972793</v>
      </c>
      <c r="F74" s="2">
        <v>0.52005200520051986</v>
      </c>
      <c r="G74" s="2">
        <v>14.03140314031403</v>
      </c>
      <c r="H74" s="2">
        <v>3.6003600360035999</v>
      </c>
      <c r="I74" s="2">
        <v>0</v>
      </c>
      <c r="J74" s="2">
        <v>0</v>
      </c>
      <c r="K74" s="2">
        <v>0.41004100410040989</v>
      </c>
      <c r="L74" s="2">
        <v>1.3901390139013901</v>
      </c>
      <c r="M74" s="2">
        <v>0</v>
      </c>
      <c r="N74" s="2">
        <v>4.0204020402040186</v>
      </c>
      <c r="O74" s="2">
        <v>2.9702970297029689</v>
      </c>
      <c r="P74" s="2">
        <v>0</v>
      </c>
      <c r="Q74" s="2">
        <v>0</v>
      </c>
      <c r="R74" s="2">
        <v>0.26002600260025988</v>
      </c>
      <c r="S74" s="2">
        <v>0</v>
      </c>
      <c r="T74" s="3">
        <f>SUM([1]!Frame2[[#This Row],[Na2O]],[1]!Frame2[[#This Row],[K2O]],[1]!Frame2[[#This Row],[CaO]],[1]!Frame2[[#This Row],[MgO]],[1]!Frame2[[#This Row],[FeO]])/SUM([1]!Frame2[[#This Row],[Al2O3]],[1]!Frame2[[#This Row],[Fe2O3]])</f>
        <v>1.3187214367398195</v>
      </c>
      <c r="U74" s="5">
        <v>0.32700000000000001</v>
      </c>
    </row>
    <row r="75" spans="1:21" x14ac:dyDescent="0.2">
      <c r="A75" s="1" t="s">
        <v>20</v>
      </c>
      <c r="B75" s="1" t="s">
        <v>26</v>
      </c>
      <c r="C75" s="1" t="s">
        <v>88</v>
      </c>
      <c r="D75" s="1" t="s">
        <v>361</v>
      </c>
      <c r="E75" s="2">
        <v>72.109999999999985</v>
      </c>
      <c r="F75" s="2">
        <v>0.45</v>
      </c>
      <c r="G75" s="2">
        <v>14.089999999999989</v>
      </c>
      <c r="H75" s="2">
        <v>3.57</v>
      </c>
      <c r="I75" s="2">
        <v>0</v>
      </c>
      <c r="J75" s="2">
        <v>7.9999999999999988E-2</v>
      </c>
      <c r="K75" s="2">
        <v>0.35999999999999988</v>
      </c>
      <c r="L75" s="2">
        <v>1.2999999999999989</v>
      </c>
      <c r="M75" s="2">
        <v>0</v>
      </c>
      <c r="N75" s="2">
        <v>4.7699999999999987</v>
      </c>
      <c r="O75" s="2">
        <v>3.0399999999999991</v>
      </c>
      <c r="P75" s="2">
        <v>0</v>
      </c>
      <c r="Q75" s="2">
        <v>0</v>
      </c>
      <c r="R75" s="2">
        <v>0.23</v>
      </c>
      <c r="S75" s="2">
        <v>0</v>
      </c>
      <c r="T75" s="3">
        <f>SUM([1]!Frame2[[#This Row],[Na2O]],[1]!Frame2[[#This Row],[K2O]],[1]!Frame2[[#This Row],[CaO]],[1]!Frame2[[#This Row],[MgO]],[1]!Frame2[[#This Row],[FeO]])/SUM([1]!Frame2[[#This Row],[Al2O3]],[1]!Frame2[[#This Row],[Fe2O3]])</f>
        <v>1.3824375053292202</v>
      </c>
      <c r="U75" s="5">
        <v>0.29499999999999998</v>
      </c>
    </row>
    <row r="76" spans="1:21" x14ac:dyDescent="0.2">
      <c r="A76" s="1" t="s">
        <v>20</v>
      </c>
      <c r="B76" s="1" t="s">
        <v>26</v>
      </c>
      <c r="C76" s="1" t="s">
        <v>88</v>
      </c>
      <c r="D76" s="1" t="s">
        <v>362</v>
      </c>
      <c r="E76" s="2">
        <v>73.47999999999999</v>
      </c>
      <c r="F76" s="2">
        <v>0.28999999999999992</v>
      </c>
      <c r="G76" s="2">
        <v>14.15</v>
      </c>
      <c r="H76" s="2">
        <v>3.2199999999999989</v>
      </c>
      <c r="I76" s="2">
        <v>0</v>
      </c>
      <c r="J76" s="2">
        <v>0.06</v>
      </c>
      <c r="K76" s="2">
        <v>0.30999999999999989</v>
      </c>
      <c r="L76" s="2">
        <v>1.319999999999999</v>
      </c>
      <c r="M76" s="2">
        <v>0</v>
      </c>
      <c r="N76" s="2">
        <v>4.09</v>
      </c>
      <c r="O76" s="2">
        <v>2.87</v>
      </c>
      <c r="P76" s="2">
        <v>0</v>
      </c>
      <c r="Q76" s="2">
        <v>0</v>
      </c>
      <c r="R76" s="2">
        <v>0.20999999999999991</v>
      </c>
      <c r="S76" s="2">
        <v>0</v>
      </c>
      <c r="T76" s="3">
        <f>SUM([1]!Frame2[[#This Row],[Na2O]],[1]!Frame2[[#This Row],[K2O]],[1]!Frame2[[#This Row],[CaO]],[1]!Frame2[[#This Row],[MgO]],[1]!Frame2[[#This Row],[FeO]])/SUM([1]!Frame2[[#This Row],[Al2O3]],[1]!Frame2[[#This Row],[Fe2O3]])</f>
        <v>1.2430414389227964</v>
      </c>
      <c r="U76" s="5">
        <v>0.316</v>
      </c>
    </row>
    <row r="77" spans="1:21" x14ac:dyDescent="0.2">
      <c r="A77" s="1" t="s">
        <v>20</v>
      </c>
      <c r="B77" s="1" t="s">
        <v>26</v>
      </c>
      <c r="C77" s="1" t="s">
        <v>88</v>
      </c>
      <c r="D77" s="1" t="s">
        <v>363</v>
      </c>
      <c r="E77" s="2">
        <v>72.682731726827328</v>
      </c>
      <c r="F77" s="2">
        <v>0.44995500449955023</v>
      </c>
      <c r="G77" s="2">
        <v>14.21857814218578</v>
      </c>
      <c r="H77" s="2">
        <v>3.71962803719628</v>
      </c>
      <c r="I77" s="2">
        <v>0</v>
      </c>
      <c r="J77" s="2">
        <v>0.12998700129987001</v>
      </c>
      <c r="K77" s="2">
        <v>0.37996200379961997</v>
      </c>
      <c r="L77" s="2">
        <v>1.33986601339866</v>
      </c>
      <c r="M77" s="2">
        <v>0</v>
      </c>
      <c r="N77" s="2">
        <v>3.7296270372962712</v>
      </c>
      <c r="O77" s="2">
        <v>3.1296870312968701</v>
      </c>
      <c r="P77" s="2">
        <v>0</v>
      </c>
      <c r="Q77" s="2">
        <v>0</v>
      </c>
      <c r="R77" s="2">
        <v>0.21997800219978</v>
      </c>
      <c r="S77" s="2">
        <v>0</v>
      </c>
      <c r="T77" s="3">
        <f>SUM([1]!Frame2[[#This Row],[Na2O]],[1]!Frame2[[#This Row],[K2O]],[1]!Frame2[[#This Row],[CaO]],[1]!Frame2[[#This Row],[MgO]],[1]!Frame2[[#This Row],[FeO]])/SUM([1]!Frame2[[#This Row],[Al2O3]],[1]!Frame2[[#This Row],[Fe2O3]])</f>
        <v>1.2799768538879952</v>
      </c>
      <c r="U77" s="5">
        <v>0.35599999999999998</v>
      </c>
    </row>
    <row r="78" spans="1:21" x14ac:dyDescent="0.2">
      <c r="A78" s="1" t="s">
        <v>20</v>
      </c>
      <c r="B78" s="1" t="s">
        <v>26</v>
      </c>
      <c r="C78" s="1" t="s">
        <v>88</v>
      </c>
      <c r="D78" s="1" t="s">
        <v>364</v>
      </c>
      <c r="E78" s="2">
        <v>72.867286728672852</v>
      </c>
      <c r="F78" s="2">
        <v>0.46004600460046008</v>
      </c>
      <c r="G78" s="2">
        <v>14.471447144714469</v>
      </c>
      <c r="H78" s="2">
        <v>3.5903590359035911</v>
      </c>
      <c r="I78" s="2">
        <v>0</v>
      </c>
      <c r="J78" s="2">
        <v>3.0003000300029999E-2</v>
      </c>
      <c r="K78" s="2">
        <v>0.32003200320031988</v>
      </c>
      <c r="L78" s="2">
        <v>1.3001300130013</v>
      </c>
      <c r="M78" s="2">
        <v>0</v>
      </c>
      <c r="N78" s="2">
        <v>3.67036703670367</v>
      </c>
      <c r="O78" s="2">
        <v>3.0903090309030898</v>
      </c>
      <c r="P78" s="2">
        <v>0</v>
      </c>
      <c r="Q78" s="2">
        <v>0</v>
      </c>
      <c r="R78" s="2">
        <v>0.20002000200020001</v>
      </c>
      <c r="S78" s="2">
        <v>0</v>
      </c>
      <c r="T78" s="3">
        <f>SUM([1]!Frame2[[#This Row],[Na2O]],[1]!Frame2[[#This Row],[K2O]],[1]!Frame2[[#This Row],[CaO]],[1]!Frame2[[#This Row],[MgO]],[1]!Frame2[[#This Row],[FeO]])/SUM([1]!Frame2[[#This Row],[Al2O3]],[1]!Frame2[[#This Row],[Fe2O3]])</f>
        <v>1.2197829719758935</v>
      </c>
      <c r="U78" s="5">
        <v>0.35599999999999998</v>
      </c>
    </row>
    <row r="79" spans="1:21" x14ac:dyDescent="0.2">
      <c r="A79" s="1" t="s">
        <v>20</v>
      </c>
      <c r="B79" s="1" t="s">
        <v>26</v>
      </c>
      <c r="C79" s="1" t="s">
        <v>88</v>
      </c>
      <c r="D79" s="1" t="s">
        <v>365</v>
      </c>
      <c r="E79" s="2">
        <v>72.272772722727737</v>
      </c>
      <c r="F79" s="2">
        <v>0.51994800519948026</v>
      </c>
      <c r="G79" s="2">
        <v>14.2985701429857</v>
      </c>
      <c r="H79" s="2">
        <v>3.669633036696331</v>
      </c>
      <c r="I79" s="2">
        <v>0</v>
      </c>
      <c r="J79" s="2">
        <v>0.11998800119988</v>
      </c>
      <c r="K79" s="2">
        <v>0.39996000399960019</v>
      </c>
      <c r="L79" s="2">
        <v>1.44985501449855</v>
      </c>
      <c r="M79" s="2">
        <v>0</v>
      </c>
      <c r="N79" s="2">
        <v>4.0595940405959414</v>
      </c>
      <c r="O79" s="2">
        <v>2.9897010298970099</v>
      </c>
      <c r="P79" s="2">
        <v>0</v>
      </c>
      <c r="Q79" s="2">
        <v>0</v>
      </c>
      <c r="R79" s="2">
        <v>0.21997800219978</v>
      </c>
      <c r="S79" s="2">
        <v>0</v>
      </c>
      <c r="T79" s="3">
        <f>SUM([1]!Frame2[[#This Row],[Na2O]],[1]!Frame2[[#This Row],[K2O]],[1]!Frame2[[#This Row],[CaO]],[1]!Frame2[[#This Row],[MgO]],[1]!Frame2[[#This Row],[FeO]])/SUM([1]!Frame2[[#This Row],[Al2O3]],[1]!Frame2[[#This Row],[Fe2O3]])</f>
        <v>1.3127448548847294</v>
      </c>
      <c r="U79" s="5">
        <v>0.32600000000000001</v>
      </c>
    </row>
    <row r="80" spans="1:21" x14ac:dyDescent="0.2">
      <c r="A80" s="1" t="s">
        <v>20</v>
      </c>
      <c r="B80" s="1" t="s">
        <v>26</v>
      </c>
      <c r="C80" s="1" t="s">
        <v>88</v>
      </c>
      <c r="D80" s="1" t="s">
        <v>366</v>
      </c>
      <c r="E80" s="2">
        <v>72.622737726227371</v>
      </c>
      <c r="F80" s="2">
        <v>0.49995000499949999</v>
      </c>
      <c r="G80" s="2">
        <v>14.22857714228577</v>
      </c>
      <c r="H80" s="2">
        <v>3.7496250374962501</v>
      </c>
      <c r="I80" s="2">
        <v>0</v>
      </c>
      <c r="J80" s="2">
        <v>9.9990000999900006E-2</v>
      </c>
      <c r="K80" s="2">
        <v>0.43995600439956001</v>
      </c>
      <c r="L80" s="2">
        <v>1.42985701429857</v>
      </c>
      <c r="M80" s="2">
        <v>0</v>
      </c>
      <c r="N80" s="2">
        <v>3.9396060393960601</v>
      </c>
      <c r="O80" s="2">
        <v>2.7797220277972201</v>
      </c>
      <c r="P80" s="2">
        <v>0</v>
      </c>
      <c r="Q80" s="2">
        <v>0</v>
      </c>
      <c r="R80" s="2">
        <v>0.20997900209979001</v>
      </c>
      <c r="S80" s="2">
        <v>0</v>
      </c>
      <c r="T80" s="3">
        <f>SUM([1]!Frame2[[#This Row],[Na2O]],[1]!Frame2[[#This Row],[K2O]],[1]!Frame2[[#This Row],[CaO]],[1]!Frame2[[#This Row],[MgO]],[1]!Frame2[[#This Row],[FeO]])/SUM([1]!Frame2[[#This Row],[Al2O3]],[1]!Frame2[[#This Row],[Fe2O3]])</f>
        <v>1.3018894704854944</v>
      </c>
      <c r="U80" s="5">
        <v>0.317</v>
      </c>
    </row>
    <row r="81" spans="1:21" x14ac:dyDescent="0.2">
      <c r="A81" s="1" t="s">
        <v>20</v>
      </c>
      <c r="B81" s="1" t="s">
        <v>26</v>
      </c>
      <c r="C81" s="1" t="s">
        <v>88</v>
      </c>
      <c r="D81" s="1" t="s">
        <v>367</v>
      </c>
      <c r="E81" s="2">
        <v>72.742725727427242</v>
      </c>
      <c r="F81" s="2">
        <v>0.43995600439956001</v>
      </c>
      <c r="G81" s="2">
        <v>14.12858714128587</v>
      </c>
      <c r="H81" s="2">
        <v>3.48965103489651</v>
      </c>
      <c r="I81" s="2">
        <v>0</v>
      </c>
      <c r="J81" s="2">
        <v>2.999700029997E-2</v>
      </c>
      <c r="K81" s="2">
        <v>0.31996800319967988</v>
      </c>
      <c r="L81" s="2">
        <v>1.2898710128987101</v>
      </c>
      <c r="M81" s="2">
        <v>0</v>
      </c>
      <c r="N81" s="2">
        <v>4.3495650434956481</v>
      </c>
      <c r="O81" s="2">
        <v>2.989701029897009</v>
      </c>
      <c r="P81" s="2">
        <v>0</v>
      </c>
      <c r="Q81" s="2">
        <v>0</v>
      </c>
      <c r="R81" s="2">
        <v>0.21997800219978</v>
      </c>
      <c r="S81" s="2">
        <v>0</v>
      </c>
      <c r="T81" s="3">
        <f>SUM([1]!Frame2[[#This Row],[Na2O]],[1]!Frame2[[#This Row],[K2O]],[1]!Frame2[[#This Row],[CaO]],[1]!Frame2[[#This Row],[MgO]],[1]!Frame2[[#This Row],[FeO]])/SUM([1]!Frame2[[#This Row],[Al2O3]],[1]!Frame2[[#This Row],[Fe2O3]])</f>
        <v>1.3093119234870236</v>
      </c>
      <c r="U81" s="5">
        <v>0.311</v>
      </c>
    </row>
    <row r="82" spans="1:21" x14ac:dyDescent="0.2">
      <c r="A82" s="1" t="s">
        <v>20</v>
      </c>
      <c r="B82" s="1" t="s">
        <v>26</v>
      </c>
      <c r="C82" s="1" t="s">
        <v>88</v>
      </c>
      <c r="D82" s="1" t="s">
        <v>368</v>
      </c>
      <c r="E82" s="2">
        <v>71.267126712671271</v>
      </c>
      <c r="F82" s="2">
        <v>0.59005900590059002</v>
      </c>
      <c r="G82" s="2">
        <v>14.55145514551455</v>
      </c>
      <c r="H82" s="2">
        <v>4.1004100410040989</v>
      </c>
      <c r="I82" s="2">
        <v>0</v>
      </c>
      <c r="J82" s="2">
        <v>6.0006000600059999E-2</v>
      </c>
      <c r="K82" s="2">
        <v>0.55005500550054998</v>
      </c>
      <c r="L82" s="2">
        <v>1.5301530153015299</v>
      </c>
      <c r="M82" s="2">
        <v>0</v>
      </c>
      <c r="N82" s="2">
        <v>4.300430043004301</v>
      </c>
      <c r="O82" s="2">
        <v>2.89028902890289</v>
      </c>
      <c r="P82" s="2">
        <v>0</v>
      </c>
      <c r="Q82" s="2">
        <v>0</v>
      </c>
      <c r="R82" s="2">
        <v>0.16001600160016</v>
      </c>
      <c r="S82" s="2">
        <v>0</v>
      </c>
      <c r="T82" s="3">
        <f>SUM([1]!Frame2[[#This Row],[Na2O]],[1]!Frame2[[#This Row],[K2O]],[1]!Frame2[[#This Row],[CaO]],[1]!Frame2[[#This Row],[MgO]],[1]!Frame2[[#This Row],[FeO]])/SUM([1]!Frame2[[#This Row],[Al2O3]],[1]!Frame2[[#This Row],[Fe2O3]])</f>
        <v>1.3879034794932164</v>
      </c>
      <c r="U82" s="5">
        <v>0.307</v>
      </c>
    </row>
    <row r="83" spans="1:21" x14ac:dyDescent="0.2">
      <c r="A83" s="1" t="s">
        <v>20</v>
      </c>
      <c r="B83" s="1" t="s">
        <v>26</v>
      </c>
      <c r="C83" s="1" t="s">
        <v>88</v>
      </c>
      <c r="D83" s="1" t="s">
        <v>369</v>
      </c>
      <c r="E83" s="2">
        <v>71.63283671632837</v>
      </c>
      <c r="F83" s="2">
        <v>0.61993800619938</v>
      </c>
      <c r="G83" s="2">
        <v>14.028597140285971</v>
      </c>
      <c r="H83" s="2">
        <v>4.1595840415958394</v>
      </c>
      <c r="I83" s="2">
        <v>0</v>
      </c>
      <c r="J83" s="2">
        <v>0.10998900109989</v>
      </c>
      <c r="K83" s="2">
        <v>0.4999500049995001</v>
      </c>
      <c r="L83" s="2">
        <v>1.6198380161983801</v>
      </c>
      <c r="M83" s="2">
        <v>0</v>
      </c>
      <c r="N83" s="2">
        <v>4.2995700429957013</v>
      </c>
      <c r="O83" s="2">
        <v>2.8397160283971599</v>
      </c>
      <c r="P83" s="2">
        <v>0</v>
      </c>
      <c r="Q83" s="2">
        <v>0</v>
      </c>
      <c r="R83" s="2">
        <v>0.18998100189980999</v>
      </c>
      <c r="S83" s="2">
        <v>0</v>
      </c>
      <c r="T83" s="3">
        <f>SUM([1]!Frame2[[#This Row],[Na2O]],[1]!Frame2[[#This Row],[K2O]],[1]!Frame2[[#This Row],[CaO]],[1]!Frame2[[#This Row],[MgO]],[1]!Frame2[[#This Row],[FeO]])/SUM([1]!Frame2[[#This Row],[Al2O3]],[1]!Frame2[[#This Row],[Fe2O3]])</f>
        <v>1.444203415025596</v>
      </c>
      <c r="U83" s="5">
        <v>0.30299999999999999</v>
      </c>
    </row>
    <row r="84" spans="1:21" x14ac:dyDescent="0.2">
      <c r="A84" s="1" t="s">
        <v>20</v>
      </c>
      <c r="B84" s="1" t="s">
        <v>26</v>
      </c>
      <c r="C84" s="1" t="s">
        <v>88</v>
      </c>
      <c r="D84" s="1" t="s">
        <v>370</v>
      </c>
      <c r="E84" s="2">
        <v>71.680000000000007</v>
      </c>
      <c r="F84" s="2">
        <v>0.63000000000000012</v>
      </c>
      <c r="G84" s="2">
        <v>14.51</v>
      </c>
      <c r="H84" s="2">
        <v>3.97</v>
      </c>
      <c r="I84" s="2">
        <v>0</v>
      </c>
      <c r="J84" s="2">
        <v>0.12</v>
      </c>
      <c r="K84" s="2">
        <v>0.56000000000000005</v>
      </c>
      <c r="L84" s="2">
        <v>1.610000000000001</v>
      </c>
      <c r="M84" s="2">
        <v>0</v>
      </c>
      <c r="N84" s="2">
        <v>4.0500000000000007</v>
      </c>
      <c r="O84" s="2">
        <v>2.65</v>
      </c>
      <c r="P84" s="2">
        <v>0</v>
      </c>
      <c r="Q84" s="2">
        <v>0</v>
      </c>
      <c r="R84" s="2">
        <v>0.22</v>
      </c>
      <c r="S84" s="2">
        <v>0</v>
      </c>
      <c r="T84" s="3">
        <f>SUM([1]!Frame2[[#This Row],[Na2O]],[1]!Frame2[[#This Row],[K2O]],[1]!Frame2[[#This Row],[CaO]],[1]!Frame2[[#This Row],[MgO]],[1]!Frame2[[#This Row],[FeO]])/SUM([1]!Frame2[[#This Row],[Al2O3]],[1]!Frame2[[#This Row],[Fe2O3]])</f>
        <v>1.3445349357975431</v>
      </c>
      <c r="U84" s="5">
        <v>0.30099999999999999</v>
      </c>
    </row>
    <row r="85" spans="1:21" x14ac:dyDescent="0.2">
      <c r="A85" s="1" t="s">
        <v>20</v>
      </c>
      <c r="B85" s="1" t="s">
        <v>26</v>
      </c>
      <c r="C85" s="1" t="s">
        <v>88</v>
      </c>
      <c r="D85" s="1" t="s">
        <v>371</v>
      </c>
      <c r="E85" s="2">
        <v>71.499999999999986</v>
      </c>
      <c r="F85" s="2">
        <v>0.6</v>
      </c>
      <c r="G85" s="2">
        <v>14.47</v>
      </c>
      <c r="H85" s="2">
        <v>3.78</v>
      </c>
      <c r="I85" s="2">
        <v>0</v>
      </c>
      <c r="J85" s="2">
        <v>8.0000000000000016E-2</v>
      </c>
      <c r="K85" s="2">
        <v>0.59</v>
      </c>
      <c r="L85" s="2">
        <v>1.62</v>
      </c>
      <c r="M85" s="2">
        <v>0</v>
      </c>
      <c r="N85" s="2">
        <v>4.330000000000001</v>
      </c>
      <c r="O85" s="2">
        <v>2.85</v>
      </c>
      <c r="P85" s="2">
        <v>0</v>
      </c>
      <c r="Q85" s="2">
        <v>0</v>
      </c>
      <c r="R85" s="2">
        <v>0.18</v>
      </c>
      <c r="S85" s="2">
        <v>0</v>
      </c>
      <c r="T85" s="3">
        <f>SUM([1]!Frame2[[#This Row],[Na2O]],[1]!Frame2[[#This Row],[K2O]],[1]!Frame2[[#This Row],[CaO]],[1]!Frame2[[#This Row],[MgO]],[1]!Frame2[[#This Row],[FeO]])/SUM([1]!Frame2[[#This Row],[Al2O3]],[1]!Frame2[[#This Row],[Fe2O3]])</f>
        <v>1.3829130589099294</v>
      </c>
      <c r="U85" s="5">
        <v>0.30199999999999999</v>
      </c>
    </row>
    <row r="86" spans="1:21" x14ac:dyDescent="0.2">
      <c r="A86" s="1" t="s">
        <v>20</v>
      </c>
      <c r="B86" s="1" t="s">
        <v>26</v>
      </c>
      <c r="C86" s="1" t="s">
        <v>88</v>
      </c>
      <c r="D86" s="1" t="s">
        <v>372</v>
      </c>
      <c r="E86" s="2">
        <v>71.677167716771677</v>
      </c>
      <c r="F86" s="2">
        <v>0.56005600560056024</v>
      </c>
      <c r="G86" s="2">
        <v>14.4014401440144</v>
      </c>
      <c r="H86" s="2">
        <v>3.7003700370037</v>
      </c>
      <c r="I86" s="2">
        <v>0</v>
      </c>
      <c r="J86" s="2">
        <v>8.0008000800079998E-2</v>
      </c>
      <c r="K86" s="2">
        <v>0.50005000500050001</v>
      </c>
      <c r="L86" s="2">
        <v>1.5401540154015401</v>
      </c>
      <c r="M86" s="2">
        <v>0</v>
      </c>
      <c r="N86" s="2">
        <v>4.5404540454045401</v>
      </c>
      <c r="O86" s="2">
        <v>2.8202820282028198</v>
      </c>
      <c r="P86" s="2">
        <v>0</v>
      </c>
      <c r="Q86" s="2">
        <v>0</v>
      </c>
      <c r="R86" s="2">
        <v>0.18001800180017999</v>
      </c>
      <c r="S86" s="2">
        <v>0</v>
      </c>
      <c r="T86" s="3">
        <f>SUM([1]!Frame2[[#This Row],[Na2O]],[1]!Frame2[[#This Row],[K2O]],[1]!Frame2[[#This Row],[CaO]],[1]!Frame2[[#This Row],[MgO]],[1]!Frame2[[#This Row],[FeO]])/SUM([1]!Frame2[[#This Row],[Al2O3]],[1]!Frame2[[#This Row],[Fe2O3]])</f>
        <v>1.3775745904672418</v>
      </c>
      <c r="U86" s="5">
        <v>0.28999999999999998</v>
      </c>
    </row>
    <row r="87" spans="1:21" x14ac:dyDescent="0.2">
      <c r="A87" s="1" t="s">
        <v>20</v>
      </c>
      <c r="B87" s="1" t="s">
        <v>26</v>
      </c>
      <c r="C87" s="1" t="s">
        <v>88</v>
      </c>
      <c r="D87" s="1" t="s">
        <v>373</v>
      </c>
      <c r="E87" s="2">
        <v>72.3872387238724</v>
      </c>
      <c r="F87" s="2">
        <v>0.54005400540054027</v>
      </c>
      <c r="G87" s="2">
        <v>14.33143314331433</v>
      </c>
      <c r="H87" s="2">
        <v>3.4503450345034521</v>
      </c>
      <c r="I87" s="2">
        <v>0</v>
      </c>
      <c r="J87" s="2">
        <v>0.1000100010001</v>
      </c>
      <c r="K87" s="2">
        <v>0.41004100410041011</v>
      </c>
      <c r="L87" s="2">
        <v>1.440144014401441</v>
      </c>
      <c r="M87" s="2">
        <v>0</v>
      </c>
      <c r="N87" s="2">
        <v>4.210421042104211</v>
      </c>
      <c r="O87" s="2">
        <v>2.930293029302931</v>
      </c>
      <c r="P87" s="2">
        <v>0</v>
      </c>
      <c r="Q87" s="2">
        <v>0</v>
      </c>
      <c r="R87" s="2">
        <v>0.20002000200020001</v>
      </c>
      <c r="S87" s="2">
        <v>0</v>
      </c>
      <c r="T87" s="3">
        <f>SUM([1]!Frame2[[#This Row],[Na2O]],[1]!Frame2[[#This Row],[K2O]],[1]!Frame2[[#This Row],[CaO]],[1]!Frame2[[#This Row],[MgO]],[1]!Frame2[[#This Row],[FeO]])/SUM([1]!Frame2[[#This Row],[Al2O3]],[1]!Frame2[[#This Row],[Fe2O3]])</f>
        <v>1.3013934721625051</v>
      </c>
      <c r="U87" s="5">
        <v>0.314</v>
      </c>
    </row>
    <row r="88" spans="1:21" x14ac:dyDescent="0.2">
      <c r="A88" s="1" t="s">
        <v>20</v>
      </c>
      <c r="B88" s="1" t="s">
        <v>26</v>
      </c>
      <c r="C88" s="1" t="s">
        <v>88</v>
      </c>
      <c r="D88" s="1" t="s">
        <v>374</v>
      </c>
      <c r="E88" s="2">
        <v>72.597259725972606</v>
      </c>
      <c r="F88" s="2">
        <v>0.50005000500050012</v>
      </c>
      <c r="G88" s="2">
        <v>13.96139613961396</v>
      </c>
      <c r="H88" s="2">
        <v>3.5103510351035112</v>
      </c>
      <c r="I88" s="2">
        <v>0</v>
      </c>
      <c r="J88" s="2">
        <v>0.1000100010001</v>
      </c>
      <c r="K88" s="2">
        <v>0.43004300430043008</v>
      </c>
      <c r="L88" s="2">
        <v>1.52015201520152</v>
      </c>
      <c r="M88" s="2">
        <v>0</v>
      </c>
      <c r="N88" s="2">
        <v>4.120412041204121</v>
      </c>
      <c r="O88" s="2">
        <v>3.04030403040304</v>
      </c>
      <c r="P88" s="2">
        <v>0</v>
      </c>
      <c r="Q88" s="2">
        <v>0</v>
      </c>
      <c r="R88" s="2">
        <v>0.22002200220022</v>
      </c>
      <c r="S88" s="2">
        <v>0</v>
      </c>
      <c r="T88" s="3">
        <f>SUM([1]!Frame2[[#This Row],[Na2O]],[1]!Frame2[[#This Row],[K2O]],[1]!Frame2[[#This Row],[CaO]],[1]!Frame2[[#This Row],[MgO]],[1]!Frame2[[#This Row],[FeO]])/SUM([1]!Frame2[[#This Row],[Al2O3]],[1]!Frame2[[#This Row],[Fe2O3]])</f>
        <v>1.3539529817440485</v>
      </c>
      <c r="U88" s="5">
        <v>0.32700000000000001</v>
      </c>
    </row>
    <row r="89" spans="1:21" x14ac:dyDescent="0.2">
      <c r="A89" s="1" t="s">
        <v>20</v>
      </c>
      <c r="B89" s="1" t="s">
        <v>26</v>
      </c>
      <c r="C89" s="1" t="s">
        <v>88</v>
      </c>
      <c r="D89" s="1" t="s">
        <v>375</v>
      </c>
      <c r="E89" s="2">
        <v>72.707270727072725</v>
      </c>
      <c r="F89" s="2">
        <v>0.55005500550055042</v>
      </c>
      <c r="G89" s="2">
        <v>14.2014201420142</v>
      </c>
      <c r="H89" s="2">
        <v>3.4303430343034309</v>
      </c>
      <c r="I89" s="2">
        <v>0</v>
      </c>
      <c r="J89" s="2">
        <v>9.0009000900090036E-2</v>
      </c>
      <c r="K89" s="2">
        <v>0.37003700370037029</v>
      </c>
      <c r="L89" s="2">
        <v>1.350135013501351</v>
      </c>
      <c r="M89" s="2">
        <v>0</v>
      </c>
      <c r="N89" s="2">
        <v>4.1804180418041819</v>
      </c>
      <c r="O89" s="2">
        <v>2.9102910291029112</v>
      </c>
      <c r="P89" s="2">
        <v>0</v>
      </c>
      <c r="Q89" s="2">
        <v>0</v>
      </c>
      <c r="R89" s="2">
        <v>0.2100210021002101</v>
      </c>
      <c r="S89" s="2">
        <v>0</v>
      </c>
      <c r="T89" s="3">
        <f>SUM([1]!Frame2[[#This Row],[Na2O]],[1]!Frame2[[#This Row],[K2O]],[1]!Frame2[[#This Row],[CaO]],[1]!Frame2[[#This Row],[MgO]],[1]!Frame2[[#This Row],[FeO]])/SUM([1]!Frame2[[#This Row],[Al2O3]],[1]!Frame2[[#This Row],[Fe2O3]])</f>
        <v>1.2876585081624754</v>
      </c>
      <c r="U89" s="5">
        <v>0.314</v>
      </c>
    </row>
    <row r="90" spans="1:21" x14ac:dyDescent="0.2">
      <c r="A90" s="1" t="s">
        <v>20</v>
      </c>
      <c r="B90" s="1" t="s">
        <v>26</v>
      </c>
      <c r="C90" s="1" t="s">
        <v>88</v>
      </c>
      <c r="D90" s="1" t="s">
        <v>376</v>
      </c>
      <c r="E90" s="2">
        <v>72.960000000000008</v>
      </c>
      <c r="F90" s="2">
        <v>0.51000000000000012</v>
      </c>
      <c r="G90" s="2">
        <v>14.19</v>
      </c>
      <c r="H90" s="2">
        <v>2.82</v>
      </c>
      <c r="I90" s="2">
        <v>0</v>
      </c>
      <c r="J90" s="2">
        <v>7.0000000000000021E-2</v>
      </c>
      <c r="K90" s="2">
        <v>0.41</v>
      </c>
      <c r="L90" s="2">
        <v>1.47</v>
      </c>
      <c r="M90" s="2">
        <v>0</v>
      </c>
      <c r="N90" s="2">
        <v>4.3900000000000006</v>
      </c>
      <c r="O90" s="2">
        <v>2.97</v>
      </c>
      <c r="P90" s="2">
        <v>0</v>
      </c>
      <c r="Q90" s="2">
        <v>0</v>
      </c>
      <c r="R90" s="2">
        <v>0.21</v>
      </c>
      <c r="S90" s="2">
        <v>0</v>
      </c>
      <c r="T90" s="3">
        <f>SUM([1]!Frame2[[#This Row],[Na2O]],[1]!Frame2[[#This Row],[K2O]],[1]!Frame2[[#This Row],[CaO]],[1]!Frame2[[#This Row],[MgO]],[1]!Frame2[[#This Row],[FeO]])/SUM([1]!Frame2[[#This Row],[Al2O3]],[1]!Frame2[[#This Row],[Fe2O3]])</f>
        <v>1.2789893088834681</v>
      </c>
      <c r="U90" s="5">
        <v>0.308</v>
      </c>
    </row>
    <row r="91" spans="1:21" x14ac:dyDescent="0.2">
      <c r="A91" s="1" t="s">
        <v>20</v>
      </c>
      <c r="B91" s="1" t="s">
        <v>26</v>
      </c>
      <c r="C91" s="1" t="s">
        <v>88</v>
      </c>
      <c r="D91" s="1" t="s">
        <v>377</v>
      </c>
      <c r="E91" s="2">
        <v>72.48</v>
      </c>
      <c r="F91" s="2">
        <v>0.52000000000000013</v>
      </c>
      <c r="G91" s="2">
        <v>14.21</v>
      </c>
      <c r="H91" s="2">
        <v>3.3800000000000008</v>
      </c>
      <c r="I91" s="2">
        <v>0</v>
      </c>
      <c r="J91" s="2">
        <v>0.12</v>
      </c>
      <c r="K91" s="2">
        <v>0.43</v>
      </c>
      <c r="L91" s="2">
        <v>1.46</v>
      </c>
      <c r="M91" s="2">
        <v>0</v>
      </c>
      <c r="N91" s="2">
        <v>4.1799999999999988</v>
      </c>
      <c r="O91" s="2">
        <v>3.02</v>
      </c>
      <c r="P91" s="2">
        <v>0</v>
      </c>
      <c r="Q91" s="2">
        <v>0</v>
      </c>
      <c r="R91" s="2">
        <v>0.2</v>
      </c>
      <c r="S91" s="2">
        <v>0</v>
      </c>
      <c r="T91" s="3">
        <f>SUM([1]!Frame2[[#This Row],[Na2O]],[1]!Frame2[[#This Row],[K2O]],[1]!Frame2[[#This Row],[CaO]],[1]!Frame2[[#This Row],[MgO]],[1]!Frame2[[#This Row],[FeO]])/SUM([1]!Frame2[[#This Row],[Al2O3]],[1]!Frame2[[#This Row],[Fe2O3]])</f>
        <v>1.3148948130495375</v>
      </c>
      <c r="U91" s="5">
        <v>0.32200000000000001</v>
      </c>
    </row>
    <row r="92" spans="1:21" x14ac:dyDescent="0.2">
      <c r="A92" s="1" t="s">
        <v>20</v>
      </c>
      <c r="B92" s="1" t="s">
        <v>26</v>
      </c>
      <c r="C92" s="1" t="s">
        <v>88</v>
      </c>
      <c r="D92" s="1" t="s">
        <v>378</v>
      </c>
      <c r="E92" s="2">
        <v>72.429999999999993</v>
      </c>
      <c r="F92" s="2">
        <v>0.5299999999999998</v>
      </c>
      <c r="G92" s="2">
        <v>14.21</v>
      </c>
      <c r="H92" s="2">
        <v>3.56</v>
      </c>
      <c r="I92" s="2">
        <v>0</v>
      </c>
      <c r="J92" s="2">
        <v>6.9999999999999979E-2</v>
      </c>
      <c r="K92" s="2">
        <v>0.37999999999999989</v>
      </c>
      <c r="L92" s="2">
        <v>1.42</v>
      </c>
      <c r="M92" s="2">
        <v>0</v>
      </c>
      <c r="N92" s="2">
        <v>4.26</v>
      </c>
      <c r="O92" s="2">
        <v>2.96</v>
      </c>
      <c r="P92" s="2">
        <v>0</v>
      </c>
      <c r="Q92" s="2">
        <v>0</v>
      </c>
      <c r="R92" s="2">
        <v>0.18</v>
      </c>
      <c r="S92" s="2">
        <v>0</v>
      </c>
      <c r="T92" s="3">
        <f>SUM([1]!Frame2[[#This Row],[Na2O]],[1]!Frame2[[#This Row],[K2O]],[1]!Frame2[[#This Row],[CaO]],[1]!Frame2[[#This Row],[MgO]],[1]!Frame2[[#This Row],[FeO]])/SUM([1]!Frame2[[#This Row],[Al2O3]],[1]!Frame2[[#This Row],[Fe2O3]])</f>
        <v>1.3235429527495106</v>
      </c>
      <c r="U92" s="5">
        <v>0.314</v>
      </c>
    </row>
    <row r="93" spans="1:21" x14ac:dyDescent="0.2">
      <c r="A93" s="1" t="s">
        <v>20</v>
      </c>
      <c r="B93" s="1" t="s">
        <v>26</v>
      </c>
      <c r="C93" s="1" t="s">
        <v>88</v>
      </c>
      <c r="D93" s="1" t="s">
        <v>379</v>
      </c>
      <c r="E93" s="2">
        <v>72.732726727327247</v>
      </c>
      <c r="F93" s="2">
        <v>0.45995400459954011</v>
      </c>
      <c r="G93" s="2">
        <v>14.21857814218578</v>
      </c>
      <c r="H93" s="2">
        <v>3.0396960303969611</v>
      </c>
      <c r="I93" s="2">
        <v>0</v>
      </c>
      <c r="J93" s="2">
        <v>8.9991000899909995E-2</v>
      </c>
      <c r="K93" s="2">
        <v>0.37996200379961997</v>
      </c>
      <c r="L93" s="2">
        <v>1.31986801319868</v>
      </c>
      <c r="M93" s="2">
        <v>0</v>
      </c>
      <c r="N93" s="2">
        <v>4.5995400459954006</v>
      </c>
      <c r="O93" s="2">
        <v>2.93970602939706</v>
      </c>
      <c r="P93" s="2">
        <v>0</v>
      </c>
      <c r="Q93" s="2">
        <v>0</v>
      </c>
      <c r="R93" s="2">
        <v>0.21997800219978</v>
      </c>
      <c r="S93" s="2">
        <v>0</v>
      </c>
      <c r="T93" s="3">
        <f>SUM([1]!Frame2[[#This Row],[Na2O]],[1]!Frame2[[#This Row],[K2O]],[1]!Frame2[[#This Row],[CaO]],[1]!Frame2[[#This Row],[MgO]],[1]!Frame2[[#This Row],[FeO]])/SUM([1]!Frame2[[#This Row],[Al2O3]],[1]!Frame2[[#This Row],[Fe2O3]])</f>
        <v>1.2957412255981167</v>
      </c>
      <c r="U93" s="5">
        <v>0.29599999999999999</v>
      </c>
    </row>
    <row r="94" spans="1:21" x14ac:dyDescent="0.2">
      <c r="A94" s="1" t="s">
        <v>20</v>
      </c>
      <c r="B94" s="1" t="s">
        <v>26</v>
      </c>
      <c r="C94" s="1" t="s">
        <v>88</v>
      </c>
      <c r="D94" s="1" t="s">
        <v>380</v>
      </c>
      <c r="E94" s="2">
        <v>72.67</v>
      </c>
      <c r="F94" s="2">
        <v>0.45</v>
      </c>
      <c r="G94" s="2">
        <v>14.19</v>
      </c>
      <c r="H94" s="2">
        <v>3.2599999999999989</v>
      </c>
      <c r="I94" s="2">
        <v>0</v>
      </c>
      <c r="J94" s="2">
        <v>0.02</v>
      </c>
      <c r="K94" s="2">
        <v>0.33</v>
      </c>
      <c r="L94" s="2">
        <v>1.32</v>
      </c>
      <c r="M94" s="2">
        <v>0</v>
      </c>
      <c r="N94" s="2">
        <v>4.4800000000000004</v>
      </c>
      <c r="O94" s="2">
        <v>3.0499999999999989</v>
      </c>
      <c r="P94" s="2">
        <v>0</v>
      </c>
      <c r="Q94" s="2">
        <v>0</v>
      </c>
      <c r="R94" s="2">
        <v>0.23</v>
      </c>
      <c r="S94" s="2">
        <v>0</v>
      </c>
      <c r="T94" s="3">
        <f>SUM([1]!Frame2[[#This Row],[Na2O]],[1]!Frame2[[#This Row],[K2O]],[1]!Frame2[[#This Row],[CaO]],[1]!Frame2[[#This Row],[MgO]],[1]!Frame2[[#This Row],[FeO]])/SUM([1]!Frame2[[#This Row],[Al2O3]],[1]!Frame2[[#This Row],[Fe2O3]])</f>
        <v>1.3060481971982232</v>
      </c>
      <c r="U94" s="5">
        <v>0.309</v>
      </c>
    </row>
    <row r="95" spans="1:21" x14ac:dyDescent="0.2">
      <c r="A95" s="1" t="s">
        <v>20</v>
      </c>
      <c r="B95" s="1" t="s">
        <v>26</v>
      </c>
      <c r="C95" s="1" t="s">
        <v>88</v>
      </c>
      <c r="D95" s="1" t="s">
        <v>381</v>
      </c>
      <c r="E95" s="2">
        <v>71.44</v>
      </c>
      <c r="F95" s="2">
        <v>0.57999999999999985</v>
      </c>
      <c r="G95" s="2">
        <v>14.44</v>
      </c>
      <c r="H95" s="2">
        <v>3.84</v>
      </c>
      <c r="I95" s="2">
        <v>0</v>
      </c>
      <c r="J95" s="2">
        <v>0.12</v>
      </c>
      <c r="K95" s="2">
        <v>0.60000000000000009</v>
      </c>
      <c r="L95" s="2">
        <v>1.64</v>
      </c>
      <c r="M95" s="2">
        <v>0</v>
      </c>
      <c r="N95" s="2">
        <v>4.3</v>
      </c>
      <c r="O95" s="2">
        <v>2.819999999999999</v>
      </c>
      <c r="P95" s="2">
        <v>0</v>
      </c>
      <c r="Q95" s="2">
        <v>0</v>
      </c>
      <c r="R95" s="2">
        <v>0.22</v>
      </c>
      <c r="S95" s="2">
        <v>0</v>
      </c>
      <c r="T95" s="3">
        <f>SUM([1]!Frame2[[#This Row],[Na2O]],[1]!Frame2[[#This Row],[K2O]],[1]!Frame2[[#This Row],[CaO]],[1]!Frame2[[#This Row],[MgO]],[1]!Frame2[[#This Row],[FeO]])/SUM([1]!Frame2[[#This Row],[Al2O3]],[1]!Frame2[[#This Row],[Fe2O3]])</f>
        <v>1.3902865755634919</v>
      </c>
      <c r="U95" s="5">
        <v>0.30099999999999999</v>
      </c>
    </row>
    <row r="96" spans="1:21" x14ac:dyDescent="0.2">
      <c r="A96" s="1" t="s">
        <v>20</v>
      </c>
      <c r="B96" s="1" t="s">
        <v>26</v>
      </c>
      <c r="C96" s="1" t="s">
        <v>88</v>
      </c>
      <c r="D96" s="1" t="s">
        <v>382</v>
      </c>
      <c r="E96" s="2">
        <v>71.819999999999993</v>
      </c>
      <c r="F96" s="2">
        <v>0.55000000000000027</v>
      </c>
      <c r="G96" s="2">
        <v>14.38000000000001</v>
      </c>
      <c r="H96" s="2">
        <v>3.6100000000000012</v>
      </c>
      <c r="I96" s="2">
        <v>0</v>
      </c>
      <c r="J96" s="2">
        <v>0.1</v>
      </c>
      <c r="K96" s="2">
        <v>0.52000000000000035</v>
      </c>
      <c r="L96" s="2">
        <v>1.620000000000001</v>
      </c>
      <c r="M96" s="2">
        <v>0</v>
      </c>
      <c r="N96" s="2">
        <v>4.4200000000000026</v>
      </c>
      <c r="O96" s="2">
        <v>2.8100000000000009</v>
      </c>
      <c r="P96" s="2">
        <v>0</v>
      </c>
      <c r="Q96" s="2">
        <v>0</v>
      </c>
      <c r="R96" s="2">
        <v>0.1700000000000001</v>
      </c>
      <c r="S96" s="2">
        <v>0</v>
      </c>
      <c r="T96" s="3">
        <f>SUM([1]!Frame2[[#This Row],[Na2O]],[1]!Frame2[[#This Row],[K2O]],[1]!Frame2[[#This Row],[CaO]],[1]!Frame2[[#This Row],[MgO]],[1]!Frame2[[#This Row],[FeO]])/SUM([1]!Frame2[[#This Row],[Al2O3]],[1]!Frame2[[#This Row],[Fe2O3]])</f>
        <v>1.369761405081952</v>
      </c>
      <c r="U96" s="5">
        <v>0.29499999999999998</v>
      </c>
    </row>
    <row r="97" spans="1:21" x14ac:dyDescent="0.2">
      <c r="A97" s="1" t="s">
        <v>20</v>
      </c>
      <c r="B97" s="1" t="s">
        <v>26</v>
      </c>
      <c r="C97" s="1" t="s">
        <v>88</v>
      </c>
      <c r="D97" s="1" t="s">
        <v>383</v>
      </c>
      <c r="E97" s="2">
        <v>71.61</v>
      </c>
      <c r="F97" s="2">
        <v>0.53999999999999981</v>
      </c>
      <c r="G97" s="2">
        <v>14.44</v>
      </c>
      <c r="H97" s="2">
        <v>3.82</v>
      </c>
      <c r="I97" s="2">
        <v>0</v>
      </c>
      <c r="J97" s="2">
        <v>0.14000000000000001</v>
      </c>
      <c r="K97" s="2">
        <v>0.53999999999999981</v>
      </c>
      <c r="L97" s="2">
        <v>1.65</v>
      </c>
      <c r="M97" s="2">
        <v>0</v>
      </c>
      <c r="N97" s="2">
        <v>4.18</v>
      </c>
      <c r="O97" s="2">
        <v>2.9099999999999988</v>
      </c>
      <c r="P97" s="2">
        <v>0</v>
      </c>
      <c r="Q97" s="2">
        <v>0</v>
      </c>
      <c r="R97" s="2">
        <v>0.17</v>
      </c>
      <c r="S97" s="2">
        <v>0</v>
      </c>
      <c r="T97" s="3">
        <f>SUM([1]!Frame2[[#This Row],[Na2O]],[1]!Frame2[[#This Row],[K2O]],[1]!Frame2[[#This Row],[CaO]],[1]!Frame2[[#This Row],[MgO]],[1]!Frame2[[#This Row],[FeO]])/SUM([1]!Frame2[[#This Row],[Al2O3]],[1]!Frame2[[#This Row],[Fe2O3]])</f>
        <v>1.3721439580785331</v>
      </c>
      <c r="U97" s="5">
        <v>0.314</v>
      </c>
    </row>
    <row r="98" spans="1:21" x14ac:dyDescent="0.2">
      <c r="A98" s="1" t="s">
        <v>20</v>
      </c>
      <c r="B98" s="1" t="s">
        <v>26</v>
      </c>
      <c r="C98" s="1" t="s">
        <v>88</v>
      </c>
      <c r="D98" s="1" t="s">
        <v>384</v>
      </c>
      <c r="E98" s="2">
        <v>71.774354870974207</v>
      </c>
      <c r="F98" s="2">
        <v>0.6001200240048008</v>
      </c>
      <c r="G98" s="2">
        <v>14.20284056811362</v>
      </c>
      <c r="H98" s="2">
        <v>3.5707141428285651</v>
      </c>
      <c r="I98" s="2">
        <v>0</v>
      </c>
      <c r="J98" s="2">
        <v>0.1200240048009602</v>
      </c>
      <c r="K98" s="2">
        <v>0.57011402280456069</v>
      </c>
      <c r="L98" s="2">
        <v>1.6103220644128831</v>
      </c>
      <c r="M98" s="2">
        <v>0</v>
      </c>
      <c r="N98" s="2">
        <v>4.450890178035606</v>
      </c>
      <c r="O98" s="2">
        <v>2.9205841168233651</v>
      </c>
      <c r="P98" s="2">
        <v>0</v>
      </c>
      <c r="Q98" s="2">
        <v>0</v>
      </c>
      <c r="R98" s="2">
        <v>0.18003600720144031</v>
      </c>
      <c r="S98" s="2">
        <v>0</v>
      </c>
      <c r="T98" s="3">
        <f>SUM([1]!Frame2[[#This Row],[Na2O]],[1]!Frame2[[#This Row],[K2O]],[1]!Frame2[[#This Row],[CaO]],[1]!Frame2[[#This Row],[MgO]],[1]!Frame2[[#This Row],[FeO]])/SUM([1]!Frame2[[#This Row],[Al2O3]],[1]!Frame2[[#This Row],[Fe2O3]])</f>
        <v>1.402614925118395</v>
      </c>
      <c r="U98" s="5">
        <v>0.30199999999999999</v>
      </c>
    </row>
    <row r="99" spans="1:21" x14ac:dyDescent="0.2">
      <c r="A99" s="1" t="s">
        <v>20</v>
      </c>
      <c r="B99" s="1" t="s">
        <v>26</v>
      </c>
      <c r="C99" s="1" t="s">
        <v>88</v>
      </c>
      <c r="D99" s="1" t="s">
        <v>385</v>
      </c>
      <c r="E99" s="2">
        <v>71.457145714571453</v>
      </c>
      <c r="F99" s="2">
        <v>0.61006100610060998</v>
      </c>
      <c r="G99" s="2">
        <v>14.61146114611461</v>
      </c>
      <c r="H99" s="2">
        <v>3.750375037503749</v>
      </c>
      <c r="I99" s="2">
        <v>0</v>
      </c>
      <c r="J99" s="2">
        <v>6.0006000600060012E-2</v>
      </c>
      <c r="K99" s="2">
        <v>0.49004900490049003</v>
      </c>
      <c r="L99" s="2">
        <v>1.6001600160016001</v>
      </c>
      <c r="M99" s="2">
        <v>0</v>
      </c>
      <c r="N99" s="2">
        <v>4.4204420442044201</v>
      </c>
      <c r="O99" s="2">
        <v>2.8002800280028</v>
      </c>
      <c r="P99" s="2">
        <v>0</v>
      </c>
      <c r="Q99" s="2">
        <v>0</v>
      </c>
      <c r="R99" s="2">
        <v>0.20002000200020001</v>
      </c>
      <c r="S99" s="2">
        <v>0</v>
      </c>
      <c r="T99" s="3">
        <f>SUM([1]!Frame2[[#This Row],[Na2O]],[1]!Frame2[[#This Row],[K2O]],[1]!Frame2[[#This Row],[CaO]],[1]!Frame2[[#This Row],[MgO]],[1]!Frame2[[#This Row],[FeO]])/SUM([1]!Frame2[[#This Row],[Al2O3]],[1]!Frame2[[#This Row],[Fe2O3]])</f>
        <v>1.3533722387047855</v>
      </c>
      <c r="U99" s="5">
        <v>0.29399999999999998</v>
      </c>
    </row>
    <row r="100" spans="1:21" x14ac:dyDescent="0.2">
      <c r="A100" s="1" t="s">
        <v>20</v>
      </c>
      <c r="B100" s="1" t="s">
        <v>26</v>
      </c>
      <c r="C100" s="1" t="s">
        <v>88</v>
      </c>
      <c r="D100" s="1" t="s">
        <v>386</v>
      </c>
      <c r="E100" s="2">
        <v>73.557355735573566</v>
      </c>
      <c r="F100" s="2">
        <v>0.4800480048004801</v>
      </c>
      <c r="G100" s="2">
        <v>13.54135413541354</v>
      </c>
      <c r="H100" s="2">
        <v>3.2003200320032001</v>
      </c>
      <c r="I100" s="2">
        <v>0</v>
      </c>
      <c r="J100" s="2">
        <v>8.0008000800079998E-2</v>
      </c>
      <c r="K100" s="2">
        <v>0.30003000300030003</v>
      </c>
      <c r="L100" s="2">
        <v>1.2301230123012299</v>
      </c>
      <c r="M100" s="2">
        <v>0</v>
      </c>
      <c r="N100" s="2">
        <v>4.3104310431043089</v>
      </c>
      <c r="O100" s="2">
        <v>3.0703070307030709</v>
      </c>
      <c r="P100" s="2">
        <v>0</v>
      </c>
      <c r="Q100" s="2">
        <v>0</v>
      </c>
      <c r="R100" s="2">
        <v>0.23002300230023001</v>
      </c>
      <c r="S100" s="2">
        <v>0</v>
      </c>
      <c r="T100" s="3">
        <f>SUM([1]!Frame2[[#This Row],[Na2O]],[1]!Frame2[[#This Row],[K2O]],[1]!Frame2[[#This Row],[CaO]],[1]!Frame2[[#This Row],[MgO]],[1]!Frame2[[#This Row],[FeO]])/SUM([1]!Frame2[[#This Row],[Al2O3]],[1]!Frame2[[#This Row],[Fe2O3]])</f>
        <v>1.3257107208782937</v>
      </c>
      <c r="U100" s="5">
        <v>0.31900000000000001</v>
      </c>
    </row>
    <row r="101" spans="1:21" x14ac:dyDescent="0.2">
      <c r="A101" s="1" t="s">
        <v>20</v>
      </c>
      <c r="B101" s="1" t="s">
        <v>26</v>
      </c>
      <c r="C101" s="1" t="s">
        <v>88</v>
      </c>
      <c r="D101" s="1" t="s">
        <v>387</v>
      </c>
      <c r="E101" s="2">
        <v>72.867286728672866</v>
      </c>
      <c r="F101" s="2">
        <v>0.46004600460046008</v>
      </c>
      <c r="G101" s="2">
        <v>14.04140414041404</v>
      </c>
      <c r="H101" s="2">
        <v>3.170317031703171</v>
      </c>
      <c r="I101" s="2">
        <v>0</v>
      </c>
      <c r="J101" s="2">
        <v>5.0005000500050009E-2</v>
      </c>
      <c r="K101" s="2">
        <v>0.37003700370037013</v>
      </c>
      <c r="L101" s="2">
        <v>1.27012701270127</v>
      </c>
      <c r="M101" s="2">
        <v>0</v>
      </c>
      <c r="N101" s="2">
        <v>4.5204520452045189</v>
      </c>
      <c r="O101" s="2">
        <v>3.04030403040304</v>
      </c>
      <c r="P101" s="2">
        <v>0</v>
      </c>
      <c r="Q101" s="2">
        <v>0</v>
      </c>
      <c r="R101" s="2">
        <v>0.21002100210020999</v>
      </c>
      <c r="S101" s="2">
        <v>0</v>
      </c>
      <c r="T101" s="3">
        <f>SUM([1]!Frame2[[#This Row],[Na2O]],[1]!Frame2[[#This Row],[K2O]],[1]!Frame2[[#This Row],[CaO]],[1]!Frame2[[#This Row],[MgO]],[1]!Frame2[[#This Row],[FeO]])/SUM([1]!Frame2[[#This Row],[Al2O3]],[1]!Frame2[[#This Row],[Fe2O3]])</f>
        <v>1.3155526307801912</v>
      </c>
      <c r="U101" s="5">
        <v>0.307</v>
      </c>
    </row>
    <row r="102" spans="1:21" x14ac:dyDescent="0.2">
      <c r="A102" s="1" t="s">
        <v>20</v>
      </c>
      <c r="B102" s="1" t="s">
        <v>26</v>
      </c>
      <c r="C102" s="1" t="s">
        <v>88</v>
      </c>
      <c r="D102" s="1" t="s">
        <v>388</v>
      </c>
      <c r="E102" s="2">
        <v>73.33</v>
      </c>
      <c r="F102" s="2">
        <v>0.48999999999999988</v>
      </c>
      <c r="G102" s="2">
        <v>13.97</v>
      </c>
      <c r="H102" s="2">
        <v>3.169999999999999</v>
      </c>
      <c r="I102" s="2">
        <v>0</v>
      </c>
      <c r="J102" s="2">
        <v>0</v>
      </c>
      <c r="K102" s="2">
        <v>0.33</v>
      </c>
      <c r="L102" s="2">
        <v>1.23</v>
      </c>
      <c r="M102" s="2">
        <v>0</v>
      </c>
      <c r="N102" s="2">
        <v>4.2</v>
      </c>
      <c r="O102" s="2">
        <v>3.1</v>
      </c>
      <c r="P102" s="2">
        <v>0</v>
      </c>
      <c r="Q102" s="2">
        <v>0</v>
      </c>
      <c r="R102" s="2">
        <v>0.18</v>
      </c>
      <c r="S102" s="2">
        <v>0</v>
      </c>
      <c r="T102" s="3">
        <f>SUM([1]!Frame2[[#This Row],[Na2O]],[1]!Frame2[[#This Row],[K2O]],[1]!Frame2[[#This Row],[CaO]],[1]!Frame2[[#This Row],[MgO]],[1]!Frame2[[#This Row],[FeO]])/SUM([1]!Frame2[[#This Row],[Al2O3]],[1]!Frame2[[#This Row],[Fe2O3]])</f>
        <v>1.2766611197056181</v>
      </c>
      <c r="U102" s="5">
        <v>0.32700000000000001</v>
      </c>
    </row>
    <row r="103" spans="1:21" x14ac:dyDescent="0.2">
      <c r="A103" s="1" t="s">
        <v>20</v>
      </c>
      <c r="B103" s="1" t="s">
        <v>26</v>
      </c>
      <c r="C103" s="1" t="s">
        <v>88</v>
      </c>
      <c r="D103" s="1" t="s">
        <v>389</v>
      </c>
      <c r="E103" s="2">
        <v>71.302869713028699</v>
      </c>
      <c r="F103" s="2">
        <v>0.61993800619938011</v>
      </c>
      <c r="G103" s="2">
        <v>14.53854614538546</v>
      </c>
      <c r="H103" s="2">
        <v>3.8396160383961599</v>
      </c>
      <c r="I103" s="2">
        <v>0</v>
      </c>
      <c r="J103" s="2">
        <v>4.999500049995001E-2</v>
      </c>
      <c r="K103" s="2">
        <v>0.52994700529947003</v>
      </c>
      <c r="L103" s="2">
        <v>1.6998300169983001</v>
      </c>
      <c r="M103" s="2">
        <v>0</v>
      </c>
      <c r="N103" s="2">
        <v>4.3795620437956204</v>
      </c>
      <c r="O103" s="2">
        <v>2.8497150284971502</v>
      </c>
      <c r="P103" s="2">
        <v>0</v>
      </c>
      <c r="Q103" s="2">
        <v>0</v>
      </c>
      <c r="R103" s="2">
        <v>0.18998100189980999</v>
      </c>
      <c r="S103" s="2">
        <v>0</v>
      </c>
      <c r="T103" s="3">
        <f>SUM([1]!Frame2[[#This Row],[Na2O]],[1]!Frame2[[#This Row],[K2O]],[1]!Frame2[[#This Row],[CaO]],[1]!Frame2[[#This Row],[MgO]],[1]!Frame2[[#This Row],[FeO]])/SUM([1]!Frame2[[#This Row],[Al2O3]],[1]!Frame2[[#This Row],[Fe2O3]])</f>
        <v>1.3873333366805196</v>
      </c>
      <c r="U103" s="5">
        <v>0.3</v>
      </c>
    </row>
    <row r="104" spans="1:21" x14ac:dyDescent="0.2">
      <c r="A104" s="1" t="s">
        <v>20</v>
      </c>
      <c r="B104" s="1" t="s">
        <v>26</v>
      </c>
      <c r="C104" s="1" t="s">
        <v>88</v>
      </c>
      <c r="D104" s="1" t="s">
        <v>390</v>
      </c>
      <c r="E104" s="2">
        <v>72.07720772077208</v>
      </c>
      <c r="F104" s="2">
        <v>0.59005900590059013</v>
      </c>
      <c r="G104" s="2">
        <v>14.771477147714769</v>
      </c>
      <c r="H104" s="2">
        <v>3.110311031103111</v>
      </c>
      <c r="I104" s="2">
        <v>0</v>
      </c>
      <c r="J104" s="2">
        <v>6.0006000600060019E-2</v>
      </c>
      <c r="K104" s="2">
        <v>0.57005700570057016</v>
      </c>
      <c r="L104" s="2">
        <v>1.600160016001601</v>
      </c>
      <c r="M104" s="2">
        <v>0</v>
      </c>
      <c r="N104" s="2">
        <v>4.2904290429042922</v>
      </c>
      <c r="O104" s="2">
        <v>2.750275027502751</v>
      </c>
      <c r="P104" s="2">
        <v>0</v>
      </c>
      <c r="Q104" s="2">
        <v>0</v>
      </c>
      <c r="R104" s="2">
        <v>0.18001800180017999</v>
      </c>
      <c r="S104" s="2">
        <v>0</v>
      </c>
      <c r="T104" s="3">
        <f>SUM([1]!Frame2[[#This Row],[Na2O]],[1]!Frame2[[#This Row],[K2O]],[1]!Frame2[[#This Row],[CaO]],[1]!Frame2[[#This Row],[MgO]],[1]!Frame2[[#This Row],[FeO]])/SUM([1]!Frame2[[#This Row],[Al2O3]],[1]!Frame2[[#This Row],[Fe2O3]])</f>
        <v>1.2727762821254733</v>
      </c>
      <c r="U104" s="5">
        <v>0.29699999999999999</v>
      </c>
    </row>
    <row r="105" spans="1:21" x14ac:dyDescent="0.2">
      <c r="A105" s="1" t="s">
        <v>20</v>
      </c>
      <c r="B105" s="1" t="s">
        <v>26</v>
      </c>
      <c r="C105" s="1" t="s">
        <v>88</v>
      </c>
      <c r="D105" s="1" t="s">
        <v>391</v>
      </c>
      <c r="E105" s="2">
        <v>72.02720272027203</v>
      </c>
      <c r="F105" s="2">
        <v>0.5500550055005502</v>
      </c>
      <c r="G105" s="2">
        <v>14.46144614461446</v>
      </c>
      <c r="H105" s="2">
        <v>3.55035503550355</v>
      </c>
      <c r="I105" s="2">
        <v>0</v>
      </c>
      <c r="J105" s="2">
        <v>7.0007000700070002E-2</v>
      </c>
      <c r="K105" s="2">
        <v>0.35003500350035011</v>
      </c>
      <c r="L105" s="2">
        <v>1.58015801580158</v>
      </c>
      <c r="M105" s="2">
        <v>0</v>
      </c>
      <c r="N105" s="2">
        <v>4.300430043004301</v>
      </c>
      <c r="O105" s="2">
        <v>2.9102910291029098</v>
      </c>
      <c r="P105" s="2">
        <v>0</v>
      </c>
      <c r="Q105" s="2">
        <v>0</v>
      </c>
      <c r="R105" s="2">
        <v>0.20002000200020001</v>
      </c>
      <c r="S105" s="2">
        <v>0</v>
      </c>
      <c r="T105" s="3">
        <f>SUM([1]!Frame2[[#This Row],[Na2O]],[1]!Frame2[[#This Row],[K2O]],[1]!Frame2[[#This Row],[CaO]],[1]!Frame2[[#This Row],[MgO]],[1]!Frame2[[#This Row],[FeO]])/SUM([1]!Frame2[[#This Row],[Al2O3]],[1]!Frame2[[#This Row],[Fe2O3]])</f>
        <v>1.3153567226361169</v>
      </c>
      <c r="U105" s="5">
        <v>0.308</v>
      </c>
    </row>
    <row r="106" spans="1:21" x14ac:dyDescent="0.2">
      <c r="A106" s="1" t="s">
        <v>20</v>
      </c>
      <c r="B106" s="1" t="s">
        <v>26</v>
      </c>
      <c r="C106" s="1" t="s">
        <v>88</v>
      </c>
      <c r="D106" s="1" t="s">
        <v>392</v>
      </c>
      <c r="E106" s="2">
        <v>72.092790720927908</v>
      </c>
      <c r="F106" s="2">
        <v>0.5799420057994199</v>
      </c>
      <c r="G106" s="2">
        <v>14.318568143185679</v>
      </c>
      <c r="H106" s="2">
        <v>3.439656034396561</v>
      </c>
      <c r="I106" s="2">
        <v>0</v>
      </c>
      <c r="J106" s="2">
        <v>8.9991000899909995E-2</v>
      </c>
      <c r="K106" s="2">
        <v>0.51994800519948003</v>
      </c>
      <c r="L106" s="2">
        <v>1.5398460153984601</v>
      </c>
      <c r="M106" s="2">
        <v>0</v>
      </c>
      <c r="N106" s="2">
        <v>4.3195680431956802</v>
      </c>
      <c r="O106" s="2">
        <v>2.9097090290970899</v>
      </c>
      <c r="P106" s="2">
        <v>0</v>
      </c>
      <c r="Q106" s="2">
        <v>0</v>
      </c>
      <c r="R106" s="2">
        <v>0.18998100189980999</v>
      </c>
      <c r="S106" s="2">
        <v>0</v>
      </c>
      <c r="T106" s="3">
        <f>SUM([1]!Frame2[[#This Row],[Na2O]],[1]!Frame2[[#This Row],[K2O]],[1]!Frame2[[#This Row],[CaO]],[1]!Frame2[[#This Row],[MgO]],[1]!Frame2[[#This Row],[FeO]])/SUM([1]!Frame2[[#This Row],[Al2O3]],[1]!Frame2[[#This Row],[Fe2O3]])</f>
        <v>1.3445662583149471</v>
      </c>
      <c r="U106" s="5">
        <v>0.307</v>
      </c>
    </row>
    <row r="107" spans="1:21" x14ac:dyDescent="0.2">
      <c r="A107" s="1" t="s">
        <v>20</v>
      </c>
      <c r="B107" s="1" t="s">
        <v>26</v>
      </c>
      <c r="C107" s="1" t="s">
        <v>88</v>
      </c>
      <c r="D107" s="1" t="s">
        <v>393</v>
      </c>
      <c r="E107" s="2">
        <v>73.349999999999994</v>
      </c>
      <c r="F107" s="2">
        <v>0.44</v>
      </c>
      <c r="G107" s="2">
        <v>14.02</v>
      </c>
      <c r="H107" s="2">
        <v>3.33</v>
      </c>
      <c r="I107" s="2">
        <v>0</v>
      </c>
      <c r="J107" s="2">
        <v>0</v>
      </c>
      <c r="K107" s="2">
        <v>0.3</v>
      </c>
      <c r="L107" s="2">
        <v>1.24</v>
      </c>
      <c r="M107" s="2">
        <v>0</v>
      </c>
      <c r="N107" s="2">
        <v>4.25</v>
      </c>
      <c r="O107" s="2">
        <v>2.87</v>
      </c>
      <c r="P107" s="2">
        <v>0</v>
      </c>
      <c r="Q107" s="2">
        <v>0</v>
      </c>
      <c r="R107" s="2">
        <v>0.2</v>
      </c>
      <c r="S107" s="2">
        <v>0</v>
      </c>
      <c r="T107" s="3">
        <f>SUM([1]!Frame2[[#This Row],[Na2O]],[1]!Frame2[[#This Row],[K2O]],[1]!Frame2[[#This Row],[CaO]],[1]!Frame2[[#This Row],[MgO]],[1]!Frame2[[#This Row],[FeO]])/SUM([1]!Frame2[[#This Row],[Al2O3]],[1]!Frame2[[#This Row],[Fe2O3]])</f>
        <v>1.2722968452912138</v>
      </c>
      <c r="U107" s="5">
        <v>0.308</v>
      </c>
    </row>
    <row r="108" spans="1:21" x14ac:dyDescent="0.2">
      <c r="A108" s="1" t="s">
        <v>20</v>
      </c>
      <c r="B108" s="1" t="s">
        <v>26</v>
      </c>
      <c r="C108" s="1" t="s">
        <v>88</v>
      </c>
      <c r="D108" s="1" t="s">
        <v>394</v>
      </c>
      <c r="E108" s="2">
        <v>71.452854714528527</v>
      </c>
      <c r="F108" s="2">
        <v>0.61993800619938011</v>
      </c>
      <c r="G108" s="2">
        <v>14.618538146185379</v>
      </c>
      <c r="H108" s="2">
        <v>3.8896110388961098</v>
      </c>
      <c r="I108" s="2">
        <v>0</v>
      </c>
      <c r="J108" s="2">
        <v>8.9991000899909981E-2</v>
      </c>
      <c r="K108" s="2">
        <v>0.50994900509949015</v>
      </c>
      <c r="L108" s="2">
        <v>1.66983301669833</v>
      </c>
      <c r="M108" s="2">
        <v>0</v>
      </c>
      <c r="N108" s="2">
        <v>4.1595840415958403</v>
      </c>
      <c r="O108" s="2">
        <v>2.8497150284971511</v>
      </c>
      <c r="P108" s="2">
        <v>0</v>
      </c>
      <c r="Q108" s="2">
        <v>0</v>
      </c>
      <c r="R108" s="2">
        <v>0.13998600139986001</v>
      </c>
      <c r="S108" s="2">
        <v>0</v>
      </c>
      <c r="T108" s="3">
        <f>SUM([1]!Frame2[[#This Row],[Na2O]],[1]!Frame2[[#This Row],[K2O]],[1]!Frame2[[#This Row],[CaO]],[1]!Frame2[[#This Row],[MgO]],[1]!Frame2[[#This Row],[FeO]])/SUM([1]!Frame2[[#This Row],[Al2O3]],[1]!Frame2[[#This Row],[Fe2O3]])</f>
        <v>1.3526485719117043</v>
      </c>
      <c r="U108" s="5">
        <v>0.311</v>
      </c>
    </row>
    <row r="109" spans="1:21" x14ac:dyDescent="0.2">
      <c r="A109" s="1" t="s">
        <v>20</v>
      </c>
      <c r="B109" s="1" t="s">
        <v>26</v>
      </c>
      <c r="C109" s="1" t="s">
        <v>88</v>
      </c>
      <c r="D109" s="1" t="s">
        <v>395</v>
      </c>
      <c r="E109" s="2">
        <v>72.550000000000011</v>
      </c>
      <c r="F109" s="2">
        <v>0.52999999999999992</v>
      </c>
      <c r="G109" s="2">
        <v>14.39</v>
      </c>
      <c r="H109" s="2">
        <v>3.34</v>
      </c>
      <c r="I109" s="2">
        <v>0</v>
      </c>
      <c r="J109" s="2">
        <v>0.08</v>
      </c>
      <c r="K109" s="2">
        <v>0.36999999999999977</v>
      </c>
      <c r="L109" s="2">
        <v>1.34</v>
      </c>
      <c r="M109" s="2">
        <v>0</v>
      </c>
      <c r="N109" s="2">
        <v>4.2799999999999994</v>
      </c>
      <c r="O109" s="2">
        <v>2.91</v>
      </c>
      <c r="P109" s="2">
        <v>0</v>
      </c>
      <c r="Q109" s="2">
        <v>0</v>
      </c>
      <c r="R109" s="2">
        <v>0.20999999999999991</v>
      </c>
      <c r="S109" s="2">
        <v>0</v>
      </c>
      <c r="T109" s="3">
        <f>SUM([1]!Frame2[[#This Row],[Na2O]],[1]!Frame2[[#This Row],[K2O]],[1]!Frame2[[#This Row],[CaO]],[1]!Frame2[[#This Row],[MgO]],[1]!Frame2[[#This Row],[FeO]])/SUM([1]!Frame2[[#This Row],[Al2O3]],[1]!Frame2[[#This Row],[Fe2O3]])</f>
        <v>1.2719494790386503</v>
      </c>
      <c r="U109" s="5">
        <v>0.309</v>
      </c>
    </row>
    <row r="110" spans="1:21" x14ac:dyDescent="0.2">
      <c r="A110" s="1" t="s">
        <v>20</v>
      </c>
      <c r="B110" s="1" t="s">
        <v>26</v>
      </c>
      <c r="C110" s="1" t="s">
        <v>88</v>
      </c>
      <c r="D110" s="1" t="s">
        <v>396</v>
      </c>
      <c r="E110" s="2">
        <v>72.597259725972606</v>
      </c>
      <c r="F110" s="2">
        <v>0.51005100510051016</v>
      </c>
      <c r="G110" s="2">
        <v>14.44144414441444</v>
      </c>
      <c r="H110" s="2">
        <v>3.6003600360036012</v>
      </c>
      <c r="I110" s="2">
        <v>0</v>
      </c>
      <c r="J110" s="2">
        <v>4.0004000400040013E-2</v>
      </c>
      <c r="K110" s="2">
        <v>0.43004300430043008</v>
      </c>
      <c r="L110" s="2">
        <v>1.4701470147014699</v>
      </c>
      <c r="M110" s="2">
        <v>0</v>
      </c>
      <c r="N110" s="2">
        <v>3.7003700370037</v>
      </c>
      <c r="O110" s="2">
        <v>3.020302030203021</v>
      </c>
      <c r="P110" s="2">
        <v>0</v>
      </c>
      <c r="Q110" s="2">
        <v>0</v>
      </c>
      <c r="R110" s="2">
        <v>0.19001900190019</v>
      </c>
      <c r="S110" s="2">
        <v>0</v>
      </c>
      <c r="T110" s="3">
        <f>SUM([1]!Frame2[[#This Row],[Na2O]],[1]!Frame2[[#This Row],[K2O]],[1]!Frame2[[#This Row],[CaO]],[1]!Frame2[[#This Row],[MgO]],[1]!Frame2[[#This Row],[FeO]])/SUM([1]!Frame2[[#This Row],[Al2O3]],[1]!Frame2[[#This Row],[Fe2O3]])</f>
        <v>1.262147504460992</v>
      </c>
      <c r="U110" s="5">
        <v>0.34899999999999998</v>
      </c>
    </row>
    <row r="111" spans="1:21" x14ac:dyDescent="0.2">
      <c r="A111" s="1" t="s">
        <v>20</v>
      </c>
      <c r="B111" s="1" t="s">
        <v>26</v>
      </c>
      <c r="C111" s="1" t="s">
        <v>88</v>
      </c>
      <c r="D111" s="1" t="s">
        <v>397</v>
      </c>
      <c r="E111" s="2">
        <v>72.509999999999991</v>
      </c>
      <c r="F111" s="2">
        <v>0.5099999999999999</v>
      </c>
      <c r="G111" s="2">
        <v>14.349999999999991</v>
      </c>
      <c r="H111" s="2">
        <v>3.149999999999999</v>
      </c>
      <c r="I111" s="2">
        <v>0</v>
      </c>
      <c r="J111" s="2">
        <v>0.12</v>
      </c>
      <c r="K111" s="2">
        <v>0.3899999999999999</v>
      </c>
      <c r="L111" s="2">
        <v>1.4699999999999991</v>
      </c>
      <c r="M111" s="2">
        <v>0</v>
      </c>
      <c r="N111" s="2">
        <v>4.2299999999999986</v>
      </c>
      <c r="O111" s="2">
        <v>3.04</v>
      </c>
      <c r="P111" s="2">
        <v>0</v>
      </c>
      <c r="Q111" s="2">
        <v>0</v>
      </c>
      <c r="R111" s="2">
        <v>0.23</v>
      </c>
      <c r="S111" s="2">
        <v>0</v>
      </c>
      <c r="T111" s="3">
        <f>SUM([1]!Frame2[[#This Row],[Na2O]],[1]!Frame2[[#This Row],[K2O]],[1]!Frame2[[#This Row],[CaO]],[1]!Frame2[[#This Row],[MgO]],[1]!Frame2[[#This Row],[FeO]])/SUM([1]!Frame2[[#This Row],[Al2O3]],[1]!Frame2[[#This Row],[Fe2O3]])</f>
        <v>1.2807764576948271</v>
      </c>
      <c r="U111" s="5">
        <v>0.32100000000000001</v>
      </c>
    </row>
    <row r="112" spans="1:21" x14ac:dyDescent="0.2">
      <c r="A112" s="1" t="s">
        <v>20</v>
      </c>
      <c r="B112" s="1" t="s">
        <v>26</v>
      </c>
      <c r="C112" s="1" t="s">
        <v>88</v>
      </c>
      <c r="D112" s="1" t="s">
        <v>398</v>
      </c>
      <c r="E112" s="2">
        <v>72</v>
      </c>
      <c r="F112" s="2">
        <v>0.51999999999999991</v>
      </c>
      <c r="G112" s="2">
        <v>14.33</v>
      </c>
      <c r="H112" s="2">
        <v>3.55</v>
      </c>
      <c r="I112" s="2">
        <v>0</v>
      </c>
      <c r="J112" s="2">
        <v>0.05</v>
      </c>
      <c r="K112" s="2">
        <v>0.46</v>
      </c>
      <c r="L112" s="2">
        <v>1.5</v>
      </c>
      <c r="M112" s="2">
        <v>0</v>
      </c>
      <c r="N112" s="2">
        <v>4.3600000000000003</v>
      </c>
      <c r="O112" s="2">
        <v>3.02</v>
      </c>
      <c r="P112" s="2">
        <v>0</v>
      </c>
      <c r="Q112" s="2">
        <v>0</v>
      </c>
      <c r="R112" s="2">
        <v>0.21</v>
      </c>
      <c r="S112" s="2">
        <v>0</v>
      </c>
      <c r="T112" s="3">
        <f>SUM([1]!Frame2[[#This Row],[Na2O]],[1]!Frame2[[#This Row],[K2O]],[1]!Frame2[[#This Row],[CaO]],[1]!Frame2[[#This Row],[MgO]],[1]!Frame2[[#This Row],[FeO]])/SUM([1]!Frame2[[#This Row],[Al2O3]],[1]!Frame2[[#This Row],[Fe2O3]])</f>
        <v>1.3517551925094342</v>
      </c>
      <c r="U112" s="5">
        <v>0.313</v>
      </c>
    </row>
    <row r="113" spans="1:21" x14ac:dyDescent="0.2">
      <c r="A113" s="1" t="s">
        <v>20</v>
      </c>
      <c r="B113" s="1" t="s">
        <v>26</v>
      </c>
      <c r="C113" s="1" t="s">
        <v>88</v>
      </c>
      <c r="D113" s="1" t="s">
        <v>399</v>
      </c>
      <c r="E113" s="2">
        <v>73.025394921015788</v>
      </c>
      <c r="F113" s="2">
        <v>0.46990601879624072</v>
      </c>
      <c r="G113" s="2">
        <v>14.097180563887219</v>
      </c>
      <c r="H113" s="2">
        <v>3.3993201359728049</v>
      </c>
      <c r="I113" s="2">
        <v>0</v>
      </c>
      <c r="J113" s="2">
        <v>4.9990001999600069E-2</v>
      </c>
      <c r="K113" s="2">
        <v>0.29994001199760051</v>
      </c>
      <c r="L113" s="2">
        <v>1.289742051589682</v>
      </c>
      <c r="M113" s="2">
        <v>0</v>
      </c>
      <c r="N113" s="2">
        <v>4.1891621675664874</v>
      </c>
      <c r="O113" s="2">
        <v>2.9894021195760838</v>
      </c>
      <c r="P113" s="2">
        <v>0</v>
      </c>
      <c r="Q113" s="2">
        <v>0</v>
      </c>
      <c r="R113" s="2">
        <v>0.18996200759848031</v>
      </c>
      <c r="S113" s="2">
        <v>0</v>
      </c>
      <c r="T113" s="3">
        <f>SUM([1]!Frame2[[#This Row],[Na2O]],[1]!Frame2[[#This Row],[K2O]],[1]!Frame2[[#This Row],[CaO]],[1]!Frame2[[#This Row],[MgO]],[1]!Frame2[[#This Row],[FeO]])/SUM([1]!Frame2[[#This Row],[Al2O3]],[1]!Frame2[[#This Row],[Fe2O3]])</f>
        <v>1.2807831741376172</v>
      </c>
      <c r="U113" s="5">
        <v>0.32</v>
      </c>
    </row>
    <row r="114" spans="1:21" x14ac:dyDescent="0.2">
      <c r="A114" s="1" t="s">
        <v>20</v>
      </c>
      <c r="B114" s="1" t="s">
        <v>26</v>
      </c>
      <c r="C114" s="1" t="s">
        <v>88</v>
      </c>
      <c r="D114" s="1" t="s">
        <v>400</v>
      </c>
      <c r="E114" s="2">
        <v>72.959999999999994</v>
      </c>
      <c r="F114" s="2">
        <v>0.46</v>
      </c>
      <c r="G114" s="2">
        <v>14.36</v>
      </c>
      <c r="H114" s="2">
        <v>2.88</v>
      </c>
      <c r="I114" s="2">
        <v>0</v>
      </c>
      <c r="J114" s="2">
        <v>0.02</v>
      </c>
      <c r="K114" s="2">
        <v>0.34</v>
      </c>
      <c r="L114" s="2">
        <v>1.31</v>
      </c>
      <c r="M114" s="2">
        <v>0</v>
      </c>
      <c r="N114" s="2">
        <v>4.58</v>
      </c>
      <c r="O114" s="2">
        <v>2.89</v>
      </c>
      <c r="P114" s="2">
        <v>0</v>
      </c>
      <c r="Q114" s="2">
        <v>0</v>
      </c>
      <c r="R114" s="2">
        <v>0.2</v>
      </c>
      <c r="S114" s="2">
        <v>0</v>
      </c>
      <c r="T114" s="3">
        <f>SUM([1]!Frame2[[#This Row],[Na2O]],[1]!Frame2[[#This Row],[K2O]],[1]!Frame2[[#This Row],[CaO]],[1]!Frame2[[#This Row],[MgO]],[1]!Frame2[[#This Row],[FeO]])/SUM([1]!Frame2[[#This Row],[Al2O3]],[1]!Frame2[[#This Row],[Fe2O3]])</f>
        <v>1.2529231343304637</v>
      </c>
      <c r="U114" s="5">
        <v>0.29299999999999998</v>
      </c>
    </row>
    <row r="115" spans="1:21" x14ac:dyDescent="0.2">
      <c r="A115" s="1" t="s">
        <v>20</v>
      </c>
      <c r="B115" s="1" t="s">
        <v>26</v>
      </c>
      <c r="C115" s="1" t="s">
        <v>88</v>
      </c>
      <c r="D115" s="1" t="s">
        <v>401</v>
      </c>
      <c r="E115" s="2">
        <v>72.06</v>
      </c>
      <c r="F115" s="2">
        <v>0.57999999999999996</v>
      </c>
      <c r="G115" s="2">
        <v>14.59</v>
      </c>
      <c r="H115" s="2">
        <v>3.42</v>
      </c>
      <c r="I115" s="2">
        <v>0</v>
      </c>
      <c r="J115" s="2">
        <v>3.0000000000000009E-2</v>
      </c>
      <c r="K115" s="2">
        <v>0.52</v>
      </c>
      <c r="L115" s="2">
        <v>1.62</v>
      </c>
      <c r="M115" s="2">
        <v>0</v>
      </c>
      <c r="N115" s="2">
        <v>4.1900000000000013</v>
      </c>
      <c r="O115" s="2">
        <v>2.84</v>
      </c>
      <c r="P115" s="2">
        <v>0</v>
      </c>
      <c r="Q115" s="2">
        <v>0</v>
      </c>
      <c r="R115" s="2">
        <v>0.15</v>
      </c>
      <c r="S115" s="2">
        <v>0</v>
      </c>
      <c r="T115" s="3">
        <f>SUM([1]!Frame2[[#This Row],[Na2O]],[1]!Frame2[[#This Row],[K2O]],[1]!Frame2[[#This Row],[CaO]],[1]!Frame2[[#This Row],[MgO]],[1]!Frame2[[#This Row],[FeO]])/SUM([1]!Frame2[[#This Row],[Al2O3]],[1]!Frame2[[#This Row],[Fe2O3]])</f>
        <v>1.3078568421254084</v>
      </c>
      <c r="U115" s="5">
        <v>0.308</v>
      </c>
    </row>
    <row r="116" spans="1:21" x14ac:dyDescent="0.2">
      <c r="A116" s="1" t="s">
        <v>20</v>
      </c>
      <c r="B116" s="1" t="s">
        <v>26</v>
      </c>
      <c r="C116" s="1" t="s">
        <v>88</v>
      </c>
      <c r="D116" s="1" t="s">
        <v>402</v>
      </c>
      <c r="E116" s="2">
        <v>72.240000000000009</v>
      </c>
      <c r="F116" s="2">
        <v>0.65000000000000024</v>
      </c>
      <c r="G116" s="2">
        <v>13.53</v>
      </c>
      <c r="H116" s="2">
        <v>4.3900000000000006</v>
      </c>
      <c r="I116" s="2">
        <v>0</v>
      </c>
      <c r="J116" s="2">
        <v>0.1</v>
      </c>
      <c r="K116" s="2">
        <v>0.38000000000000012</v>
      </c>
      <c r="L116" s="2">
        <v>1.1499999999999999</v>
      </c>
      <c r="M116" s="2">
        <v>0</v>
      </c>
      <c r="N116" s="2">
        <v>4.2700000000000014</v>
      </c>
      <c r="O116" s="2">
        <v>3.0900000000000012</v>
      </c>
      <c r="P116" s="2">
        <v>0</v>
      </c>
      <c r="Q116" s="2">
        <v>0</v>
      </c>
      <c r="R116" s="2">
        <v>0.20000000000000009</v>
      </c>
      <c r="S116" s="2">
        <v>0</v>
      </c>
      <c r="T116" s="3">
        <f>SUM([1]!Frame2[[#This Row],[Na2O]],[1]!Frame2[[#This Row],[K2O]],[1]!Frame2[[#This Row],[CaO]],[1]!Frame2[[#This Row],[MgO]],[1]!Frame2[[#This Row],[FeO]])/SUM([1]!Frame2[[#This Row],[Al2O3]],[1]!Frame2[[#This Row],[Fe2O3]])</f>
        <v>1.4524534165516527</v>
      </c>
      <c r="U116" s="5">
        <v>0.32300000000000001</v>
      </c>
    </row>
    <row r="117" spans="1:21" x14ac:dyDescent="0.2">
      <c r="A117" s="1" t="s">
        <v>20</v>
      </c>
      <c r="B117" s="1" t="s">
        <v>26</v>
      </c>
      <c r="C117" s="1" t="s">
        <v>88</v>
      </c>
      <c r="D117" s="1" t="s">
        <v>403</v>
      </c>
      <c r="E117" s="2">
        <v>73.265346930613902</v>
      </c>
      <c r="F117" s="2">
        <v>0.42991401719656069</v>
      </c>
      <c r="G117" s="2">
        <v>14.057188562287539</v>
      </c>
      <c r="H117" s="2">
        <v>3.2793441311737652</v>
      </c>
      <c r="I117" s="2">
        <v>0</v>
      </c>
      <c r="J117" s="2">
        <v>9.9980003999200207E-3</v>
      </c>
      <c r="K117" s="2">
        <v>0.32993401319736049</v>
      </c>
      <c r="L117" s="2">
        <v>1.2197560487902419</v>
      </c>
      <c r="M117" s="2">
        <v>0</v>
      </c>
      <c r="N117" s="2">
        <v>4.2191561687662471</v>
      </c>
      <c r="O117" s="2">
        <v>3.0193961207758448</v>
      </c>
      <c r="P117" s="2">
        <v>0</v>
      </c>
      <c r="Q117" s="2">
        <v>0</v>
      </c>
      <c r="R117" s="2">
        <v>0.1699660067986403</v>
      </c>
      <c r="S117" s="2">
        <v>0</v>
      </c>
      <c r="T117" s="3">
        <f>SUM([1]!Frame2[[#This Row],[Na2O]],[1]!Frame2[[#This Row],[K2O]],[1]!Frame2[[#This Row],[CaO]],[1]!Frame2[[#This Row],[MgO]],[1]!Frame2[[#This Row],[FeO]])/SUM([1]!Frame2[[#This Row],[Al2O3]],[1]!Frame2[[#This Row],[Fe2O3]])</f>
        <v>1.274479891792385</v>
      </c>
      <c r="U117" s="5">
        <v>0.32</v>
      </c>
    </row>
    <row r="118" spans="1:21" x14ac:dyDescent="0.2">
      <c r="A118" s="1" t="s">
        <v>20</v>
      </c>
      <c r="B118" s="1" t="s">
        <v>26</v>
      </c>
      <c r="C118" s="1" t="s">
        <v>88</v>
      </c>
      <c r="D118" s="1" t="s">
        <v>404</v>
      </c>
      <c r="E118" s="2">
        <v>71.607160716071604</v>
      </c>
      <c r="F118" s="2">
        <v>0.61006100610061009</v>
      </c>
      <c r="G118" s="2">
        <v>14.34143414341435</v>
      </c>
      <c r="H118" s="2">
        <v>3.6703670367036709</v>
      </c>
      <c r="I118" s="2">
        <v>0</v>
      </c>
      <c r="J118" s="2">
        <v>9.0009000900090008E-2</v>
      </c>
      <c r="K118" s="2">
        <v>0.54005400540054005</v>
      </c>
      <c r="L118" s="2">
        <v>1.660166016601661</v>
      </c>
      <c r="M118" s="2">
        <v>0</v>
      </c>
      <c r="N118" s="2">
        <v>4.5204520452045198</v>
      </c>
      <c r="O118" s="2">
        <v>2.7602760276027598</v>
      </c>
      <c r="P118" s="2">
        <v>0</v>
      </c>
      <c r="Q118" s="2">
        <v>0</v>
      </c>
      <c r="R118" s="2">
        <v>0.20002000200020001</v>
      </c>
      <c r="S118" s="2">
        <v>0</v>
      </c>
      <c r="T118" s="3">
        <f>SUM([1]!Frame2[[#This Row],[Na2O]],[1]!Frame2[[#This Row],[K2O]],[1]!Frame2[[#This Row],[CaO]],[1]!Frame2[[#This Row],[MgO]],[1]!Frame2[[#This Row],[FeO]])/SUM([1]!Frame2[[#This Row],[Al2O3]],[1]!Frame2[[#This Row],[Fe2O3]])</f>
        <v>1.3958180286843511</v>
      </c>
      <c r="U118" s="5">
        <v>0.28699999999999998</v>
      </c>
    </row>
    <row r="119" spans="1:21" x14ac:dyDescent="0.2">
      <c r="A119" s="1" t="s">
        <v>20</v>
      </c>
      <c r="B119" s="1" t="s">
        <v>26</v>
      </c>
      <c r="C119" s="1" t="s">
        <v>88</v>
      </c>
      <c r="D119" s="1" t="s">
        <v>405</v>
      </c>
      <c r="E119" s="2">
        <v>72.94</v>
      </c>
      <c r="F119" s="2">
        <v>0.43</v>
      </c>
      <c r="G119" s="2">
        <v>14.17</v>
      </c>
      <c r="H119" s="2">
        <v>3.2800000000000011</v>
      </c>
      <c r="I119" s="2">
        <v>0</v>
      </c>
      <c r="J119" s="2">
        <v>6.0000000000000012E-2</v>
      </c>
      <c r="K119" s="2">
        <v>0.37000000000000011</v>
      </c>
      <c r="L119" s="2">
        <v>1.3</v>
      </c>
      <c r="M119" s="2">
        <v>0</v>
      </c>
      <c r="N119" s="2">
        <v>4.2600000000000007</v>
      </c>
      <c r="O119" s="2">
        <v>3.05</v>
      </c>
      <c r="P119" s="2">
        <v>0</v>
      </c>
      <c r="Q119" s="2">
        <v>0</v>
      </c>
      <c r="R119" s="2">
        <v>0.14000000000000001</v>
      </c>
      <c r="S119" s="2">
        <v>0</v>
      </c>
      <c r="T119" s="3">
        <f>SUM([1]!Frame2[[#This Row],[Na2O]],[1]!Frame2[[#This Row],[K2O]],[1]!Frame2[[#This Row],[CaO]],[1]!Frame2[[#This Row],[MgO]],[1]!Frame2[[#This Row],[FeO]])/SUM([1]!Frame2[[#This Row],[Al2O3]],[1]!Frame2[[#This Row],[Fe2O3]])</f>
        <v>1.2889283517339771</v>
      </c>
      <c r="U119" s="5">
        <v>0.32</v>
      </c>
    </row>
    <row r="120" spans="1:21" x14ac:dyDescent="0.2">
      <c r="A120" s="1" t="s">
        <v>20</v>
      </c>
      <c r="B120" s="1" t="s">
        <v>26</v>
      </c>
      <c r="C120" s="1" t="s">
        <v>88</v>
      </c>
      <c r="D120" s="1" t="s">
        <v>406</v>
      </c>
      <c r="E120" s="2">
        <v>72.107210721072121</v>
      </c>
      <c r="F120" s="2">
        <v>0.54005400540054027</v>
      </c>
      <c r="G120" s="2">
        <v>14.191419141914199</v>
      </c>
      <c r="H120" s="2">
        <v>3.620362036203622</v>
      </c>
      <c r="I120" s="2">
        <v>0</v>
      </c>
      <c r="J120" s="2">
        <v>0.11001100110011</v>
      </c>
      <c r="K120" s="2">
        <v>0.4500450045004501</v>
      </c>
      <c r="L120" s="2">
        <v>1.46014601460146</v>
      </c>
      <c r="M120" s="2">
        <v>0</v>
      </c>
      <c r="N120" s="2">
        <v>4.3604360436043619</v>
      </c>
      <c r="O120" s="2">
        <v>2.9602960296029619</v>
      </c>
      <c r="P120" s="2">
        <v>0</v>
      </c>
      <c r="Q120" s="2">
        <v>0</v>
      </c>
      <c r="R120" s="2">
        <v>0.20002000200020009</v>
      </c>
      <c r="S120" s="2">
        <v>0</v>
      </c>
      <c r="T120" s="3">
        <f>SUM([1]!Frame2[[#This Row],[Na2O]],[1]!Frame2[[#This Row],[K2O]],[1]!Frame2[[#This Row],[CaO]],[1]!Frame2[[#This Row],[MgO]],[1]!Frame2[[#This Row],[FeO]])/SUM([1]!Frame2[[#This Row],[Al2O3]],[1]!Frame2[[#This Row],[Fe2O3]])</f>
        <v>1.3606074073903407</v>
      </c>
      <c r="U120" s="5">
        <v>0.309</v>
      </c>
    </row>
    <row r="121" spans="1:21" x14ac:dyDescent="0.2">
      <c r="A121" s="1" t="s">
        <v>20</v>
      </c>
      <c r="B121" s="1" t="s">
        <v>26</v>
      </c>
      <c r="C121" s="1" t="s">
        <v>88</v>
      </c>
      <c r="D121" s="1" t="s">
        <v>407</v>
      </c>
      <c r="E121" s="2">
        <v>70.989999999999995</v>
      </c>
      <c r="F121" s="2">
        <v>0.60999999999999988</v>
      </c>
      <c r="G121" s="2">
        <v>14.48</v>
      </c>
      <c r="H121" s="2">
        <v>3.89</v>
      </c>
      <c r="I121" s="2">
        <v>0</v>
      </c>
      <c r="J121" s="2">
        <v>0.12</v>
      </c>
      <c r="K121" s="2">
        <v>0.53</v>
      </c>
      <c r="L121" s="2">
        <v>1.76</v>
      </c>
      <c r="M121" s="2">
        <v>0</v>
      </c>
      <c r="N121" s="2">
        <v>4.54</v>
      </c>
      <c r="O121" s="2">
        <v>2.85</v>
      </c>
      <c r="P121" s="2">
        <v>0</v>
      </c>
      <c r="Q121" s="2">
        <v>0</v>
      </c>
      <c r="R121" s="2">
        <v>0.23</v>
      </c>
      <c r="S121" s="2">
        <v>0</v>
      </c>
      <c r="T121" s="3">
        <f>SUM([1]!Frame2[[#This Row],[Na2O]],[1]!Frame2[[#This Row],[K2O]],[1]!Frame2[[#This Row],[CaO]],[1]!Frame2[[#This Row],[MgO]],[1]!Frame2[[#This Row],[FeO]])/SUM([1]!Frame2[[#This Row],[Al2O3]],[1]!Frame2[[#This Row],[Fe2O3]])</f>
        <v>1.4236942662713654</v>
      </c>
      <c r="U121" s="5">
        <v>0.29199999999999998</v>
      </c>
    </row>
    <row r="122" spans="1:21" x14ac:dyDescent="0.2">
      <c r="A122" s="1" t="s">
        <v>20</v>
      </c>
      <c r="B122" s="1" t="s">
        <v>26</v>
      </c>
      <c r="C122" s="1" t="s">
        <v>88</v>
      </c>
      <c r="D122" s="1" t="s">
        <v>408</v>
      </c>
      <c r="E122" s="2">
        <v>72.702729727027304</v>
      </c>
      <c r="F122" s="2">
        <v>0.62993700629937011</v>
      </c>
      <c r="G122" s="2">
        <v>14.628537146285369</v>
      </c>
      <c r="H122" s="2">
        <v>2.3797620237976198</v>
      </c>
      <c r="I122" s="2">
        <v>0</v>
      </c>
      <c r="J122" s="2">
        <v>2.999700029997E-2</v>
      </c>
      <c r="K122" s="2">
        <v>0.56994300569943002</v>
      </c>
      <c r="L122" s="2">
        <v>1.6598340165983401</v>
      </c>
      <c r="M122" s="2">
        <v>0</v>
      </c>
      <c r="N122" s="2">
        <v>4.2895710428957106</v>
      </c>
      <c r="O122" s="2">
        <v>2.9197080291970798</v>
      </c>
      <c r="P122" s="2">
        <v>0</v>
      </c>
      <c r="Q122" s="2">
        <v>0</v>
      </c>
      <c r="R122" s="2">
        <v>0.18998100189980999</v>
      </c>
      <c r="S122" s="2">
        <v>0</v>
      </c>
      <c r="T122" s="3">
        <f>SUM([1]!Frame2[[#This Row],[Na2O]],[1]!Frame2[[#This Row],[K2O]],[1]!Frame2[[#This Row],[CaO]],[1]!Frame2[[#This Row],[MgO]],[1]!Frame2[[#This Row],[FeO]])/SUM([1]!Frame2[[#This Row],[Al2O3]],[1]!Frame2[[#This Row],[Fe2O3]])</f>
        <v>1.234178285601266</v>
      </c>
      <c r="U122" s="5">
        <v>0.309</v>
      </c>
    </row>
    <row r="123" spans="1:21" x14ac:dyDescent="0.2">
      <c r="A123" s="1" t="s">
        <v>20</v>
      </c>
      <c r="B123" s="1" t="s">
        <v>26</v>
      </c>
      <c r="C123" s="1" t="s">
        <v>88</v>
      </c>
      <c r="D123" s="1" t="s">
        <v>409</v>
      </c>
      <c r="E123" s="2">
        <v>72.479999999999976</v>
      </c>
      <c r="F123" s="2">
        <v>0.51</v>
      </c>
      <c r="G123" s="2">
        <v>14.23</v>
      </c>
      <c r="H123" s="2">
        <v>3.58</v>
      </c>
      <c r="I123" s="2">
        <v>0</v>
      </c>
      <c r="J123" s="2">
        <v>8.9999999999999983E-2</v>
      </c>
      <c r="K123" s="2">
        <v>0.36999999999999988</v>
      </c>
      <c r="L123" s="2">
        <v>1.44</v>
      </c>
      <c r="M123" s="2">
        <v>0</v>
      </c>
      <c r="N123" s="2">
        <v>4.3499999999999979</v>
      </c>
      <c r="O123" s="2">
        <v>2.87</v>
      </c>
      <c r="P123" s="2">
        <v>0</v>
      </c>
      <c r="Q123" s="2">
        <v>0</v>
      </c>
      <c r="R123" s="2">
        <v>0.08</v>
      </c>
      <c r="S123" s="2">
        <v>0</v>
      </c>
      <c r="T123" s="3">
        <f>SUM([1]!Frame2[[#This Row],[Na2O]],[1]!Frame2[[#This Row],[K2O]],[1]!Frame2[[#This Row],[CaO]],[1]!Frame2[[#This Row],[MgO]],[1]!Frame2[[#This Row],[FeO]])/SUM([1]!Frame2[[#This Row],[Al2O3]],[1]!Frame2[[#This Row],[Fe2O3]])</f>
        <v>1.3280135724603643</v>
      </c>
      <c r="U123" s="5">
        <v>0.30299999999999999</v>
      </c>
    </row>
    <row r="124" spans="1:21" x14ac:dyDescent="0.2">
      <c r="A124" s="1" t="s">
        <v>20</v>
      </c>
      <c r="B124" s="1" t="s">
        <v>26</v>
      </c>
      <c r="C124" s="1" t="s">
        <v>88</v>
      </c>
      <c r="D124" s="1" t="s">
        <v>410</v>
      </c>
      <c r="E124" s="2">
        <v>71.712828717128289</v>
      </c>
      <c r="F124" s="2">
        <v>0.55994400559944024</v>
      </c>
      <c r="G124" s="2">
        <v>14.53854614538546</v>
      </c>
      <c r="H124" s="2">
        <v>3.5496450354964511</v>
      </c>
      <c r="I124" s="2">
        <v>0</v>
      </c>
      <c r="J124" s="2">
        <v>8.9991000899910037E-2</v>
      </c>
      <c r="K124" s="2">
        <v>0.52994700529947003</v>
      </c>
      <c r="L124" s="2">
        <v>1.64983501649835</v>
      </c>
      <c r="M124" s="2">
        <v>0</v>
      </c>
      <c r="N124" s="2">
        <v>4.2195780421957796</v>
      </c>
      <c r="O124" s="2">
        <v>2.969703029697031</v>
      </c>
      <c r="P124" s="2">
        <v>0</v>
      </c>
      <c r="Q124" s="2">
        <v>0</v>
      </c>
      <c r="R124" s="2">
        <v>0.17998200179981999</v>
      </c>
      <c r="S124" s="2">
        <v>0</v>
      </c>
      <c r="T124" s="3">
        <f>SUM([1]!Frame2[[#This Row],[Na2O]],[1]!Frame2[[#This Row],[K2O]],[1]!Frame2[[#This Row],[CaO]],[1]!Frame2[[#This Row],[MgO]],[1]!Frame2[[#This Row],[FeO]])/SUM([1]!Frame2[[#This Row],[Al2O3]],[1]!Frame2[[#This Row],[Fe2O3]])</f>
        <v>1.3436064506334051</v>
      </c>
      <c r="U124" s="5">
        <v>0.317</v>
      </c>
    </row>
    <row r="125" spans="1:21" x14ac:dyDescent="0.2">
      <c r="A125" s="1" t="s">
        <v>20</v>
      </c>
      <c r="B125" s="1" t="s">
        <v>26</v>
      </c>
      <c r="C125" s="1" t="s">
        <v>88</v>
      </c>
      <c r="D125" s="1" t="s">
        <v>411</v>
      </c>
      <c r="E125" s="2">
        <v>72.450000000000017</v>
      </c>
      <c r="F125" s="2">
        <v>0.51</v>
      </c>
      <c r="G125" s="2">
        <v>14.14</v>
      </c>
      <c r="H125" s="2">
        <v>3.51</v>
      </c>
      <c r="I125" s="2">
        <v>0</v>
      </c>
      <c r="J125" s="2">
        <v>9.9999999999999992E-2</v>
      </c>
      <c r="K125" s="2">
        <v>0.47000000000000008</v>
      </c>
      <c r="L125" s="2">
        <v>1.46</v>
      </c>
      <c r="M125" s="2">
        <v>0</v>
      </c>
      <c r="N125" s="2">
        <v>4.2600000000000007</v>
      </c>
      <c r="O125" s="2">
        <v>2.91</v>
      </c>
      <c r="P125" s="2">
        <v>0</v>
      </c>
      <c r="Q125" s="2">
        <v>0</v>
      </c>
      <c r="R125" s="2">
        <v>0.19</v>
      </c>
      <c r="S125" s="2">
        <v>0</v>
      </c>
      <c r="T125" s="3">
        <f>SUM([1]!Frame2[[#This Row],[Na2O]],[1]!Frame2[[#This Row],[K2O]],[1]!Frame2[[#This Row],[CaO]],[1]!Frame2[[#This Row],[MgO]],[1]!Frame2[[#This Row],[FeO]])/SUM([1]!Frame2[[#This Row],[Al2O3]],[1]!Frame2[[#This Row],[Fe2O3]])</f>
        <v>1.3424947799516946</v>
      </c>
      <c r="U125" s="5">
        <v>0.31</v>
      </c>
    </row>
    <row r="126" spans="1:21" x14ac:dyDescent="0.2">
      <c r="A126" s="1" t="s">
        <v>20</v>
      </c>
      <c r="B126" s="1" t="s">
        <v>26</v>
      </c>
      <c r="C126" s="1" t="s">
        <v>88</v>
      </c>
      <c r="D126" s="1" t="s">
        <v>412</v>
      </c>
      <c r="E126" s="2">
        <v>72.490000000000023</v>
      </c>
      <c r="F126" s="2">
        <v>0.47</v>
      </c>
      <c r="G126" s="2">
        <v>14.3</v>
      </c>
      <c r="H126" s="2">
        <v>3.2599999999999989</v>
      </c>
      <c r="I126" s="2">
        <v>0</v>
      </c>
      <c r="J126" s="2">
        <v>0.13</v>
      </c>
      <c r="K126" s="2">
        <v>0.45000000000000012</v>
      </c>
      <c r="L126" s="2">
        <v>1.42</v>
      </c>
      <c r="M126" s="2">
        <v>0</v>
      </c>
      <c r="N126" s="2">
        <v>4.2300000000000004</v>
      </c>
      <c r="O126" s="2">
        <v>3.0299999999999989</v>
      </c>
      <c r="P126" s="2">
        <v>0</v>
      </c>
      <c r="Q126" s="2">
        <v>0</v>
      </c>
      <c r="R126" s="2">
        <v>0.22</v>
      </c>
      <c r="S126" s="2">
        <v>0</v>
      </c>
      <c r="T126" s="3">
        <f>SUM([1]!Frame2[[#This Row],[Na2O]],[1]!Frame2[[#This Row],[K2O]],[1]!Frame2[[#This Row],[CaO]],[1]!Frame2[[#This Row],[MgO]],[1]!Frame2[[#This Row],[FeO]])/SUM([1]!Frame2[[#This Row],[Al2O3]],[1]!Frame2[[#This Row],[Fe2O3]])</f>
        <v>1.2996714449732303</v>
      </c>
      <c r="U126" s="5">
        <v>0.32</v>
      </c>
    </row>
    <row r="127" spans="1:21" x14ac:dyDescent="0.2">
      <c r="A127" s="1" t="s">
        <v>20</v>
      </c>
      <c r="B127" s="1" t="s">
        <v>26</v>
      </c>
      <c r="C127" s="1" t="s">
        <v>88</v>
      </c>
      <c r="D127" s="1" t="s">
        <v>413</v>
      </c>
      <c r="E127" s="2">
        <v>72.900000000000006</v>
      </c>
      <c r="F127" s="2">
        <v>0.48</v>
      </c>
      <c r="G127" s="2">
        <v>14.01</v>
      </c>
      <c r="H127" s="2">
        <v>3.379999999999999</v>
      </c>
      <c r="I127" s="2">
        <v>0</v>
      </c>
      <c r="J127" s="2">
        <v>0.03</v>
      </c>
      <c r="K127" s="2">
        <v>0.30999999999999989</v>
      </c>
      <c r="L127" s="2">
        <v>1.39</v>
      </c>
      <c r="M127" s="2">
        <v>0</v>
      </c>
      <c r="N127" s="2">
        <v>4.2699999999999996</v>
      </c>
      <c r="O127" s="2">
        <v>3.02</v>
      </c>
      <c r="P127" s="2">
        <v>0</v>
      </c>
      <c r="Q127" s="2">
        <v>0</v>
      </c>
      <c r="R127" s="2">
        <v>0.20999999999999991</v>
      </c>
      <c r="S127" s="2">
        <v>0</v>
      </c>
      <c r="T127" s="3">
        <f>SUM([1]!Frame2[[#This Row],[Na2O]],[1]!Frame2[[#This Row],[K2O]],[1]!Frame2[[#This Row],[CaO]],[1]!Frame2[[#This Row],[MgO]],[1]!Frame2[[#This Row],[FeO]])/SUM([1]!Frame2[[#This Row],[Al2O3]],[1]!Frame2[[#This Row],[Fe2O3]])</f>
        <v>1.3134804622735372</v>
      </c>
      <c r="U127" s="5">
        <v>0.318</v>
      </c>
    </row>
    <row r="128" spans="1:21" x14ac:dyDescent="0.2">
      <c r="A128" s="1" t="s">
        <v>20</v>
      </c>
      <c r="B128" s="1" t="s">
        <v>26</v>
      </c>
      <c r="C128" s="1" t="s">
        <v>88</v>
      </c>
      <c r="D128" s="1" t="s">
        <v>414</v>
      </c>
      <c r="E128" s="2">
        <v>71.749999999999986</v>
      </c>
      <c r="F128" s="2">
        <v>0.55000000000000004</v>
      </c>
      <c r="G128" s="2">
        <v>14.72</v>
      </c>
      <c r="H128" s="2">
        <v>3.68</v>
      </c>
      <c r="I128" s="2">
        <v>0</v>
      </c>
      <c r="J128" s="2">
        <v>0.02</v>
      </c>
      <c r="K128" s="2">
        <v>0.52999999999999992</v>
      </c>
      <c r="L128" s="2">
        <v>1.7</v>
      </c>
      <c r="M128" s="2">
        <v>0</v>
      </c>
      <c r="N128" s="2">
        <v>3.919999999999999</v>
      </c>
      <c r="O128" s="2">
        <v>2.919999999999999</v>
      </c>
      <c r="P128" s="2">
        <v>0</v>
      </c>
      <c r="Q128" s="2">
        <v>0</v>
      </c>
      <c r="R128" s="2">
        <v>0.21</v>
      </c>
      <c r="S128" s="2">
        <v>0</v>
      </c>
      <c r="T128" s="3">
        <f>SUM([1]!Frame2[[#This Row],[Na2O]],[1]!Frame2[[#This Row],[K2O]],[1]!Frame2[[#This Row],[CaO]],[1]!Frame2[[#This Row],[MgO]],[1]!Frame2[[#This Row],[FeO]])/SUM([1]!Frame2[[#This Row],[Al2O3]],[1]!Frame2[[#This Row],[Fe2O3]])</f>
        <v>1.3086814614210014</v>
      </c>
      <c r="U128" s="5">
        <v>0.32900000000000001</v>
      </c>
    </row>
    <row r="129" spans="1:21" x14ac:dyDescent="0.2">
      <c r="A129" s="1" t="s">
        <v>20</v>
      </c>
      <c r="B129" s="1" t="s">
        <v>26</v>
      </c>
      <c r="C129" s="1" t="s">
        <v>88</v>
      </c>
      <c r="D129" s="1" t="s">
        <v>415</v>
      </c>
      <c r="E129" s="2">
        <v>72.572742725727423</v>
      </c>
      <c r="F129" s="2">
        <v>0.46995300469952989</v>
      </c>
      <c r="G129" s="2">
        <v>14.37856214378562</v>
      </c>
      <c r="H129" s="2">
        <v>3.2196780321967799</v>
      </c>
      <c r="I129" s="2">
        <v>0</v>
      </c>
      <c r="J129" s="2">
        <v>0.12998700129987001</v>
      </c>
      <c r="K129" s="2">
        <v>0.45995400459953989</v>
      </c>
      <c r="L129" s="2">
        <v>1.4398560143985599</v>
      </c>
      <c r="M129" s="2">
        <v>0</v>
      </c>
      <c r="N129" s="2">
        <v>4.1595840415958394</v>
      </c>
      <c r="O129" s="2">
        <v>2.989701029897009</v>
      </c>
      <c r="P129" s="2">
        <v>0</v>
      </c>
      <c r="Q129" s="2">
        <v>0</v>
      </c>
      <c r="R129" s="2">
        <v>0.17998200179981999</v>
      </c>
      <c r="S129" s="2">
        <v>0</v>
      </c>
      <c r="T129" s="3">
        <f>SUM([1]!Frame2[[#This Row],[Na2O]],[1]!Frame2[[#This Row],[K2O]],[1]!Frame2[[#This Row],[CaO]],[1]!Frame2[[#This Row],[MgO]],[1]!Frame2[[#This Row],[FeO]])/SUM([1]!Frame2[[#This Row],[Al2O3]],[1]!Frame2[[#This Row],[Fe2O3]])</f>
        <v>1.2817624318951373</v>
      </c>
      <c r="U129" s="5">
        <v>0.32100000000000001</v>
      </c>
    </row>
    <row r="130" spans="1:21" x14ac:dyDescent="0.2">
      <c r="A130" s="1" t="s">
        <v>20</v>
      </c>
      <c r="B130" s="1" t="s">
        <v>26</v>
      </c>
      <c r="C130" s="1" t="s">
        <v>88</v>
      </c>
      <c r="D130" s="1" t="s">
        <v>416</v>
      </c>
      <c r="E130" s="2">
        <v>72.38000000000001</v>
      </c>
      <c r="F130" s="2">
        <v>0.57999999999999996</v>
      </c>
      <c r="G130" s="2">
        <v>14.48</v>
      </c>
      <c r="H130" s="2">
        <v>3.54</v>
      </c>
      <c r="I130" s="2">
        <v>0</v>
      </c>
      <c r="J130" s="2">
        <v>8.0000000000000043E-2</v>
      </c>
      <c r="K130" s="2">
        <v>0.27</v>
      </c>
      <c r="L130" s="2">
        <v>1.48</v>
      </c>
      <c r="M130" s="2">
        <v>0</v>
      </c>
      <c r="N130" s="2">
        <v>4</v>
      </c>
      <c r="O130" s="2">
        <v>2.9900000000000011</v>
      </c>
      <c r="P130" s="2">
        <v>0</v>
      </c>
      <c r="Q130" s="2">
        <v>0</v>
      </c>
      <c r="R130" s="2">
        <v>0.2</v>
      </c>
      <c r="S130" s="2">
        <v>0</v>
      </c>
      <c r="T130" s="3">
        <f>SUM([1]!Frame2[[#This Row],[Na2O]],[1]!Frame2[[#This Row],[K2O]],[1]!Frame2[[#This Row],[CaO]],[1]!Frame2[[#This Row],[MgO]],[1]!Frame2[[#This Row],[FeO]])/SUM([1]!Frame2[[#This Row],[Al2O3]],[1]!Frame2[[#This Row],[Fe2O3]])</f>
        <v>1.2579232289105726</v>
      </c>
      <c r="U130" s="5">
        <v>0.33</v>
      </c>
    </row>
    <row r="131" spans="1:21" x14ac:dyDescent="0.2">
      <c r="A131" s="1" t="s">
        <v>20</v>
      </c>
      <c r="B131" s="1" t="s">
        <v>26</v>
      </c>
      <c r="C131" s="1" t="s">
        <v>88</v>
      </c>
      <c r="D131" s="1" t="s">
        <v>417</v>
      </c>
      <c r="E131" s="2">
        <v>72.27000000000001</v>
      </c>
      <c r="F131" s="2">
        <v>0.5</v>
      </c>
      <c r="G131" s="2">
        <v>14.31</v>
      </c>
      <c r="H131" s="2">
        <v>3.35</v>
      </c>
      <c r="I131" s="2">
        <v>0</v>
      </c>
      <c r="J131" s="2">
        <v>7.0000000000000021E-2</v>
      </c>
      <c r="K131" s="2">
        <v>0.45999999999999991</v>
      </c>
      <c r="L131" s="2">
        <v>1.47</v>
      </c>
      <c r="M131" s="2">
        <v>0</v>
      </c>
      <c r="N131" s="2">
        <v>4.3199999999999994</v>
      </c>
      <c r="O131" s="2">
        <v>3.04</v>
      </c>
      <c r="P131" s="2">
        <v>0</v>
      </c>
      <c r="Q131" s="2">
        <v>0</v>
      </c>
      <c r="R131" s="2">
        <v>0.21</v>
      </c>
      <c r="S131" s="2">
        <v>0</v>
      </c>
      <c r="T131" s="3">
        <f>SUM([1]!Frame2[[#This Row],[Na2O]],[1]!Frame2[[#This Row],[K2O]],[1]!Frame2[[#This Row],[CaO]],[1]!Frame2[[#This Row],[MgO]],[1]!Frame2[[#This Row],[FeO]])/SUM([1]!Frame2[[#This Row],[Al2O3]],[1]!Frame2[[#This Row],[Fe2O3]])</f>
        <v>1.3269125228732739</v>
      </c>
      <c r="U131" s="5">
        <v>0.316</v>
      </c>
    </row>
    <row r="132" spans="1:21" x14ac:dyDescent="0.2">
      <c r="A132" s="1" t="s">
        <v>20</v>
      </c>
      <c r="B132" s="1" t="s">
        <v>26</v>
      </c>
      <c r="C132" s="1" t="s">
        <v>88</v>
      </c>
      <c r="D132" s="1" t="s">
        <v>418</v>
      </c>
      <c r="E132" s="2">
        <v>71.372862713728622</v>
      </c>
      <c r="F132" s="2">
        <v>0.59994000599939978</v>
      </c>
      <c r="G132" s="2">
        <v>14.43855614438556</v>
      </c>
      <c r="H132" s="2">
        <v>3.809619038096189</v>
      </c>
      <c r="I132" s="2">
        <v>0</v>
      </c>
      <c r="J132" s="2">
        <v>5.9994000599939992E-2</v>
      </c>
      <c r="K132" s="2">
        <v>0.59994000599940001</v>
      </c>
      <c r="L132" s="2">
        <v>1.6998300169983001</v>
      </c>
      <c r="M132" s="2">
        <v>0</v>
      </c>
      <c r="N132" s="2">
        <v>4.3795620437956204</v>
      </c>
      <c r="O132" s="2">
        <v>2.8497150284971502</v>
      </c>
      <c r="P132" s="2">
        <v>0</v>
      </c>
      <c r="Q132" s="2">
        <v>0</v>
      </c>
      <c r="R132" s="2">
        <v>0.1899810018998101</v>
      </c>
      <c r="S132" s="2">
        <v>0</v>
      </c>
      <c r="T132" s="3">
        <f>SUM([1]!Frame2[[#This Row],[Na2O]],[1]!Frame2[[#This Row],[K2O]],[1]!Frame2[[#This Row],[CaO]],[1]!Frame2[[#This Row],[MgO]],[1]!Frame2[[#This Row],[FeO]])/SUM([1]!Frame2[[#This Row],[Al2O3]],[1]!Frame2[[#This Row],[Fe2O3]])</f>
        <v>1.4062560803131678</v>
      </c>
      <c r="U132" s="5">
        <v>0.3</v>
      </c>
    </row>
    <row r="133" spans="1:21" x14ac:dyDescent="0.2">
      <c r="A133" s="1" t="s">
        <v>20</v>
      </c>
      <c r="B133" s="1" t="s">
        <v>26</v>
      </c>
      <c r="C133" s="1" t="s">
        <v>88</v>
      </c>
      <c r="D133" s="1" t="s">
        <v>419</v>
      </c>
      <c r="E133" s="2">
        <v>72.44</v>
      </c>
      <c r="F133" s="2">
        <v>0.46999999999999981</v>
      </c>
      <c r="G133" s="2">
        <v>14.37</v>
      </c>
      <c r="H133" s="2">
        <v>3.399999999999999</v>
      </c>
      <c r="I133" s="2">
        <v>0</v>
      </c>
      <c r="J133" s="2">
        <v>8.9999999999999969E-2</v>
      </c>
      <c r="K133" s="2">
        <v>0.46</v>
      </c>
      <c r="L133" s="2">
        <v>1.4499999999999991</v>
      </c>
      <c r="M133" s="2">
        <v>0</v>
      </c>
      <c r="N133" s="2">
        <v>4.2099999999999991</v>
      </c>
      <c r="O133" s="2">
        <v>2.9399999999999991</v>
      </c>
      <c r="P133" s="2">
        <v>0</v>
      </c>
      <c r="Q133" s="2">
        <v>0</v>
      </c>
      <c r="R133" s="2">
        <v>0.1699999999999999</v>
      </c>
      <c r="S133" s="2">
        <v>0</v>
      </c>
      <c r="T133" s="3">
        <f>SUM([1]!Frame2[[#This Row],[Na2O]],[1]!Frame2[[#This Row],[K2O]],[1]!Frame2[[#This Row],[CaO]],[1]!Frame2[[#This Row],[MgO]],[1]!Frame2[[#This Row],[FeO]])/SUM([1]!Frame2[[#This Row],[Al2O3]],[1]!Frame2[[#This Row],[Fe2O3]])</f>
        <v>1.3036539416811443</v>
      </c>
      <c r="U133" s="5">
        <v>0.315</v>
      </c>
    </row>
    <row r="134" spans="1:21" x14ac:dyDescent="0.2">
      <c r="A134" s="1" t="s">
        <v>20</v>
      </c>
      <c r="B134" s="1" t="s">
        <v>26</v>
      </c>
      <c r="C134" s="1" t="s">
        <v>88</v>
      </c>
      <c r="D134" s="1" t="s">
        <v>420</v>
      </c>
      <c r="E134" s="2">
        <v>71.557155715571554</v>
      </c>
      <c r="F134" s="2">
        <v>0.59005900590059024</v>
      </c>
      <c r="G134" s="2">
        <v>14.3914391439144</v>
      </c>
      <c r="H134" s="2">
        <v>3.7403740374037402</v>
      </c>
      <c r="I134" s="2">
        <v>0</v>
      </c>
      <c r="J134" s="2">
        <v>3.000300030003001E-2</v>
      </c>
      <c r="K134" s="2">
        <v>0.54005400540054016</v>
      </c>
      <c r="L134" s="2">
        <v>1.660166016601661</v>
      </c>
      <c r="M134" s="2">
        <v>0</v>
      </c>
      <c r="N134" s="2">
        <v>4.3804380438043813</v>
      </c>
      <c r="O134" s="2">
        <v>2.900290029002901</v>
      </c>
      <c r="P134" s="2">
        <v>0</v>
      </c>
      <c r="Q134" s="2">
        <v>0</v>
      </c>
      <c r="R134" s="2">
        <v>0.21002100210020999</v>
      </c>
      <c r="S134" s="2">
        <v>0</v>
      </c>
      <c r="T134" s="3">
        <f>SUM([1]!Frame2[[#This Row],[Na2O]],[1]!Frame2[[#This Row],[K2O]],[1]!Frame2[[#This Row],[CaO]],[1]!Frame2[[#This Row],[MgO]],[1]!Frame2[[#This Row],[FeO]])/SUM([1]!Frame2[[#This Row],[Al2O3]],[1]!Frame2[[#This Row],[Fe2O3]])</f>
        <v>1.3923976146306112</v>
      </c>
      <c r="U134" s="5">
        <v>0.30299999999999999</v>
      </c>
    </row>
    <row r="135" spans="1:21" x14ac:dyDescent="0.2">
      <c r="A135" s="1" t="s">
        <v>20</v>
      </c>
      <c r="B135" s="1" t="s">
        <v>26</v>
      </c>
      <c r="C135" s="1" t="s">
        <v>88</v>
      </c>
      <c r="D135" s="1" t="s">
        <v>421</v>
      </c>
      <c r="E135" s="2">
        <v>73.140000000000015</v>
      </c>
      <c r="F135" s="2">
        <v>0.45000000000000012</v>
      </c>
      <c r="G135" s="2">
        <v>14.27</v>
      </c>
      <c r="H135" s="2">
        <v>3.11</v>
      </c>
      <c r="I135" s="2">
        <v>0</v>
      </c>
      <c r="J135" s="2">
        <v>0.01</v>
      </c>
      <c r="K135" s="2">
        <v>0.3</v>
      </c>
      <c r="L135" s="2">
        <v>1.32</v>
      </c>
      <c r="M135" s="2">
        <v>0</v>
      </c>
      <c r="N135" s="2">
        <v>4.1499999999999986</v>
      </c>
      <c r="O135" s="2">
        <v>3.07</v>
      </c>
      <c r="P135" s="2">
        <v>0</v>
      </c>
      <c r="Q135" s="2">
        <v>0</v>
      </c>
      <c r="R135" s="2">
        <v>0.18</v>
      </c>
      <c r="S135" s="2">
        <v>0</v>
      </c>
      <c r="T135" s="3">
        <f>SUM([1]!Frame2[[#This Row],[Na2O]],[1]!Frame2[[#This Row],[K2O]],[1]!Frame2[[#This Row],[CaO]],[1]!Frame2[[#This Row],[MgO]],[1]!Frame2[[#This Row],[FeO]])/SUM([1]!Frame2[[#This Row],[Al2O3]],[1]!Frame2[[#This Row],[Fe2O3]])</f>
        <v>1.2419639309335764</v>
      </c>
      <c r="U135" s="5">
        <v>0.32700000000000001</v>
      </c>
    </row>
    <row r="136" spans="1:21" x14ac:dyDescent="0.2">
      <c r="A136" s="1" t="s">
        <v>20</v>
      </c>
      <c r="B136" s="1" t="s">
        <v>26</v>
      </c>
      <c r="C136" s="1" t="s">
        <v>88</v>
      </c>
      <c r="D136" s="1" t="s">
        <v>422</v>
      </c>
      <c r="E136" s="2">
        <v>71.640000000000015</v>
      </c>
      <c r="F136" s="2">
        <v>0.58000000000000007</v>
      </c>
      <c r="G136" s="2">
        <v>14.44</v>
      </c>
      <c r="H136" s="2">
        <v>3.7400000000000011</v>
      </c>
      <c r="I136" s="2">
        <v>0</v>
      </c>
      <c r="J136" s="2">
        <v>0.11</v>
      </c>
      <c r="K136" s="2">
        <v>0.56000000000000028</v>
      </c>
      <c r="L136" s="2">
        <v>1.65</v>
      </c>
      <c r="M136" s="2">
        <v>0</v>
      </c>
      <c r="N136" s="2">
        <v>4.2600000000000007</v>
      </c>
      <c r="O136" s="2">
        <v>2.81</v>
      </c>
      <c r="P136" s="2">
        <v>0</v>
      </c>
      <c r="Q136" s="2">
        <v>0</v>
      </c>
      <c r="R136" s="2">
        <v>0.21</v>
      </c>
      <c r="S136" s="2">
        <v>0</v>
      </c>
      <c r="T136" s="3">
        <f>SUM([1]!Frame2[[#This Row],[Na2O]],[1]!Frame2[[#This Row],[K2O]],[1]!Frame2[[#This Row],[CaO]],[1]!Frame2[[#This Row],[MgO]],[1]!Frame2[[#This Row],[FeO]])/SUM([1]!Frame2[[#This Row],[Al2O3]],[1]!Frame2[[#This Row],[Fe2O3]])</f>
        <v>1.3694033552252483</v>
      </c>
      <c r="U136" s="5">
        <v>0.30299999999999999</v>
      </c>
    </row>
    <row r="137" spans="1:21" x14ac:dyDescent="0.2">
      <c r="A137" s="1" t="s">
        <v>20</v>
      </c>
      <c r="B137" s="1" t="s">
        <v>26</v>
      </c>
      <c r="C137" s="1" t="s">
        <v>88</v>
      </c>
      <c r="D137" s="1" t="s">
        <v>423</v>
      </c>
      <c r="E137" s="2">
        <v>71.552844715528437</v>
      </c>
      <c r="F137" s="2">
        <v>0.61993800619938033</v>
      </c>
      <c r="G137" s="2">
        <v>14.558544145585451</v>
      </c>
      <c r="H137" s="2">
        <v>3.71962803719628</v>
      </c>
      <c r="I137" s="2">
        <v>0</v>
      </c>
      <c r="J137" s="2">
        <v>1.999800019998001E-2</v>
      </c>
      <c r="K137" s="2">
        <v>0.55994400559944013</v>
      </c>
      <c r="L137" s="2">
        <v>1.6598340165983401</v>
      </c>
      <c r="M137" s="2">
        <v>0</v>
      </c>
      <c r="N137" s="2">
        <v>4.1395860413958614</v>
      </c>
      <c r="O137" s="2">
        <v>2.959704029597042</v>
      </c>
      <c r="P137" s="2">
        <v>0</v>
      </c>
      <c r="Q137" s="2">
        <v>0</v>
      </c>
      <c r="R137" s="2">
        <v>0.20997900209979009</v>
      </c>
      <c r="S137" s="2">
        <v>0</v>
      </c>
      <c r="T137" s="3">
        <f>SUM([1]!Frame2[[#This Row],[Na2O]],[1]!Frame2[[#This Row],[K2O]],[1]!Frame2[[#This Row],[CaO]],[1]!Frame2[[#This Row],[MgO]],[1]!Frame2[[#This Row],[FeO]])/SUM([1]!Frame2[[#This Row],[Al2O3]],[1]!Frame2[[#This Row],[Fe2O3]])</f>
        <v>1.3550095964437987</v>
      </c>
      <c r="U137" s="5">
        <v>0.32</v>
      </c>
    </row>
    <row r="138" spans="1:21" x14ac:dyDescent="0.2">
      <c r="A138" s="1" t="s">
        <v>20</v>
      </c>
      <c r="B138" s="1" t="s">
        <v>26</v>
      </c>
      <c r="C138" s="1" t="s">
        <v>88</v>
      </c>
      <c r="D138" s="1" t="s">
        <v>424</v>
      </c>
      <c r="E138" s="2">
        <v>73.19536092781442</v>
      </c>
      <c r="F138" s="2">
        <v>0.43991201759648058</v>
      </c>
      <c r="G138" s="2">
        <v>14.44711057788443</v>
      </c>
      <c r="H138" s="2">
        <v>2.6494701059788048</v>
      </c>
      <c r="I138" s="2">
        <v>0</v>
      </c>
      <c r="J138" s="2">
        <v>0.1099780043991202</v>
      </c>
      <c r="K138" s="2">
        <v>0.23995200959808041</v>
      </c>
      <c r="L138" s="2">
        <v>1.3097380523895219</v>
      </c>
      <c r="M138" s="2">
        <v>0</v>
      </c>
      <c r="N138" s="2">
        <v>4.3291341731653663</v>
      </c>
      <c r="O138" s="2">
        <v>3.069386122775446</v>
      </c>
      <c r="P138" s="2">
        <v>0</v>
      </c>
      <c r="Q138" s="2">
        <v>0</v>
      </c>
      <c r="R138" s="2">
        <v>0.20995800839832029</v>
      </c>
      <c r="S138" s="2">
        <v>0</v>
      </c>
      <c r="T138" s="3">
        <f>SUM([1]!Frame2[[#This Row],[Na2O]],[1]!Frame2[[#This Row],[K2O]],[1]!Frame2[[#This Row],[CaO]],[1]!Frame2[[#This Row],[MgO]],[1]!Frame2[[#This Row],[FeO]])/SUM([1]!Frame2[[#This Row],[Al2O3]],[1]!Frame2[[#This Row],[Fe2O3]])</f>
        <v>1.1900454926976649</v>
      </c>
      <c r="U138" s="5">
        <v>0.318</v>
      </c>
    </row>
    <row r="139" spans="1:21" x14ac:dyDescent="0.2">
      <c r="A139" s="1" t="s">
        <v>20</v>
      </c>
      <c r="B139" s="1" t="s">
        <v>26</v>
      </c>
      <c r="C139" s="1" t="s">
        <v>88</v>
      </c>
      <c r="D139" s="1" t="s">
        <v>425</v>
      </c>
      <c r="E139" s="2">
        <v>73.250000000000014</v>
      </c>
      <c r="F139" s="2">
        <v>0.46</v>
      </c>
      <c r="G139" s="2">
        <v>14.32</v>
      </c>
      <c r="H139" s="2">
        <v>3.18</v>
      </c>
      <c r="I139" s="2">
        <v>0</v>
      </c>
      <c r="J139" s="2">
        <v>6.0000000000000012E-2</v>
      </c>
      <c r="K139" s="2">
        <v>0.28999999999999998</v>
      </c>
      <c r="L139" s="2">
        <v>1.29</v>
      </c>
      <c r="M139" s="2">
        <v>0</v>
      </c>
      <c r="N139" s="2">
        <v>4.1300000000000017</v>
      </c>
      <c r="O139" s="2">
        <v>2.7900000000000009</v>
      </c>
      <c r="P139" s="2">
        <v>0</v>
      </c>
      <c r="Q139" s="2">
        <v>0</v>
      </c>
      <c r="R139" s="2">
        <v>0.23</v>
      </c>
      <c r="S139" s="2">
        <v>0</v>
      </c>
      <c r="T139" s="3">
        <f>SUM([1]!Frame2[[#This Row],[Na2O]],[1]!Frame2[[#This Row],[K2O]],[1]!Frame2[[#This Row],[CaO]],[1]!Frame2[[#This Row],[MgO]],[1]!Frame2[[#This Row],[FeO]])/SUM([1]!Frame2[[#This Row],[Al2O3]],[1]!Frame2[[#This Row],[Fe2O3]])</f>
        <v>1.2155261808881437</v>
      </c>
      <c r="U139" s="5">
        <v>0.308</v>
      </c>
    </row>
    <row r="140" spans="1:21" x14ac:dyDescent="0.2">
      <c r="A140" s="1" t="s">
        <v>20</v>
      </c>
      <c r="B140" s="1" t="s">
        <v>26</v>
      </c>
      <c r="C140" s="1" t="s">
        <v>88</v>
      </c>
      <c r="D140" s="1" t="s">
        <v>426</v>
      </c>
      <c r="E140" s="2">
        <v>72.30446089217844</v>
      </c>
      <c r="F140" s="2">
        <v>0.48009601920384087</v>
      </c>
      <c r="G140" s="2">
        <v>14.43288657731547</v>
      </c>
      <c r="H140" s="2">
        <v>3.6207241448289662</v>
      </c>
      <c r="I140" s="2">
        <v>0</v>
      </c>
      <c r="J140" s="2">
        <v>8.0016003200640146E-2</v>
      </c>
      <c r="K140" s="2">
        <v>0.35007001400280058</v>
      </c>
      <c r="L140" s="2">
        <v>1.510302060412082</v>
      </c>
      <c r="M140" s="2">
        <v>0</v>
      </c>
      <c r="N140" s="2">
        <v>3.9207841568313668</v>
      </c>
      <c r="O140" s="2">
        <v>3.150630126025205</v>
      </c>
      <c r="P140" s="2">
        <v>0</v>
      </c>
      <c r="Q140" s="2">
        <v>0</v>
      </c>
      <c r="R140" s="2">
        <v>0.15003000600120031</v>
      </c>
      <c r="S140" s="2">
        <v>0</v>
      </c>
      <c r="T140" s="3">
        <f>SUM([1]!Frame2[[#This Row],[Na2O]],[1]!Frame2[[#This Row],[K2O]],[1]!Frame2[[#This Row],[CaO]],[1]!Frame2[[#This Row],[MgO]],[1]!Frame2[[#This Row],[FeO]])/SUM([1]!Frame2[[#This Row],[Al2O3]],[1]!Frame2[[#This Row],[Fe2O3]])</f>
        <v>1.2908368838903419</v>
      </c>
      <c r="U140" s="5">
        <v>0.34599999999999997</v>
      </c>
    </row>
    <row r="141" spans="1:21" x14ac:dyDescent="0.2">
      <c r="A141" s="1" t="s">
        <v>20</v>
      </c>
      <c r="B141" s="1" t="s">
        <v>26</v>
      </c>
      <c r="C141" s="1" t="s">
        <v>88</v>
      </c>
      <c r="D141" s="1" t="s">
        <v>427</v>
      </c>
      <c r="E141" s="2">
        <v>72.58</v>
      </c>
      <c r="F141" s="2">
        <v>0.53</v>
      </c>
      <c r="G141" s="2">
        <v>14.23</v>
      </c>
      <c r="H141" s="2">
        <v>3.38</v>
      </c>
      <c r="I141" s="2">
        <v>0</v>
      </c>
      <c r="J141" s="2">
        <v>4.9999999999999982E-2</v>
      </c>
      <c r="K141" s="2">
        <v>0.45</v>
      </c>
      <c r="L141" s="2">
        <v>1.47</v>
      </c>
      <c r="M141" s="2">
        <v>0</v>
      </c>
      <c r="N141" s="2">
        <v>4.129999999999999</v>
      </c>
      <c r="O141" s="2">
        <v>2.99</v>
      </c>
      <c r="P141" s="2">
        <v>0</v>
      </c>
      <c r="Q141" s="2">
        <v>0</v>
      </c>
      <c r="R141" s="2">
        <v>0.19</v>
      </c>
      <c r="S141" s="2">
        <v>0</v>
      </c>
      <c r="T141" s="3">
        <f>SUM([1]!Frame2[[#This Row],[Na2O]],[1]!Frame2[[#This Row],[K2O]],[1]!Frame2[[#This Row],[CaO]],[1]!Frame2[[#This Row],[MgO]],[1]!Frame2[[#This Row],[FeO]])/SUM([1]!Frame2[[#This Row],[Al2O3]],[1]!Frame2[[#This Row],[Fe2O3]])</f>
        <v>1.3098176902188574</v>
      </c>
      <c r="U141" s="5">
        <v>0.32300000000000001</v>
      </c>
    </row>
    <row r="142" spans="1:21" x14ac:dyDescent="0.2">
      <c r="A142" s="1" t="s">
        <v>20</v>
      </c>
      <c r="B142" s="1" t="s">
        <v>26</v>
      </c>
      <c r="C142" s="1" t="s">
        <v>88</v>
      </c>
      <c r="D142" s="1" t="s">
        <v>428</v>
      </c>
      <c r="E142" s="2">
        <v>72.242775722427766</v>
      </c>
      <c r="F142" s="2">
        <v>0.45995400459954011</v>
      </c>
      <c r="G142" s="2">
        <v>14.458554144585539</v>
      </c>
      <c r="H142" s="2">
        <v>3.5096490350964902</v>
      </c>
      <c r="I142" s="2">
        <v>0</v>
      </c>
      <c r="J142" s="2">
        <v>0.11998800119988</v>
      </c>
      <c r="K142" s="2">
        <v>0.41995800419958002</v>
      </c>
      <c r="L142" s="2">
        <v>1.4798520147985199</v>
      </c>
      <c r="M142" s="2">
        <v>0</v>
      </c>
      <c r="N142" s="2">
        <v>4.1095890410958908</v>
      </c>
      <c r="O142" s="2">
        <v>2.9997000299970011</v>
      </c>
      <c r="P142" s="2">
        <v>0</v>
      </c>
      <c r="Q142" s="2">
        <v>0</v>
      </c>
      <c r="R142" s="2">
        <v>0.19998000199980001</v>
      </c>
      <c r="S142" s="2">
        <v>0</v>
      </c>
      <c r="T142" s="3">
        <f>SUM([1]!Frame2[[#This Row],[Na2O]],[1]!Frame2[[#This Row],[K2O]],[1]!Frame2[[#This Row],[CaO]],[1]!Frame2[[#This Row],[MgO]],[1]!Frame2[[#This Row],[FeO]])/SUM([1]!Frame2[[#This Row],[Al2O3]],[1]!Frame2[[#This Row],[Fe2O3]])</f>
        <v>1.2962245935435062</v>
      </c>
      <c r="U142" s="5">
        <v>0.32400000000000001</v>
      </c>
    </row>
    <row r="143" spans="1:21" x14ac:dyDescent="0.2">
      <c r="A143" s="1" t="s">
        <v>20</v>
      </c>
      <c r="B143" s="1" t="s">
        <v>26</v>
      </c>
      <c r="C143" s="1" t="s">
        <v>88</v>
      </c>
      <c r="D143" s="1" t="s">
        <v>429</v>
      </c>
      <c r="E143" s="2">
        <v>71.552844715528437</v>
      </c>
      <c r="F143" s="2">
        <v>0.50994900509949004</v>
      </c>
      <c r="G143" s="2">
        <v>14.508549145085491</v>
      </c>
      <c r="H143" s="2">
        <v>4.0695930406959304</v>
      </c>
      <c r="I143" s="2">
        <v>0</v>
      </c>
      <c r="J143" s="2">
        <v>9.9990000999900019E-2</v>
      </c>
      <c r="K143" s="2">
        <v>0.43995600439956012</v>
      </c>
      <c r="L143" s="2">
        <v>1.71982801719828</v>
      </c>
      <c r="M143" s="2">
        <v>0</v>
      </c>
      <c r="N143" s="2">
        <v>4.0595940405959396</v>
      </c>
      <c r="O143" s="2">
        <v>2.8397160283971599</v>
      </c>
      <c r="P143" s="2">
        <v>0</v>
      </c>
      <c r="Q143" s="2">
        <v>0</v>
      </c>
      <c r="R143" s="2">
        <v>0.19998000199980001</v>
      </c>
      <c r="S143" s="2">
        <v>0</v>
      </c>
      <c r="T143" s="3">
        <f>SUM([1]!Frame2[[#This Row],[Na2O]],[1]!Frame2[[#This Row],[K2O]],[1]!Frame2[[#This Row],[CaO]],[1]!Frame2[[#This Row],[MgO]],[1]!Frame2[[#This Row],[FeO]])/SUM([1]!Frame2[[#This Row],[Al2O3]],[1]!Frame2[[#This Row],[Fe2O3]])</f>
        <v>1.3624854099341119</v>
      </c>
      <c r="U143" s="5">
        <v>0.315</v>
      </c>
    </row>
    <row r="144" spans="1:21" x14ac:dyDescent="0.2">
      <c r="A144" s="1" t="s">
        <v>20</v>
      </c>
      <c r="B144" s="1" t="s">
        <v>26</v>
      </c>
      <c r="C144" s="1" t="s">
        <v>88</v>
      </c>
      <c r="D144" s="1" t="s">
        <v>430</v>
      </c>
      <c r="E144" s="2">
        <v>72.949999999999989</v>
      </c>
      <c r="F144" s="2">
        <v>0.5099999999999999</v>
      </c>
      <c r="G144" s="2">
        <v>14.32</v>
      </c>
      <c r="H144" s="2">
        <v>3.2199999999999989</v>
      </c>
      <c r="I144" s="2">
        <v>0</v>
      </c>
      <c r="J144" s="2">
        <v>0.01</v>
      </c>
      <c r="K144" s="2">
        <v>0.35999999999999988</v>
      </c>
      <c r="L144" s="2">
        <v>1.35</v>
      </c>
      <c r="M144" s="2">
        <v>0</v>
      </c>
      <c r="N144" s="2">
        <v>4.0399999999999991</v>
      </c>
      <c r="O144" s="2">
        <v>3.0299999999999989</v>
      </c>
      <c r="P144" s="2">
        <v>0</v>
      </c>
      <c r="Q144" s="2">
        <v>0</v>
      </c>
      <c r="R144" s="2">
        <v>0.20999999999999991</v>
      </c>
      <c r="S144" s="2">
        <v>0</v>
      </c>
      <c r="T144" s="3">
        <f>SUM([1]!Frame2[[#This Row],[Na2O]],[1]!Frame2[[#This Row],[K2O]],[1]!Frame2[[#This Row],[CaO]],[1]!Frame2[[#This Row],[MgO]],[1]!Frame2[[#This Row],[FeO]])/SUM([1]!Frame2[[#This Row],[Al2O3]],[1]!Frame2[[#This Row],[Fe2O3]])</f>
        <v>1.2472772440357127</v>
      </c>
      <c r="U144" s="5">
        <v>0.33</v>
      </c>
    </row>
    <row r="145" spans="1:21" x14ac:dyDescent="0.2">
      <c r="A145" s="1" t="s">
        <v>20</v>
      </c>
      <c r="B145" s="1" t="s">
        <v>26</v>
      </c>
      <c r="C145" s="1" t="s">
        <v>88</v>
      </c>
      <c r="D145" s="1" t="s">
        <v>431</v>
      </c>
      <c r="E145" s="2">
        <v>72.87</v>
      </c>
      <c r="F145" s="2">
        <v>0.46000000000000019</v>
      </c>
      <c r="G145" s="2">
        <v>14.15</v>
      </c>
      <c r="H145" s="2">
        <v>3.25</v>
      </c>
      <c r="I145" s="2">
        <v>0</v>
      </c>
      <c r="J145" s="2">
        <v>8.0000000000000016E-2</v>
      </c>
      <c r="K145" s="2">
        <v>0.35</v>
      </c>
      <c r="L145" s="2">
        <v>1.29</v>
      </c>
      <c r="M145" s="2">
        <v>0</v>
      </c>
      <c r="N145" s="2">
        <v>4.3199999999999994</v>
      </c>
      <c r="O145" s="2">
        <v>3.03</v>
      </c>
      <c r="P145" s="2">
        <v>0</v>
      </c>
      <c r="Q145" s="2">
        <v>0</v>
      </c>
      <c r="R145" s="2">
        <v>0.2</v>
      </c>
      <c r="S145" s="2">
        <v>0</v>
      </c>
      <c r="T145" s="3">
        <f>SUM([1]!Frame2[[#This Row],[Na2O]],[1]!Frame2[[#This Row],[K2O]],[1]!Frame2[[#This Row],[CaO]],[1]!Frame2[[#This Row],[MgO]],[1]!Frame2[[#This Row],[FeO]])/SUM([1]!Frame2[[#This Row],[Al2O3]],[1]!Frame2[[#This Row],[Fe2O3]])</f>
        <v>1.2883263666479696</v>
      </c>
      <c r="U145" s="5">
        <v>0.316</v>
      </c>
    </row>
    <row r="146" spans="1:21" x14ac:dyDescent="0.2">
      <c r="A146" s="1" t="s">
        <v>20</v>
      </c>
      <c r="B146" s="1" t="s">
        <v>26</v>
      </c>
      <c r="C146" s="1" t="s">
        <v>88</v>
      </c>
      <c r="D146" s="1" t="s">
        <v>432</v>
      </c>
      <c r="E146" s="2">
        <v>72.172782721727827</v>
      </c>
      <c r="F146" s="2">
        <v>0.50994900509949004</v>
      </c>
      <c r="G146" s="2">
        <v>14.318568143185679</v>
      </c>
      <c r="H146" s="2">
        <v>3.5396460353964598</v>
      </c>
      <c r="I146" s="2">
        <v>0</v>
      </c>
      <c r="J146" s="2">
        <v>6.9993000699930003E-2</v>
      </c>
      <c r="K146" s="2">
        <v>0.40995900409959002</v>
      </c>
      <c r="L146" s="2">
        <v>1.4598540145985399</v>
      </c>
      <c r="M146" s="2">
        <v>0</v>
      </c>
      <c r="N146" s="2">
        <v>4.2495750424957501</v>
      </c>
      <c r="O146" s="2">
        <v>3.05969403059694</v>
      </c>
      <c r="P146" s="2">
        <v>0</v>
      </c>
      <c r="Q146" s="2">
        <v>0</v>
      </c>
      <c r="R146" s="2">
        <v>0.20997900209979001</v>
      </c>
      <c r="S146" s="2">
        <v>0</v>
      </c>
      <c r="T146" s="3">
        <f>SUM([1]!Frame2[[#This Row],[Na2O]],[1]!Frame2[[#This Row],[K2O]],[1]!Frame2[[#This Row],[CaO]],[1]!Frame2[[#This Row],[MgO]],[1]!Frame2[[#This Row],[FeO]])/SUM([1]!Frame2[[#This Row],[Al2O3]],[1]!Frame2[[#This Row],[Fe2O3]])</f>
        <v>1.3281828975725325</v>
      </c>
      <c r="U146" s="5">
        <v>0.32100000000000001</v>
      </c>
    </row>
    <row r="147" spans="1:21" x14ac:dyDescent="0.2">
      <c r="A147" s="1" t="s">
        <v>20</v>
      </c>
      <c r="B147" s="1" t="s">
        <v>26</v>
      </c>
      <c r="C147" s="1" t="s">
        <v>88</v>
      </c>
      <c r="D147" s="1" t="s">
        <v>433</v>
      </c>
      <c r="E147" s="2">
        <v>72.819999999999993</v>
      </c>
      <c r="F147" s="2">
        <v>0.46</v>
      </c>
      <c r="G147" s="2">
        <v>14.23999999999999</v>
      </c>
      <c r="H147" s="2">
        <v>3.37</v>
      </c>
      <c r="I147" s="2">
        <v>0</v>
      </c>
      <c r="J147" s="2">
        <v>2.9999999999999988E-2</v>
      </c>
      <c r="K147" s="2">
        <v>0.37999999999999989</v>
      </c>
      <c r="L147" s="2">
        <v>1.25</v>
      </c>
      <c r="M147" s="2">
        <v>0</v>
      </c>
      <c r="N147" s="2">
        <v>4.3199999999999994</v>
      </c>
      <c r="O147" s="2">
        <v>2.95</v>
      </c>
      <c r="P147" s="2">
        <v>0</v>
      </c>
      <c r="Q147" s="2">
        <v>0</v>
      </c>
      <c r="R147" s="2">
        <v>0.18</v>
      </c>
      <c r="S147" s="2">
        <v>0</v>
      </c>
      <c r="T147" s="3">
        <f>SUM([1]!Frame2[[#This Row],[Na2O]],[1]!Frame2[[#This Row],[K2O]],[1]!Frame2[[#This Row],[CaO]],[1]!Frame2[[#This Row],[MgO]],[1]!Frame2[[#This Row],[FeO]])/SUM([1]!Frame2[[#This Row],[Al2O3]],[1]!Frame2[[#This Row],[Fe2O3]])</f>
        <v>1.2862841526020639</v>
      </c>
      <c r="U147" s="5">
        <v>0.31</v>
      </c>
    </row>
    <row r="148" spans="1:21" x14ac:dyDescent="0.2">
      <c r="A148" s="1" t="s">
        <v>20</v>
      </c>
      <c r="B148" s="1" t="s">
        <v>26</v>
      </c>
      <c r="C148" s="1" t="s">
        <v>88</v>
      </c>
      <c r="D148" s="1" t="s">
        <v>434</v>
      </c>
      <c r="E148" s="2">
        <v>73.350000000000009</v>
      </c>
      <c r="F148" s="2">
        <v>0.41</v>
      </c>
      <c r="G148" s="2">
        <v>14.11</v>
      </c>
      <c r="H148" s="2">
        <v>3.089999999999999</v>
      </c>
      <c r="I148" s="2">
        <v>0</v>
      </c>
      <c r="J148" s="2">
        <v>6.0000000000000012E-2</v>
      </c>
      <c r="K148" s="2">
        <v>0.37000000000000011</v>
      </c>
      <c r="L148" s="2">
        <v>1.28</v>
      </c>
      <c r="M148" s="2">
        <v>0</v>
      </c>
      <c r="N148" s="2">
        <v>4.2900000000000009</v>
      </c>
      <c r="O148" s="2">
        <v>2.82</v>
      </c>
      <c r="P148" s="2">
        <v>0</v>
      </c>
      <c r="Q148" s="2">
        <v>0</v>
      </c>
      <c r="R148" s="2">
        <v>0.22</v>
      </c>
      <c r="S148" s="2">
        <v>0</v>
      </c>
      <c r="T148" s="3">
        <f>SUM([1]!Frame2[[#This Row],[Na2O]],[1]!Frame2[[#This Row],[K2O]],[1]!Frame2[[#This Row],[CaO]],[1]!Frame2[[#This Row],[MgO]],[1]!Frame2[[#This Row],[FeO]])/SUM([1]!Frame2[[#This Row],[Al2O3]],[1]!Frame2[[#This Row],[Fe2O3]])</f>
        <v>1.2585754591005367</v>
      </c>
      <c r="U148" s="5">
        <v>0.30199999999999999</v>
      </c>
    </row>
    <row r="149" spans="1:21" x14ac:dyDescent="0.2">
      <c r="A149" s="1" t="s">
        <v>20</v>
      </c>
      <c r="B149" s="1" t="s">
        <v>26</v>
      </c>
      <c r="C149" s="1" t="s">
        <v>88</v>
      </c>
      <c r="D149" s="1" t="s">
        <v>435</v>
      </c>
      <c r="E149" s="2">
        <v>73.21267873212679</v>
      </c>
      <c r="F149" s="2">
        <v>0.47995200479951999</v>
      </c>
      <c r="G149" s="2">
        <v>14.198580141985801</v>
      </c>
      <c r="H149" s="2">
        <v>3.1696830316968301</v>
      </c>
      <c r="I149" s="2">
        <v>0</v>
      </c>
      <c r="J149" s="2">
        <v>8.9991000899910009E-2</v>
      </c>
      <c r="K149" s="2">
        <v>0.24997500249974999</v>
      </c>
      <c r="L149" s="2">
        <v>1.27987201279872</v>
      </c>
      <c r="M149" s="2">
        <v>0</v>
      </c>
      <c r="N149" s="2">
        <v>4.049595040495948</v>
      </c>
      <c r="O149" s="2">
        <v>3.0896910308969101</v>
      </c>
      <c r="P149" s="2">
        <v>0</v>
      </c>
      <c r="Q149" s="2">
        <v>0</v>
      </c>
      <c r="R149" s="2">
        <v>0.17998200179981999</v>
      </c>
      <c r="S149" s="2">
        <v>0</v>
      </c>
      <c r="T149" s="3">
        <f>SUM([1]!Frame2[[#This Row],[Na2O]],[1]!Frame2[[#This Row],[K2O]],[1]!Frame2[[#This Row],[CaO]],[1]!Frame2[[#This Row],[MgO]],[1]!Frame2[[#This Row],[FeO]])/SUM([1]!Frame2[[#This Row],[Al2O3]],[1]!Frame2[[#This Row],[Fe2O3]])</f>
        <v>1.2299926537828998</v>
      </c>
      <c r="U149" s="5">
        <v>0.33400000000000002</v>
      </c>
    </row>
    <row r="150" spans="1:21" x14ac:dyDescent="0.2">
      <c r="A150" s="1" t="s">
        <v>20</v>
      </c>
      <c r="B150" s="1" t="s">
        <v>26</v>
      </c>
      <c r="C150" s="1" t="s">
        <v>88</v>
      </c>
      <c r="D150" s="1" t="s">
        <v>436</v>
      </c>
      <c r="E150" s="2">
        <v>73.932606739326076</v>
      </c>
      <c r="F150" s="2">
        <v>0.33996600339965999</v>
      </c>
      <c r="G150" s="2">
        <v>13.8086191380862</v>
      </c>
      <c r="H150" s="2">
        <v>2.8097190280971902</v>
      </c>
      <c r="I150" s="2">
        <v>0</v>
      </c>
      <c r="J150" s="2">
        <v>7.9992000799919999E-2</v>
      </c>
      <c r="K150" s="2">
        <v>0.27997200279972012</v>
      </c>
      <c r="L150" s="2">
        <v>0.95990400959904021</v>
      </c>
      <c r="M150" s="2">
        <v>0</v>
      </c>
      <c r="N150" s="2">
        <v>4.2295770422957704</v>
      </c>
      <c r="O150" s="2">
        <v>3.319668033196681</v>
      </c>
      <c r="P150" s="2">
        <v>0</v>
      </c>
      <c r="Q150" s="2">
        <v>0</v>
      </c>
      <c r="R150" s="2">
        <v>0.23997600239976011</v>
      </c>
      <c r="S150" s="2">
        <v>0</v>
      </c>
      <c r="T150" s="3">
        <f>SUM([1]!Frame2[[#This Row],[Na2O]],[1]!Frame2[[#This Row],[K2O]],[1]!Frame2[[#This Row],[CaO]],[1]!Frame2[[#This Row],[MgO]],[1]!Frame2[[#This Row],[FeO]])/SUM([1]!Frame2[[#This Row],[Al2O3]],[1]!Frame2[[#This Row],[Fe2O3]])</f>
        <v>1.2305674369293984</v>
      </c>
      <c r="U150" s="5">
        <v>0.34100000000000003</v>
      </c>
    </row>
    <row r="151" spans="1:21" x14ac:dyDescent="0.2">
      <c r="A151" s="1" t="s">
        <v>20</v>
      </c>
      <c r="B151" s="1" t="s">
        <v>26</v>
      </c>
      <c r="C151" s="1" t="s">
        <v>88</v>
      </c>
      <c r="D151" s="1" t="s">
        <v>437</v>
      </c>
      <c r="E151" s="2">
        <v>71.704340868173631</v>
      </c>
      <c r="F151" s="2">
        <v>0.60012002400480102</v>
      </c>
      <c r="G151" s="2">
        <v>14.442888577715539</v>
      </c>
      <c r="H151" s="2">
        <v>3.560712142428486</v>
      </c>
      <c r="I151" s="2">
        <v>0</v>
      </c>
      <c r="J151" s="2">
        <v>0.1200240048009602</v>
      </c>
      <c r="K151" s="2">
        <v>0.44008801760352068</v>
      </c>
      <c r="L151" s="2">
        <v>1.6403280656131221</v>
      </c>
      <c r="M151" s="2">
        <v>0</v>
      </c>
      <c r="N151" s="2">
        <v>4.3708741748349684</v>
      </c>
      <c r="O151" s="2">
        <v>2.9405881176235251</v>
      </c>
      <c r="P151" s="2">
        <v>0</v>
      </c>
      <c r="Q151" s="2">
        <v>0</v>
      </c>
      <c r="R151" s="2">
        <v>0.18003600720144031</v>
      </c>
      <c r="S151" s="2">
        <v>0</v>
      </c>
      <c r="T151" s="3">
        <f>SUM([1]!Frame2[[#This Row],[Na2O]],[1]!Frame2[[#This Row],[K2O]],[1]!Frame2[[#This Row],[CaO]],[1]!Frame2[[#This Row],[MgO]],[1]!Frame2[[#This Row],[FeO]])/SUM([1]!Frame2[[#This Row],[Al2O3]],[1]!Frame2[[#This Row],[Fe2O3]])</f>
        <v>1.3517074271543696</v>
      </c>
      <c r="U151" s="5">
        <v>0.307</v>
      </c>
    </row>
    <row r="152" spans="1:21" x14ac:dyDescent="0.2">
      <c r="A152" s="1" t="s">
        <v>20</v>
      </c>
      <c r="B152" s="1" t="s">
        <v>26</v>
      </c>
      <c r="C152" s="1" t="s">
        <v>88</v>
      </c>
      <c r="D152" s="1" t="s">
        <v>438</v>
      </c>
      <c r="E152" s="2">
        <v>71.512848715128499</v>
      </c>
      <c r="F152" s="2">
        <v>0.63993600639935999</v>
      </c>
      <c r="G152" s="2">
        <v>14.468553144685529</v>
      </c>
      <c r="H152" s="2">
        <v>3.6396360363963609</v>
      </c>
      <c r="I152" s="2">
        <v>0</v>
      </c>
      <c r="J152" s="2">
        <v>4.999500049995001E-2</v>
      </c>
      <c r="K152" s="2">
        <v>0.51994800519948015</v>
      </c>
      <c r="L152" s="2">
        <v>1.66983301669833</v>
      </c>
      <c r="M152" s="2">
        <v>0</v>
      </c>
      <c r="N152" s="2">
        <v>4.3795620437956204</v>
      </c>
      <c r="O152" s="2">
        <v>2.93970602939706</v>
      </c>
      <c r="P152" s="2">
        <v>0</v>
      </c>
      <c r="Q152" s="2">
        <v>0</v>
      </c>
      <c r="R152" s="2">
        <v>0.17998200179981999</v>
      </c>
      <c r="S152" s="2">
        <v>0</v>
      </c>
      <c r="T152" s="3">
        <f>SUM([1]!Frame2[[#This Row],[Na2O]],[1]!Frame2[[#This Row],[K2O]],[1]!Frame2[[#This Row],[CaO]],[1]!Frame2[[#This Row],[MgO]],[1]!Frame2[[#This Row],[FeO]])/SUM([1]!Frame2[[#This Row],[Al2O3]],[1]!Frame2[[#This Row],[Fe2O3]])</f>
        <v>1.37564407889358</v>
      </c>
      <c r="U152" s="5">
        <v>0.30599999999999999</v>
      </c>
    </row>
    <row r="153" spans="1:21" x14ac:dyDescent="0.2">
      <c r="A153" s="1" t="s">
        <v>20</v>
      </c>
      <c r="B153" s="1" t="s">
        <v>26</v>
      </c>
      <c r="C153" s="1" t="s">
        <v>88</v>
      </c>
      <c r="D153" s="1" t="s">
        <v>439</v>
      </c>
      <c r="E153" s="2">
        <v>72.292770722927699</v>
      </c>
      <c r="F153" s="2">
        <v>0.52994700529946992</v>
      </c>
      <c r="G153" s="2">
        <v>14.05859414058594</v>
      </c>
      <c r="H153" s="2">
        <v>3.5396460353964612</v>
      </c>
      <c r="I153" s="2">
        <v>0</v>
      </c>
      <c r="J153" s="2">
        <v>2.9997000299969989E-2</v>
      </c>
      <c r="K153" s="2">
        <v>0.47995200479951999</v>
      </c>
      <c r="L153" s="2">
        <v>1.4598540145985399</v>
      </c>
      <c r="M153" s="2">
        <v>0</v>
      </c>
      <c r="N153" s="2">
        <v>4.4995500449955008</v>
      </c>
      <c r="O153" s="2">
        <v>2.9297070292970702</v>
      </c>
      <c r="P153" s="2">
        <v>0</v>
      </c>
      <c r="Q153" s="2">
        <v>0</v>
      </c>
      <c r="R153" s="2">
        <v>0.17998200179981999</v>
      </c>
      <c r="S153" s="2">
        <v>0</v>
      </c>
      <c r="T153" s="3">
        <f>SUM([1]!Frame2[[#This Row],[Na2O]],[1]!Frame2[[#This Row],[K2O]],[1]!Frame2[[#This Row],[CaO]],[1]!Frame2[[#This Row],[MgO]],[1]!Frame2[[#This Row],[FeO]])/SUM([1]!Frame2[[#This Row],[Al2O3]],[1]!Frame2[[#This Row],[Fe2O3]])</f>
        <v>1.3845817480942744</v>
      </c>
      <c r="U153" s="5">
        <v>0.3</v>
      </c>
    </row>
    <row r="154" spans="1:21" x14ac:dyDescent="0.2">
      <c r="A154" s="1" t="s">
        <v>20</v>
      </c>
      <c r="B154" s="1" t="s">
        <v>26</v>
      </c>
      <c r="C154" s="1" t="s">
        <v>88</v>
      </c>
      <c r="D154" s="1" t="s">
        <v>440</v>
      </c>
      <c r="E154" s="2">
        <v>72.95</v>
      </c>
      <c r="F154" s="2">
        <v>0.47000000000000008</v>
      </c>
      <c r="G154" s="2">
        <v>14.19000000000001</v>
      </c>
      <c r="H154" s="2">
        <v>3.17</v>
      </c>
      <c r="I154" s="2">
        <v>0</v>
      </c>
      <c r="J154" s="2">
        <v>9.0000000000000024E-2</v>
      </c>
      <c r="K154" s="2">
        <v>0.37</v>
      </c>
      <c r="L154" s="2">
        <v>1.29</v>
      </c>
      <c r="M154" s="2">
        <v>0</v>
      </c>
      <c r="N154" s="2">
        <v>4.3000000000000007</v>
      </c>
      <c r="O154" s="2">
        <v>3</v>
      </c>
      <c r="P154" s="2">
        <v>0</v>
      </c>
      <c r="Q154" s="2">
        <v>0</v>
      </c>
      <c r="R154" s="2">
        <v>0.1700000000000001</v>
      </c>
      <c r="S154" s="2">
        <v>0</v>
      </c>
      <c r="T154" s="3">
        <f>SUM([1]!Frame2[[#This Row],[Na2O]],[1]!Frame2[[#This Row],[K2O]],[1]!Frame2[[#This Row],[CaO]],[1]!Frame2[[#This Row],[MgO]],[1]!Frame2[[#This Row],[FeO]])/SUM([1]!Frame2[[#This Row],[Al2O3]],[1]!Frame2[[#This Row],[Fe2O3]])</f>
        <v>1.2756522942612976</v>
      </c>
      <c r="U154" s="5">
        <v>0.315</v>
      </c>
    </row>
    <row r="155" spans="1:21" x14ac:dyDescent="0.2">
      <c r="A155" s="1" t="s">
        <v>20</v>
      </c>
      <c r="B155" s="1" t="s">
        <v>26</v>
      </c>
      <c r="C155" s="1" t="s">
        <v>88</v>
      </c>
      <c r="D155" s="1" t="s">
        <v>441</v>
      </c>
      <c r="E155" s="2">
        <v>72.432756724327575</v>
      </c>
      <c r="F155" s="2">
        <v>0.4899510048995101</v>
      </c>
      <c r="G155" s="2">
        <v>14.38856114388561</v>
      </c>
      <c r="H155" s="2">
        <v>3.4696530346965302</v>
      </c>
      <c r="I155" s="2">
        <v>0</v>
      </c>
      <c r="J155" s="2">
        <v>5.9994000599940013E-2</v>
      </c>
      <c r="K155" s="2">
        <v>0.43995600439956012</v>
      </c>
      <c r="L155" s="2">
        <v>1.48985101489851</v>
      </c>
      <c r="M155" s="2">
        <v>0</v>
      </c>
      <c r="N155" s="2">
        <v>4.1695830416958302</v>
      </c>
      <c r="O155" s="2">
        <v>2.9497050294970499</v>
      </c>
      <c r="P155" s="2">
        <v>0</v>
      </c>
      <c r="Q155" s="2">
        <v>0</v>
      </c>
      <c r="R155" s="2">
        <v>0.10998900109989</v>
      </c>
      <c r="S155" s="2">
        <v>0</v>
      </c>
      <c r="T155" s="3">
        <f>SUM([1]!Frame2[[#This Row],[Na2O]],[1]!Frame2[[#This Row],[K2O]],[1]!Frame2[[#This Row],[CaO]],[1]!Frame2[[#This Row],[MgO]],[1]!Frame2[[#This Row],[FeO]])/SUM([1]!Frame2[[#This Row],[Al2O3]],[1]!Frame2[[#This Row],[Fe2O3]])</f>
        <v>1.306462999680563</v>
      </c>
      <c r="U155" s="5">
        <v>0.318</v>
      </c>
    </row>
    <row r="156" spans="1:21" x14ac:dyDescent="0.2">
      <c r="A156" s="1" t="s">
        <v>20</v>
      </c>
      <c r="B156" s="1" t="s">
        <v>26</v>
      </c>
      <c r="C156" s="1" t="s">
        <v>88</v>
      </c>
      <c r="D156" s="1" t="s">
        <v>442</v>
      </c>
      <c r="E156" s="2">
        <v>71.970000000000013</v>
      </c>
      <c r="F156" s="2">
        <v>0.52</v>
      </c>
      <c r="G156" s="2">
        <v>14.2</v>
      </c>
      <c r="H156" s="2">
        <v>3.7400000000000011</v>
      </c>
      <c r="I156" s="2">
        <v>0</v>
      </c>
      <c r="J156" s="2">
        <v>4.9999999999999982E-2</v>
      </c>
      <c r="K156" s="2">
        <v>0.46</v>
      </c>
      <c r="L156" s="2">
        <v>1.47</v>
      </c>
      <c r="M156" s="2">
        <v>0</v>
      </c>
      <c r="N156" s="2">
        <v>4.38</v>
      </c>
      <c r="O156" s="2">
        <v>3</v>
      </c>
      <c r="P156" s="2">
        <v>0</v>
      </c>
      <c r="Q156" s="2">
        <v>0</v>
      </c>
      <c r="R156" s="2">
        <v>0.21</v>
      </c>
      <c r="S156" s="2">
        <v>0</v>
      </c>
      <c r="T156" s="3">
        <f>SUM([1]!Frame2[[#This Row],[Na2O]],[1]!Frame2[[#This Row],[K2O]],[1]!Frame2[[#This Row],[CaO]],[1]!Frame2[[#This Row],[MgO]],[1]!Frame2[[#This Row],[FeO]])/SUM([1]!Frame2[[#This Row],[Al2O3]],[1]!Frame2[[#This Row],[Fe2O3]])</f>
        <v>1.3800703026054983</v>
      </c>
      <c r="U156" s="5">
        <v>0.311</v>
      </c>
    </row>
    <row r="157" spans="1:21" x14ac:dyDescent="0.2">
      <c r="A157" s="1" t="s">
        <v>20</v>
      </c>
      <c r="B157" s="1" t="s">
        <v>26</v>
      </c>
      <c r="C157" s="1" t="s">
        <v>88</v>
      </c>
      <c r="D157" s="1" t="s">
        <v>443</v>
      </c>
      <c r="E157" s="2">
        <v>72.415516896620687</v>
      </c>
      <c r="F157" s="2">
        <v>0.48990201959608071</v>
      </c>
      <c r="G157" s="2">
        <v>14.16716656668666</v>
      </c>
      <c r="H157" s="2">
        <v>3.509298140371925</v>
      </c>
      <c r="I157" s="2">
        <v>0</v>
      </c>
      <c r="J157" s="2">
        <v>3.9992001599680048E-2</v>
      </c>
      <c r="K157" s="2">
        <v>0.41991601679664059</v>
      </c>
      <c r="L157" s="2">
        <v>1.4997000599880019</v>
      </c>
      <c r="M157" s="2">
        <v>0</v>
      </c>
      <c r="N157" s="2">
        <v>4.2691461707658442</v>
      </c>
      <c r="O157" s="2">
        <v>2.9794041191761642</v>
      </c>
      <c r="P157" s="2">
        <v>0</v>
      </c>
      <c r="Q157" s="2">
        <v>0</v>
      </c>
      <c r="R157" s="2">
        <v>0.20995800839832041</v>
      </c>
      <c r="S157" s="2">
        <v>0</v>
      </c>
      <c r="T157" s="3">
        <f>SUM([1]!Frame2[[#This Row],[Na2O]],[1]!Frame2[[#This Row],[K2O]],[1]!Frame2[[#This Row],[CaO]],[1]!Frame2[[#This Row],[MgO]],[1]!Frame2[[#This Row],[FeO]])/SUM([1]!Frame2[[#This Row],[Al2O3]],[1]!Frame2[[#This Row],[Fe2O3]])</f>
        <v>1.3423668072580135</v>
      </c>
      <c r="U157" s="5">
        <v>0.315</v>
      </c>
    </row>
    <row r="158" spans="1:21" x14ac:dyDescent="0.2">
      <c r="A158" s="1" t="s">
        <v>20</v>
      </c>
      <c r="B158" s="1" t="s">
        <v>26</v>
      </c>
      <c r="C158" s="1" t="s">
        <v>88</v>
      </c>
      <c r="D158" s="1" t="s">
        <v>444</v>
      </c>
      <c r="E158" s="2">
        <v>72.375524895021002</v>
      </c>
      <c r="F158" s="2">
        <v>0.48990201959608087</v>
      </c>
      <c r="G158" s="2">
        <v>14.34713057388522</v>
      </c>
      <c r="H158" s="2">
        <v>3.5492901419716061</v>
      </c>
      <c r="I158" s="2">
        <v>0</v>
      </c>
      <c r="J158" s="2">
        <v>0.11997600479904021</v>
      </c>
      <c r="K158" s="2">
        <v>0.42991401719656069</v>
      </c>
      <c r="L158" s="2">
        <v>1.4097180563887231</v>
      </c>
      <c r="M158" s="2">
        <v>0</v>
      </c>
      <c r="N158" s="2">
        <v>4.1891621675664874</v>
      </c>
      <c r="O158" s="2">
        <v>2.8994201159768052</v>
      </c>
      <c r="P158" s="2">
        <v>0</v>
      </c>
      <c r="Q158" s="2">
        <v>0</v>
      </c>
      <c r="R158" s="2">
        <v>0.18996200759848031</v>
      </c>
      <c r="S158" s="2">
        <v>0</v>
      </c>
      <c r="T158" s="3">
        <f>SUM([1]!Frame2[[#This Row],[Na2O]],[1]!Frame2[[#This Row],[K2O]],[1]!Frame2[[#This Row],[CaO]],[1]!Frame2[[#This Row],[MgO]],[1]!Frame2[[#This Row],[FeO]])/SUM([1]!Frame2[[#This Row],[Al2O3]],[1]!Frame2[[#This Row],[Fe2O3]])</f>
        <v>1.3046382117170217</v>
      </c>
      <c r="U158" s="5">
        <v>0.313</v>
      </c>
    </row>
    <row r="159" spans="1:21" x14ac:dyDescent="0.2">
      <c r="A159" s="1" t="s">
        <v>20</v>
      </c>
      <c r="B159" s="1" t="s">
        <v>26</v>
      </c>
      <c r="C159" s="1" t="s">
        <v>88</v>
      </c>
      <c r="D159" s="1" t="s">
        <v>445</v>
      </c>
      <c r="E159" s="2">
        <v>72.73</v>
      </c>
      <c r="F159" s="2">
        <v>0.41</v>
      </c>
      <c r="G159" s="2">
        <v>14.22</v>
      </c>
      <c r="H159" s="2">
        <v>3.609999999999999</v>
      </c>
      <c r="I159" s="2">
        <v>0</v>
      </c>
      <c r="J159" s="2">
        <v>0.12</v>
      </c>
      <c r="K159" s="2">
        <v>0.39000000000000012</v>
      </c>
      <c r="L159" s="2">
        <v>1.4</v>
      </c>
      <c r="M159" s="2">
        <v>0</v>
      </c>
      <c r="N159" s="2">
        <v>4.03</v>
      </c>
      <c r="O159" s="2">
        <v>2.93</v>
      </c>
      <c r="P159" s="2">
        <v>0</v>
      </c>
      <c r="Q159" s="2">
        <v>0</v>
      </c>
      <c r="R159" s="2">
        <v>0.16</v>
      </c>
      <c r="S159" s="2">
        <v>0</v>
      </c>
      <c r="T159" s="3">
        <f>SUM([1]!Frame2[[#This Row],[Na2O]],[1]!Frame2[[#This Row],[K2O]],[1]!Frame2[[#This Row],[CaO]],[1]!Frame2[[#This Row],[MgO]],[1]!Frame2[[#This Row],[FeO]])/SUM([1]!Frame2[[#This Row],[Al2O3]],[1]!Frame2[[#This Row],[Fe2O3]])</f>
        <v>1.2979319807952472</v>
      </c>
      <c r="U159" s="5">
        <v>0.32400000000000001</v>
      </c>
    </row>
    <row r="160" spans="1:21" x14ac:dyDescent="0.2">
      <c r="A160" s="1" t="s">
        <v>20</v>
      </c>
      <c r="B160" s="1" t="s">
        <v>26</v>
      </c>
      <c r="C160" s="1" t="s">
        <v>88</v>
      </c>
      <c r="D160" s="1" t="s">
        <v>446</v>
      </c>
      <c r="E160" s="2">
        <v>71.722827717228299</v>
      </c>
      <c r="F160" s="2">
        <v>0.59994000599940023</v>
      </c>
      <c r="G160" s="2">
        <v>14.52854714528547</v>
      </c>
      <c r="H160" s="2">
        <v>3.5896410358964101</v>
      </c>
      <c r="I160" s="2">
        <v>0</v>
      </c>
      <c r="J160" s="2">
        <v>2.999700029997001E-2</v>
      </c>
      <c r="K160" s="2">
        <v>0.55994400559944024</v>
      </c>
      <c r="L160" s="2">
        <v>1.7098290170982899</v>
      </c>
      <c r="M160" s="2">
        <v>0</v>
      </c>
      <c r="N160" s="2">
        <v>4.2295770422957704</v>
      </c>
      <c r="O160" s="2">
        <v>2.8397160283971612</v>
      </c>
      <c r="P160" s="2">
        <v>0</v>
      </c>
      <c r="Q160" s="2">
        <v>0</v>
      </c>
      <c r="R160" s="2">
        <v>0.1899810018998101</v>
      </c>
      <c r="S160" s="2">
        <v>0</v>
      </c>
      <c r="T160" s="3">
        <f>SUM([1]!Frame2[[#This Row],[Na2O]],[1]!Frame2[[#This Row],[K2O]],[1]!Frame2[[#This Row],[CaO]],[1]!Frame2[[#This Row],[MgO]],[1]!Frame2[[#This Row],[FeO]])/SUM([1]!Frame2[[#This Row],[Al2O3]],[1]!Frame2[[#This Row],[Fe2O3]])</f>
        <v>1.352616999698915</v>
      </c>
      <c r="U160" s="5">
        <v>0.30599999999999999</v>
      </c>
    </row>
    <row r="161" spans="1:21" x14ac:dyDescent="0.2">
      <c r="A161" s="1" t="s">
        <v>20</v>
      </c>
      <c r="B161" s="1" t="s">
        <v>26</v>
      </c>
      <c r="C161" s="1" t="s">
        <v>88</v>
      </c>
      <c r="D161" s="1" t="s">
        <v>447</v>
      </c>
      <c r="E161" s="2">
        <v>72.65726572657266</v>
      </c>
      <c r="F161" s="2">
        <v>0.45004500450044999</v>
      </c>
      <c r="G161" s="2">
        <v>14.001400140014001</v>
      </c>
      <c r="H161" s="2">
        <v>3.4203420342034199</v>
      </c>
      <c r="I161" s="2">
        <v>0</v>
      </c>
      <c r="J161" s="2">
        <v>4.0004000400039999E-2</v>
      </c>
      <c r="K161" s="2">
        <v>0.37003700370037002</v>
      </c>
      <c r="L161" s="2">
        <v>1.31013101310131</v>
      </c>
      <c r="M161" s="2">
        <v>0</v>
      </c>
      <c r="N161" s="2">
        <v>4.3704370437043698</v>
      </c>
      <c r="O161" s="2">
        <v>3.13031303130313</v>
      </c>
      <c r="P161" s="2">
        <v>0</v>
      </c>
      <c r="Q161" s="2">
        <v>0</v>
      </c>
      <c r="R161" s="2">
        <v>0.25002500250025012</v>
      </c>
      <c r="S161" s="2">
        <v>0</v>
      </c>
      <c r="T161" s="3">
        <f>SUM([1]!Frame2[[#This Row],[Na2O]],[1]!Frame2[[#This Row],[K2O]],[1]!Frame2[[#This Row],[CaO]],[1]!Frame2[[#This Row],[MgO]],[1]!Frame2[[#This Row],[FeO]])/SUM([1]!Frame2[[#This Row],[Al2O3]],[1]!Frame2[[#This Row],[Fe2O3]])</f>
        <v>1.3391810746375874</v>
      </c>
      <c r="U161" s="5">
        <v>0.32</v>
      </c>
    </row>
    <row r="162" spans="1:21" x14ac:dyDescent="0.2">
      <c r="A162" s="1" t="s">
        <v>20</v>
      </c>
      <c r="B162" s="1" t="s">
        <v>26</v>
      </c>
      <c r="C162" s="1" t="s">
        <v>88</v>
      </c>
      <c r="D162" s="1" t="s">
        <v>448</v>
      </c>
      <c r="E162" s="2">
        <v>72.527252725272504</v>
      </c>
      <c r="F162" s="2">
        <v>0.5000500050004999</v>
      </c>
      <c r="G162" s="2">
        <v>14.171417141714169</v>
      </c>
      <c r="H162" s="2">
        <v>3.5803580358035791</v>
      </c>
      <c r="I162" s="2">
        <v>0</v>
      </c>
      <c r="J162" s="2">
        <v>4.0004000400039992E-2</v>
      </c>
      <c r="K162" s="2">
        <v>0.41004100410040989</v>
      </c>
      <c r="L162" s="2">
        <v>1.43014301430143</v>
      </c>
      <c r="M162" s="2">
        <v>0</v>
      </c>
      <c r="N162" s="2">
        <v>4.1904190419041889</v>
      </c>
      <c r="O162" s="2">
        <v>2.9602960296029601</v>
      </c>
      <c r="P162" s="2">
        <v>0</v>
      </c>
      <c r="Q162" s="2">
        <v>0</v>
      </c>
      <c r="R162" s="2">
        <v>0.19001900190018989</v>
      </c>
      <c r="S162" s="2">
        <v>0</v>
      </c>
      <c r="T162" s="3">
        <f>SUM([1]!Frame2[[#This Row],[Na2O]],[1]!Frame2[[#This Row],[K2O]],[1]!Frame2[[#This Row],[CaO]],[1]!Frame2[[#This Row],[MgO]],[1]!Frame2[[#This Row],[FeO]])/SUM([1]!Frame2[[#This Row],[Al2O3]],[1]!Frame2[[#This Row],[Fe2O3]])</f>
        <v>1.3277945364267658</v>
      </c>
      <c r="U162" s="5">
        <v>0.317</v>
      </c>
    </row>
    <row r="163" spans="1:21" x14ac:dyDescent="0.2">
      <c r="A163" s="1" t="s">
        <v>20</v>
      </c>
      <c r="B163" s="1" t="s">
        <v>26</v>
      </c>
      <c r="C163" s="1" t="s">
        <v>88</v>
      </c>
      <c r="D163" s="1" t="s">
        <v>449</v>
      </c>
      <c r="E163" s="2">
        <v>72.102789721027889</v>
      </c>
      <c r="F163" s="2">
        <v>0.56994300569942991</v>
      </c>
      <c r="G163" s="2">
        <v>14.208579142085791</v>
      </c>
      <c r="H163" s="2">
        <v>3.6096390360963908</v>
      </c>
      <c r="I163" s="2">
        <v>0</v>
      </c>
      <c r="J163" s="2">
        <v>7.9992000799919999E-2</v>
      </c>
      <c r="K163" s="2">
        <v>0.43995600439956012</v>
      </c>
      <c r="L163" s="2">
        <v>1.44985501449855</v>
      </c>
      <c r="M163" s="2">
        <v>0</v>
      </c>
      <c r="N163" s="2">
        <v>4.4895510448955109</v>
      </c>
      <c r="O163" s="2">
        <v>2.82971702829717</v>
      </c>
      <c r="P163" s="2">
        <v>0</v>
      </c>
      <c r="Q163" s="2">
        <v>0</v>
      </c>
      <c r="R163" s="2">
        <v>0.21997800219978</v>
      </c>
      <c r="S163" s="2">
        <v>0</v>
      </c>
      <c r="T163" s="3">
        <f>SUM([1]!Frame2[[#This Row],[Na2O]],[1]!Frame2[[#This Row],[K2O]],[1]!Frame2[[#This Row],[CaO]],[1]!Frame2[[#This Row],[MgO]],[1]!Frame2[[#This Row],[FeO]])/SUM([1]!Frame2[[#This Row],[Al2O3]],[1]!Frame2[[#This Row],[Fe2O3]])</f>
        <v>1.3597812000313914</v>
      </c>
      <c r="U163" s="5">
        <v>0.29299999999999998</v>
      </c>
    </row>
    <row r="164" spans="1:21" x14ac:dyDescent="0.2">
      <c r="A164" s="1" t="s">
        <v>20</v>
      </c>
      <c r="B164" s="1" t="s">
        <v>26</v>
      </c>
      <c r="C164" s="1" t="s">
        <v>88</v>
      </c>
      <c r="D164" s="1" t="s">
        <v>450</v>
      </c>
      <c r="E164" s="2">
        <v>73.430000000000007</v>
      </c>
      <c r="F164" s="2">
        <v>0.45</v>
      </c>
      <c r="G164" s="2">
        <v>14.06</v>
      </c>
      <c r="H164" s="2">
        <v>2.96</v>
      </c>
      <c r="I164" s="2">
        <v>0</v>
      </c>
      <c r="J164" s="2">
        <v>0.09</v>
      </c>
      <c r="K164" s="2">
        <v>0.36999999999999988</v>
      </c>
      <c r="L164" s="2">
        <v>1.29</v>
      </c>
      <c r="M164" s="2">
        <v>0</v>
      </c>
      <c r="N164" s="2">
        <v>4.2</v>
      </c>
      <c r="O164" s="2">
        <v>3.02</v>
      </c>
      <c r="P164" s="2">
        <v>0</v>
      </c>
      <c r="Q164" s="2">
        <v>0</v>
      </c>
      <c r="R164" s="2">
        <v>0.13</v>
      </c>
      <c r="S164" s="2">
        <v>0</v>
      </c>
      <c r="T164" s="3">
        <f>SUM([1]!Frame2[[#This Row],[Na2O]],[1]!Frame2[[#This Row],[K2O]],[1]!Frame2[[#This Row],[CaO]],[1]!Frame2[[#This Row],[MgO]],[1]!Frame2[[#This Row],[FeO]])/SUM([1]!Frame2[[#This Row],[Al2O3]],[1]!Frame2[[#This Row],[Fe2O3]])</f>
        <v>1.256089782306185</v>
      </c>
      <c r="U164" s="5">
        <v>0.32100000000000001</v>
      </c>
    </row>
    <row r="165" spans="1:21" x14ac:dyDescent="0.2">
      <c r="A165" s="1" t="s">
        <v>20</v>
      </c>
      <c r="B165" s="1" t="s">
        <v>26</v>
      </c>
      <c r="C165" s="1" t="s">
        <v>88</v>
      </c>
      <c r="D165" s="1" t="s">
        <v>451</v>
      </c>
      <c r="E165" s="2">
        <v>71.967196719671961</v>
      </c>
      <c r="F165" s="2">
        <v>0.51005100510051016</v>
      </c>
      <c r="G165" s="2">
        <v>14.2014201420142</v>
      </c>
      <c r="H165" s="2">
        <v>3.5503550355035509</v>
      </c>
      <c r="I165" s="2">
        <v>0</v>
      </c>
      <c r="J165" s="2">
        <v>0.13001300130012999</v>
      </c>
      <c r="K165" s="2">
        <v>0.43004300430043008</v>
      </c>
      <c r="L165" s="2">
        <v>1.46014601460146</v>
      </c>
      <c r="M165" s="2">
        <v>0</v>
      </c>
      <c r="N165" s="2">
        <v>4.5004500450045004</v>
      </c>
      <c r="O165" s="2">
        <v>3.050305030503051</v>
      </c>
      <c r="P165" s="2">
        <v>0</v>
      </c>
      <c r="Q165" s="2">
        <v>0</v>
      </c>
      <c r="R165" s="2">
        <v>0.20002000200020009</v>
      </c>
      <c r="S165" s="2">
        <v>0</v>
      </c>
      <c r="T165" s="3">
        <f>SUM([1]!Frame2[[#This Row],[Na2O]],[1]!Frame2[[#This Row],[K2O]],[1]!Frame2[[#This Row],[CaO]],[1]!Frame2[[#This Row],[MgO]],[1]!Frame2[[#This Row],[FeO]])/SUM([1]!Frame2[[#This Row],[Al2O3]],[1]!Frame2[[#This Row],[Fe2O3]])</f>
        <v>1.3721700404701611</v>
      </c>
      <c r="U165" s="5">
        <v>0.308</v>
      </c>
    </row>
    <row r="166" spans="1:21" x14ac:dyDescent="0.2">
      <c r="A166" s="1" t="s">
        <v>20</v>
      </c>
      <c r="B166" s="1" t="s">
        <v>26</v>
      </c>
      <c r="C166" s="1" t="s">
        <v>88</v>
      </c>
      <c r="D166" s="1" t="s">
        <v>452</v>
      </c>
      <c r="E166" s="2">
        <v>72.905418916216746</v>
      </c>
      <c r="F166" s="2">
        <v>0.4399120175964808</v>
      </c>
      <c r="G166" s="2">
        <v>13.90721855628874</v>
      </c>
      <c r="H166" s="2">
        <v>3.4293141371725659</v>
      </c>
      <c r="I166" s="2">
        <v>0</v>
      </c>
      <c r="J166" s="2">
        <v>0.13997200559888021</v>
      </c>
      <c r="K166" s="2">
        <v>0.3299340131973606</v>
      </c>
      <c r="L166" s="2">
        <v>1.279744051189762</v>
      </c>
      <c r="M166" s="2">
        <v>0</v>
      </c>
      <c r="N166" s="2">
        <v>4.379124175164967</v>
      </c>
      <c r="O166" s="2">
        <v>2.9894021195760851</v>
      </c>
      <c r="P166" s="2">
        <v>0</v>
      </c>
      <c r="Q166" s="2">
        <v>0</v>
      </c>
      <c r="R166" s="2">
        <v>0.1999600079984003</v>
      </c>
      <c r="S166" s="2">
        <v>0</v>
      </c>
      <c r="T166" s="3">
        <f>SUM([1]!Frame2[[#This Row],[Na2O]],[1]!Frame2[[#This Row],[K2O]],[1]!Frame2[[#This Row],[CaO]],[1]!Frame2[[#This Row],[MgO]],[1]!Frame2[[#This Row],[FeO]])/SUM([1]!Frame2[[#This Row],[Al2O3]],[1]!Frame2[[#This Row],[Fe2O3]])</f>
        <v>1.3279580303257561</v>
      </c>
      <c r="U166" s="5">
        <v>0.31</v>
      </c>
    </row>
    <row r="167" spans="1:21" x14ac:dyDescent="0.2">
      <c r="A167" s="1" t="s">
        <v>20</v>
      </c>
      <c r="B167" s="1" t="s">
        <v>26</v>
      </c>
      <c r="C167" s="1" t="s">
        <v>88</v>
      </c>
      <c r="D167" s="1" t="s">
        <v>453</v>
      </c>
      <c r="E167" s="2">
        <v>72.527252725272533</v>
      </c>
      <c r="F167" s="2">
        <v>0.49004900490049008</v>
      </c>
      <c r="G167" s="2">
        <v>14.4014401440144</v>
      </c>
      <c r="H167" s="2">
        <v>3.43034303430343</v>
      </c>
      <c r="I167" s="2">
        <v>0</v>
      </c>
      <c r="J167" s="2">
        <v>6.0006000600060012E-2</v>
      </c>
      <c r="K167" s="2">
        <v>0.41004100410041011</v>
      </c>
      <c r="L167" s="2">
        <v>1.4001400140014</v>
      </c>
      <c r="M167" s="2">
        <v>0</v>
      </c>
      <c r="N167" s="2">
        <v>4.1004100410041007</v>
      </c>
      <c r="O167" s="2">
        <v>2.990299029902991</v>
      </c>
      <c r="P167" s="2">
        <v>0</v>
      </c>
      <c r="Q167" s="2">
        <v>0</v>
      </c>
      <c r="R167" s="2">
        <v>0.19001900190019011</v>
      </c>
      <c r="S167" s="2">
        <v>0</v>
      </c>
      <c r="T167" s="3">
        <f>SUM([1]!Frame2[[#This Row],[Na2O]],[1]!Frame2[[#This Row],[K2O]],[1]!Frame2[[#This Row],[CaO]],[1]!Frame2[[#This Row],[MgO]],[1]!Frame2[[#This Row],[FeO]])/SUM([1]!Frame2[[#This Row],[Al2O3]],[1]!Frame2[[#This Row],[Fe2O3]])</f>
        <v>1.2799890890801873</v>
      </c>
      <c r="U167" s="5">
        <v>0.32400000000000001</v>
      </c>
    </row>
    <row r="168" spans="1:21" x14ac:dyDescent="0.2">
      <c r="A168" s="1" t="s">
        <v>20</v>
      </c>
      <c r="B168" s="1" t="s">
        <v>26</v>
      </c>
      <c r="C168" s="1" t="s">
        <v>88</v>
      </c>
      <c r="D168" s="1" t="s">
        <v>454</v>
      </c>
      <c r="E168" s="2">
        <v>72.407240724072423</v>
      </c>
      <c r="F168" s="2">
        <v>0.49004900490049019</v>
      </c>
      <c r="G168" s="2">
        <v>14.15141514151415</v>
      </c>
      <c r="H168" s="2">
        <v>3.3503350335033502</v>
      </c>
      <c r="I168" s="2">
        <v>0</v>
      </c>
      <c r="J168" s="2">
        <v>2.000200020002001E-2</v>
      </c>
      <c r="K168" s="2">
        <v>0.41004100410041</v>
      </c>
      <c r="L168" s="2">
        <v>1.43014301430143</v>
      </c>
      <c r="M168" s="2">
        <v>0</v>
      </c>
      <c r="N168" s="2">
        <v>4.5504550455045498</v>
      </c>
      <c r="O168" s="2">
        <v>3.01030103010301</v>
      </c>
      <c r="P168" s="2">
        <v>0</v>
      </c>
      <c r="Q168" s="2">
        <v>0</v>
      </c>
      <c r="R168" s="2">
        <v>0.1800180018001801</v>
      </c>
      <c r="S168" s="2">
        <v>0</v>
      </c>
      <c r="T168" s="3">
        <f>SUM([1]!Frame2[[#This Row],[Na2O]],[1]!Frame2[[#This Row],[K2O]],[1]!Frame2[[#This Row],[CaO]],[1]!Frame2[[#This Row],[MgO]],[1]!Frame2[[#This Row],[FeO]])/SUM([1]!Frame2[[#This Row],[Al2O3]],[1]!Frame2[[#This Row],[Fe2O3]])</f>
        <v>1.3522824162719473</v>
      </c>
      <c r="U168" s="5">
        <v>0.30299999999999999</v>
      </c>
    </row>
    <row r="169" spans="1:21" x14ac:dyDescent="0.2">
      <c r="A169" s="1" t="s">
        <v>20</v>
      </c>
      <c r="B169" s="1" t="s">
        <v>26</v>
      </c>
      <c r="C169" s="1" t="s">
        <v>88</v>
      </c>
      <c r="D169" s="1" t="s">
        <v>455</v>
      </c>
      <c r="E169" s="2">
        <v>72.517251725172528</v>
      </c>
      <c r="F169" s="2">
        <v>0.53005300530053012</v>
      </c>
      <c r="G169" s="2">
        <v>14.291429142914289</v>
      </c>
      <c r="H169" s="2">
        <v>3.4403440344034402</v>
      </c>
      <c r="I169" s="2">
        <v>0</v>
      </c>
      <c r="J169" s="2">
        <v>7.0007000700070016E-2</v>
      </c>
      <c r="K169" s="2">
        <v>0.35003500350035011</v>
      </c>
      <c r="L169" s="2">
        <v>1.4401440144014399</v>
      </c>
      <c r="M169" s="2">
        <v>0</v>
      </c>
      <c r="N169" s="2">
        <v>4.2104210421042092</v>
      </c>
      <c r="O169" s="2">
        <v>2.9402940294029412</v>
      </c>
      <c r="P169" s="2">
        <v>0</v>
      </c>
      <c r="Q169" s="2">
        <v>0</v>
      </c>
      <c r="R169" s="2">
        <v>0.21002100210020999</v>
      </c>
      <c r="S169" s="2">
        <v>0</v>
      </c>
      <c r="T169" s="3">
        <f>SUM([1]!Frame2[[#This Row],[Na2O]],[1]!Frame2[[#This Row],[K2O]],[1]!Frame2[[#This Row],[CaO]],[1]!Frame2[[#This Row],[MgO]],[1]!Frame2[[#This Row],[FeO]])/SUM([1]!Frame2[[#This Row],[Al2O3]],[1]!Frame2[[#This Row],[Fe2O3]])</f>
        <v>1.2941786843842722</v>
      </c>
      <c r="U169" s="5">
        <v>0.315</v>
      </c>
    </row>
    <row r="170" spans="1:21" x14ac:dyDescent="0.2">
      <c r="A170" s="1" t="s">
        <v>20</v>
      </c>
      <c r="B170" s="1" t="s">
        <v>26</v>
      </c>
      <c r="C170" s="1" t="s">
        <v>88</v>
      </c>
      <c r="D170" s="1" t="s">
        <v>456</v>
      </c>
      <c r="E170" s="2">
        <v>71.237123712371229</v>
      </c>
      <c r="F170" s="2">
        <v>0.61006100610060998</v>
      </c>
      <c r="G170" s="2">
        <v>14.57145714571457</v>
      </c>
      <c r="H170" s="2">
        <v>3.9003900390038999</v>
      </c>
      <c r="I170" s="2">
        <v>0</v>
      </c>
      <c r="J170" s="2">
        <v>5.0005000500050009E-2</v>
      </c>
      <c r="K170" s="2">
        <v>0.48004800480047999</v>
      </c>
      <c r="L170" s="2">
        <v>1.67016701670167</v>
      </c>
      <c r="M170" s="2">
        <v>0</v>
      </c>
      <c r="N170" s="2">
        <v>4.4104410441044104</v>
      </c>
      <c r="O170" s="2">
        <v>2.9002900290029001</v>
      </c>
      <c r="P170" s="2">
        <v>0</v>
      </c>
      <c r="Q170" s="2">
        <v>0</v>
      </c>
      <c r="R170" s="2">
        <v>0.17001700170017001</v>
      </c>
      <c r="S170" s="2">
        <v>0</v>
      </c>
      <c r="T170" s="3">
        <f>SUM([1]!Frame2[[#This Row],[Na2O]],[1]!Frame2[[#This Row],[K2O]],[1]!Frame2[[#This Row],[CaO]],[1]!Frame2[[#This Row],[MgO]],[1]!Frame2[[#This Row],[FeO]])/SUM([1]!Frame2[[#This Row],[Al2O3]],[1]!Frame2[[#This Row],[Fe2O3]])</f>
        <v>1.3849975590673098</v>
      </c>
      <c r="U170" s="5">
        <v>0.30199999999999999</v>
      </c>
    </row>
    <row r="171" spans="1:21" x14ac:dyDescent="0.2">
      <c r="A171" s="1" t="s">
        <v>20</v>
      </c>
      <c r="B171" s="1" t="s">
        <v>26</v>
      </c>
      <c r="C171" s="1" t="s">
        <v>88</v>
      </c>
      <c r="D171" s="1" t="s">
        <v>457</v>
      </c>
      <c r="E171" s="2">
        <v>71.727172717271728</v>
      </c>
      <c r="F171" s="2">
        <v>0.58005800580057998</v>
      </c>
      <c r="G171" s="2">
        <v>14.411441144114409</v>
      </c>
      <c r="H171" s="2">
        <v>3.6803680368036811</v>
      </c>
      <c r="I171" s="2">
        <v>0</v>
      </c>
      <c r="J171" s="2">
        <v>5.0005000500050009E-2</v>
      </c>
      <c r="K171" s="2">
        <v>0.56005600560056013</v>
      </c>
      <c r="L171" s="2">
        <v>1.6001600160016001</v>
      </c>
      <c r="M171" s="2">
        <v>0</v>
      </c>
      <c r="N171" s="2">
        <v>4.2304230423042313</v>
      </c>
      <c r="O171" s="2">
        <v>2.9702970297029712</v>
      </c>
      <c r="P171" s="2">
        <v>0</v>
      </c>
      <c r="Q171" s="2">
        <v>0</v>
      </c>
      <c r="R171" s="2">
        <v>0.19001900190019011</v>
      </c>
      <c r="S171" s="2">
        <v>0</v>
      </c>
      <c r="T171" s="3">
        <f>SUM([1]!Frame2[[#This Row],[Na2O]],[1]!Frame2[[#This Row],[K2O]],[1]!Frame2[[#This Row],[CaO]],[1]!Frame2[[#This Row],[MgO]],[1]!Frame2[[#This Row],[FeO]])/SUM([1]!Frame2[[#This Row],[Al2O3]],[1]!Frame2[[#This Row],[Fe2O3]])</f>
        <v>1.3686302494486808</v>
      </c>
      <c r="U171" s="5">
        <v>0.316</v>
      </c>
    </row>
    <row r="172" spans="1:21" x14ac:dyDescent="0.2">
      <c r="A172" s="1" t="s">
        <v>20</v>
      </c>
      <c r="B172" s="1" t="s">
        <v>26</v>
      </c>
      <c r="C172" s="1" t="s">
        <v>88</v>
      </c>
      <c r="D172" s="1" t="s">
        <v>458</v>
      </c>
      <c r="E172" s="2">
        <v>72.400000000000006</v>
      </c>
      <c r="F172" s="2">
        <v>0.53</v>
      </c>
      <c r="G172" s="2">
        <v>14.31</v>
      </c>
      <c r="H172" s="2">
        <v>3.43</v>
      </c>
      <c r="I172" s="2">
        <v>0</v>
      </c>
      <c r="J172" s="2">
        <v>5.000000000000001E-2</v>
      </c>
      <c r="K172" s="2">
        <v>0.41999999999999987</v>
      </c>
      <c r="L172" s="2">
        <v>1.47</v>
      </c>
      <c r="M172" s="2">
        <v>0</v>
      </c>
      <c r="N172" s="2">
        <v>4.2900000000000009</v>
      </c>
      <c r="O172" s="2">
        <v>2.93</v>
      </c>
      <c r="P172" s="2">
        <v>0</v>
      </c>
      <c r="Q172" s="2">
        <v>0</v>
      </c>
      <c r="R172" s="2">
        <v>0.17</v>
      </c>
      <c r="S172" s="2">
        <v>0</v>
      </c>
      <c r="T172" s="3">
        <f>SUM([1]!Frame2[[#This Row],[Na2O]],[1]!Frame2[[#This Row],[K2O]],[1]!Frame2[[#This Row],[CaO]],[1]!Frame2[[#This Row],[MgO]],[1]!Frame2[[#This Row],[FeO]])/SUM([1]!Frame2[[#This Row],[Al2O3]],[1]!Frame2[[#This Row],[Fe2O3]])</f>
        <v>1.3160054054749535</v>
      </c>
      <c r="U172" s="5">
        <v>0.31</v>
      </c>
    </row>
    <row r="173" spans="1:21" x14ac:dyDescent="0.2">
      <c r="A173" s="1" t="s">
        <v>20</v>
      </c>
      <c r="B173" s="1" t="s">
        <v>26</v>
      </c>
      <c r="C173" s="1" t="s">
        <v>88</v>
      </c>
      <c r="D173" s="1" t="s">
        <v>459</v>
      </c>
      <c r="E173" s="2">
        <v>73.147314731473159</v>
      </c>
      <c r="F173" s="2">
        <v>0.45004500450045021</v>
      </c>
      <c r="G173" s="2">
        <v>14.24142414241425</v>
      </c>
      <c r="H173" s="2">
        <v>2.9502950295029509</v>
      </c>
      <c r="I173" s="2">
        <v>0</v>
      </c>
      <c r="J173" s="2">
        <v>0.1000100010001</v>
      </c>
      <c r="K173" s="2">
        <v>0.27002700270027002</v>
      </c>
      <c r="L173" s="2">
        <v>1.3001300130013</v>
      </c>
      <c r="M173" s="2">
        <v>0</v>
      </c>
      <c r="N173" s="2">
        <v>4.2704270427042701</v>
      </c>
      <c r="O173" s="2">
        <v>3.080308030803081</v>
      </c>
      <c r="P173" s="2">
        <v>0</v>
      </c>
      <c r="Q173" s="2">
        <v>0</v>
      </c>
      <c r="R173" s="2">
        <v>0.19001900190019011</v>
      </c>
      <c r="S173" s="2">
        <v>0</v>
      </c>
      <c r="T173" s="3">
        <f>SUM([1]!Frame2[[#This Row],[Na2O]],[1]!Frame2[[#This Row],[K2O]],[1]!Frame2[[#This Row],[CaO]],[1]!Frame2[[#This Row],[MgO]],[1]!Frame2[[#This Row],[FeO]])/SUM([1]!Frame2[[#This Row],[Al2O3]],[1]!Frame2[[#This Row],[Fe2O3]])</f>
        <v>1.2353747348713995</v>
      </c>
      <c r="U173" s="5">
        <v>0.32200000000000001</v>
      </c>
    </row>
    <row r="174" spans="1:21" x14ac:dyDescent="0.2">
      <c r="A174" s="1" t="s">
        <v>20</v>
      </c>
      <c r="B174" s="1" t="s">
        <v>26</v>
      </c>
      <c r="C174" s="1" t="s">
        <v>88</v>
      </c>
      <c r="D174" s="1" t="s">
        <v>460</v>
      </c>
      <c r="E174" s="2">
        <v>71.72</v>
      </c>
      <c r="F174" s="2">
        <v>0.60999999999999988</v>
      </c>
      <c r="G174" s="2">
        <v>14.36</v>
      </c>
      <c r="H174" s="2">
        <v>3.7999999999999989</v>
      </c>
      <c r="I174" s="2">
        <v>0</v>
      </c>
      <c r="J174" s="2">
        <v>0.04</v>
      </c>
      <c r="K174" s="2">
        <v>0.51</v>
      </c>
      <c r="L174" s="2">
        <v>1.62</v>
      </c>
      <c r="M174" s="2">
        <v>0</v>
      </c>
      <c r="N174" s="2">
        <v>4.2399999999999993</v>
      </c>
      <c r="O174" s="2">
        <v>2.91</v>
      </c>
      <c r="P174" s="2">
        <v>0</v>
      </c>
      <c r="Q174" s="2">
        <v>0</v>
      </c>
      <c r="R174" s="2">
        <v>0.19</v>
      </c>
      <c r="S174" s="2">
        <v>0</v>
      </c>
      <c r="T174" s="3">
        <f>SUM([1]!Frame2[[#This Row],[Na2O]],[1]!Frame2[[#This Row],[K2O]],[1]!Frame2[[#This Row],[CaO]],[1]!Frame2[[#This Row],[MgO]],[1]!Frame2[[#This Row],[FeO]])/SUM([1]!Frame2[[#This Row],[Al2O3]],[1]!Frame2[[#This Row],[Fe2O3]])</f>
        <v>1.3756016710253698</v>
      </c>
      <c r="U174" s="5">
        <v>0.311</v>
      </c>
    </row>
    <row r="175" spans="1:21" x14ac:dyDescent="0.2">
      <c r="A175" s="1" t="s">
        <v>20</v>
      </c>
      <c r="B175" s="1" t="s">
        <v>26</v>
      </c>
      <c r="C175" s="1" t="s">
        <v>88</v>
      </c>
      <c r="D175" s="1" t="s">
        <v>461</v>
      </c>
      <c r="E175" s="2">
        <v>71.62</v>
      </c>
      <c r="F175" s="2">
        <v>0.56000000000000005</v>
      </c>
      <c r="G175" s="2">
        <v>14.67</v>
      </c>
      <c r="H175" s="2">
        <v>3.77</v>
      </c>
      <c r="I175" s="2">
        <v>0</v>
      </c>
      <c r="J175" s="2">
        <v>8.0000000000000016E-2</v>
      </c>
      <c r="K175" s="2">
        <v>0.57999999999999996</v>
      </c>
      <c r="L175" s="2">
        <v>1.64</v>
      </c>
      <c r="M175" s="2">
        <v>0</v>
      </c>
      <c r="N175" s="2">
        <v>3.93</v>
      </c>
      <c r="O175" s="2">
        <v>2.96</v>
      </c>
      <c r="P175" s="2">
        <v>0</v>
      </c>
      <c r="Q175" s="2">
        <v>0</v>
      </c>
      <c r="R175" s="2">
        <v>0.19</v>
      </c>
      <c r="S175" s="2">
        <v>0</v>
      </c>
      <c r="T175" s="3">
        <f>SUM([1]!Frame2[[#This Row],[Na2O]],[1]!Frame2[[#This Row],[K2O]],[1]!Frame2[[#This Row],[CaO]],[1]!Frame2[[#This Row],[MgO]],[1]!Frame2[[#This Row],[FeO]])/SUM([1]!Frame2[[#This Row],[Al2O3]],[1]!Frame2[[#This Row],[Fe2O3]])</f>
        <v>1.3271070406869809</v>
      </c>
      <c r="U175" s="5">
        <v>0.33100000000000002</v>
      </c>
    </row>
    <row r="176" spans="1:21" x14ac:dyDescent="0.2">
      <c r="A176" s="1" t="s">
        <v>20</v>
      </c>
      <c r="B176" s="1" t="s">
        <v>26</v>
      </c>
      <c r="C176" s="1" t="s">
        <v>88</v>
      </c>
      <c r="D176" s="1" t="s">
        <v>462</v>
      </c>
      <c r="E176" s="2">
        <v>72.31</v>
      </c>
      <c r="F176" s="2">
        <v>0.54999999999999993</v>
      </c>
      <c r="G176" s="2">
        <v>14.27</v>
      </c>
      <c r="H176" s="2">
        <v>3.3899999999999988</v>
      </c>
      <c r="I176" s="2">
        <v>0</v>
      </c>
      <c r="J176" s="2">
        <v>0.03</v>
      </c>
      <c r="K176" s="2">
        <v>0.48</v>
      </c>
      <c r="L176" s="2">
        <v>1.4</v>
      </c>
      <c r="M176" s="2">
        <v>0</v>
      </c>
      <c r="N176" s="2">
        <v>4.41</v>
      </c>
      <c r="O176" s="2">
        <v>2.97</v>
      </c>
      <c r="P176" s="2">
        <v>0</v>
      </c>
      <c r="Q176" s="2">
        <v>0</v>
      </c>
      <c r="R176" s="2">
        <v>0.19</v>
      </c>
      <c r="S176" s="2">
        <v>0</v>
      </c>
      <c r="T176" s="3">
        <f>SUM([1]!Frame2[[#This Row],[Na2O]],[1]!Frame2[[#This Row],[K2O]],[1]!Frame2[[#This Row],[CaO]],[1]!Frame2[[#This Row],[MgO]],[1]!Frame2[[#This Row],[FeO]])/SUM([1]!Frame2[[#This Row],[Al2O3]],[1]!Frame2[[#This Row],[Fe2O3]])</f>
        <v>1.3343021147496339</v>
      </c>
      <c r="U176" s="5">
        <v>0.307</v>
      </c>
    </row>
    <row r="177" spans="1:21" x14ac:dyDescent="0.2">
      <c r="A177" s="1" t="s">
        <v>20</v>
      </c>
      <c r="B177" s="1" t="s">
        <v>26</v>
      </c>
      <c r="C177" s="1" t="s">
        <v>88</v>
      </c>
      <c r="D177" s="1" t="s">
        <v>463</v>
      </c>
      <c r="E177" s="2">
        <v>72.11</v>
      </c>
      <c r="F177" s="2">
        <v>0.45</v>
      </c>
      <c r="G177" s="2">
        <v>14.4</v>
      </c>
      <c r="H177" s="2">
        <v>3.59</v>
      </c>
      <c r="I177" s="2">
        <v>0</v>
      </c>
      <c r="J177" s="2">
        <v>0.08</v>
      </c>
      <c r="K177" s="2">
        <v>0.42</v>
      </c>
      <c r="L177" s="2">
        <v>1.5</v>
      </c>
      <c r="M177" s="2">
        <v>0</v>
      </c>
      <c r="N177" s="2">
        <v>4.339999999999999</v>
      </c>
      <c r="O177" s="2">
        <v>2.91</v>
      </c>
      <c r="P177" s="2">
        <v>0</v>
      </c>
      <c r="Q177" s="2">
        <v>0</v>
      </c>
      <c r="R177" s="2">
        <v>0.2</v>
      </c>
      <c r="S177" s="2">
        <v>0</v>
      </c>
      <c r="T177" s="3">
        <f>SUM([1]!Frame2[[#This Row],[Na2O]],[1]!Frame2[[#This Row],[K2O]],[1]!Frame2[[#This Row],[CaO]],[1]!Frame2[[#This Row],[MgO]],[1]!Frame2[[#This Row],[FeO]])/SUM([1]!Frame2[[#This Row],[Al2O3]],[1]!Frame2[[#This Row],[Fe2O3]])</f>
        <v>1.3315455233534299</v>
      </c>
      <c r="U177" s="5">
        <v>0.30599999999999999</v>
      </c>
    </row>
    <row r="178" spans="1:21" x14ac:dyDescent="0.2">
      <c r="A178" s="1" t="s">
        <v>20</v>
      </c>
      <c r="B178" s="1" t="s">
        <v>26</v>
      </c>
      <c r="C178" s="1" t="s">
        <v>88</v>
      </c>
      <c r="D178" s="1" t="s">
        <v>464</v>
      </c>
      <c r="E178" s="2">
        <v>72.617261726172615</v>
      </c>
      <c r="F178" s="2">
        <v>0.54005400540054005</v>
      </c>
      <c r="G178" s="2">
        <v>14.09140914091409</v>
      </c>
      <c r="H178" s="2">
        <v>3.3503350335033502</v>
      </c>
      <c r="I178" s="2">
        <v>0</v>
      </c>
      <c r="J178" s="2">
        <v>7.0007000700070002E-2</v>
      </c>
      <c r="K178" s="2">
        <v>0.44004400440044</v>
      </c>
      <c r="L178" s="2">
        <v>1.46014601460146</v>
      </c>
      <c r="M178" s="2">
        <v>0</v>
      </c>
      <c r="N178" s="2">
        <v>4.2804280428042807</v>
      </c>
      <c r="O178" s="2">
        <v>2.9402940294029398</v>
      </c>
      <c r="P178" s="2">
        <v>0</v>
      </c>
      <c r="Q178" s="2">
        <v>0</v>
      </c>
      <c r="R178" s="2">
        <v>0.21002100210020999</v>
      </c>
      <c r="S178" s="2">
        <v>0</v>
      </c>
      <c r="T178" s="3">
        <f>SUM([1]!Frame2[[#This Row],[Na2O]],[1]!Frame2[[#This Row],[K2O]],[1]!Frame2[[#This Row],[CaO]],[1]!Frame2[[#This Row],[MgO]],[1]!Frame2[[#This Row],[FeO]])/SUM([1]!Frame2[[#This Row],[Al2O3]],[1]!Frame2[[#This Row],[Fe2O3]])</f>
        <v>1.3303968582934016</v>
      </c>
      <c r="U178" s="5">
        <v>0.311</v>
      </c>
    </row>
    <row r="179" spans="1:21" x14ac:dyDescent="0.2">
      <c r="A179" s="1" t="s">
        <v>20</v>
      </c>
      <c r="B179" s="1" t="s">
        <v>26</v>
      </c>
      <c r="C179" s="1" t="s">
        <v>88</v>
      </c>
      <c r="D179" s="1" t="s">
        <v>465</v>
      </c>
      <c r="E179" s="2">
        <v>72.470000000000013</v>
      </c>
      <c r="F179" s="2">
        <v>0.51000000000000012</v>
      </c>
      <c r="G179" s="2">
        <v>14.09</v>
      </c>
      <c r="H179" s="2">
        <v>3.350000000000001</v>
      </c>
      <c r="I179" s="2">
        <v>0</v>
      </c>
      <c r="J179" s="2">
        <v>7.0000000000000034E-2</v>
      </c>
      <c r="K179" s="2">
        <v>0.45</v>
      </c>
      <c r="L179" s="2">
        <v>1.43</v>
      </c>
      <c r="M179" s="2">
        <v>0</v>
      </c>
      <c r="N179" s="2">
        <v>4.4000000000000012</v>
      </c>
      <c r="O179" s="2">
        <v>3.05</v>
      </c>
      <c r="P179" s="2">
        <v>0</v>
      </c>
      <c r="Q179" s="2">
        <v>0</v>
      </c>
      <c r="R179" s="2">
        <v>0.18</v>
      </c>
      <c r="S179" s="2">
        <v>0</v>
      </c>
      <c r="T179" s="3">
        <f>SUM([1]!Frame2[[#This Row],[Na2O]],[1]!Frame2[[#This Row],[K2O]],[1]!Frame2[[#This Row],[CaO]],[1]!Frame2[[#This Row],[MgO]],[1]!Frame2[[#This Row],[FeO]])/SUM([1]!Frame2[[#This Row],[Al2O3]],[1]!Frame2[[#This Row],[Fe2O3]])</f>
        <v>1.3507822960407843</v>
      </c>
      <c r="U179" s="5">
        <v>0.313</v>
      </c>
    </row>
    <row r="180" spans="1:21" x14ac:dyDescent="0.2">
      <c r="A180" s="1" t="s">
        <v>20</v>
      </c>
      <c r="B180" s="1" t="s">
        <v>26</v>
      </c>
      <c r="C180" s="1" t="s">
        <v>88</v>
      </c>
      <c r="D180" s="1" t="s">
        <v>466</v>
      </c>
      <c r="E180" s="2">
        <v>71.679999999999993</v>
      </c>
      <c r="F180" s="2">
        <v>0.61</v>
      </c>
      <c r="G180" s="2">
        <v>14.39</v>
      </c>
      <c r="H180" s="2">
        <v>3.9800000000000009</v>
      </c>
      <c r="I180" s="2">
        <v>0</v>
      </c>
      <c r="J180" s="2">
        <v>8.0000000000000016E-2</v>
      </c>
      <c r="K180" s="2">
        <v>0.46</v>
      </c>
      <c r="L180" s="2">
        <v>1.610000000000001</v>
      </c>
      <c r="M180" s="2">
        <v>0</v>
      </c>
      <c r="N180" s="2">
        <v>4.38</v>
      </c>
      <c r="O180" s="2">
        <v>2.67</v>
      </c>
      <c r="P180" s="2">
        <v>0</v>
      </c>
      <c r="Q180" s="2">
        <v>0</v>
      </c>
      <c r="R180" s="2">
        <v>0.14000000000000001</v>
      </c>
      <c r="S180" s="2">
        <v>0</v>
      </c>
      <c r="T180" s="3">
        <f>SUM([1]!Frame2[[#This Row],[Na2O]],[1]!Frame2[[#This Row],[K2O]],[1]!Frame2[[#This Row],[CaO]],[1]!Frame2[[#This Row],[MgO]],[1]!Frame2[[#This Row],[FeO]])/SUM([1]!Frame2[[#This Row],[Al2O3]],[1]!Frame2[[#This Row],[Fe2O3]])</f>
        <v>1.3783837465652815</v>
      </c>
      <c r="U180" s="5">
        <v>0.28599999999999998</v>
      </c>
    </row>
    <row r="181" spans="1:21" x14ac:dyDescent="0.2">
      <c r="A181" s="1" t="s">
        <v>20</v>
      </c>
      <c r="B181" s="1" t="s">
        <v>26</v>
      </c>
      <c r="C181" s="1" t="s">
        <v>88</v>
      </c>
      <c r="D181" s="1" t="s">
        <v>467</v>
      </c>
      <c r="E181" s="2">
        <v>72.297229722972318</v>
      </c>
      <c r="F181" s="2">
        <v>0.53005300530053023</v>
      </c>
      <c r="G181" s="2">
        <v>14.361436143614361</v>
      </c>
      <c r="H181" s="2">
        <v>3.3603360336033599</v>
      </c>
      <c r="I181" s="2">
        <v>0</v>
      </c>
      <c r="J181" s="2">
        <v>0.11001100110011</v>
      </c>
      <c r="K181" s="2">
        <v>0.45004500450044999</v>
      </c>
      <c r="L181" s="2">
        <v>1.4701470147014699</v>
      </c>
      <c r="M181" s="2">
        <v>0</v>
      </c>
      <c r="N181" s="2">
        <v>4.2704270427042701</v>
      </c>
      <c r="O181" s="2">
        <v>2.990299029902991</v>
      </c>
      <c r="P181" s="2">
        <v>0</v>
      </c>
      <c r="Q181" s="2">
        <v>0</v>
      </c>
      <c r="R181" s="2">
        <v>0.16001600160016</v>
      </c>
      <c r="S181" s="2">
        <v>0</v>
      </c>
      <c r="T181" s="3">
        <f>SUM([1]!Frame2[[#This Row],[Na2O]],[1]!Frame2[[#This Row],[K2O]],[1]!Frame2[[#This Row],[CaO]],[1]!Frame2[[#This Row],[MgO]],[1]!Frame2[[#This Row],[FeO]])/SUM([1]!Frame2[[#This Row],[Al2O3]],[1]!Frame2[[#This Row],[Fe2O3]])</f>
        <v>1.3120219393102461</v>
      </c>
      <c r="U181" s="5">
        <v>0.315</v>
      </c>
    </row>
    <row r="182" spans="1:21" x14ac:dyDescent="0.2">
      <c r="A182" s="1" t="s">
        <v>20</v>
      </c>
      <c r="B182" s="1" t="s">
        <v>26</v>
      </c>
      <c r="C182" s="1" t="s">
        <v>88</v>
      </c>
      <c r="D182" s="1" t="s">
        <v>468</v>
      </c>
      <c r="E182" s="2">
        <v>72.540000000000006</v>
      </c>
      <c r="F182" s="2">
        <v>0.54</v>
      </c>
      <c r="G182" s="2">
        <v>14.27</v>
      </c>
      <c r="H182" s="2">
        <v>3.4299999999999988</v>
      </c>
      <c r="I182" s="2">
        <v>0</v>
      </c>
      <c r="J182" s="2">
        <v>0.11</v>
      </c>
      <c r="K182" s="2">
        <v>0.47999999999999993</v>
      </c>
      <c r="L182" s="2">
        <v>1.42</v>
      </c>
      <c r="M182" s="2">
        <v>0</v>
      </c>
      <c r="N182" s="2">
        <v>4.2799999999999994</v>
      </c>
      <c r="O182" s="2">
        <v>2.77</v>
      </c>
      <c r="P182" s="2">
        <v>0</v>
      </c>
      <c r="Q182" s="2">
        <v>0</v>
      </c>
      <c r="R182" s="2">
        <v>0.16</v>
      </c>
      <c r="S182" s="2">
        <v>0</v>
      </c>
      <c r="T182" s="3">
        <f>SUM([1]!Frame2[[#This Row],[Na2O]],[1]!Frame2[[#This Row],[K2O]],[1]!Frame2[[#This Row],[CaO]],[1]!Frame2[[#This Row],[MgO]],[1]!Frame2[[#This Row],[FeO]])/SUM([1]!Frame2[[#This Row],[Al2O3]],[1]!Frame2[[#This Row],[Fe2O3]])</f>
        <v>1.3106707363362555</v>
      </c>
      <c r="U182" s="5">
        <v>0.29899999999999999</v>
      </c>
    </row>
    <row r="183" spans="1:21" x14ac:dyDescent="0.2">
      <c r="A183" s="1" t="s">
        <v>20</v>
      </c>
      <c r="B183" s="1" t="s">
        <v>26</v>
      </c>
      <c r="C183" s="1" t="s">
        <v>88</v>
      </c>
      <c r="D183" s="1" t="s">
        <v>469</v>
      </c>
      <c r="E183" s="2">
        <v>72.377237723772367</v>
      </c>
      <c r="F183" s="2">
        <v>0.51005100510050994</v>
      </c>
      <c r="G183" s="2">
        <v>14.361436143614361</v>
      </c>
      <c r="H183" s="2">
        <v>3.810381038103809</v>
      </c>
      <c r="I183" s="2">
        <v>0</v>
      </c>
      <c r="J183" s="2">
        <v>2.000200020002E-2</v>
      </c>
      <c r="K183" s="2">
        <v>0.39003900390038992</v>
      </c>
      <c r="L183" s="2">
        <v>1.4501450145014501</v>
      </c>
      <c r="M183" s="2">
        <v>0</v>
      </c>
      <c r="N183" s="2">
        <v>3.930393039303929</v>
      </c>
      <c r="O183" s="2">
        <v>2.98029802980298</v>
      </c>
      <c r="P183" s="2">
        <v>0</v>
      </c>
      <c r="Q183" s="2">
        <v>0</v>
      </c>
      <c r="R183" s="2">
        <v>0.17001700170017001</v>
      </c>
      <c r="S183" s="2">
        <v>0</v>
      </c>
      <c r="T183" s="3">
        <f>SUM([1]!Frame2[[#This Row],[Na2O]],[1]!Frame2[[#This Row],[K2O]],[1]!Frame2[[#This Row],[CaO]],[1]!Frame2[[#This Row],[MgO]],[1]!Frame2[[#This Row],[FeO]])/SUM([1]!Frame2[[#This Row],[Al2O3]],[1]!Frame2[[#This Row],[Fe2O3]])</f>
        <v>1.3036873125902633</v>
      </c>
      <c r="U183" s="5">
        <v>0.33300000000000002</v>
      </c>
    </row>
    <row r="184" spans="1:21" x14ac:dyDescent="0.2">
      <c r="A184" s="1" t="s">
        <v>20</v>
      </c>
      <c r="B184" s="1" t="s">
        <v>26</v>
      </c>
      <c r="C184" s="1" t="s">
        <v>88</v>
      </c>
      <c r="D184" s="1" t="s">
        <v>470</v>
      </c>
      <c r="E184" s="2">
        <v>72.639999999999986</v>
      </c>
      <c r="F184" s="2">
        <v>0.52000000000000013</v>
      </c>
      <c r="G184" s="2">
        <v>14.21</v>
      </c>
      <c r="H184" s="2">
        <v>3.54</v>
      </c>
      <c r="I184" s="2">
        <v>0</v>
      </c>
      <c r="J184" s="2">
        <v>0.01</v>
      </c>
      <c r="K184" s="2">
        <v>0.44</v>
      </c>
      <c r="L184" s="2">
        <v>1.43</v>
      </c>
      <c r="M184" s="2">
        <v>0</v>
      </c>
      <c r="N184" s="2">
        <v>4.0500000000000007</v>
      </c>
      <c r="O184" s="2">
        <v>2.98</v>
      </c>
      <c r="P184" s="2">
        <v>0</v>
      </c>
      <c r="Q184" s="2">
        <v>0</v>
      </c>
      <c r="R184" s="2">
        <v>0.18</v>
      </c>
      <c r="S184" s="2">
        <v>0</v>
      </c>
      <c r="T184" s="3">
        <f>SUM([1]!Frame2[[#This Row],[Na2O]],[1]!Frame2[[#This Row],[K2O]],[1]!Frame2[[#This Row],[CaO]],[1]!Frame2[[#This Row],[MgO]],[1]!Frame2[[#This Row],[FeO]])/SUM([1]!Frame2[[#This Row],[Al2O3]],[1]!Frame2[[#This Row],[Fe2O3]])</f>
        <v>1.3107186850547043</v>
      </c>
      <c r="U184" s="5">
        <v>0.32600000000000001</v>
      </c>
    </row>
    <row r="185" spans="1:21" x14ac:dyDescent="0.2">
      <c r="A185" s="1" t="s">
        <v>20</v>
      </c>
      <c r="B185" s="1" t="s">
        <v>26</v>
      </c>
      <c r="C185" s="1" t="s">
        <v>88</v>
      </c>
      <c r="D185" s="1" t="s">
        <v>471</v>
      </c>
      <c r="E185" s="2">
        <v>73.657365736573666</v>
      </c>
      <c r="F185" s="2">
        <v>0.38003800380038</v>
      </c>
      <c r="G185" s="2">
        <v>14.21142114211421</v>
      </c>
      <c r="H185" s="2">
        <v>2.8002800280028</v>
      </c>
      <c r="I185" s="2">
        <v>0</v>
      </c>
      <c r="J185" s="2">
        <v>0.1000100010001</v>
      </c>
      <c r="K185" s="2">
        <v>0.27002700270027002</v>
      </c>
      <c r="L185" s="2">
        <v>1.0701070107010699</v>
      </c>
      <c r="M185" s="2">
        <v>0</v>
      </c>
      <c r="N185" s="2">
        <v>3.9803980398039789</v>
      </c>
      <c r="O185" s="2">
        <v>3.300330033003299</v>
      </c>
      <c r="P185" s="2">
        <v>0</v>
      </c>
      <c r="Q185" s="2">
        <v>0</v>
      </c>
      <c r="R185" s="2">
        <v>0.23002300230023001</v>
      </c>
      <c r="S185" s="2">
        <v>0</v>
      </c>
      <c r="T185" s="3">
        <f>SUM([1]!Frame2[[#This Row],[Na2O]],[1]!Frame2[[#This Row],[K2O]],[1]!Frame2[[#This Row],[CaO]],[1]!Frame2[[#This Row],[MgO]],[1]!Frame2[[#This Row],[FeO]])/SUM([1]!Frame2[[#This Row],[Al2O3]],[1]!Frame2[[#This Row],[Fe2O3]])</f>
        <v>1.1767579842569365</v>
      </c>
      <c r="U185" s="5">
        <v>0.35299999999999998</v>
      </c>
    </row>
    <row r="186" spans="1:21" x14ac:dyDescent="0.2">
      <c r="A186" s="1" t="s">
        <v>20</v>
      </c>
      <c r="B186" s="1" t="s">
        <v>26</v>
      </c>
      <c r="C186" s="1" t="s">
        <v>88</v>
      </c>
      <c r="D186" s="1" t="s">
        <v>472</v>
      </c>
      <c r="E186" s="2">
        <v>71.562843715628432</v>
      </c>
      <c r="F186" s="2">
        <v>0.58994100589941012</v>
      </c>
      <c r="G186" s="2">
        <v>14.488551144885511</v>
      </c>
      <c r="H186" s="2">
        <v>3.8996100389961001</v>
      </c>
      <c r="I186" s="2">
        <v>0</v>
      </c>
      <c r="J186" s="2">
        <v>8.9991000899910023E-2</v>
      </c>
      <c r="K186" s="2">
        <v>0.53994600539946014</v>
      </c>
      <c r="L186" s="2">
        <v>1.66983301669833</v>
      </c>
      <c r="M186" s="2">
        <v>0</v>
      </c>
      <c r="N186" s="2">
        <v>4.10958904109589</v>
      </c>
      <c r="O186" s="2">
        <v>2.86971302869713</v>
      </c>
      <c r="P186" s="2">
        <v>0</v>
      </c>
      <c r="Q186" s="2">
        <v>0</v>
      </c>
      <c r="R186" s="2">
        <v>0.17998200179981999</v>
      </c>
      <c r="S186" s="2">
        <v>0</v>
      </c>
      <c r="T186" s="3">
        <f>SUM([1]!Frame2[[#This Row],[Na2O]],[1]!Frame2[[#This Row],[K2O]],[1]!Frame2[[#This Row],[CaO]],[1]!Frame2[[#This Row],[MgO]],[1]!Frame2[[#This Row],[FeO]])/SUM([1]!Frame2[[#This Row],[Al2O3]],[1]!Frame2[[#This Row],[Fe2O3]])</f>
        <v>1.3668186423777355</v>
      </c>
      <c r="U186" s="5">
        <v>0.315</v>
      </c>
    </row>
    <row r="187" spans="1:21" x14ac:dyDescent="0.2">
      <c r="A187" s="1" t="s">
        <v>20</v>
      </c>
      <c r="B187" s="1" t="s">
        <v>26</v>
      </c>
      <c r="C187" s="1" t="s">
        <v>88</v>
      </c>
      <c r="D187" s="1" t="s">
        <v>473</v>
      </c>
      <c r="E187" s="2">
        <v>71.102889711028894</v>
      </c>
      <c r="F187" s="2">
        <v>0.63993600639935999</v>
      </c>
      <c r="G187" s="2">
        <v>14.83851614838516</v>
      </c>
      <c r="H187" s="2">
        <v>3.98960103989601</v>
      </c>
      <c r="I187" s="2">
        <v>0</v>
      </c>
      <c r="J187" s="2">
        <v>0.11998800119988</v>
      </c>
      <c r="K187" s="2">
        <v>0.46995300469953011</v>
      </c>
      <c r="L187" s="2">
        <v>1.77982201779822</v>
      </c>
      <c r="M187" s="2">
        <v>0</v>
      </c>
      <c r="N187" s="2">
        <v>3.9396060393960601</v>
      </c>
      <c r="O187" s="2">
        <v>2.9297070292970702</v>
      </c>
      <c r="P187" s="2">
        <v>0</v>
      </c>
      <c r="Q187" s="2">
        <v>0</v>
      </c>
      <c r="R187" s="2">
        <v>0.18998100189980999</v>
      </c>
      <c r="S187" s="2">
        <v>0</v>
      </c>
      <c r="T187" s="3">
        <f>SUM([1]!Frame2[[#This Row],[Na2O]],[1]!Frame2[[#This Row],[K2O]],[1]!Frame2[[#This Row],[CaO]],[1]!Frame2[[#This Row],[MgO]],[1]!Frame2[[#This Row],[FeO]])/SUM([1]!Frame2[[#This Row],[Al2O3]],[1]!Frame2[[#This Row],[Fe2O3]])</f>
        <v>1.3302646730165475</v>
      </c>
      <c r="U187" s="5">
        <v>0.32900000000000001</v>
      </c>
    </row>
    <row r="188" spans="1:21" x14ac:dyDescent="0.2">
      <c r="A188" s="1" t="s">
        <v>20</v>
      </c>
      <c r="B188" s="1" t="s">
        <v>26</v>
      </c>
      <c r="C188" s="1" t="s">
        <v>88</v>
      </c>
      <c r="D188" s="1" t="s">
        <v>474</v>
      </c>
      <c r="E188" s="2">
        <v>71.52</v>
      </c>
      <c r="F188" s="2">
        <v>0.78000000000000025</v>
      </c>
      <c r="G188" s="2">
        <v>14.16</v>
      </c>
      <c r="H188" s="2">
        <v>3.94</v>
      </c>
      <c r="I188" s="2">
        <v>0</v>
      </c>
      <c r="J188" s="2">
        <v>8.0000000000000016E-2</v>
      </c>
      <c r="K188" s="2">
        <v>0.49000000000000021</v>
      </c>
      <c r="L188" s="2">
        <v>1.7</v>
      </c>
      <c r="M188" s="2">
        <v>0</v>
      </c>
      <c r="N188" s="2">
        <v>4.3600000000000021</v>
      </c>
      <c r="O188" s="2">
        <v>2.7600000000000011</v>
      </c>
      <c r="P188" s="2">
        <v>0</v>
      </c>
      <c r="Q188" s="2">
        <v>0</v>
      </c>
      <c r="R188" s="2">
        <v>0.21</v>
      </c>
      <c r="S188" s="2">
        <v>0</v>
      </c>
      <c r="T188" s="3">
        <f>SUM([1]!Frame2[[#This Row],[Na2O]],[1]!Frame2[[#This Row],[K2O]],[1]!Frame2[[#This Row],[CaO]],[1]!Frame2[[#This Row],[MgO]],[1]!Frame2[[#This Row],[FeO]])/SUM([1]!Frame2[[#This Row],[Al2O3]],[1]!Frame2[[#This Row],[Fe2O3]])</f>
        <v>1.4182365034142705</v>
      </c>
      <c r="U188" s="5">
        <v>0.29399999999999998</v>
      </c>
    </row>
    <row r="189" spans="1:21" x14ac:dyDescent="0.2">
      <c r="A189" s="1" t="s">
        <v>20</v>
      </c>
      <c r="B189" s="1" t="s">
        <v>26</v>
      </c>
      <c r="C189" s="1" t="s">
        <v>88</v>
      </c>
      <c r="D189" s="1" t="s">
        <v>475</v>
      </c>
      <c r="E189" s="2">
        <v>71.68433686737346</v>
      </c>
      <c r="F189" s="2">
        <v>0.63012602520504091</v>
      </c>
      <c r="G189" s="2">
        <v>14.57291458291659</v>
      </c>
      <c r="H189" s="2">
        <v>3.7407481496299262</v>
      </c>
      <c r="I189" s="2">
        <v>0</v>
      </c>
      <c r="J189" s="2">
        <v>0.1000200040008002</v>
      </c>
      <c r="K189" s="2">
        <v>0.47009401880376078</v>
      </c>
      <c r="L189" s="2">
        <v>1.7003400680136029</v>
      </c>
      <c r="M189" s="2">
        <v>0</v>
      </c>
      <c r="N189" s="2">
        <v>4.0108021604320854</v>
      </c>
      <c r="O189" s="2">
        <v>2.900580116023205</v>
      </c>
      <c r="P189" s="2">
        <v>0</v>
      </c>
      <c r="Q189" s="2">
        <v>0</v>
      </c>
      <c r="R189" s="2">
        <v>0.19003800760152029</v>
      </c>
      <c r="S189" s="2">
        <v>0</v>
      </c>
      <c r="T189" s="3">
        <f>SUM([1]!Frame2[[#This Row],[Na2O]],[1]!Frame2[[#This Row],[K2O]],[1]!Frame2[[#This Row],[CaO]],[1]!Frame2[[#This Row],[MgO]],[1]!Frame2[[#This Row],[FeO]])/SUM([1]!Frame2[[#This Row],[Al2O3]],[1]!Frame2[[#This Row],[Fe2O3]])</f>
        <v>1.3262568262156613</v>
      </c>
      <c r="U189" s="5">
        <v>0.32200000000000001</v>
      </c>
    </row>
    <row r="190" spans="1:21" x14ac:dyDescent="0.2">
      <c r="A190" s="1" t="s">
        <v>20</v>
      </c>
      <c r="B190" s="1" t="s">
        <v>26</v>
      </c>
      <c r="C190" s="1" t="s">
        <v>88</v>
      </c>
      <c r="D190" s="1" t="s">
        <v>476</v>
      </c>
      <c r="E190" s="2">
        <v>71.722827717228284</v>
      </c>
      <c r="F190" s="2">
        <v>0.52994700529946992</v>
      </c>
      <c r="G190" s="2">
        <v>14.67853214678532</v>
      </c>
      <c r="H190" s="2">
        <v>3.71962803719628</v>
      </c>
      <c r="I190" s="2">
        <v>0</v>
      </c>
      <c r="J190" s="2">
        <v>0.10998900109989</v>
      </c>
      <c r="K190" s="2">
        <v>0.54994500549945002</v>
      </c>
      <c r="L190" s="2">
        <v>1.66983301669833</v>
      </c>
      <c r="M190" s="2">
        <v>0</v>
      </c>
      <c r="N190" s="2">
        <v>3.9596040395960399</v>
      </c>
      <c r="O190" s="2">
        <v>2.8797120287971198</v>
      </c>
      <c r="P190" s="2">
        <v>0</v>
      </c>
      <c r="Q190" s="2">
        <v>0</v>
      </c>
      <c r="R190" s="2">
        <v>0.17998200179981999</v>
      </c>
      <c r="S190" s="2">
        <v>0</v>
      </c>
      <c r="T190" s="3">
        <f>SUM([1]!Frame2[[#This Row],[Na2O]],[1]!Frame2[[#This Row],[K2O]],[1]!Frame2[[#This Row],[CaO]],[1]!Frame2[[#This Row],[MgO]],[1]!Frame2[[#This Row],[FeO]])/SUM([1]!Frame2[[#This Row],[Al2O3]],[1]!Frame2[[#This Row],[Fe2O3]])</f>
        <v>1.3173782204788713</v>
      </c>
      <c r="U190" s="5">
        <v>0.32400000000000001</v>
      </c>
    </row>
    <row r="191" spans="1:21" x14ac:dyDescent="0.2">
      <c r="A191" s="1" t="s">
        <v>20</v>
      </c>
      <c r="B191" s="1" t="s">
        <v>26</v>
      </c>
      <c r="C191" s="1" t="s">
        <v>88</v>
      </c>
      <c r="D191" s="1" t="s">
        <v>477</v>
      </c>
      <c r="E191" s="2">
        <v>73.452654734526533</v>
      </c>
      <c r="F191" s="2">
        <v>0.39996000399959991</v>
      </c>
      <c r="G191" s="2">
        <v>14.008599140085989</v>
      </c>
      <c r="H191" s="2">
        <v>3.01969803019698</v>
      </c>
      <c r="I191" s="2">
        <v>0</v>
      </c>
      <c r="J191" s="2">
        <v>7.9992000799919985E-2</v>
      </c>
      <c r="K191" s="2">
        <v>0.35996400359964009</v>
      </c>
      <c r="L191" s="2">
        <v>1.2298770122987699</v>
      </c>
      <c r="M191" s="2">
        <v>0</v>
      </c>
      <c r="N191" s="2">
        <v>4.0995900409958992</v>
      </c>
      <c r="O191" s="2">
        <v>3.1596840315968389</v>
      </c>
      <c r="P191" s="2">
        <v>0</v>
      </c>
      <c r="Q191" s="2">
        <v>0</v>
      </c>
      <c r="R191" s="2">
        <v>0.18998100189980999</v>
      </c>
      <c r="S191" s="2">
        <v>0</v>
      </c>
      <c r="T191" s="3">
        <f>SUM([1]!Frame2[[#This Row],[Na2O]],[1]!Frame2[[#This Row],[K2O]],[1]!Frame2[[#This Row],[CaO]],[1]!Frame2[[#This Row],[MgO]],[1]!Frame2[[#This Row],[FeO]])/SUM([1]!Frame2[[#This Row],[Al2O3]],[1]!Frame2[[#This Row],[Fe2O3]])</f>
        <v>1.2561323017170358</v>
      </c>
      <c r="U191" s="5">
        <v>0.33600000000000002</v>
      </c>
    </row>
    <row r="192" spans="1:21" x14ac:dyDescent="0.2">
      <c r="A192" s="1" t="s">
        <v>20</v>
      </c>
      <c r="B192" s="1" t="s">
        <v>26</v>
      </c>
      <c r="C192" s="1" t="s">
        <v>88</v>
      </c>
      <c r="D192" s="1" t="s">
        <v>478</v>
      </c>
      <c r="E192" s="2">
        <v>72.967296729672967</v>
      </c>
      <c r="F192" s="2">
        <v>0.43004300430043002</v>
      </c>
      <c r="G192" s="2">
        <v>14.03140314031403</v>
      </c>
      <c r="H192" s="2">
        <v>3.58035803580358</v>
      </c>
      <c r="I192" s="2">
        <v>0</v>
      </c>
      <c r="J192" s="2">
        <v>8.0008000800080012E-2</v>
      </c>
      <c r="K192" s="2">
        <v>0.45004500450044987</v>
      </c>
      <c r="L192" s="2">
        <v>1.2301230123012299</v>
      </c>
      <c r="M192" s="2">
        <v>0</v>
      </c>
      <c r="N192" s="2">
        <v>3.8903890389038902</v>
      </c>
      <c r="O192" s="2">
        <v>3.13031303130313</v>
      </c>
      <c r="P192" s="2">
        <v>0</v>
      </c>
      <c r="Q192" s="2">
        <v>0</v>
      </c>
      <c r="R192" s="2">
        <v>0.21002100210020999</v>
      </c>
      <c r="S192" s="2">
        <v>0</v>
      </c>
      <c r="T192" s="3">
        <f>SUM([1]!Frame2[[#This Row],[Na2O]],[1]!Frame2[[#This Row],[K2O]],[1]!Frame2[[#This Row],[CaO]],[1]!Frame2[[#This Row],[MgO]],[1]!Frame2[[#This Row],[FeO]])/SUM([1]!Frame2[[#This Row],[Al2O3]],[1]!Frame2[[#This Row],[Fe2O3]])</f>
        <v>1.3002767702192437</v>
      </c>
      <c r="U192" s="5">
        <v>0.34599999999999997</v>
      </c>
    </row>
    <row r="193" spans="1:21" x14ac:dyDescent="0.2">
      <c r="A193" s="1" t="s">
        <v>20</v>
      </c>
      <c r="B193" s="1" t="s">
        <v>26</v>
      </c>
      <c r="C193" s="1" t="s">
        <v>88</v>
      </c>
      <c r="D193" s="1" t="s">
        <v>479</v>
      </c>
      <c r="E193" s="2">
        <v>71.540000000000006</v>
      </c>
      <c r="F193" s="2">
        <v>0.60000000000000009</v>
      </c>
      <c r="G193" s="2">
        <v>14.56</v>
      </c>
      <c r="H193" s="2">
        <v>3.6100000000000012</v>
      </c>
      <c r="I193" s="2">
        <v>0</v>
      </c>
      <c r="J193" s="2">
        <v>6.0000000000000012E-2</v>
      </c>
      <c r="K193" s="2">
        <v>0.57000000000000006</v>
      </c>
      <c r="L193" s="2">
        <v>1.68</v>
      </c>
      <c r="M193" s="2">
        <v>0</v>
      </c>
      <c r="N193" s="2">
        <v>4.29</v>
      </c>
      <c r="O193" s="2">
        <v>2.910000000000001</v>
      </c>
      <c r="P193" s="2">
        <v>0</v>
      </c>
      <c r="Q193" s="2">
        <v>0</v>
      </c>
      <c r="R193" s="2">
        <v>0.18</v>
      </c>
      <c r="S193" s="2">
        <v>0</v>
      </c>
      <c r="T193" s="3">
        <f>SUM([1]!Frame2[[#This Row],[Na2O]],[1]!Frame2[[#This Row],[K2O]],[1]!Frame2[[#This Row],[CaO]],[1]!Frame2[[#This Row],[MgO]],[1]!Frame2[[#This Row],[FeO]])/SUM([1]!Frame2[[#This Row],[Al2O3]],[1]!Frame2[[#This Row],[Fe2O3]])</f>
        <v>1.3617538340988953</v>
      </c>
      <c r="U193" s="5">
        <v>0.309</v>
      </c>
    </row>
    <row r="194" spans="1:21" x14ac:dyDescent="0.2">
      <c r="A194" s="1" t="s">
        <v>20</v>
      </c>
      <c r="B194" s="1" t="s">
        <v>26</v>
      </c>
      <c r="C194" s="1" t="s">
        <v>88</v>
      </c>
      <c r="D194" s="1" t="s">
        <v>480</v>
      </c>
      <c r="E194" s="2">
        <v>71.710000000000008</v>
      </c>
      <c r="F194" s="2">
        <v>0.64</v>
      </c>
      <c r="G194" s="2">
        <v>14.54</v>
      </c>
      <c r="H194" s="2">
        <v>3.640000000000001</v>
      </c>
      <c r="I194" s="2">
        <v>0</v>
      </c>
      <c r="J194" s="2">
        <v>0.03</v>
      </c>
      <c r="K194" s="2">
        <v>0.55000000000000004</v>
      </c>
      <c r="L194" s="2">
        <v>1.75</v>
      </c>
      <c r="M194" s="2">
        <v>0</v>
      </c>
      <c r="N194" s="2">
        <v>4.160000000000001</v>
      </c>
      <c r="O194" s="2">
        <v>2.8200000000000012</v>
      </c>
      <c r="P194" s="2">
        <v>0</v>
      </c>
      <c r="Q194" s="2">
        <v>0</v>
      </c>
      <c r="R194" s="2">
        <v>0.16</v>
      </c>
      <c r="S194" s="2">
        <v>0</v>
      </c>
      <c r="T194" s="3">
        <f>SUM([1]!Frame2[[#This Row],[Na2O]],[1]!Frame2[[#This Row],[K2O]],[1]!Frame2[[#This Row],[CaO]],[1]!Frame2[[#This Row],[MgO]],[1]!Frame2[[#This Row],[FeO]])/SUM([1]!Frame2[[#This Row],[Al2O3]],[1]!Frame2[[#This Row],[Fe2O3]])</f>
        <v>1.3504201610858386</v>
      </c>
      <c r="U194" s="5">
        <v>0.308</v>
      </c>
    </row>
    <row r="195" spans="1:21" x14ac:dyDescent="0.2">
      <c r="A195" s="1" t="s">
        <v>20</v>
      </c>
      <c r="B195" s="1" t="s">
        <v>26</v>
      </c>
      <c r="C195" s="1" t="s">
        <v>88</v>
      </c>
      <c r="D195" s="1" t="s">
        <v>481</v>
      </c>
      <c r="E195" s="2">
        <v>71.732826717328265</v>
      </c>
      <c r="F195" s="2">
        <v>0.52994700529947003</v>
      </c>
      <c r="G195" s="2">
        <v>14.37856214378562</v>
      </c>
      <c r="H195" s="2">
        <v>4.1895810418958108</v>
      </c>
      <c r="I195" s="2">
        <v>0</v>
      </c>
      <c r="J195" s="2">
        <v>9.9990000999900033E-2</v>
      </c>
      <c r="K195" s="2">
        <v>0.53994600539946003</v>
      </c>
      <c r="L195" s="2">
        <v>1.6198380161983801</v>
      </c>
      <c r="M195" s="2">
        <v>0</v>
      </c>
      <c r="N195" s="2">
        <v>3.75962403759624</v>
      </c>
      <c r="O195" s="2">
        <v>2.97970202979702</v>
      </c>
      <c r="P195" s="2">
        <v>0</v>
      </c>
      <c r="Q195" s="2">
        <v>0</v>
      </c>
      <c r="R195" s="2">
        <v>0.16998300169983011</v>
      </c>
      <c r="S195" s="2">
        <v>0</v>
      </c>
      <c r="T195" s="3">
        <f>SUM([1]!Frame2[[#This Row],[Na2O]],[1]!Frame2[[#This Row],[K2O]],[1]!Frame2[[#This Row],[CaO]],[1]!Frame2[[#This Row],[MgO]],[1]!Frame2[[#This Row],[FeO]])/SUM([1]!Frame2[[#This Row],[Al2O3]],[1]!Frame2[[#This Row],[Fe2O3]])</f>
        <v>1.3678118771824133</v>
      </c>
      <c r="U195" s="5">
        <v>0.34300000000000003</v>
      </c>
    </row>
    <row r="196" spans="1:21" x14ac:dyDescent="0.2">
      <c r="A196" s="1" t="s">
        <v>20</v>
      </c>
      <c r="B196" s="1" t="s">
        <v>26</v>
      </c>
      <c r="C196" s="1" t="s">
        <v>88</v>
      </c>
      <c r="D196" s="1" t="s">
        <v>482</v>
      </c>
      <c r="E196" s="2">
        <v>72.37</v>
      </c>
      <c r="F196" s="2">
        <v>0.55000000000000016</v>
      </c>
      <c r="G196" s="2">
        <v>14.2</v>
      </c>
      <c r="H196" s="2">
        <v>3.42</v>
      </c>
      <c r="I196" s="2">
        <v>0</v>
      </c>
      <c r="J196" s="2">
        <v>4.9999999999999989E-2</v>
      </c>
      <c r="K196" s="2">
        <v>0.42999999999999988</v>
      </c>
      <c r="L196" s="2">
        <v>1.51</v>
      </c>
      <c r="M196" s="2">
        <v>0</v>
      </c>
      <c r="N196" s="2">
        <v>4.26</v>
      </c>
      <c r="O196" s="2">
        <v>3.0200000000000009</v>
      </c>
      <c r="P196" s="2">
        <v>0</v>
      </c>
      <c r="Q196" s="2">
        <v>0</v>
      </c>
      <c r="R196" s="2">
        <v>0.19</v>
      </c>
      <c r="S196" s="2">
        <v>0</v>
      </c>
      <c r="T196" s="3">
        <f>SUM([1]!Frame2[[#This Row],[Na2O]],[1]!Frame2[[#This Row],[K2O]],[1]!Frame2[[#This Row],[CaO]],[1]!Frame2[[#This Row],[MgO]],[1]!Frame2[[#This Row],[FeO]])/SUM([1]!Frame2[[#This Row],[Al2O3]],[1]!Frame2[[#This Row],[Fe2O3]])</f>
        <v>1.3354887655946033</v>
      </c>
      <c r="U196" s="5">
        <v>0.318</v>
      </c>
    </row>
    <row r="197" spans="1:21" x14ac:dyDescent="0.2">
      <c r="A197" s="1" t="s">
        <v>20</v>
      </c>
      <c r="B197" s="1" t="s">
        <v>26</v>
      </c>
      <c r="C197" s="1" t="s">
        <v>88</v>
      </c>
      <c r="D197" s="1" t="s">
        <v>483</v>
      </c>
      <c r="E197" s="2">
        <v>72.532746725327485</v>
      </c>
      <c r="F197" s="2">
        <v>0.49995000499949999</v>
      </c>
      <c r="G197" s="2">
        <v>14.40855914408559</v>
      </c>
      <c r="H197" s="2">
        <v>3.32966703329667</v>
      </c>
      <c r="I197" s="2">
        <v>0</v>
      </c>
      <c r="J197" s="2">
        <v>6.999300069993003E-2</v>
      </c>
      <c r="K197" s="2">
        <v>0.40995900409959002</v>
      </c>
      <c r="L197" s="2">
        <v>1.4398560143985599</v>
      </c>
      <c r="M197" s="2">
        <v>0</v>
      </c>
      <c r="N197" s="2">
        <v>4.0795920407959212</v>
      </c>
      <c r="O197" s="2">
        <v>3.0096990300969901</v>
      </c>
      <c r="P197" s="2">
        <v>0</v>
      </c>
      <c r="Q197" s="2">
        <v>0</v>
      </c>
      <c r="R197" s="2">
        <v>0.21997800219978</v>
      </c>
      <c r="S197" s="2">
        <v>0</v>
      </c>
      <c r="T197" s="3">
        <f>SUM([1]!Frame2[[#This Row],[Na2O]],[1]!Frame2[[#This Row],[K2O]],[1]!Frame2[[#This Row],[CaO]],[1]!Frame2[[#This Row],[MgO]],[1]!Frame2[[#This Row],[FeO]])/SUM([1]!Frame2[[#This Row],[Al2O3]],[1]!Frame2[[#This Row],[Fe2O3]])</f>
        <v>1.2735186157901774</v>
      </c>
      <c r="U197" s="5">
        <v>0.32700000000000001</v>
      </c>
    </row>
    <row r="198" spans="1:21" x14ac:dyDescent="0.2">
      <c r="A198" s="1" t="s">
        <v>20</v>
      </c>
      <c r="B198" s="1" t="s">
        <v>26</v>
      </c>
      <c r="C198" s="1" t="s">
        <v>88</v>
      </c>
      <c r="D198" s="1" t="s">
        <v>484</v>
      </c>
      <c r="E198" s="2">
        <v>71.747174717471751</v>
      </c>
      <c r="F198" s="2">
        <v>0.70007000700070043</v>
      </c>
      <c r="G198" s="2">
        <v>14.21142114211422</v>
      </c>
      <c r="H198" s="2">
        <v>3.8103810381038121</v>
      </c>
      <c r="I198" s="2">
        <v>0</v>
      </c>
      <c r="J198" s="2">
        <v>9.0009000900090064E-2</v>
      </c>
      <c r="K198" s="2">
        <v>0.47004700470047017</v>
      </c>
      <c r="L198" s="2">
        <v>1.4601460146014611</v>
      </c>
      <c r="M198" s="2">
        <v>0</v>
      </c>
      <c r="N198" s="2">
        <v>4.3704370437043716</v>
      </c>
      <c r="O198" s="2">
        <v>2.9302930293029319</v>
      </c>
      <c r="P198" s="2">
        <v>0</v>
      </c>
      <c r="Q198" s="2">
        <v>0</v>
      </c>
      <c r="R198" s="2">
        <v>0.2100210021002101</v>
      </c>
      <c r="S198" s="2">
        <v>0</v>
      </c>
      <c r="T198" s="3">
        <f>SUM([1]!Frame2[[#This Row],[Na2O]],[1]!Frame2[[#This Row],[K2O]],[1]!Frame2[[#This Row],[CaO]],[1]!Frame2[[#This Row],[MgO]],[1]!Frame2[[#This Row],[FeO]])/SUM([1]!Frame2[[#This Row],[Al2O3]],[1]!Frame2[[#This Row],[Fe2O3]])</f>
        <v>1.3801008499287732</v>
      </c>
      <c r="U198" s="5">
        <v>0.30599999999999999</v>
      </c>
    </row>
    <row r="199" spans="1:21" x14ac:dyDescent="0.2">
      <c r="A199" s="1" t="s">
        <v>20</v>
      </c>
      <c r="B199" s="1" t="s">
        <v>26</v>
      </c>
      <c r="C199" s="1" t="s">
        <v>88</v>
      </c>
      <c r="D199" s="1" t="s">
        <v>485</v>
      </c>
      <c r="E199" s="2">
        <v>72.067206720672061</v>
      </c>
      <c r="F199" s="2">
        <v>0.62006200620061991</v>
      </c>
      <c r="G199" s="2">
        <v>14.01140114011401</v>
      </c>
      <c r="H199" s="2">
        <v>3.750375037503749</v>
      </c>
      <c r="I199" s="2">
        <v>0</v>
      </c>
      <c r="J199" s="2">
        <v>0.14001400140014</v>
      </c>
      <c r="K199" s="2">
        <v>0.43004300430043008</v>
      </c>
      <c r="L199" s="2">
        <v>1.4001400140014</v>
      </c>
      <c r="M199" s="2">
        <v>0</v>
      </c>
      <c r="N199" s="2">
        <v>4.4104410441044086</v>
      </c>
      <c r="O199" s="2">
        <v>2.9502950295029491</v>
      </c>
      <c r="P199" s="2">
        <v>0</v>
      </c>
      <c r="Q199" s="2">
        <v>0</v>
      </c>
      <c r="R199" s="2">
        <v>0.22002200220022</v>
      </c>
      <c r="S199" s="2">
        <v>0</v>
      </c>
      <c r="T199" s="3">
        <f>SUM([1]!Frame2[[#This Row],[Na2O]],[1]!Frame2[[#This Row],[K2O]],[1]!Frame2[[#This Row],[CaO]],[1]!Frame2[[#This Row],[MgO]],[1]!Frame2[[#This Row],[FeO]])/SUM([1]!Frame2[[#This Row],[Al2O3]],[1]!Frame2[[#This Row],[Fe2O3]])</f>
        <v>1.3849571794898963</v>
      </c>
      <c r="U199" s="5">
        <v>0.30599999999999999</v>
      </c>
    </row>
    <row r="200" spans="1:21" x14ac:dyDescent="0.2">
      <c r="A200" s="1" t="s">
        <v>20</v>
      </c>
      <c r="B200" s="1" t="s">
        <v>26</v>
      </c>
      <c r="C200" s="1" t="s">
        <v>88</v>
      </c>
      <c r="D200" s="1" t="s">
        <v>486</v>
      </c>
      <c r="E200" s="2">
        <v>71.582841715828408</v>
      </c>
      <c r="F200" s="2">
        <v>0.57994200579941979</v>
      </c>
      <c r="G200" s="2">
        <v>14.478552144785519</v>
      </c>
      <c r="H200" s="2">
        <v>3.8896110388961098</v>
      </c>
      <c r="I200" s="2">
        <v>0</v>
      </c>
      <c r="J200" s="2">
        <v>9.9990000999900006E-2</v>
      </c>
      <c r="K200" s="2">
        <v>0.43995600439956001</v>
      </c>
      <c r="L200" s="2">
        <v>1.62983701629837</v>
      </c>
      <c r="M200" s="2">
        <v>0</v>
      </c>
      <c r="N200" s="2">
        <v>4.1995800419957989</v>
      </c>
      <c r="O200" s="2">
        <v>2.9197080291970798</v>
      </c>
      <c r="P200" s="2">
        <v>0</v>
      </c>
      <c r="Q200" s="2">
        <v>0</v>
      </c>
      <c r="R200" s="2">
        <v>0.17998200179981999</v>
      </c>
      <c r="S200" s="2">
        <v>0</v>
      </c>
      <c r="T200" s="3">
        <f>SUM([1]!Frame2[[#This Row],[Na2O]],[1]!Frame2[[#This Row],[K2O]],[1]!Frame2[[#This Row],[CaO]],[1]!Frame2[[#This Row],[MgO]],[1]!Frame2[[#This Row],[FeO]])/SUM([1]!Frame2[[#This Row],[Al2O3]],[1]!Frame2[[#This Row],[Fe2O3]])</f>
        <v>1.3582515013210004</v>
      </c>
      <c r="U200" s="5">
        <v>0.314</v>
      </c>
    </row>
    <row r="201" spans="1:21" x14ac:dyDescent="0.2">
      <c r="A201" s="1" t="s">
        <v>20</v>
      </c>
      <c r="B201" s="1" t="s">
        <v>26</v>
      </c>
      <c r="C201" s="1" t="s">
        <v>88</v>
      </c>
      <c r="D201" s="1" t="s">
        <v>487</v>
      </c>
      <c r="E201" s="2">
        <v>72.992700729927023</v>
      </c>
      <c r="F201" s="2">
        <v>0.42995700429957012</v>
      </c>
      <c r="G201" s="2">
        <v>14.23857614238576</v>
      </c>
      <c r="H201" s="2">
        <v>3.2296770322967712</v>
      </c>
      <c r="I201" s="2">
        <v>0</v>
      </c>
      <c r="J201" s="2">
        <v>5.9994000599940013E-2</v>
      </c>
      <c r="K201" s="2">
        <v>0.36996300369963009</v>
      </c>
      <c r="L201" s="2">
        <v>1.2998700129987</v>
      </c>
      <c r="M201" s="2">
        <v>0</v>
      </c>
      <c r="N201" s="2">
        <v>4.1495850414958531</v>
      </c>
      <c r="O201" s="2">
        <v>3.049695030496951</v>
      </c>
      <c r="P201" s="2">
        <v>0</v>
      </c>
      <c r="Q201" s="2">
        <v>0</v>
      </c>
      <c r="R201" s="2">
        <v>0.1799820017998201</v>
      </c>
      <c r="S201" s="2">
        <v>0</v>
      </c>
      <c r="T201" s="3">
        <f>SUM([1]!Frame2[[#This Row],[Na2O]],[1]!Frame2[[#This Row],[K2O]],[1]!Frame2[[#This Row],[CaO]],[1]!Frame2[[#This Row],[MgO]],[1]!Frame2[[#This Row],[FeO]])/SUM([1]!Frame2[[#This Row],[Al2O3]],[1]!Frame2[[#This Row],[Fe2O3]])</f>
        <v>1.2649014663982114</v>
      </c>
      <c r="U201" s="5">
        <v>0.32600000000000001</v>
      </c>
    </row>
    <row r="202" spans="1:21" x14ac:dyDescent="0.2">
      <c r="A202" s="1" t="s">
        <v>20</v>
      </c>
      <c r="B202" s="1" t="s">
        <v>26</v>
      </c>
      <c r="C202" s="1" t="s">
        <v>88</v>
      </c>
      <c r="D202" s="1" t="s">
        <v>488</v>
      </c>
      <c r="E202" s="2">
        <v>72.404480896179237</v>
      </c>
      <c r="F202" s="2">
        <v>0.5101020204040807</v>
      </c>
      <c r="G202" s="2">
        <v>14.292858571714341</v>
      </c>
      <c r="H202" s="2">
        <v>3.4106821364272859</v>
      </c>
      <c r="I202" s="2">
        <v>0</v>
      </c>
      <c r="J202" s="2">
        <v>0.13002600520104021</v>
      </c>
      <c r="K202" s="2">
        <v>0.4300860172034407</v>
      </c>
      <c r="L202" s="2">
        <v>1.440288057611522</v>
      </c>
      <c r="M202" s="2">
        <v>0</v>
      </c>
      <c r="N202" s="2">
        <v>4.2408481696339262</v>
      </c>
      <c r="O202" s="2">
        <v>2.9505901180236052</v>
      </c>
      <c r="P202" s="2">
        <v>0</v>
      </c>
      <c r="Q202" s="2">
        <v>0</v>
      </c>
      <c r="R202" s="2">
        <v>0.19003800760152029</v>
      </c>
      <c r="S202" s="2">
        <v>0</v>
      </c>
      <c r="T202" s="3">
        <f>SUM([1]!Frame2[[#This Row],[Na2O]],[1]!Frame2[[#This Row],[K2O]],[1]!Frame2[[#This Row],[CaO]],[1]!Frame2[[#This Row],[MgO]],[1]!Frame2[[#This Row],[FeO]])/SUM([1]!Frame2[[#This Row],[Al2O3]],[1]!Frame2[[#This Row],[Fe2O3]])</f>
        <v>1.3095731010091605</v>
      </c>
      <c r="U202" s="5">
        <v>0.314</v>
      </c>
    </row>
    <row r="203" spans="1:21" x14ac:dyDescent="0.2">
      <c r="A203" s="1" t="s">
        <v>20</v>
      </c>
      <c r="B203" s="1" t="s">
        <v>26</v>
      </c>
      <c r="C203" s="1" t="s">
        <v>88</v>
      </c>
      <c r="D203" s="1" t="s">
        <v>489</v>
      </c>
      <c r="E203" s="2">
        <v>71.957195719571956</v>
      </c>
      <c r="F203" s="2">
        <v>0.54005400540053994</v>
      </c>
      <c r="G203" s="2">
        <v>14.361436143614361</v>
      </c>
      <c r="H203" s="2">
        <v>3.8703870387038699</v>
      </c>
      <c r="I203" s="2">
        <v>0</v>
      </c>
      <c r="J203" s="2">
        <v>5.0005000500050002E-2</v>
      </c>
      <c r="K203" s="2">
        <v>0.54005400540053994</v>
      </c>
      <c r="L203" s="2">
        <v>1.6801680168016799</v>
      </c>
      <c r="M203" s="2">
        <v>0</v>
      </c>
      <c r="N203" s="2">
        <v>4.1204120412041201</v>
      </c>
      <c r="O203" s="2">
        <v>2.7002700270026998</v>
      </c>
      <c r="P203" s="2">
        <v>0</v>
      </c>
      <c r="Q203" s="2">
        <v>0</v>
      </c>
      <c r="R203" s="2">
        <v>0.18001800180017999</v>
      </c>
      <c r="S203" s="2">
        <v>0</v>
      </c>
      <c r="T203" s="3">
        <f>SUM([1]!Frame2[[#This Row],[Na2O]],[1]!Frame2[[#This Row],[K2O]],[1]!Frame2[[#This Row],[CaO]],[1]!Frame2[[#This Row],[MgO]],[1]!Frame2[[#This Row],[FeO]])/SUM([1]!Frame2[[#This Row],[Al2O3]],[1]!Frame2[[#This Row],[Fe2O3]])</f>
        <v>1.365824840696755</v>
      </c>
      <c r="U203" s="5">
        <v>0.30099999999999999</v>
      </c>
    </row>
    <row r="204" spans="1:21" x14ac:dyDescent="0.2">
      <c r="A204" s="1" t="s">
        <v>20</v>
      </c>
      <c r="B204" s="1" t="s">
        <v>26</v>
      </c>
      <c r="C204" s="1" t="s">
        <v>88</v>
      </c>
      <c r="D204" s="1" t="s">
        <v>490</v>
      </c>
      <c r="E204" s="2">
        <v>72.307230723072308</v>
      </c>
      <c r="F204" s="2">
        <v>0.54005400540054005</v>
      </c>
      <c r="G204" s="2">
        <v>14.45144514451446</v>
      </c>
      <c r="H204" s="2">
        <v>3.5003500350035011</v>
      </c>
      <c r="I204" s="2">
        <v>0</v>
      </c>
      <c r="J204" s="2">
        <v>9.0009000900090008E-2</v>
      </c>
      <c r="K204" s="2">
        <v>0.47004700470047001</v>
      </c>
      <c r="L204" s="2">
        <v>1.49014901490149</v>
      </c>
      <c r="M204" s="2">
        <v>0</v>
      </c>
      <c r="N204" s="2">
        <v>3.9103910391039109</v>
      </c>
      <c r="O204" s="2">
        <v>3.050305030503051</v>
      </c>
      <c r="P204" s="2">
        <v>0</v>
      </c>
      <c r="Q204" s="2">
        <v>0</v>
      </c>
      <c r="R204" s="2">
        <v>0.19001900190019</v>
      </c>
      <c r="S204" s="2">
        <v>0</v>
      </c>
      <c r="T204" s="3">
        <f>SUM([1]!Frame2[[#This Row],[Na2O]],[1]!Frame2[[#This Row],[K2O]],[1]!Frame2[[#This Row],[CaO]],[1]!Frame2[[#This Row],[MgO]],[1]!Frame2[[#This Row],[FeO]])/SUM([1]!Frame2[[#This Row],[Al2O3]],[1]!Frame2[[#This Row],[Fe2O3]])</f>
        <v>1.2871275205534867</v>
      </c>
      <c r="U204" s="5">
        <v>0.33900000000000002</v>
      </c>
    </row>
    <row r="205" spans="1:21" x14ac:dyDescent="0.2">
      <c r="A205" s="1" t="s">
        <v>20</v>
      </c>
      <c r="B205" s="1" t="s">
        <v>26</v>
      </c>
      <c r="C205" s="1" t="s">
        <v>88</v>
      </c>
      <c r="D205" s="1" t="s">
        <v>491</v>
      </c>
      <c r="E205" s="2">
        <v>72.760000000000005</v>
      </c>
      <c r="F205" s="2">
        <v>0.52</v>
      </c>
      <c r="G205" s="2">
        <v>14.38</v>
      </c>
      <c r="H205" s="2">
        <v>3.3</v>
      </c>
      <c r="I205" s="2">
        <v>0</v>
      </c>
      <c r="J205" s="2">
        <v>0.1</v>
      </c>
      <c r="K205" s="2">
        <v>0.40999999999999981</v>
      </c>
      <c r="L205" s="2">
        <v>1.4599999999999991</v>
      </c>
      <c r="M205" s="2">
        <v>0</v>
      </c>
      <c r="N205" s="2">
        <v>4.1199999999999992</v>
      </c>
      <c r="O205" s="2">
        <v>2.76</v>
      </c>
      <c r="P205" s="2">
        <v>0</v>
      </c>
      <c r="Q205" s="2">
        <v>0</v>
      </c>
      <c r="R205" s="2">
        <v>0.18999999999999989</v>
      </c>
      <c r="S205" s="2">
        <v>0</v>
      </c>
      <c r="T205" s="3">
        <f>SUM([1]!Frame2[[#This Row],[Na2O]],[1]!Frame2[[#This Row],[K2O]],[1]!Frame2[[#This Row],[CaO]],[1]!Frame2[[#This Row],[MgO]],[1]!Frame2[[#This Row],[FeO]])/SUM([1]!Frame2[[#This Row],[Al2O3]],[1]!Frame2[[#This Row],[Fe2O3]])</f>
        <v>1.2615010544800735</v>
      </c>
      <c r="U205" s="5">
        <v>0.30599999999999999</v>
      </c>
    </row>
    <row r="206" spans="1:21" x14ac:dyDescent="0.2">
      <c r="A206" s="1" t="s">
        <v>20</v>
      </c>
      <c r="B206" s="1" t="s">
        <v>26</v>
      </c>
      <c r="C206" s="1" t="s">
        <v>88</v>
      </c>
      <c r="D206" s="1" t="s">
        <v>492</v>
      </c>
      <c r="E206" s="2">
        <v>72.412758724127599</v>
      </c>
      <c r="F206" s="2">
        <v>0.4999500049995001</v>
      </c>
      <c r="G206" s="2">
        <v>14.27857214278572</v>
      </c>
      <c r="H206" s="2">
        <v>3.749625037496251</v>
      </c>
      <c r="I206" s="2">
        <v>0</v>
      </c>
      <c r="J206" s="2">
        <v>7.9992000799920041E-2</v>
      </c>
      <c r="K206" s="2">
        <v>0.3399660033996601</v>
      </c>
      <c r="L206" s="2">
        <v>1.50984901509849</v>
      </c>
      <c r="M206" s="2">
        <v>0</v>
      </c>
      <c r="N206" s="2">
        <v>3.9996000399960012</v>
      </c>
      <c r="O206" s="2">
        <v>2.9497050294970499</v>
      </c>
      <c r="P206" s="2">
        <v>0</v>
      </c>
      <c r="Q206" s="2">
        <v>0</v>
      </c>
      <c r="R206" s="2">
        <v>0.1799820017998201</v>
      </c>
      <c r="S206" s="2">
        <v>0</v>
      </c>
      <c r="T206" s="3">
        <f>SUM([1]!Frame2[[#This Row],[Na2O]],[1]!Frame2[[#This Row],[K2O]],[1]!Frame2[[#This Row],[CaO]],[1]!Frame2[[#This Row],[MgO]],[1]!Frame2[[#This Row],[FeO]])/SUM([1]!Frame2[[#This Row],[Al2O3]],[1]!Frame2[[#This Row],[Fe2O3]])</f>
        <v>1.3095999344530329</v>
      </c>
      <c r="U206" s="5">
        <v>0.32700000000000001</v>
      </c>
    </row>
    <row r="207" spans="1:21" x14ac:dyDescent="0.2">
      <c r="A207" s="1" t="s">
        <v>20</v>
      </c>
      <c r="B207" s="1" t="s">
        <v>26</v>
      </c>
      <c r="C207" s="1" t="s">
        <v>88</v>
      </c>
      <c r="D207" s="1" t="s">
        <v>493</v>
      </c>
      <c r="E207" s="2">
        <v>72.812718728127166</v>
      </c>
      <c r="F207" s="2">
        <v>0.45995400459953989</v>
      </c>
      <c r="G207" s="2">
        <v>14.23857614238576</v>
      </c>
      <c r="H207" s="2">
        <v>3.4696530346965302</v>
      </c>
      <c r="I207" s="2">
        <v>0</v>
      </c>
      <c r="J207" s="2">
        <v>6.9993000699930003E-2</v>
      </c>
      <c r="K207" s="2">
        <v>0.40995900409958991</v>
      </c>
      <c r="L207" s="2">
        <v>1.46985301469853</v>
      </c>
      <c r="M207" s="2">
        <v>0</v>
      </c>
      <c r="N207" s="2">
        <v>3.9096090390960891</v>
      </c>
      <c r="O207" s="2">
        <v>2.9697030296970288</v>
      </c>
      <c r="P207" s="2">
        <v>0</v>
      </c>
      <c r="Q207" s="2">
        <v>0</v>
      </c>
      <c r="R207" s="2">
        <v>0.18998100189980999</v>
      </c>
      <c r="S207" s="2">
        <v>0</v>
      </c>
      <c r="T207" s="3">
        <f>SUM([1]!Frame2[[#This Row],[Na2O]],[1]!Frame2[[#This Row],[K2O]],[1]!Frame2[[#This Row],[CaO]],[1]!Frame2[[#This Row],[MgO]],[1]!Frame2[[#This Row],[FeO]])/SUM([1]!Frame2[[#This Row],[Al2O3]],[1]!Frame2[[#This Row],[Fe2O3]])</f>
        <v>1.2838251142333403</v>
      </c>
      <c r="U207" s="5">
        <v>0.33300000000000002</v>
      </c>
    </row>
    <row r="208" spans="1:21" x14ac:dyDescent="0.2">
      <c r="A208" s="1" t="s">
        <v>20</v>
      </c>
      <c r="B208" s="1" t="s">
        <v>26</v>
      </c>
      <c r="C208" s="1" t="s">
        <v>88</v>
      </c>
      <c r="D208" s="1" t="s">
        <v>494</v>
      </c>
      <c r="E208" s="2">
        <v>72.38</v>
      </c>
      <c r="F208" s="2">
        <v>0.5</v>
      </c>
      <c r="G208" s="2">
        <v>14.43</v>
      </c>
      <c r="H208" s="2">
        <v>3.4500000000000011</v>
      </c>
      <c r="I208" s="2">
        <v>0</v>
      </c>
      <c r="J208" s="2">
        <v>0.01</v>
      </c>
      <c r="K208" s="2">
        <v>0.43999999999999989</v>
      </c>
      <c r="L208" s="2">
        <v>1.48</v>
      </c>
      <c r="M208" s="2">
        <v>0</v>
      </c>
      <c r="N208" s="2">
        <v>4.21</v>
      </c>
      <c r="O208" s="2">
        <v>2.899999999999999</v>
      </c>
      <c r="P208" s="2">
        <v>0</v>
      </c>
      <c r="Q208" s="2">
        <v>0</v>
      </c>
      <c r="R208" s="2">
        <v>0.20000000000000009</v>
      </c>
      <c r="S208" s="2">
        <v>0</v>
      </c>
      <c r="T208" s="3">
        <f>SUM([1]!Frame2[[#This Row],[Na2O]],[1]!Frame2[[#This Row],[K2O]],[1]!Frame2[[#This Row],[CaO]],[1]!Frame2[[#This Row],[MgO]],[1]!Frame2[[#This Row],[FeO]])/SUM([1]!Frame2[[#This Row],[Al2O3]],[1]!Frame2[[#This Row],[Fe2O3]])</f>
        <v>1.3004239996730944</v>
      </c>
      <c r="U208" s="5">
        <v>0.312</v>
      </c>
    </row>
    <row r="209" spans="1:21" x14ac:dyDescent="0.2">
      <c r="A209" s="1" t="s">
        <v>20</v>
      </c>
      <c r="B209" s="1" t="s">
        <v>26</v>
      </c>
      <c r="C209" s="1" t="s">
        <v>88</v>
      </c>
      <c r="D209" s="1" t="s">
        <v>495</v>
      </c>
      <c r="E209" s="2">
        <v>71.519999999999982</v>
      </c>
      <c r="F209" s="2">
        <v>0.61</v>
      </c>
      <c r="G209" s="2">
        <v>14.47</v>
      </c>
      <c r="H209" s="2">
        <v>3.91</v>
      </c>
      <c r="I209" s="2">
        <v>0</v>
      </c>
      <c r="J209" s="2">
        <v>0.08</v>
      </c>
      <c r="K209" s="2">
        <v>0.48999999999999988</v>
      </c>
      <c r="L209" s="2">
        <v>1.68</v>
      </c>
      <c r="M209" s="2">
        <v>0</v>
      </c>
      <c r="N209" s="2">
        <v>4.21</v>
      </c>
      <c r="O209" s="2">
        <v>2.85</v>
      </c>
      <c r="P209" s="2">
        <v>0</v>
      </c>
      <c r="Q209" s="2">
        <v>0</v>
      </c>
      <c r="R209" s="2">
        <v>0.18</v>
      </c>
      <c r="S209" s="2">
        <v>0</v>
      </c>
      <c r="T209" s="3">
        <f>SUM([1]!Frame2[[#This Row],[Na2O]],[1]!Frame2[[#This Row],[K2O]],[1]!Frame2[[#This Row],[CaO]],[1]!Frame2[[#This Row],[MgO]],[1]!Frame2[[#This Row],[FeO]])/SUM([1]!Frame2[[#This Row],[Al2O3]],[1]!Frame2[[#This Row],[Fe2O3]])</f>
        <v>1.3720764445944784</v>
      </c>
      <c r="U209" s="5">
        <v>0.308</v>
      </c>
    </row>
    <row r="210" spans="1:21" x14ac:dyDescent="0.2">
      <c r="A210" s="1" t="s">
        <v>20</v>
      </c>
      <c r="B210" s="1" t="s">
        <v>26</v>
      </c>
      <c r="C210" s="1" t="s">
        <v>88</v>
      </c>
      <c r="D210" s="1" t="s">
        <v>496</v>
      </c>
      <c r="E210" s="2">
        <v>73.429999999999993</v>
      </c>
      <c r="F210" s="2">
        <v>0.4499999999999999</v>
      </c>
      <c r="G210" s="2">
        <v>14.12</v>
      </c>
      <c r="H210" s="2">
        <v>3.18</v>
      </c>
      <c r="I210" s="2">
        <v>0</v>
      </c>
      <c r="J210" s="2">
        <v>0.1</v>
      </c>
      <c r="K210" s="2">
        <v>0.27</v>
      </c>
      <c r="L210" s="2">
        <v>1.21</v>
      </c>
      <c r="M210" s="2">
        <v>0</v>
      </c>
      <c r="N210" s="2">
        <v>4.0599999999999978</v>
      </c>
      <c r="O210" s="2">
        <v>2.98</v>
      </c>
      <c r="P210" s="2">
        <v>0</v>
      </c>
      <c r="Q210" s="2">
        <v>0</v>
      </c>
      <c r="R210" s="2">
        <v>0.2</v>
      </c>
      <c r="S210" s="2">
        <v>0</v>
      </c>
      <c r="T210" s="3">
        <f>SUM([1]!Frame2[[#This Row],[Na2O]],[1]!Frame2[[#This Row],[K2O]],[1]!Frame2[[#This Row],[CaO]],[1]!Frame2[[#This Row],[MgO]],[1]!Frame2[[#This Row],[FeO]])/SUM([1]!Frame2[[#This Row],[Al2O3]],[1]!Frame2[[#This Row],[Fe2O3]])</f>
        <v>1.2252683320986431</v>
      </c>
      <c r="U210" s="5">
        <v>0.32600000000000001</v>
      </c>
    </row>
    <row r="211" spans="1:21" x14ac:dyDescent="0.2">
      <c r="A211" s="1" t="s">
        <v>20</v>
      </c>
      <c r="B211" s="1" t="s">
        <v>26</v>
      </c>
      <c r="C211" s="1" t="s">
        <v>88</v>
      </c>
      <c r="D211" s="1" t="s">
        <v>497</v>
      </c>
      <c r="E211" s="2">
        <v>72.419999999999987</v>
      </c>
      <c r="F211" s="2">
        <v>0.52000000000000013</v>
      </c>
      <c r="G211" s="2">
        <v>14.28</v>
      </c>
      <c r="H211" s="2">
        <v>3.2500000000000009</v>
      </c>
      <c r="I211" s="2">
        <v>0</v>
      </c>
      <c r="J211" s="2">
        <v>0.11</v>
      </c>
      <c r="K211" s="2">
        <v>0.42</v>
      </c>
      <c r="L211" s="2">
        <v>1.45</v>
      </c>
      <c r="M211" s="2">
        <v>0</v>
      </c>
      <c r="N211" s="2">
        <v>4.49</v>
      </c>
      <c r="O211" s="2">
        <v>2.879999999999999</v>
      </c>
      <c r="P211" s="2">
        <v>0</v>
      </c>
      <c r="Q211" s="2">
        <v>0</v>
      </c>
      <c r="R211" s="2">
        <v>0.18</v>
      </c>
      <c r="S211" s="2">
        <v>0</v>
      </c>
      <c r="T211" s="3">
        <f>SUM([1]!Frame2[[#This Row],[Na2O]],[1]!Frame2[[#This Row],[K2O]],[1]!Frame2[[#This Row],[CaO]],[1]!Frame2[[#This Row],[MgO]],[1]!Frame2[[#This Row],[FeO]])/SUM([1]!Frame2[[#This Row],[Al2O3]],[1]!Frame2[[#This Row],[Fe2O3]])</f>
        <v>1.3175853941022084</v>
      </c>
      <c r="U211" s="5">
        <v>0.29699999999999999</v>
      </c>
    </row>
    <row r="212" spans="1:21" x14ac:dyDescent="0.2">
      <c r="A212" s="1" t="s">
        <v>20</v>
      </c>
      <c r="B212" s="1" t="s">
        <v>26</v>
      </c>
      <c r="C212" s="1" t="s">
        <v>88</v>
      </c>
      <c r="D212" s="1" t="s">
        <v>498</v>
      </c>
      <c r="E212" s="2">
        <v>71.667166716671659</v>
      </c>
      <c r="F212" s="2">
        <v>0.57005700570056994</v>
      </c>
      <c r="G212" s="2">
        <v>14.25142514251425</v>
      </c>
      <c r="H212" s="2">
        <v>3.8203820382038201</v>
      </c>
      <c r="I212" s="2">
        <v>0</v>
      </c>
      <c r="J212" s="2">
        <v>7.0007000700070016E-2</v>
      </c>
      <c r="K212" s="2">
        <v>0.47004700470047001</v>
      </c>
      <c r="L212" s="2">
        <v>1.6201620162016199</v>
      </c>
      <c r="M212" s="2">
        <v>0</v>
      </c>
      <c r="N212" s="2">
        <v>4.300430043004301</v>
      </c>
      <c r="O212" s="2">
        <v>3.0603060306030598</v>
      </c>
      <c r="P212" s="2">
        <v>0</v>
      </c>
      <c r="Q212" s="2">
        <v>0</v>
      </c>
      <c r="R212" s="2">
        <v>0.17001700170017001</v>
      </c>
      <c r="S212" s="2">
        <v>0</v>
      </c>
      <c r="T212" s="3">
        <f>SUM([1]!Frame2[[#This Row],[Na2O]],[1]!Frame2[[#This Row],[K2O]],[1]!Frame2[[#This Row],[CaO]],[1]!Frame2[[#This Row],[MgO]],[1]!Frame2[[#This Row],[FeO]])/SUM([1]!Frame2[[#This Row],[Al2O3]],[1]!Frame2[[#This Row],[Fe2O3]])</f>
        <v>1.3994318266392756</v>
      </c>
      <c r="U212" s="5">
        <v>0.31900000000000001</v>
      </c>
    </row>
    <row r="213" spans="1:21" x14ac:dyDescent="0.2">
      <c r="A213" s="1" t="s">
        <v>20</v>
      </c>
      <c r="B213" s="1" t="s">
        <v>26</v>
      </c>
      <c r="C213" s="1" t="s">
        <v>88</v>
      </c>
      <c r="D213" s="1" t="s">
        <v>499</v>
      </c>
      <c r="E213" s="2">
        <v>72</v>
      </c>
      <c r="F213" s="2">
        <v>0.57999999999999996</v>
      </c>
      <c r="G213" s="2">
        <v>14.46</v>
      </c>
      <c r="H213" s="2">
        <v>3.69</v>
      </c>
      <c r="I213" s="2">
        <v>0</v>
      </c>
      <c r="J213" s="2">
        <v>5.9999999999999991E-2</v>
      </c>
      <c r="K213" s="2">
        <v>0.45</v>
      </c>
      <c r="L213" s="2">
        <v>1.59</v>
      </c>
      <c r="M213" s="2">
        <v>0</v>
      </c>
      <c r="N213" s="2">
        <v>4.09</v>
      </c>
      <c r="O213" s="2">
        <v>2.89</v>
      </c>
      <c r="P213" s="2">
        <v>0</v>
      </c>
      <c r="Q213" s="2">
        <v>0</v>
      </c>
      <c r="R213" s="2">
        <v>0.19</v>
      </c>
      <c r="S213" s="2">
        <v>0</v>
      </c>
      <c r="T213" s="3">
        <f>SUM([1]!Frame2[[#This Row],[Na2O]],[1]!Frame2[[#This Row],[K2O]],[1]!Frame2[[#This Row],[CaO]],[1]!Frame2[[#This Row],[MgO]],[1]!Frame2[[#This Row],[FeO]])/SUM([1]!Frame2[[#This Row],[Al2O3]],[1]!Frame2[[#This Row],[Fe2O3]])</f>
        <v>1.3224609360489854</v>
      </c>
      <c r="U213" s="5">
        <v>0.317</v>
      </c>
    </row>
    <row r="214" spans="1:21" x14ac:dyDescent="0.2">
      <c r="A214" s="1" t="s">
        <v>20</v>
      </c>
      <c r="B214" s="1" t="s">
        <v>26</v>
      </c>
      <c r="C214" s="1" t="s">
        <v>88</v>
      </c>
      <c r="D214" s="1" t="s">
        <v>500</v>
      </c>
      <c r="E214" s="2">
        <v>72.37</v>
      </c>
      <c r="F214" s="2">
        <v>0.54999999999999993</v>
      </c>
      <c r="G214" s="2">
        <v>14.28</v>
      </c>
      <c r="H214" s="2">
        <v>3.58</v>
      </c>
      <c r="I214" s="2">
        <v>0</v>
      </c>
      <c r="J214" s="2">
        <v>9.9999999999999978E-2</v>
      </c>
      <c r="K214" s="2">
        <v>0.43999999999999978</v>
      </c>
      <c r="L214" s="2">
        <v>1.44</v>
      </c>
      <c r="M214" s="2">
        <v>0</v>
      </c>
      <c r="N214" s="2">
        <v>4.169999999999999</v>
      </c>
      <c r="O214" s="2">
        <v>2.859999999999999</v>
      </c>
      <c r="P214" s="2">
        <v>0</v>
      </c>
      <c r="Q214" s="2">
        <v>0</v>
      </c>
      <c r="R214" s="2">
        <v>0.20999999999999991</v>
      </c>
      <c r="S214" s="2">
        <v>0</v>
      </c>
      <c r="T214" s="3">
        <f>SUM([1]!Frame2[[#This Row],[Na2O]],[1]!Frame2[[#This Row],[K2O]],[1]!Frame2[[#This Row],[CaO]],[1]!Frame2[[#This Row],[MgO]],[1]!Frame2[[#This Row],[FeO]])/SUM([1]!Frame2[[#This Row],[Al2O3]],[1]!Frame2[[#This Row],[Fe2O3]])</f>
        <v>1.3142702009491434</v>
      </c>
      <c r="U214" s="5">
        <v>0.311</v>
      </c>
    </row>
    <row r="215" spans="1:21" x14ac:dyDescent="0.2">
      <c r="A215" s="1" t="s">
        <v>20</v>
      </c>
      <c r="B215" s="1" t="s">
        <v>26</v>
      </c>
      <c r="C215" s="1" t="s">
        <v>88</v>
      </c>
      <c r="D215" s="1" t="s">
        <v>501</v>
      </c>
      <c r="E215" s="2">
        <v>73.164632926585327</v>
      </c>
      <c r="F215" s="2">
        <v>0.46009201840368058</v>
      </c>
      <c r="G215" s="2">
        <v>13.932786557311459</v>
      </c>
      <c r="H215" s="2">
        <v>3.2206441288257648</v>
      </c>
      <c r="I215" s="2">
        <v>0</v>
      </c>
      <c r="J215" s="2">
        <v>9.0018003600720126E-2</v>
      </c>
      <c r="K215" s="2">
        <v>0.34006801360272049</v>
      </c>
      <c r="L215" s="2">
        <v>1.2202440488097619</v>
      </c>
      <c r="M215" s="2">
        <v>0</v>
      </c>
      <c r="N215" s="2">
        <v>4.2308461692338462</v>
      </c>
      <c r="O215" s="2">
        <v>3.120624124824964</v>
      </c>
      <c r="P215" s="2">
        <v>0</v>
      </c>
      <c r="Q215" s="2">
        <v>0</v>
      </c>
      <c r="R215" s="2">
        <v>0.22004400880176031</v>
      </c>
      <c r="S215" s="2">
        <v>0</v>
      </c>
      <c r="T215" s="3">
        <f>SUM([1]!Frame2[[#This Row],[Na2O]],[1]!Frame2[[#This Row],[K2O]],[1]!Frame2[[#This Row],[CaO]],[1]!Frame2[[#This Row],[MgO]],[1]!Frame2[[#This Row],[FeO]])/SUM([1]!Frame2[[#This Row],[Al2O3]],[1]!Frame2[[#This Row],[Fe2O3]])</f>
        <v>1.2910287962636464</v>
      </c>
      <c r="U215" s="5">
        <v>0.32700000000000001</v>
      </c>
    </row>
    <row r="216" spans="1:21" x14ac:dyDescent="0.2">
      <c r="A216" s="1" t="s">
        <v>20</v>
      </c>
      <c r="B216" s="1" t="s">
        <v>26</v>
      </c>
      <c r="C216" s="1" t="s">
        <v>88</v>
      </c>
      <c r="D216" s="1" t="s">
        <v>502</v>
      </c>
      <c r="E216" s="2">
        <v>72.17</v>
      </c>
      <c r="F216" s="2">
        <v>0.59999999999999987</v>
      </c>
      <c r="G216" s="2">
        <v>14.47</v>
      </c>
      <c r="H216" s="2">
        <v>3.2999999999999989</v>
      </c>
      <c r="I216" s="2">
        <v>0</v>
      </c>
      <c r="J216" s="2">
        <v>0.09</v>
      </c>
      <c r="K216" s="2">
        <v>0.52999999999999992</v>
      </c>
      <c r="L216" s="2">
        <v>1.64</v>
      </c>
      <c r="M216" s="2">
        <v>0</v>
      </c>
      <c r="N216" s="2">
        <v>4.169999999999999</v>
      </c>
      <c r="O216" s="2">
        <v>2.830000000000001</v>
      </c>
      <c r="P216" s="2">
        <v>0</v>
      </c>
      <c r="Q216" s="2">
        <v>0</v>
      </c>
      <c r="R216" s="2">
        <v>0.2</v>
      </c>
      <c r="S216" s="2">
        <v>0</v>
      </c>
      <c r="T216" s="3">
        <f>SUM([1]!Frame2[[#This Row],[Na2O]],[1]!Frame2[[#This Row],[K2O]],[1]!Frame2[[#This Row],[CaO]],[1]!Frame2[[#This Row],[MgO]],[1]!Frame2[[#This Row],[FeO]])/SUM([1]!Frame2[[#This Row],[Al2O3]],[1]!Frame2[[#This Row],[Fe2O3]])</f>
        <v>1.3081733554255401</v>
      </c>
      <c r="U216" s="5">
        <v>0.309</v>
      </c>
    </row>
    <row r="217" spans="1:21" x14ac:dyDescent="0.2">
      <c r="A217" s="1" t="s">
        <v>20</v>
      </c>
      <c r="B217" s="1" t="s">
        <v>26</v>
      </c>
      <c r="C217" s="1" t="s">
        <v>88</v>
      </c>
      <c r="D217" s="1" t="s">
        <v>503</v>
      </c>
      <c r="E217" s="2">
        <v>71.569999999999993</v>
      </c>
      <c r="F217" s="2">
        <v>0.60999999999999988</v>
      </c>
      <c r="G217" s="2">
        <v>14.28</v>
      </c>
      <c r="H217" s="2">
        <v>3.919999999999999</v>
      </c>
      <c r="I217" s="2">
        <v>0</v>
      </c>
      <c r="J217" s="2">
        <v>0.13</v>
      </c>
      <c r="K217" s="2">
        <v>0.54</v>
      </c>
      <c r="L217" s="2">
        <v>1.61</v>
      </c>
      <c r="M217" s="2">
        <v>0</v>
      </c>
      <c r="N217" s="2">
        <v>4.26</v>
      </c>
      <c r="O217" s="2">
        <v>2.890000000000001</v>
      </c>
      <c r="P217" s="2">
        <v>0</v>
      </c>
      <c r="Q217" s="2">
        <v>0</v>
      </c>
      <c r="R217" s="2">
        <v>0.19</v>
      </c>
      <c r="S217" s="2">
        <v>0</v>
      </c>
      <c r="T217" s="3">
        <f>SUM([1]!Frame2[[#This Row],[Na2O]],[1]!Frame2[[#This Row],[K2O]],[1]!Frame2[[#This Row],[CaO]],[1]!Frame2[[#This Row],[MgO]],[1]!Frame2[[#This Row],[FeO]])/SUM([1]!Frame2[[#This Row],[Al2O3]],[1]!Frame2[[#This Row],[Fe2O3]])</f>
        <v>1.4000632879425396</v>
      </c>
      <c r="U217" s="5">
        <v>0.309</v>
      </c>
    </row>
    <row r="218" spans="1:21" x14ac:dyDescent="0.2">
      <c r="A218" s="1" t="s">
        <v>20</v>
      </c>
      <c r="B218" s="1" t="s">
        <v>26</v>
      </c>
      <c r="C218" s="1" t="s">
        <v>88</v>
      </c>
      <c r="D218" s="1" t="s">
        <v>504</v>
      </c>
      <c r="E218" s="2">
        <v>73.762623737626228</v>
      </c>
      <c r="F218" s="2">
        <v>0.45995400459954</v>
      </c>
      <c r="G218" s="2">
        <v>13.94860513948605</v>
      </c>
      <c r="H218" s="2">
        <v>2.86971302869713</v>
      </c>
      <c r="I218" s="2">
        <v>0</v>
      </c>
      <c r="J218" s="2">
        <v>1.999800019998E-2</v>
      </c>
      <c r="K218" s="2">
        <v>0.2899710028997099</v>
      </c>
      <c r="L218" s="2">
        <v>1.1298870112988699</v>
      </c>
      <c r="M218" s="2">
        <v>0</v>
      </c>
      <c r="N218" s="2">
        <v>4.2095790420957906</v>
      </c>
      <c r="O218" s="2">
        <v>3.0796920307969211</v>
      </c>
      <c r="P218" s="2">
        <v>0</v>
      </c>
      <c r="Q218" s="2">
        <v>0</v>
      </c>
      <c r="R218" s="2">
        <v>0.22997700229977</v>
      </c>
      <c r="S218" s="2">
        <v>0</v>
      </c>
      <c r="T218" s="3">
        <f>SUM([1]!Frame2[[#This Row],[Na2O]],[1]!Frame2[[#This Row],[K2O]],[1]!Frame2[[#This Row],[CaO]],[1]!Frame2[[#This Row],[MgO]],[1]!Frame2[[#This Row],[FeO]])/SUM([1]!Frame2[[#This Row],[Al2O3]],[1]!Frame2[[#This Row],[Fe2O3]])</f>
        <v>1.2273114366013547</v>
      </c>
      <c r="U218" s="5">
        <v>0.32500000000000001</v>
      </c>
    </row>
    <row r="219" spans="1:21" x14ac:dyDescent="0.2">
      <c r="A219" s="1" t="s">
        <v>20</v>
      </c>
      <c r="B219" s="1" t="s">
        <v>26</v>
      </c>
      <c r="C219" s="1" t="s">
        <v>88</v>
      </c>
      <c r="D219" s="1" t="s">
        <v>505</v>
      </c>
      <c r="E219" s="2">
        <v>72.952704729527056</v>
      </c>
      <c r="F219" s="2">
        <v>0.46995300469953022</v>
      </c>
      <c r="G219" s="2">
        <v>14.328567143285669</v>
      </c>
      <c r="H219" s="2">
        <v>3.1596840315968402</v>
      </c>
      <c r="I219" s="2">
        <v>0</v>
      </c>
      <c r="J219" s="2">
        <v>7.9992000799920013E-2</v>
      </c>
      <c r="K219" s="2">
        <v>0.18998100189980999</v>
      </c>
      <c r="L219" s="2">
        <v>1.2698730126987301</v>
      </c>
      <c r="M219" s="2">
        <v>0</v>
      </c>
      <c r="N219" s="2">
        <v>4.2395760423957611</v>
      </c>
      <c r="O219" s="2">
        <v>3.109689031096889</v>
      </c>
      <c r="P219" s="2">
        <v>0</v>
      </c>
      <c r="Q219" s="2">
        <v>0</v>
      </c>
      <c r="R219" s="2">
        <v>0.19998000199980001</v>
      </c>
      <c r="S219" s="2">
        <v>0</v>
      </c>
      <c r="T219" s="3">
        <f>SUM([1]!Frame2[[#This Row],[Na2O]],[1]!Frame2[[#This Row],[K2O]],[1]!Frame2[[#This Row],[CaO]],[1]!Frame2[[#This Row],[MgO]],[1]!Frame2[[#This Row],[FeO]])/SUM([1]!Frame2[[#This Row],[Al2O3]],[1]!Frame2[[#This Row],[Fe2O3]])</f>
        <v>1.2293056360878361</v>
      </c>
      <c r="U219" s="5">
        <v>0.32600000000000001</v>
      </c>
    </row>
    <row r="220" spans="1:21" x14ac:dyDescent="0.2">
      <c r="A220" s="1" t="s">
        <v>20</v>
      </c>
      <c r="B220" s="1" t="s">
        <v>26</v>
      </c>
      <c r="C220" s="1" t="s">
        <v>88</v>
      </c>
      <c r="D220" s="1" t="s">
        <v>506</v>
      </c>
      <c r="E220" s="2">
        <v>72.02000000000001</v>
      </c>
      <c r="F220" s="2">
        <v>0.56999999999999995</v>
      </c>
      <c r="G220" s="2">
        <v>14.11</v>
      </c>
      <c r="H220" s="2">
        <v>3.9</v>
      </c>
      <c r="I220" s="2">
        <v>0</v>
      </c>
      <c r="J220" s="2">
        <v>0.1</v>
      </c>
      <c r="K220" s="2">
        <v>0.50000000000000011</v>
      </c>
      <c r="L220" s="2">
        <v>1.61</v>
      </c>
      <c r="M220" s="2">
        <v>0</v>
      </c>
      <c r="N220" s="2">
        <v>4.1199999999999992</v>
      </c>
      <c r="O220" s="2">
        <v>2.9200000000000008</v>
      </c>
      <c r="P220" s="2">
        <v>0</v>
      </c>
      <c r="Q220" s="2">
        <v>0</v>
      </c>
      <c r="R220" s="2">
        <v>0.15</v>
      </c>
      <c r="S220" s="2">
        <v>0</v>
      </c>
      <c r="T220" s="3">
        <f>SUM([1]!Frame2[[#This Row],[Na2O]],[1]!Frame2[[#This Row],[K2O]],[1]!Frame2[[#This Row],[CaO]],[1]!Frame2[[#This Row],[MgO]],[1]!Frame2[[#This Row],[FeO]])/SUM([1]!Frame2[[#This Row],[Al2O3]],[1]!Frame2[[#This Row],[Fe2O3]])</f>
        <v>1.3937271053525511</v>
      </c>
      <c r="U220" s="5">
        <v>0.318</v>
      </c>
    </row>
    <row r="221" spans="1:21" x14ac:dyDescent="0.2">
      <c r="A221" s="1" t="s">
        <v>20</v>
      </c>
      <c r="B221" s="1" t="s">
        <v>26</v>
      </c>
      <c r="C221" s="1" t="s">
        <v>88</v>
      </c>
      <c r="D221" s="1" t="s">
        <v>507</v>
      </c>
      <c r="E221" s="2">
        <v>72.505498900219948</v>
      </c>
      <c r="F221" s="2">
        <v>0.4999000199960007</v>
      </c>
      <c r="G221" s="2">
        <v>14.277144571085779</v>
      </c>
      <c r="H221" s="2">
        <v>3.349330133973206</v>
      </c>
      <c r="I221" s="2">
        <v>0</v>
      </c>
      <c r="J221" s="2">
        <v>9.9980003999200151E-2</v>
      </c>
      <c r="K221" s="2">
        <v>0.43991201759648058</v>
      </c>
      <c r="L221" s="2">
        <v>1.429714057188562</v>
      </c>
      <c r="M221" s="2">
        <v>0</v>
      </c>
      <c r="N221" s="2">
        <v>4.1591681663667277</v>
      </c>
      <c r="O221" s="2">
        <v>3.029394121175764</v>
      </c>
      <c r="P221" s="2">
        <v>0</v>
      </c>
      <c r="Q221" s="2">
        <v>0</v>
      </c>
      <c r="R221" s="2">
        <v>0.20995800839832041</v>
      </c>
      <c r="S221" s="2">
        <v>0</v>
      </c>
      <c r="T221" s="3">
        <f>SUM([1]!Frame2[[#This Row],[Na2O]],[1]!Frame2[[#This Row],[K2O]],[1]!Frame2[[#This Row],[CaO]],[1]!Frame2[[#This Row],[MgO]],[1]!Frame2[[#This Row],[FeO]])/SUM([1]!Frame2[[#This Row],[Al2O3]],[1]!Frame2[[#This Row],[Fe2O3]])</f>
        <v>1.3018735416190581</v>
      </c>
      <c r="U221" s="5">
        <v>0.32400000000000001</v>
      </c>
    </row>
    <row r="222" spans="1:21" x14ac:dyDescent="0.2">
      <c r="A222" s="1" t="s">
        <v>20</v>
      </c>
      <c r="B222" s="1" t="s">
        <v>26</v>
      </c>
      <c r="C222" s="1" t="s">
        <v>88</v>
      </c>
      <c r="D222" s="1" t="s">
        <v>508</v>
      </c>
      <c r="E222" s="2">
        <v>72.290000000000006</v>
      </c>
      <c r="F222" s="2">
        <v>0.53</v>
      </c>
      <c r="G222" s="2">
        <v>14.25</v>
      </c>
      <c r="H222" s="2">
        <v>3.64</v>
      </c>
      <c r="I222" s="2">
        <v>0</v>
      </c>
      <c r="J222" s="2">
        <v>0.11</v>
      </c>
      <c r="K222" s="2">
        <v>0.45000000000000012</v>
      </c>
      <c r="L222" s="2">
        <v>1.44</v>
      </c>
      <c r="M222" s="2">
        <v>0</v>
      </c>
      <c r="N222" s="2">
        <v>4.16</v>
      </c>
      <c r="O222" s="2">
        <v>2.97</v>
      </c>
      <c r="P222" s="2">
        <v>0</v>
      </c>
      <c r="Q222" s="2">
        <v>0</v>
      </c>
      <c r="R222" s="2">
        <v>0.16</v>
      </c>
      <c r="S222" s="2">
        <v>0</v>
      </c>
      <c r="T222" s="3">
        <f>SUM([1]!Frame2[[#This Row],[Na2O]],[1]!Frame2[[#This Row],[K2O]],[1]!Frame2[[#This Row],[CaO]],[1]!Frame2[[#This Row],[MgO]],[1]!Frame2[[#This Row],[FeO]])/SUM([1]!Frame2[[#This Row],[Al2O3]],[1]!Frame2[[#This Row],[Fe2O3]])</f>
        <v>1.3319890698009009</v>
      </c>
      <c r="U222" s="5">
        <v>0.32</v>
      </c>
    </row>
    <row r="223" spans="1:21" x14ac:dyDescent="0.2">
      <c r="A223" s="1" t="s">
        <v>20</v>
      </c>
      <c r="B223" s="1" t="s">
        <v>26</v>
      </c>
      <c r="C223" s="1" t="s">
        <v>88</v>
      </c>
      <c r="D223" s="1" t="s">
        <v>509</v>
      </c>
      <c r="E223" s="2">
        <v>73.082691730826909</v>
      </c>
      <c r="F223" s="2">
        <v>0.42995700429957012</v>
      </c>
      <c r="G223" s="2">
        <v>14.25857414258574</v>
      </c>
      <c r="H223" s="2">
        <v>3.0296970302969708</v>
      </c>
      <c r="I223" s="2">
        <v>0</v>
      </c>
      <c r="J223" s="2">
        <v>2.999700029997E-2</v>
      </c>
      <c r="K223" s="2">
        <v>0.33996600339965999</v>
      </c>
      <c r="L223" s="2">
        <v>1.25987401259874</v>
      </c>
      <c r="M223" s="2">
        <v>0</v>
      </c>
      <c r="N223" s="2">
        <v>4.3795620437956204</v>
      </c>
      <c r="O223" s="2">
        <v>2.9797020297970209</v>
      </c>
      <c r="P223" s="2">
        <v>0</v>
      </c>
      <c r="Q223" s="2">
        <v>0</v>
      </c>
      <c r="R223" s="2">
        <v>0.20997900209979001</v>
      </c>
      <c r="S223" s="2">
        <v>0</v>
      </c>
      <c r="T223" s="3">
        <f>SUM([1]!Frame2[[#This Row],[Na2O]],[1]!Frame2[[#This Row],[K2O]],[1]!Frame2[[#This Row],[CaO]],[1]!Frame2[[#This Row],[MgO]],[1]!Frame2[[#This Row],[FeO]])/SUM([1]!Frame2[[#This Row],[Al2O3]],[1]!Frame2[[#This Row],[Fe2O3]])</f>
        <v>1.2540211020465404</v>
      </c>
      <c r="U223" s="5">
        <v>0.309</v>
      </c>
    </row>
    <row r="224" spans="1:21" x14ac:dyDescent="0.2">
      <c r="A224" s="1" t="s">
        <v>20</v>
      </c>
      <c r="B224" s="1" t="s">
        <v>26</v>
      </c>
      <c r="C224" s="1" t="s">
        <v>88</v>
      </c>
      <c r="D224" s="1" t="s">
        <v>510</v>
      </c>
      <c r="E224" s="2">
        <v>72.99729972997298</v>
      </c>
      <c r="F224" s="2">
        <v>0.43004300430043008</v>
      </c>
      <c r="G224" s="2">
        <v>14.061406140614061</v>
      </c>
      <c r="H224" s="2">
        <v>3.28032803280328</v>
      </c>
      <c r="I224" s="2">
        <v>0</v>
      </c>
      <c r="J224" s="2">
        <v>4.0004000400039999E-2</v>
      </c>
      <c r="K224" s="2">
        <v>0.37003700370037002</v>
      </c>
      <c r="L224" s="2">
        <v>1.3201320132013199</v>
      </c>
      <c r="M224" s="2">
        <v>0</v>
      </c>
      <c r="N224" s="2">
        <v>4.3504350435043477</v>
      </c>
      <c r="O224" s="2">
        <v>2.9702970297029698</v>
      </c>
      <c r="P224" s="2">
        <v>0</v>
      </c>
      <c r="Q224" s="2">
        <v>0</v>
      </c>
      <c r="R224" s="2">
        <v>0.18001800180017999</v>
      </c>
      <c r="S224" s="2">
        <v>0</v>
      </c>
      <c r="T224" s="3">
        <f>SUM([1]!Frame2[[#This Row],[Na2O]],[1]!Frame2[[#This Row],[K2O]],[1]!Frame2[[#This Row],[CaO]],[1]!Frame2[[#This Row],[MgO]],[1]!Frame2[[#This Row],[FeO]])/SUM([1]!Frame2[[#This Row],[Al2O3]],[1]!Frame2[[#This Row],[Fe2O3]])</f>
        <v>1.3059702530789619</v>
      </c>
      <c r="U224" s="5">
        <v>0.31</v>
      </c>
    </row>
    <row r="225" spans="1:21" x14ac:dyDescent="0.2">
      <c r="A225" s="1" t="s">
        <v>20</v>
      </c>
      <c r="B225" s="1" t="s">
        <v>26</v>
      </c>
      <c r="C225" s="1" t="s">
        <v>88</v>
      </c>
      <c r="D225" s="1" t="s">
        <v>511</v>
      </c>
      <c r="E225" s="2">
        <v>73.032696730326961</v>
      </c>
      <c r="F225" s="2">
        <v>0.44995500449954989</v>
      </c>
      <c r="G225" s="2">
        <v>14.048595140485951</v>
      </c>
      <c r="H225" s="2">
        <v>3.24967503249675</v>
      </c>
      <c r="I225" s="2">
        <v>0</v>
      </c>
      <c r="J225" s="2">
        <v>6.9993000699930003E-2</v>
      </c>
      <c r="K225" s="2">
        <v>0.32996700329966988</v>
      </c>
      <c r="L225" s="2">
        <v>1.1898810118988099</v>
      </c>
      <c r="M225" s="2">
        <v>0</v>
      </c>
      <c r="N225" s="2">
        <v>4.2795720427957189</v>
      </c>
      <c r="O225" s="2">
        <v>3.1496850314968499</v>
      </c>
      <c r="P225" s="2">
        <v>0</v>
      </c>
      <c r="Q225" s="2">
        <v>0</v>
      </c>
      <c r="R225" s="2">
        <v>0.19998000199980001</v>
      </c>
      <c r="S225" s="2">
        <v>0</v>
      </c>
      <c r="T225" s="3">
        <f>SUM([1]!Frame2[[#This Row],[Na2O]],[1]!Frame2[[#This Row],[K2O]],[1]!Frame2[[#This Row],[CaO]],[1]!Frame2[[#This Row],[MgO]],[1]!Frame2[[#This Row],[FeO]])/SUM([1]!Frame2[[#This Row],[Al2O3]],[1]!Frame2[[#This Row],[Fe2O3]])</f>
        <v>1.2855152206549982</v>
      </c>
      <c r="U225" s="5">
        <v>0.32600000000000001</v>
      </c>
    </row>
    <row r="226" spans="1:21" x14ac:dyDescent="0.2">
      <c r="A226" s="1" t="s">
        <v>20</v>
      </c>
      <c r="B226" s="1" t="s">
        <v>26</v>
      </c>
      <c r="C226" s="1" t="s">
        <v>88</v>
      </c>
      <c r="D226" s="1" t="s">
        <v>512</v>
      </c>
      <c r="E226" s="2">
        <v>71.910000000000011</v>
      </c>
      <c r="F226" s="2">
        <v>0.62</v>
      </c>
      <c r="G226" s="2">
        <v>14.27</v>
      </c>
      <c r="H226" s="2">
        <v>3.83</v>
      </c>
      <c r="I226" s="2">
        <v>0</v>
      </c>
      <c r="J226" s="2">
        <v>0.06</v>
      </c>
      <c r="K226" s="2">
        <v>0.5099999999999999</v>
      </c>
      <c r="L226" s="2">
        <v>1.67</v>
      </c>
      <c r="M226" s="2">
        <v>0</v>
      </c>
      <c r="N226" s="2">
        <v>4.29</v>
      </c>
      <c r="O226" s="2">
        <v>2.63</v>
      </c>
      <c r="P226" s="2">
        <v>0</v>
      </c>
      <c r="Q226" s="2">
        <v>0</v>
      </c>
      <c r="R226" s="2">
        <v>0.21</v>
      </c>
      <c r="S226" s="2">
        <v>0</v>
      </c>
      <c r="T226" s="3">
        <f>SUM([1]!Frame2[[#This Row],[Na2O]],[1]!Frame2[[#This Row],[K2O]],[1]!Frame2[[#This Row],[CaO]],[1]!Frame2[[#This Row],[MgO]],[1]!Frame2[[#This Row],[FeO]])/SUM([1]!Frame2[[#This Row],[Al2O3]],[1]!Frame2[[#This Row],[Fe2O3]])</f>
        <v>1.3781566929627782</v>
      </c>
      <c r="U226" s="5">
        <v>0.28699999999999998</v>
      </c>
    </row>
    <row r="227" spans="1:21" x14ac:dyDescent="0.2">
      <c r="A227" s="1" t="s">
        <v>20</v>
      </c>
      <c r="B227" s="1" t="s">
        <v>26</v>
      </c>
      <c r="C227" s="1" t="s">
        <v>88</v>
      </c>
      <c r="D227" s="1" t="s">
        <v>513</v>
      </c>
      <c r="E227" s="2">
        <v>72.502749725027499</v>
      </c>
      <c r="F227" s="2">
        <v>0.49995000499949999</v>
      </c>
      <c r="G227" s="2">
        <v>14.26857314268573</v>
      </c>
      <c r="H227" s="2">
        <v>3.5096490350964902</v>
      </c>
      <c r="I227" s="2">
        <v>0</v>
      </c>
      <c r="J227" s="2">
        <v>4.9995000499950003E-2</v>
      </c>
      <c r="K227" s="2">
        <v>0.43995600439956012</v>
      </c>
      <c r="L227" s="2">
        <v>1.42985701429857</v>
      </c>
      <c r="M227" s="2">
        <v>0</v>
      </c>
      <c r="N227" s="2">
        <v>4.1295870412958697</v>
      </c>
      <c r="O227" s="2">
        <v>2.97970202979702</v>
      </c>
      <c r="P227" s="2">
        <v>0</v>
      </c>
      <c r="Q227" s="2">
        <v>0</v>
      </c>
      <c r="R227" s="2">
        <v>0.18998100189980999</v>
      </c>
      <c r="S227" s="2">
        <v>0</v>
      </c>
      <c r="T227" s="3">
        <f>SUM([1]!Frame2[[#This Row],[Na2O]],[1]!Frame2[[#This Row],[K2O]],[1]!Frame2[[#This Row],[CaO]],[1]!Frame2[[#This Row],[MgO]],[1]!Frame2[[#This Row],[FeO]])/SUM([1]!Frame2[[#This Row],[Al2O3]],[1]!Frame2[[#This Row],[Fe2O3]])</f>
        <v>1.3114467315414342</v>
      </c>
      <c r="U227" s="5">
        <v>0.32200000000000001</v>
      </c>
    </row>
    <row r="228" spans="1:21" x14ac:dyDescent="0.2">
      <c r="A228" s="1" t="s">
        <v>20</v>
      </c>
      <c r="B228" s="1" t="s">
        <v>26</v>
      </c>
      <c r="C228" s="1" t="s">
        <v>88</v>
      </c>
      <c r="D228" s="1" t="s">
        <v>514</v>
      </c>
      <c r="E228" s="2">
        <v>72.640000000000015</v>
      </c>
      <c r="F228" s="2">
        <v>0.52000000000000013</v>
      </c>
      <c r="G228" s="2">
        <v>14.26000000000001</v>
      </c>
      <c r="H228" s="2">
        <v>3.4400000000000008</v>
      </c>
      <c r="I228" s="2">
        <v>0</v>
      </c>
      <c r="J228" s="2">
        <v>9.0000000000000024E-2</v>
      </c>
      <c r="K228" s="2">
        <v>0.41000000000000009</v>
      </c>
      <c r="L228" s="2">
        <v>1.4</v>
      </c>
      <c r="M228" s="2">
        <v>0</v>
      </c>
      <c r="N228" s="2">
        <v>4.0400000000000009</v>
      </c>
      <c r="O228" s="2">
        <v>3.0000000000000009</v>
      </c>
      <c r="P228" s="2">
        <v>0</v>
      </c>
      <c r="Q228" s="2">
        <v>0</v>
      </c>
      <c r="R228" s="2">
        <v>0.2</v>
      </c>
      <c r="S228" s="2">
        <v>0</v>
      </c>
      <c r="T228" s="3">
        <f>SUM([1]!Frame2[[#This Row],[Na2O]],[1]!Frame2[[#This Row],[K2O]],[1]!Frame2[[#This Row],[CaO]],[1]!Frame2[[#This Row],[MgO]],[1]!Frame2[[#This Row],[FeO]])/SUM([1]!Frame2[[#This Row],[Al2O3]],[1]!Frame2[[#This Row],[Fe2O3]])</f>
        <v>1.2873880490160718</v>
      </c>
      <c r="U228" s="5">
        <v>0.32800000000000001</v>
      </c>
    </row>
    <row r="229" spans="1:21" x14ac:dyDescent="0.2">
      <c r="A229" s="1" t="s">
        <v>20</v>
      </c>
      <c r="B229" s="1" t="s">
        <v>26</v>
      </c>
      <c r="C229" s="1" t="s">
        <v>88</v>
      </c>
      <c r="D229" s="1" t="s">
        <v>515</v>
      </c>
      <c r="E229" s="2">
        <v>72.61</v>
      </c>
      <c r="F229" s="2">
        <v>0.46999999999999992</v>
      </c>
      <c r="G229" s="2">
        <v>14.19</v>
      </c>
      <c r="H229" s="2">
        <v>3.64</v>
      </c>
      <c r="I229" s="2">
        <v>0</v>
      </c>
      <c r="J229" s="2">
        <v>0.06</v>
      </c>
      <c r="K229" s="2">
        <v>0.37999999999999989</v>
      </c>
      <c r="L229" s="2">
        <v>1.39</v>
      </c>
      <c r="M229" s="2">
        <v>0</v>
      </c>
      <c r="N229" s="2">
        <v>4.12</v>
      </c>
      <c r="O229" s="2">
        <v>2.96</v>
      </c>
      <c r="P229" s="2">
        <v>0</v>
      </c>
      <c r="Q229" s="2">
        <v>0</v>
      </c>
      <c r="R229" s="2">
        <v>0.18</v>
      </c>
      <c r="S229" s="2">
        <v>0</v>
      </c>
      <c r="T229" s="3">
        <f>SUM([1]!Frame2[[#This Row],[Na2O]],[1]!Frame2[[#This Row],[K2O]],[1]!Frame2[[#This Row],[CaO]],[1]!Frame2[[#This Row],[MgO]],[1]!Frame2[[#This Row],[FeO]])/SUM([1]!Frame2[[#This Row],[Al2O3]],[1]!Frame2[[#This Row],[Fe2O3]])</f>
        <v>1.3133346515338362</v>
      </c>
      <c r="U229" s="5">
        <v>0.32100000000000001</v>
      </c>
    </row>
    <row r="230" spans="1:21" x14ac:dyDescent="0.2">
      <c r="A230" s="1" t="s">
        <v>20</v>
      </c>
      <c r="B230" s="1" t="s">
        <v>26</v>
      </c>
      <c r="C230" s="1" t="s">
        <v>88</v>
      </c>
      <c r="D230" s="1" t="s">
        <v>516</v>
      </c>
      <c r="E230" s="2">
        <v>71.585682863427309</v>
      </c>
      <c r="F230" s="2">
        <v>0.60987802439512107</v>
      </c>
      <c r="G230" s="2">
        <v>14.567086582683469</v>
      </c>
      <c r="H230" s="2">
        <v>3.529294141171766</v>
      </c>
      <c r="I230" s="2">
        <v>0</v>
      </c>
      <c r="J230" s="2">
        <v>0.11997600479904021</v>
      </c>
      <c r="K230" s="2">
        <v>0.55988802239552105</v>
      </c>
      <c r="L230" s="2">
        <v>1.669666066786643</v>
      </c>
      <c r="M230" s="2">
        <v>0</v>
      </c>
      <c r="N230" s="2">
        <v>4.489102179564088</v>
      </c>
      <c r="O230" s="2">
        <v>2.679464107178565</v>
      </c>
      <c r="P230" s="2">
        <v>0</v>
      </c>
      <c r="Q230" s="2">
        <v>0</v>
      </c>
      <c r="R230" s="2">
        <v>0.18996200759848039</v>
      </c>
      <c r="S230" s="2">
        <v>0</v>
      </c>
      <c r="T230" s="3">
        <f>SUM([1]!Frame2[[#This Row],[Na2O]],[1]!Frame2[[#This Row],[K2O]],[1]!Frame2[[#This Row],[CaO]],[1]!Frame2[[#This Row],[MgO]],[1]!Frame2[[#This Row],[FeO]])/SUM([1]!Frame2[[#This Row],[Al2O3]],[1]!Frame2[[#This Row],[Fe2O3]])</f>
        <v>1.355537268348604</v>
      </c>
      <c r="U230" s="5">
        <v>0.28199999999999997</v>
      </c>
    </row>
    <row r="231" spans="1:21" x14ac:dyDescent="0.2">
      <c r="A231" s="1" t="s">
        <v>20</v>
      </c>
      <c r="B231" s="1" t="s">
        <v>26</v>
      </c>
      <c r="C231" s="1" t="s">
        <v>88</v>
      </c>
      <c r="D231" s="1" t="s">
        <v>517</v>
      </c>
      <c r="E231" s="2">
        <v>72.154430886177238</v>
      </c>
      <c r="F231" s="2">
        <v>0.49009801960392102</v>
      </c>
      <c r="G231" s="2">
        <v>14.54290858171635</v>
      </c>
      <c r="H231" s="2">
        <v>3.320664132826566</v>
      </c>
      <c r="I231" s="2">
        <v>0</v>
      </c>
      <c r="J231" s="2">
        <v>6.0012002400480109E-2</v>
      </c>
      <c r="K231" s="2">
        <v>0.41008201640328068</v>
      </c>
      <c r="L231" s="2">
        <v>1.4302860572114431</v>
      </c>
      <c r="M231" s="2">
        <v>0</v>
      </c>
      <c r="N231" s="2">
        <v>4.3808761752350494</v>
      </c>
      <c r="O231" s="2">
        <v>3.0206041208241659</v>
      </c>
      <c r="P231" s="2">
        <v>0</v>
      </c>
      <c r="Q231" s="2">
        <v>0</v>
      </c>
      <c r="R231" s="2">
        <v>0.19003800760152029</v>
      </c>
      <c r="S231" s="2">
        <v>0</v>
      </c>
      <c r="T231" s="3">
        <f>SUM([1]!Frame2[[#This Row],[Na2O]],[1]!Frame2[[#This Row],[K2O]],[1]!Frame2[[#This Row],[CaO]],[1]!Frame2[[#This Row],[MgO]],[1]!Frame2[[#This Row],[FeO]])/SUM([1]!Frame2[[#This Row],[Al2O3]],[1]!Frame2[[#This Row],[Fe2O3]])</f>
        <v>1.2945928905204465</v>
      </c>
      <c r="U231" s="5">
        <v>0.312</v>
      </c>
    </row>
    <row r="232" spans="1:21" x14ac:dyDescent="0.2">
      <c r="A232" s="1" t="s">
        <v>20</v>
      </c>
      <c r="B232" s="1" t="s">
        <v>26</v>
      </c>
      <c r="C232" s="1" t="s">
        <v>88</v>
      </c>
      <c r="D232" s="1" t="s">
        <v>518</v>
      </c>
      <c r="E232" s="2">
        <v>72.84</v>
      </c>
      <c r="F232" s="2">
        <v>0.48</v>
      </c>
      <c r="G232" s="2">
        <v>14.24</v>
      </c>
      <c r="H232" s="2">
        <v>3.22</v>
      </c>
      <c r="I232" s="2">
        <v>0</v>
      </c>
      <c r="J232" s="2">
        <v>9.0000000000000011E-2</v>
      </c>
      <c r="K232" s="2">
        <v>0.33</v>
      </c>
      <c r="L232" s="2">
        <v>1.33</v>
      </c>
      <c r="M232" s="2">
        <v>0</v>
      </c>
      <c r="N232" s="2">
        <v>4.21</v>
      </c>
      <c r="O232" s="2">
        <v>3.06</v>
      </c>
      <c r="P232" s="2">
        <v>0</v>
      </c>
      <c r="Q232" s="2">
        <v>0</v>
      </c>
      <c r="R232" s="2">
        <v>0.2</v>
      </c>
      <c r="S232" s="2">
        <v>0</v>
      </c>
      <c r="T232" s="3">
        <f>SUM([1]!Frame2[[#This Row],[Na2O]],[1]!Frame2[[#This Row],[K2O]],[1]!Frame2[[#This Row],[CaO]],[1]!Frame2[[#This Row],[MgO]],[1]!Frame2[[#This Row],[FeO]])/SUM([1]!Frame2[[#This Row],[Al2O3]],[1]!Frame2[[#This Row],[Fe2O3]])</f>
        <v>1.2683209358185552</v>
      </c>
      <c r="U232" s="5">
        <v>0.32400000000000001</v>
      </c>
    </row>
    <row r="233" spans="1:21" x14ac:dyDescent="0.2">
      <c r="A233" s="1" t="s">
        <v>20</v>
      </c>
      <c r="B233" s="1" t="s">
        <v>26</v>
      </c>
      <c r="C233" s="1" t="s">
        <v>88</v>
      </c>
      <c r="D233" s="1" t="s">
        <v>519</v>
      </c>
      <c r="E233" s="2">
        <v>72.642735726427361</v>
      </c>
      <c r="F233" s="2">
        <v>0.48995100489950999</v>
      </c>
      <c r="G233" s="2">
        <v>14.07859214078592</v>
      </c>
      <c r="H233" s="2">
        <v>3.36966303369663</v>
      </c>
      <c r="I233" s="2">
        <v>0</v>
      </c>
      <c r="J233" s="2">
        <v>4.9995000499950003E-2</v>
      </c>
      <c r="K233" s="2">
        <v>0.49995000499949982</v>
      </c>
      <c r="L233" s="2">
        <v>1.3998600139985999</v>
      </c>
      <c r="M233" s="2">
        <v>0</v>
      </c>
      <c r="N233" s="2">
        <v>4.3595640435956406</v>
      </c>
      <c r="O233" s="2">
        <v>2.949705029497049</v>
      </c>
      <c r="P233" s="2">
        <v>0</v>
      </c>
      <c r="Q233" s="2">
        <v>0</v>
      </c>
      <c r="R233" s="2">
        <v>0.15998400159984</v>
      </c>
      <c r="S233" s="2">
        <v>0</v>
      </c>
      <c r="T233" s="3">
        <f>SUM([1]!Frame2[[#This Row],[Na2O]],[1]!Frame2[[#This Row],[K2O]],[1]!Frame2[[#This Row],[CaO]],[1]!Frame2[[#This Row],[MgO]],[1]!Frame2[[#This Row],[FeO]])/SUM([1]!Frame2[[#This Row],[Al2O3]],[1]!Frame2[[#This Row],[Fe2O3]])</f>
        <v>1.3465057206312359</v>
      </c>
      <c r="U233" s="5">
        <v>0.308</v>
      </c>
    </row>
    <row r="234" spans="1:21" x14ac:dyDescent="0.2">
      <c r="A234" s="1" t="s">
        <v>20</v>
      </c>
      <c r="B234" s="1" t="s">
        <v>26</v>
      </c>
      <c r="C234" s="1" t="s">
        <v>88</v>
      </c>
      <c r="D234" s="1" t="s">
        <v>520</v>
      </c>
      <c r="E234" s="2">
        <v>71.499999999999986</v>
      </c>
      <c r="F234" s="2">
        <v>0.62999999999999989</v>
      </c>
      <c r="G234" s="2">
        <v>14.52</v>
      </c>
      <c r="H234" s="2">
        <v>3.7099999999999991</v>
      </c>
      <c r="I234" s="2">
        <v>0</v>
      </c>
      <c r="J234" s="2">
        <v>7.9999999999999988E-2</v>
      </c>
      <c r="K234" s="2">
        <v>0.54</v>
      </c>
      <c r="L234" s="2">
        <v>1.66</v>
      </c>
      <c r="M234" s="2">
        <v>0</v>
      </c>
      <c r="N234" s="2">
        <v>4.2799999999999976</v>
      </c>
      <c r="O234" s="2">
        <v>2.879999999999999</v>
      </c>
      <c r="P234" s="2">
        <v>0</v>
      </c>
      <c r="Q234" s="2">
        <v>0</v>
      </c>
      <c r="R234" s="2">
        <v>0.2</v>
      </c>
      <c r="S234" s="2">
        <v>0</v>
      </c>
      <c r="T234" s="3">
        <f>SUM([1]!Frame2[[#This Row],[Na2O]],[1]!Frame2[[#This Row],[K2O]],[1]!Frame2[[#This Row],[CaO]],[1]!Frame2[[#This Row],[MgO]],[1]!Frame2[[#This Row],[FeO]])/SUM([1]!Frame2[[#This Row],[Al2O3]],[1]!Frame2[[#This Row],[Fe2O3]])</f>
        <v>1.3641783054660979</v>
      </c>
      <c r="U234" s="5">
        <v>0.307</v>
      </c>
    </row>
    <row r="235" spans="1:21" x14ac:dyDescent="0.2">
      <c r="A235" s="1" t="s">
        <v>20</v>
      </c>
      <c r="B235" s="1" t="s">
        <v>26</v>
      </c>
      <c r="C235" s="1" t="s">
        <v>88</v>
      </c>
      <c r="D235" s="1" t="s">
        <v>521</v>
      </c>
      <c r="E235" s="2">
        <v>72.07720772077208</v>
      </c>
      <c r="F235" s="2">
        <v>0.61006100610061009</v>
      </c>
      <c r="G235" s="2">
        <v>14.601460146014601</v>
      </c>
      <c r="H235" s="2">
        <v>3.5003500350035011</v>
      </c>
      <c r="I235" s="2">
        <v>0</v>
      </c>
      <c r="J235" s="2">
        <v>4.0004000400039992E-2</v>
      </c>
      <c r="K235" s="2">
        <v>0.54005400540054005</v>
      </c>
      <c r="L235" s="2">
        <v>1.6501650165016499</v>
      </c>
      <c r="M235" s="2">
        <v>0</v>
      </c>
      <c r="N235" s="2">
        <v>4.2504250425042507</v>
      </c>
      <c r="O235" s="2">
        <v>2.540254025402541</v>
      </c>
      <c r="P235" s="2">
        <v>0</v>
      </c>
      <c r="Q235" s="2">
        <v>0</v>
      </c>
      <c r="R235" s="2">
        <v>0.19001900190019</v>
      </c>
      <c r="S235" s="2">
        <v>0</v>
      </c>
      <c r="T235" s="3">
        <f>SUM([1]!Frame2[[#This Row],[Na2O]],[1]!Frame2[[#This Row],[K2O]],[1]!Frame2[[#This Row],[CaO]],[1]!Frame2[[#This Row],[MgO]],[1]!Frame2[[#This Row],[FeO]])/SUM([1]!Frame2[[#This Row],[Al2O3]],[1]!Frame2[[#This Row],[Fe2O3]])</f>
        <v>1.3064574427807945</v>
      </c>
      <c r="U235" s="5">
        <v>0.28199999999999997</v>
      </c>
    </row>
    <row r="236" spans="1:21" x14ac:dyDescent="0.2">
      <c r="A236" s="1" t="s">
        <v>20</v>
      </c>
      <c r="B236" s="1" t="s">
        <v>26</v>
      </c>
      <c r="C236" s="1" t="s">
        <v>88</v>
      </c>
      <c r="D236" s="1" t="s">
        <v>522</v>
      </c>
      <c r="E236" s="2">
        <v>71.769999999999982</v>
      </c>
      <c r="F236" s="2">
        <v>0.56000000000000005</v>
      </c>
      <c r="G236" s="2">
        <v>14.52</v>
      </c>
      <c r="H236" s="2">
        <v>3.77</v>
      </c>
      <c r="I236" s="2">
        <v>0</v>
      </c>
      <c r="J236" s="2">
        <v>0.04</v>
      </c>
      <c r="K236" s="2">
        <v>0.53000000000000014</v>
      </c>
      <c r="L236" s="2">
        <v>1.64</v>
      </c>
      <c r="M236" s="2">
        <v>0</v>
      </c>
      <c r="N236" s="2">
        <v>4.08</v>
      </c>
      <c r="O236" s="2">
        <v>2.899999999999999</v>
      </c>
      <c r="P236" s="2">
        <v>0</v>
      </c>
      <c r="Q236" s="2">
        <v>0</v>
      </c>
      <c r="R236" s="2">
        <v>0.19</v>
      </c>
      <c r="S236" s="2">
        <v>0</v>
      </c>
      <c r="T236" s="3">
        <f>SUM([1]!Frame2[[#This Row],[Na2O]],[1]!Frame2[[#This Row],[K2O]],[1]!Frame2[[#This Row],[CaO]],[1]!Frame2[[#This Row],[MgO]],[1]!Frame2[[#This Row],[FeO]])/SUM([1]!Frame2[[#This Row],[Al2O3]],[1]!Frame2[[#This Row],[Fe2O3]])</f>
        <v>1.3446272052896515</v>
      </c>
      <c r="U236" s="5">
        <v>0.31900000000000001</v>
      </c>
    </row>
    <row r="237" spans="1:21" x14ac:dyDescent="0.2">
      <c r="A237" s="1" t="s">
        <v>20</v>
      </c>
      <c r="B237" s="1" t="s">
        <v>26</v>
      </c>
      <c r="C237" s="1" t="s">
        <v>88</v>
      </c>
      <c r="D237" s="1" t="s">
        <v>523</v>
      </c>
      <c r="E237" s="2">
        <v>72.820000000000007</v>
      </c>
      <c r="F237" s="2">
        <v>0.51000000000000012</v>
      </c>
      <c r="G237" s="2">
        <v>14.05</v>
      </c>
      <c r="H237" s="2">
        <v>3.4</v>
      </c>
      <c r="I237" s="2">
        <v>0</v>
      </c>
      <c r="J237" s="2">
        <v>0</v>
      </c>
      <c r="K237" s="2">
        <v>0.39000000000000018</v>
      </c>
      <c r="L237" s="2">
        <v>1.360000000000001</v>
      </c>
      <c r="M237" s="2">
        <v>0</v>
      </c>
      <c r="N237" s="2">
        <v>4.2700000000000014</v>
      </c>
      <c r="O237" s="2">
        <v>3.03</v>
      </c>
      <c r="P237" s="2">
        <v>0</v>
      </c>
      <c r="Q237" s="2">
        <v>0</v>
      </c>
      <c r="R237" s="2">
        <v>0.17</v>
      </c>
      <c r="S237" s="2">
        <v>0</v>
      </c>
      <c r="T237" s="3">
        <f>SUM([1]!Frame2[[#This Row],[Na2O]],[1]!Frame2[[#This Row],[K2O]],[1]!Frame2[[#This Row],[CaO]],[1]!Frame2[[#This Row],[MgO]],[1]!Frame2[[#This Row],[FeO]])/SUM([1]!Frame2[[#This Row],[Al2O3]],[1]!Frame2[[#This Row],[Fe2O3]])</f>
        <v>1.3230537982319583</v>
      </c>
      <c r="U237" s="5">
        <v>0.318</v>
      </c>
    </row>
    <row r="238" spans="1:21" x14ac:dyDescent="0.2">
      <c r="A238" s="1" t="s">
        <v>20</v>
      </c>
      <c r="B238" s="1" t="s">
        <v>26</v>
      </c>
      <c r="C238" s="1" t="s">
        <v>88</v>
      </c>
      <c r="D238" s="1" t="s">
        <v>524</v>
      </c>
      <c r="E238" s="2">
        <v>72.817281728172816</v>
      </c>
      <c r="F238" s="2">
        <v>0.46004600460046002</v>
      </c>
      <c r="G238" s="2">
        <v>14.15141514151415</v>
      </c>
      <c r="H238" s="2">
        <v>3.2703270327032699</v>
      </c>
      <c r="I238" s="2">
        <v>0</v>
      </c>
      <c r="J238" s="2">
        <v>7.000700070007003E-2</v>
      </c>
      <c r="K238" s="2">
        <v>0.38003800380038011</v>
      </c>
      <c r="L238" s="2">
        <v>1.36013601360136</v>
      </c>
      <c r="M238" s="2">
        <v>0</v>
      </c>
      <c r="N238" s="2">
        <v>4.2704270427042692</v>
      </c>
      <c r="O238" s="2">
        <v>3.0603060306030612</v>
      </c>
      <c r="P238" s="2">
        <v>0</v>
      </c>
      <c r="Q238" s="2">
        <v>0</v>
      </c>
      <c r="R238" s="2">
        <v>0.16001600160016</v>
      </c>
      <c r="S238" s="2">
        <v>0</v>
      </c>
      <c r="T238" s="3">
        <f>SUM([1]!Frame2[[#This Row],[Na2O]],[1]!Frame2[[#This Row],[K2O]],[1]!Frame2[[#This Row],[CaO]],[1]!Frame2[[#This Row],[MgO]],[1]!Frame2[[#This Row],[FeO]])/SUM([1]!Frame2[[#This Row],[Al2O3]],[1]!Frame2[[#This Row],[Fe2O3]])</f>
        <v>1.3011724667206817</v>
      </c>
      <c r="U238" s="5">
        <v>0.32</v>
      </c>
    </row>
    <row r="239" spans="1:21" x14ac:dyDescent="0.2">
      <c r="A239" s="1" t="s">
        <v>20</v>
      </c>
      <c r="B239" s="1" t="s">
        <v>26</v>
      </c>
      <c r="C239" s="1" t="s">
        <v>88</v>
      </c>
      <c r="D239" s="1" t="s">
        <v>525</v>
      </c>
      <c r="E239" s="2">
        <v>72.002799720028008</v>
      </c>
      <c r="F239" s="2">
        <v>0.53994600539946003</v>
      </c>
      <c r="G239" s="2">
        <v>14.308569143085689</v>
      </c>
      <c r="H239" s="2">
        <v>3.55964403559644</v>
      </c>
      <c r="I239" s="2">
        <v>0</v>
      </c>
      <c r="J239" s="2">
        <v>7.9992000799920027E-2</v>
      </c>
      <c r="K239" s="2">
        <v>0.42995700429957018</v>
      </c>
      <c r="L239" s="2">
        <v>1.4798520147985199</v>
      </c>
      <c r="M239" s="2">
        <v>0</v>
      </c>
      <c r="N239" s="2">
        <v>4.3695630436956314</v>
      </c>
      <c r="O239" s="2">
        <v>2.9997000299969998</v>
      </c>
      <c r="P239" s="2">
        <v>0</v>
      </c>
      <c r="Q239" s="2">
        <v>0</v>
      </c>
      <c r="R239" s="2">
        <v>0.22997700229977011</v>
      </c>
      <c r="S239" s="2">
        <v>0</v>
      </c>
      <c r="T239" s="3">
        <f>SUM([1]!Frame2[[#This Row],[Na2O]],[1]!Frame2[[#This Row],[K2O]],[1]!Frame2[[#This Row],[CaO]],[1]!Frame2[[#This Row],[MgO]],[1]!Frame2[[#This Row],[FeO]])/SUM([1]!Frame2[[#This Row],[Al2O3]],[1]!Frame2[[#This Row],[Fe2O3]])</f>
        <v>1.3464281544639194</v>
      </c>
      <c r="U239" s="5">
        <v>0.311</v>
      </c>
    </row>
    <row r="240" spans="1:21" x14ac:dyDescent="0.2">
      <c r="A240" s="1" t="s">
        <v>20</v>
      </c>
      <c r="B240" s="1" t="s">
        <v>26</v>
      </c>
      <c r="C240" s="1" t="s">
        <v>88</v>
      </c>
      <c r="D240" s="1" t="s">
        <v>526</v>
      </c>
      <c r="E240" s="2">
        <v>73.275344931013791</v>
      </c>
      <c r="F240" s="2">
        <v>0.47990401919616071</v>
      </c>
      <c r="G240" s="2">
        <v>13.9872025594881</v>
      </c>
      <c r="H240" s="2">
        <v>2.8094381123775238</v>
      </c>
      <c r="I240" s="2">
        <v>0</v>
      </c>
      <c r="J240" s="2">
        <v>7.998400319936011E-2</v>
      </c>
      <c r="K240" s="2">
        <v>0.45990801839632062</v>
      </c>
      <c r="L240" s="2">
        <v>1.4497100579884019</v>
      </c>
      <c r="M240" s="2">
        <v>0</v>
      </c>
      <c r="N240" s="2">
        <v>4.3491301739652064</v>
      </c>
      <c r="O240" s="2">
        <v>2.939412117576484</v>
      </c>
      <c r="P240" s="2">
        <v>0</v>
      </c>
      <c r="Q240" s="2">
        <v>0</v>
      </c>
      <c r="R240" s="2">
        <v>0.16996600679864021</v>
      </c>
      <c r="S240" s="2">
        <v>0</v>
      </c>
      <c r="T240" s="3">
        <f>SUM([1]!Frame2[[#This Row],[Na2O]],[1]!Frame2[[#This Row],[K2O]],[1]!Frame2[[#This Row],[CaO]],[1]!Frame2[[#This Row],[MgO]],[1]!Frame2[[#This Row],[FeO]])/SUM([1]!Frame2[[#This Row],[Al2O3]],[1]!Frame2[[#This Row],[Fe2O3]])</f>
        <v>1.2956765557935839</v>
      </c>
      <c r="U240" s="5">
        <v>0.308</v>
      </c>
    </row>
    <row r="241" spans="1:21" x14ac:dyDescent="0.2">
      <c r="A241" s="1" t="s">
        <v>20</v>
      </c>
      <c r="B241" s="1" t="s">
        <v>26</v>
      </c>
      <c r="C241" s="1" t="s">
        <v>88</v>
      </c>
      <c r="D241" s="1" t="s">
        <v>527</v>
      </c>
      <c r="E241" s="2">
        <v>73.32266773322668</v>
      </c>
      <c r="F241" s="2">
        <v>0.44995500449955023</v>
      </c>
      <c r="G241" s="2">
        <v>14.10858914108589</v>
      </c>
      <c r="H241" s="2">
        <v>3.0796920307969211</v>
      </c>
      <c r="I241" s="2">
        <v>0</v>
      </c>
      <c r="J241" s="2">
        <v>3.9996000399960013E-2</v>
      </c>
      <c r="K241" s="2">
        <v>0.32996700329966999</v>
      </c>
      <c r="L241" s="2">
        <v>1.2398760123987611</v>
      </c>
      <c r="M241" s="2">
        <v>0</v>
      </c>
      <c r="N241" s="2">
        <v>4.1795820417958236</v>
      </c>
      <c r="O241" s="2">
        <v>3.049695030496951</v>
      </c>
      <c r="P241" s="2">
        <v>0</v>
      </c>
      <c r="Q241" s="2">
        <v>0</v>
      </c>
      <c r="R241" s="2">
        <v>0.19998000199980001</v>
      </c>
      <c r="S241" s="2">
        <v>0</v>
      </c>
      <c r="T241" s="3">
        <f>SUM([1]!Frame2[[#This Row],[Na2O]],[1]!Frame2[[#This Row],[K2O]],[1]!Frame2[[#This Row],[CaO]],[1]!Frame2[[#This Row],[MgO]],[1]!Frame2[[#This Row],[FeO]])/SUM([1]!Frame2[[#This Row],[Al2O3]],[1]!Frame2[[#This Row],[Fe2O3]])</f>
        <v>1.2500630500242456</v>
      </c>
      <c r="U241" s="5">
        <v>0.32400000000000001</v>
      </c>
    </row>
    <row r="242" spans="1:21" x14ac:dyDescent="0.2">
      <c r="A242" s="1" t="s">
        <v>20</v>
      </c>
      <c r="B242" s="1" t="s">
        <v>26</v>
      </c>
      <c r="C242" s="1" t="s">
        <v>88</v>
      </c>
      <c r="D242" s="1" t="s">
        <v>528</v>
      </c>
      <c r="E242" s="2">
        <v>72.985402919416117</v>
      </c>
      <c r="F242" s="2">
        <v>0.42991401719656069</v>
      </c>
      <c r="G242" s="2">
        <v>13.9372125574885</v>
      </c>
      <c r="H242" s="2">
        <v>3.2693461307738461</v>
      </c>
      <c r="I242" s="2">
        <v>0</v>
      </c>
      <c r="J242" s="2">
        <v>3.9992001599680083E-2</v>
      </c>
      <c r="K242" s="2">
        <v>0.32993401319736049</v>
      </c>
      <c r="L242" s="2">
        <v>1.309738052389523</v>
      </c>
      <c r="M242" s="2">
        <v>0</v>
      </c>
      <c r="N242" s="2">
        <v>4.4091181763647276</v>
      </c>
      <c r="O242" s="2">
        <v>3.0993801239752048</v>
      </c>
      <c r="P242" s="2">
        <v>0</v>
      </c>
      <c r="Q242" s="2">
        <v>0</v>
      </c>
      <c r="R242" s="2">
        <v>0.18996200759848031</v>
      </c>
      <c r="S242" s="2">
        <v>0</v>
      </c>
      <c r="T242" s="3">
        <f>SUM([1]!Frame2[[#This Row],[Na2O]],[1]!Frame2[[#This Row],[K2O]],[1]!Frame2[[#This Row],[CaO]],[1]!Frame2[[#This Row],[MgO]],[1]!Frame2[[#This Row],[FeO]])/SUM([1]!Frame2[[#This Row],[Al2O3]],[1]!Frame2[[#This Row],[Fe2O3]])</f>
        <v>1.324806258152794</v>
      </c>
      <c r="U242" s="5">
        <v>0.316</v>
      </c>
    </row>
    <row r="243" spans="1:21" x14ac:dyDescent="0.2">
      <c r="A243" s="1" t="s">
        <v>20</v>
      </c>
      <c r="B243" s="1" t="s">
        <v>26</v>
      </c>
      <c r="C243" s="1" t="s">
        <v>88</v>
      </c>
      <c r="D243" s="1" t="s">
        <v>529</v>
      </c>
      <c r="E243" s="2">
        <v>73.278016595021498</v>
      </c>
      <c r="F243" s="2">
        <v>0.39988003598920319</v>
      </c>
      <c r="G243" s="2">
        <v>14.105768269519141</v>
      </c>
      <c r="H243" s="2">
        <v>3.2090372888133558</v>
      </c>
      <c r="I243" s="2">
        <v>0</v>
      </c>
      <c r="J243" s="2">
        <v>9.997000899730081E-3</v>
      </c>
      <c r="K243" s="2">
        <v>0.2699190242927122</v>
      </c>
      <c r="L243" s="2">
        <v>1.2496251124662601</v>
      </c>
      <c r="M243" s="2">
        <v>0</v>
      </c>
      <c r="N243" s="2">
        <v>4.118764370688794</v>
      </c>
      <c r="O243" s="2">
        <v>3.089073278016595</v>
      </c>
      <c r="P243" s="2">
        <v>0</v>
      </c>
      <c r="Q243" s="2">
        <v>0</v>
      </c>
      <c r="R243" s="2">
        <v>0.2699190242927122</v>
      </c>
      <c r="S243" s="2">
        <v>0</v>
      </c>
      <c r="T243" s="3">
        <f>SUM([1]!Frame2[[#This Row],[Na2O]],[1]!Frame2[[#This Row],[K2O]],[1]!Frame2[[#This Row],[CaO]],[1]!Frame2[[#This Row],[MgO]],[1]!Frame2[[#This Row],[FeO]])/SUM([1]!Frame2[[#This Row],[Al2O3]],[1]!Frame2[[#This Row],[Fe2O3]])</f>
        <v>1.2497425493828174</v>
      </c>
      <c r="U243" s="5">
        <v>0.33</v>
      </c>
    </row>
    <row r="244" spans="1:21" x14ac:dyDescent="0.2">
      <c r="A244" s="1" t="s">
        <v>20</v>
      </c>
      <c r="B244" s="1" t="s">
        <v>26</v>
      </c>
      <c r="C244" s="1" t="s">
        <v>88</v>
      </c>
      <c r="D244" s="1" t="s">
        <v>530</v>
      </c>
      <c r="E244" s="2">
        <v>73.062693730626918</v>
      </c>
      <c r="F244" s="2">
        <v>0.37996200379962008</v>
      </c>
      <c r="G244" s="2">
        <v>14.14858514148586</v>
      </c>
      <c r="H244" s="2">
        <v>3.1896810318968112</v>
      </c>
      <c r="I244" s="2">
        <v>0</v>
      </c>
      <c r="J244" s="2">
        <v>5.9994000599940013E-2</v>
      </c>
      <c r="K244" s="2">
        <v>0.31996800319968</v>
      </c>
      <c r="L244" s="2">
        <v>1.3098690130986901</v>
      </c>
      <c r="M244" s="2">
        <v>0</v>
      </c>
      <c r="N244" s="2">
        <v>4.249575042495751</v>
      </c>
      <c r="O244" s="2">
        <v>3.089691030896911</v>
      </c>
      <c r="P244" s="2">
        <v>0</v>
      </c>
      <c r="Q244" s="2">
        <v>0</v>
      </c>
      <c r="R244" s="2">
        <v>0.1899810018998101</v>
      </c>
      <c r="S244" s="2">
        <v>0</v>
      </c>
      <c r="T244" s="3">
        <f>SUM([1]!Frame2[[#This Row],[Na2O]],[1]!Frame2[[#This Row],[K2O]],[1]!Frame2[[#This Row],[CaO]],[1]!Frame2[[#This Row],[MgO]],[1]!Frame2[[#This Row],[FeO]])/SUM([1]!Frame2[[#This Row],[Al2O3]],[1]!Frame2[[#This Row],[Fe2O3]])</f>
        <v>1.2759667593496806</v>
      </c>
      <c r="U244" s="5">
        <v>0.32400000000000001</v>
      </c>
    </row>
    <row r="245" spans="1:21" x14ac:dyDescent="0.2">
      <c r="A245" s="1" t="s">
        <v>20</v>
      </c>
      <c r="B245" s="1" t="s">
        <v>26</v>
      </c>
      <c r="C245" s="1" t="s">
        <v>88</v>
      </c>
      <c r="D245" s="1" t="s">
        <v>531</v>
      </c>
      <c r="E245" s="2">
        <v>73.172682731726823</v>
      </c>
      <c r="F245" s="2">
        <v>0.47995200479951999</v>
      </c>
      <c r="G245" s="2">
        <v>14.07859214078592</v>
      </c>
      <c r="H245" s="2">
        <v>3.2296770322967698</v>
      </c>
      <c r="I245" s="2">
        <v>0</v>
      </c>
      <c r="J245" s="2">
        <v>4.999500049995001E-2</v>
      </c>
      <c r="K245" s="2">
        <v>0.34996500349964998</v>
      </c>
      <c r="L245" s="2">
        <v>1.31986801319868</v>
      </c>
      <c r="M245" s="2">
        <v>0</v>
      </c>
      <c r="N245" s="2">
        <v>4.1395860413958587</v>
      </c>
      <c r="O245" s="2">
        <v>3.0396960303969598</v>
      </c>
      <c r="P245" s="2">
        <v>0</v>
      </c>
      <c r="Q245" s="2">
        <v>0</v>
      </c>
      <c r="R245" s="2">
        <v>0.13998600139986001</v>
      </c>
      <c r="S245" s="2">
        <v>0</v>
      </c>
      <c r="T245" s="3">
        <f>SUM([1]!Frame2[[#This Row],[Na2O]],[1]!Frame2[[#This Row],[K2O]],[1]!Frame2[[#This Row],[CaO]],[1]!Frame2[[#This Row],[MgO]],[1]!Frame2[[#This Row],[FeO]])/SUM([1]!Frame2[[#This Row],[Al2O3]],[1]!Frame2[[#This Row],[Fe2O3]])</f>
        <v>1.2763274288215545</v>
      </c>
      <c r="U245" s="5">
        <v>0.32600000000000001</v>
      </c>
    </row>
    <row r="246" spans="1:21" x14ac:dyDescent="0.2">
      <c r="A246" s="1" t="s">
        <v>20</v>
      </c>
      <c r="B246" s="1" t="s">
        <v>26</v>
      </c>
      <c r="C246" s="1" t="s">
        <v>88</v>
      </c>
      <c r="D246" s="1" t="s">
        <v>532</v>
      </c>
      <c r="E246" s="2">
        <v>72.660000000000011</v>
      </c>
      <c r="F246" s="2">
        <v>0.50000000000000011</v>
      </c>
      <c r="G246" s="2">
        <v>14.28</v>
      </c>
      <c r="H246" s="2">
        <v>3.2999999999999989</v>
      </c>
      <c r="I246" s="2">
        <v>0</v>
      </c>
      <c r="J246" s="2">
        <v>9.0000000000000011E-2</v>
      </c>
      <c r="K246" s="2">
        <v>0.38000000000000012</v>
      </c>
      <c r="L246" s="2">
        <v>1.42</v>
      </c>
      <c r="M246" s="2">
        <v>0</v>
      </c>
      <c r="N246" s="2">
        <v>4.1399999999999997</v>
      </c>
      <c r="O246" s="2">
        <v>3.04</v>
      </c>
      <c r="P246" s="2">
        <v>0</v>
      </c>
      <c r="Q246" s="2">
        <v>0</v>
      </c>
      <c r="R246" s="2">
        <v>0.19</v>
      </c>
      <c r="S246" s="2">
        <v>0</v>
      </c>
      <c r="T246" s="3">
        <f>SUM([1]!Frame2[[#This Row],[Na2O]],[1]!Frame2[[#This Row],[K2O]],[1]!Frame2[[#This Row],[CaO]],[1]!Frame2[[#This Row],[MgO]],[1]!Frame2[[#This Row],[FeO]])/SUM([1]!Frame2[[#This Row],[Al2O3]],[1]!Frame2[[#This Row],[Fe2O3]])</f>
        <v>1.2834557836814213</v>
      </c>
      <c r="U246" s="5">
        <v>0.32600000000000001</v>
      </c>
    </row>
    <row r="247" spans="1:21" x14ac:dyDescent="0.2">
      <c r="A247" s="1" t="s">
        <v>20</v>
      </c>
      <c r="B247" s="1" t="s">
        <v>26</v>
      </c>
      <c r="C247" s="1" t="s">
        <v>88</v>
      </c>
      <c r="D247" s="1" t="s">
        <v>533</v>
      </c>
      <c r="E247" s="2">
        <v>72.362763723627623</v>
      </c>
      <c r="F247" s="2">
        <v>0.48995100489950999</v>
      </c>
      <c r="G247" s="2">
        <v>14.40855914408559</v>
      </c>
      <c r="H247" s="2">
        <v>3.48965103489651</v>
      </c>
      <c r="I247" s="2">
        <v>0</v>
      </c>
      <c r="J247" s="2">
        <v>9.9990000999900019E-2</v>
      </c>
      <c r="K247" s="2">
        <v>0.37996200379961997</v>
      </c>
      <c r="L247" s="2">
        <v>1.4398560143985599</v>
      </c>
      <c r="M247" s="2">
        <v>0</v>
      </c>
      <c r="N247" s="2">
        <v>4.3395660433956591</v>
      </c>
      <c r="O247" s="2">
        <v>2.8797120287971212</v>
      </c>
      <c r="P247" s="2">
        <v>0</v>
      </c>
      <c r="Q247" s="2">
        <v>0</v>
      </c>
      <c r="R247" s="2">
        <v>0.10998900109989</v>
      </c>
      <c r="S247" s="2">
        <v>0</v>
      </c>
      <c r="T247" s="3">
        <f>SUM([1]!Frame2[[#This Row],[Na2O]],[1]!Frame2[[#This Row],[K2O]],[1]!Frame2[[#This Row],[CaO]],[1]!Frame2[[#This Row],[MgO]],[1]!Frame2[[#This Row],[FeO]])/SUM([1]!Frame2[[#This Row],[Al2O3]],[1]!Frame2[[#This Row],[Fe2O3]])</f>
        <v>1.3039264572019209</v>
      </c>
      <c r="U247" s="5">
        <v>0.30399999999999999</v>
      </c>
    </row>
    <row r="248" spans="1:21" x14ac:dyDescent="0.2">
      <c r="A248" s="1" t="s">
        <v>20</v>
      </c>
      <c r="B248" s="1" t="s">
        <v>26</v>
      </c>
      <c r="C248" s="1" t="s">
        <v>88</v>
      </c>
      <c r="D248" s="1" t="s">
        <v>534</v>
      </c>
      <c r="E248" s="2">
        <v>72.167216721672162</v>
      </c>
      <c r="F248" s="2">
        <v>0.58005800580057976</v>
      </c>
      <c r="G248" s="2">
        <v>14.45144514451445</v>
      </c>
      <c r="H248" s="2">
        <v>3.55035503550355</v>
      </c>
      <c r="I248" s="2">
        <v>0</v>
      </c>
      <c r="J248" s="2">
        <v>1.000100010001E-2</v>
      </c>
      <c r="K248" s="2">
        <v>0.46004600460046002</v>
      </c>
      <c r="L248" s="2">
        <v>1.6601660166016601</v>
      </c>
      <c r="M248" s="2">
        <v>0</v>
      </c>
      <c r="N248" s="2">
        <v>4.1704170417041704</v>
      </c>
      <c r="O248" s="2">
        <v>2.8102810281028101</v>
      </c>
      <c r="P248" s="2">
        <v>0</v>
      </c>
      <c r="Q248" s="2">
        <v>0</v>
      </c>
      <c r="R248" s="2">
        <v>0.14001400140014</v>
      </c>
      <c r="S248" s="2">
        <v>0</v>
      </c>
      <c r="T248" s="3">
        <f>SUM([1]!Frame2[[#This Row],[Na2O]],[1]!Frame2[[#This Row],[K2O]],[1]!Frame2[[#This Row],[CaO]],[1]!Frame2[[#This Row],[MgO]],[1]!Frame2[[#This Row],[FeO]])/SUM([1]!Frame2[[#This Row],[Al2O3]],[1]!Frame2[[#This Row],[Fe2O3]])</f>
        <v>1.3233002341954427</v>
      </c>
      <c r="U248" s="5">
        <v>0.307</v>
      </c>
    </row>
    <row r="249" spans="1:21" x14ac:dyDescent="0.2">
      <c r="A249" s="1" t="s">
        <v>20</v>
      </c>
      <c r="B249" s="1" t="s">
        <v>26</v>
      </c>
      <c r="C249" s="1" t="s">
        <v>88</v>
      </c>
      <c r="D249" s="1" t="s">
        <v>535</v>
      </c>
      <c r="E249" s="2">
        <v>72.762723727627233</v>
      </c>
      <c r="F249" s="2">
        <v>0.45995400459954022</v>
      </c>
      <c r="G249" s="2">
        <v>14.08859114088591</v>
      </c>
      <c r="H249" s="2">
        <v>3.359664033596641</v>
      </c>
      <c r="I249" s="2">
        <v>0</v>
      </c>
      <c r="J249" s="2">
        <v>8.9991000899910023E-2</v>
      </c>
      <c r="K249" s="2">
        <v>0.38996100389961008</v>
      </c>
      <c r="L249" s="2">
        <v>1.289871012898711</v>
      </c>
      <c r="M249" s="2">
        <v>0</v>
      </c>
      <c r="N249" s="2">
        <v>4.3395660433956609</v>
      </c>
      <c r="O249" s="2">
        <v>3.0596940305969409</v>
      </c>
      <c r="P249" s="2">
        <v>0</v>
      </c>
      <c r="Q249" s="2">
        <v>0</v>
      </c>
      <c r="R249" s="2">
        <v>0.15998400159984011</v>
      </c>
      <c r="S249" s="2">
        <v>0</v>
      </c>
      <c r="T249" s="3">
        <f>SUM([1]!Frame2[[#This Row],[Na2O]],[1]!Frame2[[#This Row],[K2O]],[1]!Frame2[[#This Row],[CaO]],[1]!Frame2[[#This Row],[MgO]],[1]!Frame2[[#This Row],[FeO]])/SUM([1]!Frame2[[#This Row],[Al2O3]],[1]!Frame2[[#This Row],[Fe2O3]])</f>
        <v>1.3167134737568167</v>
      </c>
      <c r="U249" s="5">
        <v>0.317</v>
      </c>
    </row>
    <row r="250" spans="1:21" x14ac:dyDescent="0.2">
      <c r="A250" s="1" t="s">
        <v>20</v>
      </c>
      <c r="B250" s="1" t="s">
        <v>26</v>
      </c>
      <c r="C250" s="1" t="s">
        <v>88</v>
      </c>
      <c r="D250" s="1" t="s">
        <v>536</v>
      </c>
      <c r="E250" s="2">
        <v>72.542745725427451</v>
      </c>
      <c r="F250" s="2">
        <v>0.42995700429957001</v>
      </c>
      <c r="G250" s="2">
        <v>14.41855814418558</v>
      </c>
      <c r="H250" s="2">
        <v>3.2996700329966999</v>
      </c>
      <c r="I250" s="2">
        <v>0</v>
      </c>
      <c r="J250" s="2">
        <v>6.9993000699930003E-2</v>
      </c>
      <c r="K250" s="2">
        <v>0.44995500449955</v>
      </c>
      <c r="L250" s="2">
        <v>1.44985501449855</v>
      </c>
      <c r="M250" s="2">
        <v>0</v>
      </c>
      <c r="N250" s="2">
        <v>4.17958204179582</v>
      </c>
      <c r="O250" s="2">
        <v>2.989701029897009</v>
      </c>
      <c r="P250" s="2">
        <v>0</v>
      </c>
      <c r="Q250" s="2">
        <v>0</v>
      </c>
      <c r="R250" s="2">
        <v>0.16998300169982999</v>
      </c>
      <c r="S250" s="2">
        <v>0</v>
      </c>
      <c r="T250" s="3">
        <f>SUM([1]!Frame2[[#This Row],[Na2O]],[1]!Frame2[[#This Row],[K2O]],[1]!Frame2[[#This Row],[CaO]],[1]!Frame2[[#This Row],[MgO]],[1]!Frame2[[#This Row],[FeO]])/SUM([1]!Frame2[[#This Row],[Al2O3]],[1]!Frame2[[#This Row],[Fe2O3]])</f>
        <v>1.2878684278440462</v>
      </c>
      <c r="U250" s="5">
        <v>0.32</v>
      </c>
    </row>
    <row r="251" spans="1:21" x14ac:dyDescent="0.2">
      <c r="A251" s="1" t="s">
        <v>20</v>
      </c>
      <c r="B251" s="1" t="s">
        <v>26</v>
      </c>
      <c r="C251" s="1" t="s">
        <v>88</v>
      </c>
      <c r="D251" s="1" t="s">
        <v>537</v>
      </c>
      <c r="E251" s="2">
        <v>72.742725727427256</v>
      </c>
      <c r="F251" s="2">
        <v>0.54994500549945013</v>
      </c>
      <c r="G251" s="2">
        <v>14.178582141785821</v>
      </c>
      <c r="H251" s="2">
        <v>3.3796620337966208</v>
      </c>
      <c r="I251" s="2">
        <v>0</v>
      </c>
      <c r="J251" s="2">
        <v>3.9996000399960013E-2</v>
      </c>
      <c r="K251" s="2">
        <v>0.39996000399960008</v>
      </c>
      <c r="L251" s="2">
        <v>1.42985701429857</v>
      </c>
      <c r="M251" s="2">
        <v>0</v>
      </c>
      <c r="N251" s="2">
        <v>4.2195780421957823</v>
      </c>
      <c r="O251" s="2">
        <v>2.86971302869713</v>
      </c>
      <c r="P251" s="2">
        <v>0</v>
      </c>
      <c r="Q251" s="2">
        <v>0</v>
      </c>
      <c r="R251" s="2">
        <v>0.18998100189980999</v>
      </c>
      <c r="S251" s="2">
        <v>0</v>
      </c>
      <c r="T251" s="3">
        <f>SUM([1]!Frame2[[#This Row],[Na2O]],[1]!Frame2[[#This Row],[K2O]],[1]!Frame2[[#This Row],[CaO]],[1]!Frame2[[#This Row],[MgO]],[1]!Frame2[[#This Row],[FeO]])/SUM([1]!Frame2[[#This Row],[Al2O3]],[1]!Frame2[[#This Row],[Fe2O3]])</f>
        <v>1.3016679164642104</v>
      </c>
      <c r="U251" s="5">
        <v>0.309</v>
      </c>
    </row>
    <row r="252" spans="1:21" x14ac:dyDescent="0.2">
      <c r="A252" s="1" t="s">
        <v>20</v>
      </c>
      <c r="B252" s="1" t="s">
        <v>26</v>
      </c>
      <c r="C252" s="1" t="s">
        <v>88</v>
      </c>
      <c r="D252" s="1" t="s">
        <v>538</v>
      </c>
      <c r="E252" s="2">
        <v>71.597159715971614</v>
      </c>
      <c r="F252" s="2">
        <v>0.59005900590059013</v>
      </c>
      <c r="G252" s="2">
        <v>14.39143914391439</v>
      </c>
      <c r="H252" s="2">
        <v>3.6803680368036811</v>
      </c>
      <c r="I252" s="2">
        <v>0</v>
      </c>
      <c r="J252" s="2">
        <v>6.0006000600060012E-2</v>
      </c>
      <c r="K252" s="2">
        <v>0.50005000500050012</v>
      </c>
      <c r="L252" s="2">
        <v>1.73017301730173</v>
      </c>
      <c r="M252" s="2">
        <v>0</v>
      </c>
      <c r="N252" s="2">
        <v>4.3604360436043628</v>
      </c>
      <c r="O252" s="2">
        <v>2.870287028702871</v>
      </c>
      <c r="P252" s="2">
        <v>0</v>
      </c>
      <c r="Q252" s="2">
        <v>0</v>
      </c>
      <c r="R252" s="2">
        <v>0.22002200220022</v>
      </c>
      <c r="S252" s="2">
        <v>0</v>
      </c>
      <c r="T252" s="3">
        <f>SUM([1]!Frame2[[#This Row],[Na2O]],[1]!Frame2[[#This Row],[K2O]],[1]!Frame2[[#This Row],[CaO]],[1]!Frame2[[#This Row],[MgO]],[1]!Frame2[[#This Row],[FeO]])/SUM([1]!Frame2[[#This Row],[Al2O3]],[1]!Frame2[[#This Row],[Fe2O3]])</f>
        <v>1.3837499085375959</v>
      </c>
      <c r="U252" s="5">
        <v>0.30199999999999999</v>
      </c>
    </row>
    <row r="253" spans="1:21" x14ac:dyDescent="0.2">
      <c r="A253" s="1" t="s">
        <v>20</v>
      </c>
      <c r="B253" s="1" t="s">
        <v>26</v>
      </c>
      <c r="C253" s="1" t="s">
        <v>88</v>
      </c>
      <c r="D253" s="1" t="s">
        <v>539</v>
      </c>
      <c r="E253" s="2">
        <v>71.3</v>
      </c>
      <c r="F253" s="2">
        <v>0.6100000000000001</v>
      </c>
      <c r="G253" s="2">
        <v>14.42</v>
      </c>
      <c r="H253" s="2">
        <v>3.91</v>
      </c>
      <c r="I253" s="2">
        <v>0</v>
      </c>
      <c r="J253" s="2">
        <v>0.11</v>
      </c>
      <c r="K253" s="2">
        <v>0.56000000000000005</v>
      </c>
      <c r="L253" s="2">
        <v>1.66</v>
      </c>
      <c r="M253" s="2">
        <v>0</v>
      </c>
      <c r="N253" s="2">
        <v>4.41</v>
      </c>
      <c r="O253" s="2">
        <v>2.81</v>
      </c>
      <c r="P253" s="2">
        <v>0</v>
      </c>
      <c r="Q253" s="2">
        <v>0</v>
      </c>
      <c r="R253" s="2">
        <v>0.21</v>
      </c>
      <c r="S253" s="2">
        <v>0</v>
      </c>
      <c r="T253" s="3">
        <f>SUM([1]!Frame2[[#This Row],[Na2O]],[1]!Frame2[[#This Row],[K2O]],[1]!Frame2[[#This Row],[CaO]],[1]!Frame2[[#This Row],[MgO]],[1]!Frame2[[#This Row],[FeO]])/SUM([1]!Frame2[[#This Row],[Al2O3]],[1]!Frame2[[#This Row],[Fe2O3]])</f>
        <v>1.4064068975421415</v>
      </c>
      <c r="U253" s="5">
        <v>0.29499999999999998</v>
      </c>
    </row>
    <row r="254" spans="1:21" x14ac:dyDescent="0.2">
      <c r="A254" s="1" t="s">
        <v>20</v>
      </c>
      <c r="B254" s="1" t="s">
        <v>26</v>
      </c>
      <c r="C254" s="1" t="s">
        <v>88</v>
      </c>
      <c r="D254" s="1" t="s">
        <v>540</v>
      </c>
      <c r="E254" s="2">
        <v>71.837183718371847</v>
      </c>
      <c r="F254" s="2">
        <v>0.54005400540054016</v>
      </c>
      <c r="G254" s="2">
        <v>14.56145614561456</v>
      </c>
      <c r="H254" s="2">
        <v>3.6003600360035999</v>
      </c>
      <c r="I254" s="2">
        <v>0</v>
      </c>
      <c r="J254" s="2">
        <v>0.1000100010001</v>
      </c>
      <c r="K254" s="2">
        <v>0.5300530053005299</v>
      </c>
      <c r="L254" s="2">
        <v>1.5301530153015299</v>
      </c>
      <c r="M254" s="2">
        <v>0</v>
      </c>
      <c r="N254" s="2">
        <v>4.3104310431043098</v>
      </c>
      <c r="O254" s="2">
        <v>2.7902790279027898</v>
      </c>
      <c r="P254" s="2">
        <v>0</v>
      </c>
      <c r="Q254" s="2">
        <v>0</v>
      </c>
      <c r="R254" s="2">
        <v>0.20002000200020001</v>
      </c>
      <c r="S254" s="2">
        <v>0</v>
      </c>
      <c r="T254" s="3">
        <f>SUM([1]!Frame2[[#This Row],[Na2O]],[1]!Frame2[[#This Row],[K2O]],[1]!Frame2[[#This Row],[CaO]],[1]!Frame2[[#This Row],[MgO]],[1]!Frame2[[#This Row],[FeO]])/SUM([1]!Frame2[[#This Row],[Al2O3]],[1]!Frame2[[#This Row],[Fe2O3]])</f>
        <v>1.3284358336852213</v>
      </c>
      <c r="U254" s="5">
        <v>0.29899999999999999</v>
      </c>
    </row>
    <row r="255" spans="1:21" x14ac:dyDescent="0.2">
      <c r="A255" s="1" t="s">
        <v>20</v>
      </c>
      <c r="B255" s="1" t="s">
        <v>26</v>
      </c>
      <c r="C255" s="1" t="s">
        <v>88</v>
      </c>
      <c r="D255" s="1" t="s">
        <v>541</v>
      </c>
      <c r="E255" s="2">
        <v>72.102789721027889</v>
      </c>
      <c r="F255" s="2">
        <v>0.56994300569942991</v>
      </c>
      <c r="G255" s="2">
        <v>14.2985701429857</v>
      </c>
      <c r="H255" s="2">
        <v>3.7696230376962312</v>
      </c>
      <c r="I255" s="2">
        <v>0</v>
      </c>
      <c r="J255" s="2">
        <v>5.999400059994002E-2</v>
      </c>
      <c r="K255" s="2">
        <v>0.44995500449955012</v>
      </c>
      <c r="L255" s="2">
        <v>1.4898510148985109</v>
      </c>
      <c r="M255" s="2">
        <v>0</v>
      </c>
      <c r="N255" s="2">
        <v>4.02959704029597</v>
      </c>
      <c r="O255" s="2">
        <v>3.0396960303969611</v>
      </c>
      <c r="P255" s="2">
        <v>0</v>
      </c>
      <c r="Q255" s="2">
        <v>0</v>
      </c>
      <c r="R255" s="2">
        <v>0.18998100189980999</v>
      </c>
      <c r="S255" s="2">
        <v>0</v>
      </c>
      <c r="T255" s="3">
        <f>SUM([1]!Frame2[[#This Row],[Na2O]],[1]!Frame2[[#This Row],[K2O]],[1]!Frame2[[#This Row],[CaO]],[1]!Frame2[[#This Row],[MgO]],[1]!Frame2[[#This Row],[FeO]])/SUM([1]!Frame2[[#This Row],[Al2O3]],[1]!Frame2[[#This Row],[Fe2O3]])</f>
        <v>1.3369340064698108</v>
      </c>
      <c r="U255" s="5">
        <v>0.33200000000000002</v>
      </c>
    </row>
    <row r="256" spans="1:21" x14ac:dyDescent="0.2">
      <c r="A256" s="1" t="s">
        <v>20</v>
      </c>
      <c r="B256" s="1" t="s">
        <v>26</v>
      </c>
      <c r="C256" s="1" t="s">
        <v>88</v>
      </c>
      <c r="D256" s="1" t="s">
        <v>542</v>
      </c>
      <c r="E256" s="2">
        <v>72.819999999999993</v>
      </c>
      <c r="F256" s="2">
        <v>0.47000000000000008</v>
      </c>
      <c r="G256" s="2">
        <v>14.26</v>
      </c>
      <c r="H256" s="2">
        <v>3.3200000000000012</v>
      </c>
      <c r="I256" s="2">
        <v>0</v>
      </c>
      <c r="J256" s="2">
        <v>8.0000000000000029E-2</v>
      </c>
      <c r="K256" s="2">
        <v>0.35</v>
      </c>
      <c r="L256" s="2">
        <v>1.38</v>
      </c>
      <c r="M256" s="2">
        <v>0</v>
      </c>
      <c r="N256" s="2">
        <v>4.12</v>
      </c>
      <c r="O256" s="2">
        <v>3.02</v>
      </c>
      <c r="P256" s="2">
        <v>0</v>
      </c>
      <c r="Q256" s="2">
        <v>0</v>
      </c>
      <c r="R256" s="2">
        <v>0.18</v>
      </c>
      <c r="S256" s="2">
        <v>0</v>
      </c>
      <c r="T256" s="3">
        <f>SUM([1]!Frame2[[#This Row],[Na2O]],[1]!Frame2[[#This Row],[K2O]],[1]!Frame2[[#This Row],[CaO]],[1]!Frame2[[#This Row],[MgO]],[1]!Frame2[[#This Row],[FeO]])/SUM([1]!Frame2[[#This Row],[Al2O3]],[1]!Frame2[[#This Row],[Fe2O3]])</f>
        <v>1.2729984468096174</v>
      </c>
      <c r="U256" s="5">
        <v>0.32500000000000001</v>
      </c>
    </row>
    <row r="257" spans="1:21" x14ac:dyDescent="0.2">
      <c r="A257" s="1" t="s">
        <v>20</v>
      </c>
      <c r="B257" s="1" t="s">
        <v>26</v>
      </c>
      <c r="C257" s="1" t="s">
        <v>88</v>
      </c>
      <c r="D257" s="1" t="s">
        <v>543</v>
      </c>
      <c r="E257" s="2">
        <v>72.385522895420905</v>
      </c>
      <c r="F257" s="2">
        <v>0.44991001799640062</v>
      </c>
      <c r="G257" s="2">
        <v>14.34713057388522</v>
      </c>
      <c r="H257" s="2">
        <v>3.5292941411717651</v>
      </c>
      <c r="I257" s="2">
        <v>0</v>
      </c>
      <c r="J257" s="2">
        <v>7.9984003199360124E-2</v>
      </c>
      <c r="K257" s="2">
        <v>0.45990801839632062</v>
      </c>
      <c r="L257" s="2">
        <v>1.4797040591881629</v>
      </c>
      <c r="M257" s="2">
        <v>0</v>
      </c>
      <c r="N257" s="2">
        <v>4.069186162767445</v>
      </c>
      <c r="O257" s="2">
        <v>2.999400119976003</v>
      </c>
      <c r="P257" s="2">
        <v>0</v>
      </c>
      <c r="Q257" s="2">
        <v>0</v>
      </c>
      <c r="R257" s="2">
        <v>0.1999600079984003</v>
      </c>
      <c r="S257" s="2">
        <v>0</v>
      </c>
      <c r="T257" s="3">
        <f>SUM([1]!Frame2[[#This Row],[Na2O]],[1]!Frame2[[#This Row],[K2O]],[1]!Frame2[[#This Row],[CaO]],[1]!Frame2[[#This Row],[MgO]],[1]!Frame2[[#This Row],[FeO]])/SUM([1]!Frame2[[#This Row],[Al2O3]],[1]!Frame2[[#This Row],[Fe2O3]])</f>
        <v>1.3106048218664461</v>
      </c>
      <c r="U257" s="5">
        <v>0.32700000000000001</v>
      </c>
    </row>
    <row r="258" spans="1:21" x14ac:dyDescent="0.2">
      <c r="A258" s="1" t="s">
        <v>20</v>
      </c>
      <c r="B258" s="1" t="s">
        <v>26</v>
      </c>
      <c r="C258" s="1" t="s">
        <v>88</v>
      </c>
      <c r="D258" s="1" t="s">
        <v>544</v>
      </c>
      <c r="E258" s="2">
        <v>71.849999999999994</v>
      </c>
      <c r="F258" s="2">
        <v>0.56000000000000016</v>
      </c>
      <c r="G258" s="2">
        <v>14.4</v>
      </c>
      <c r="H258" s="2">
        <v>3.4200000000000008</v>
      </c>
      <c r="I258" s="2">
        <v>0</v>
      </c>
      <c r="J258" s="2">
        <v>0.11</v>
      </c>
      <c r="K258" s="2">
        <v>0.52</v>
      </c>
      <c r="L258" s="2">
        <v>1.7</v>
      </c>
      <c r="M258" s="2">
        <v>0</v>
      </c>
      <c r="N258" s="2">
        <v>4.32</v>
      </c>
      <c r="O258" s="2">
        <v>2.930000000000001</v>
      </c>
      <c r="P258" s="2">
        <v>0</v>
      </c>
      <c r="Q258" s="2">
        <v>0</v>
      </c>
      <c r="R258" s="2">
        <v>0.19</v>
      </c>
      <c r="S258" s="2">
        <v>0</v>
      </c>
      <c r="T258" s="3">
        <f>SUM([1]!Frame2[[#This Row],[Na2O]],[1]!Frame2[[#This Row],[K2O]],[1]!Frame2[[#This Row],[CaO]],[1]!Frame2[[#This Row],[MgO]],[1]!Frame2[[#This Row],[FeO]])/SUM([1]!Frame2[[#This Row],[Al2O3]],[1]!Frame2[[#This Row],[Fe2O3]])</f>
        <v>1.3568313654260868</v>
      </c>
      <c r="U258" s="5">
        <v>0.309</v>
      </c>
    </row>
    <row r="259" spans="1:21" x14ac:dyDescent="0.2">
      <c r="A259" s="1" t="s">
        <v>20</v>
      </c>
      <c r="B259" s="1" t="s">
        <v>26</v>
      </c>
      <c r="C259" s="1" t="s">
        <v>88</v>
      </c>
      <c r="D259" s="1" t="s">
        <v>545</v>
      </c>
      <c r="E259" s="2">
        <v>73.94</v>
      </c>
      <c r="F259" s="2">
        <v>0.45</v>
      </c>
      <c r="G259" s="2">
        <v>13.57</v>
      </c>
      <c r="H259" s="2">
        <v>3.1599999999999988</v>
      </c>
      <c r="I259" s="2">
        <v>0</v>
      </c>
      <c r="J259" s="2">
        <v>7.0000000000000021E-2</v>
      </c>
      <c r="K259" s="2">
        <v>0.26</v>
      </c>
      <c r="L259" s="2">
        <v>0.98999999999999977</v>
      </c>
      <c r="M259" s="2">
        <v>0</v>
      </c>
      <c r="N259" s="2">
        <v>4.0199999999999987</v>
      </c>
      <c r="O259" s="2">
        <v>3.35</v>
      </c>
      <c r="P259" s="2">
        <v>0</v>
      </c>
      <c r="Q259" s="2">
        <v>0</v>
      </c>
      <c r="R259" s="2">
        <v>0.19</v>
      </c>
      <c r="S259" s="2">
        <v>0</v>
      </c>
      <c r="T259" s="3">
        <f>SUM([1]!Frame2[[#This Row],[Na2O]],[1]!Frame2[[#This Row],[K2O]],[1]!Frame2[[#This Row],[CaO]],[1]!Frame2[[#This Row],[MgO]],[1]!Frame2[[#This Row],[FeO]])/SUM([1]!Frame2[[#This Row],[Al2O3]],[1]!Frame2[[#This Row],[Fe2O3]])</f>
        <v>1.2661605038116392</v>
      </c>
      <c r="U259" s="5">
        <v>0.35399999999999998</v>
      </c>
    </row>
    <row r="260" spans="1:21" x14ac:dyDescent="0.2">
      <c r="A260" s="1" t="s">
        <v>20</v>
      </c>
      <c r="B260" s="1" t="s">
        <v>26</v>
      </c>
      <c r="C260" s="1" t="s">
        <v>88</v>
      </c>
      <c r="D260" s="1" t="s">
        <v>546</v>
      </c>
      <c r="E260" s="2">
        <v>72.497249724972477</v>
      </c>
      <c r="F260" s="2">
        <v>0.49004900490049008</v>
      </c>
      <c r="G260" s="2">
        <v>14.301430143014301</v>
      </c>
      <c r="H260" s="2">
        <v>3.3003300330032999</v>
      </c>
      <c r="I260" s="2">
        <v>0</v>
      </c>
      <c r="J260" s="2">
        <v>0.11001100110011</v>
      </c>
      <c r="K260" s="2">
        <v>0.44004400440044</v>
      </c>
      <c r="L260" s="2">
        <v>1.4401440144014399</v>
      </c>
      <c r="M260" s="2">
        <v>0</v>
      </c>
      <c r="N260" s="2">
        <v>4.3204320432043204</v>
      </c>
      <c r="O260" s="2">
        <v>2.95029502950295</v>
      </c>
      <c r="P260" s="2">
        <v>0</v>
      </c>
      <c r="Q260" s="2">
        <v>0</v>
      </c>
      <c r="R260" s="2">
        <v>0.15001500150015001</v>
      </c>
      <c r="S260" s="2">
        <v>0</v>
      </c>
      <c r="T260" s="3">
        <f>SUM([1]!Frame2[[#This Row],[Na2O]],[1]!Frame2[[#This Row],[K2O]],[1]!Frame2[[#This Row],[CaO]],[1]!Frame2[[#This Row],[MgO]],[1]!Frame2[[#This Row],[FeO]])/SUM([1]!Frame2[[#This Row],[Al2O3]],[1]!Frame2[[#This Row],[Fe2O3]])</f>
        <v>1.3087130845513304</v>
      </c>
      <c r="U260" s="5">
        <v>0.31</v>
      </c>
    </row>
    <row r="261" spans="1:21" x14ac:dyDescent="0.2">
      <c r="A261" s="1" t="s">
        <v>20</v>
      </c>
      <c r="B261" s="1" t="s">
        <v>26</v>
      </c>
      <c r="C261" s="1" t="s">
        <v>88</v>
      </c>
      <c r="D261" s="1" t="s">
        <v>547</v>
      </c>
      <c r="E261" s="2">
        <v>71.73</v>
      </c>
      <c r="F261" s="2">
        <v>0.60999999999999988</v>
      </c>
      <c r="G261" s="2">
        <v>14.41</v>
      </c>
      <c r="H261" s="2">
        <v>3.77</v>
      </c>
      <c r="I261" s="2">
        <v>0</v>
      </c>
      <c r="J261" s="2">
        <v>0.04</v>
      </c>
      <c r="K261" s="2">
        <v>0.55999999999999994</v>
      </c>
      <c r="L261" s="2">
        <v>1.67</v>
      </c>
      <c r="M261" s="2">
        <v>0</v>
      </c>
      <c r="N261" s="2">
        <v>4.05</v>
      </c>
      <c r="O261" s="2">
        <v>2.96</v>
      </c>
      <c r="P261" s="2">
        <v>0</v>
      </c>
      <c r="Q261" s="2">
        <v>0</v>
      </c>
      <c r="R261" s="2">
        <v>0.2</v>
      </c>
      <c r="S261" s="2">
        <v>0</v>
      </c>
      <c r="T261" s="3">
        <f>SUM([1]!Frame2[[#This Row],[Na2O]],[1]!Frame2[[#This Row],[K2O]],[1]!Frame2[[#This Row],[CaO]],[1]!Frame2[[#This Row],[MgO]],[1]!Frame2[[#This Row],[FeO]])/SUM([1]!Frame2[[#This Row],[Al2O3]],[1]!Frame2[[#This Row],[Fe2O3]])</f>
        <v>1.3650258164026257</v>
      </c>
      <c r="U261" s="5">
        <v>0.32500000000000001</v>
      </c>
    </row>
    <row r="262" spans="1:21" x14ac:dyDescent="0.2">
      <c r="A262" s="1" t="s">
        <v>20</v>
      </c>
      <c r="B262" s="1" t="s">
        <v>26</v>
      </c>
      <c r="C262" s="1" t="s">
        <v>88</v>
      </c>
      <c r="D262" s="1" t="s">
        <v>548</v>
      </c>
      <c r="E262" s="2">
        <v>71.780000000000015</v>
      </c>
      <c r="F262" s="2">
        <v>0.52999999999999992</v>
      </c>
      <c r="G262" s="2">
        <v>14.59</v>
      </c>
      <c r="H262" s="2">
        <v>3.7399999999999989</v>
      </c>
      <c r="I262" s="2">
        <v>0</v>
      </c>
      <c r="J262" s="2">
        <v>7.0000000000000007E-2</v>
      </c>
      <c r="K262" s="2">
        <v>0.55000000000000004</v>
      </c>
      <c r="L262" s="2">
        <v>1.66</v>
      </c>
      <c r="M262" s="2">
        <v>0</v>
      </c>
      <c r="N262" s="2">
        <v>4.0699999999999994</v>
      </c>
      <c r="O262" s="2">
        <v>2.83</v>
      </c>
      <c r="P262" s="2">
        <v>0</v>
      </c>
      <c r="Q262" s="2">
        <v>0</v>
      </c>
      <c r="R262" s="2">
        <v>0.18</v>
      </c>
      <c r="S262" s="2">
        <v>0</v>
      </c>
      <c r="T262" s="3">
        <f>SUM([1]!Frame2[[#This Row],[Na2O]],[1]!Frame2[[#This Row],[K2O]],[1]!Frame2[[#This Row],[CaO]],[1]!Frame2[[#This Row],[MgO]],[1]!Frame2[[#This Row],[FeO]])/SUM([1]!Frame2[[#This Row],[Al2O3]],[1]!Frame2[[#This Row],[Fe2O3]])</f>
        <v>1.3348972382572355</v>
      </c>
      <c r="U262" s="5">
        <v>0.314</v>
      </c>
    </row>
    <row r="263" spans="1:21" x14ac:dyDescent="0.2">
      <c r="A263" s="1" t="s">
        <v>20</v>
      </c>
      <c r="B263" s="1" t="s">
        <v>26</v>
      </c>
      <c r="C263" s="1" t="s">
        <v>88</v>
      </c>
      <c r="D263" s="1" t="s">
        <v>549</v>
      </c>
      <c r="E263" s="2">
        <v>72.39723972397239</v>
      </c>
      <c r="F263" s="2">
        <v>0.48004800480047999</v>
      </c>
      <c r="G263" s="2">
        <v>14.43144314431443</v>
      </c>
      <c r="H263" s="2">
        <v>3.5003500350035019</v>
      </c>
      <c r="I263" s="2">
        <v>0</v>
      </c>
      <c r="J263" s="2">
        <v>4.0004000400040013E-2</v>
      </c>
      <c r="K263" s="2">
        <v>0.47004700470047017</v>
      </c>
      <c r="L263" s="2">
        <v>1.4601460146014611</v>
      </c>
      <c r="M263" s="2">
        <v>0</v>
      </c>
      <c r="N263" s="2">
        <v>4.0604060406040601</v>
      </c>
      <c r="O263" s="2">
        <v>2.960296029602961</v>
      </c>
      <c r="P263" s="2">
        <v>0</v>
      </c>
      <c r="Q263" s="2">
        <v>0</v>
      </c>
      <c r="R263" s="2">
        <v>0.20002000200020001</v>
      </c>
      <c r="S263" s="2">
        <v>0</v>
      </c>
      <c r="T263" s="3">
        <f>SUM([1]!Frame2[[#This Row],[Na2O]],[1]!Frame2[[#This Row],[K2O]],[1]!Frame2[[#This Row],[CaO]],[1]!Frame2[[#This Row],[MgO]],[1]!Frame2[[#This Row],[FeO]])/SUM([1]!Frame2[[#This Row],[Al2O3]],[1]!Frame2[[#This Row],[Fe2O3]])</f>
        <v>1.2954808725280689</v>
      </c>
      <c r="U263" s="5">
        <v>0.32400000000000001</v>
      </c>
    </row>
    <row r="264" spans="1:21" x14ac:dyDescent="0.2">
      <c r="A264" s="1" t="s">
        <v>20</v>
      </c>
      <c r="B264" s="1" t="s">
        <v>26</v>
      </c>
      <c r="C264" s="1" t="s">
        <v>88</v>
      </c>
      <c r="D264" s="1" t="s">
        <v>550</v>
      </c>
      <c r="E264" s="2">
        <v>72.73</v>
      </c>
      <c r="F264" s="2">
        <v>0.51</v>
      </c>
      <c r="G264" s="2">
        <v>14.2</v>
      </c>
      <c r="H264" s="2">
        <v>3.339999999999999</v>
      </c>
      <c r="I264" s="2">
        <v>0</v>
      </c>
      <c r="J264" s="2">
        <v>0.08</v>
      </c>
      <c r="K264" s="2">
        <v>0.35</v>
      </c>
      <c r="L264" s="2">
        <v>1.45</v>
      </c>
      <c r="M264" s="2">
        <v>0</v>
      </c>
      <c r="N264" s="2">
        <v>4.1599999999999993</v>
      </c>
      <c r="O264" s="2">
        <v>3</v>
      </c>
      <c r="P264" s="2">
        <v>0</v>
      </c>
      <c r="Q264" s="2">
        <v>0</v>
      </c>
      <c r="R264" s="2">
        <v>0.18</v>
      </c>
      <c r="S264" s="2">
        <v>0</v>
      </c>
      <c r="T264" s="3">
        <f>SUM([1]!Frame2[[#This Row],[Na2O]],[1]!Frame2[[#This Row],[K2O]],[1]!Frame2[[#This Row],[CaO]],[1]!Frame2[[#This Row],[MgO]],[1]!Frame2[[#This Row],[FeO]])/SUM([1]!Frame2[[#This Row],[Al2O3]],[1]!Frame2[[#This Row],[Fe2O3]])</f>
        <v>1.2924487298616076</v>
      </c>
      <c r="U264" s="5">
        <v>0.32200000000000001</v>
      </c>
    </row>
    <row r="265" spans="1:21" x14ac:dyDescent="0.2">
      <c r="A265" s="1" t="s">
        <v>20</v>
      </c>
      <c r="B265" s="1" t="s">
        <v>26</v>
      </c>
      <c r="C265" s="1" t="s">
        <v>88</v>
      </c>
      <c r="D265" s="1" t="s">
        <v>551</v>
      </c>
      <c r="E265" s="2">
        <v>72.172782721727827</v>
      </c>
      <c r="F265" s="2">
        <v>0.49995000499949988</v>
      </c>
      <c r="G265" s="2">
        <v>14.25857414258574</v>
      </c>
      <c r="H265" s="2">
        <v>3.5596440355964392</v>
      </c>
      <c r="I265" s="2">
        <v>0</v>
      </c>
      <c r="J265" s="2">
        <v>8.9991000899909981E-2</v>
      </c>
      <c r="K265" s="2">
        <v>0.42995700429956979</v>
      </c>
      <c r="L265" s="2">
        <v>1.44985501449855</v>
      </c>
      <c r="M265" s="2">
        <v>0</v>
      </c>
      <c r="N265" s="2">
        <v>4.3795620437956178</v>
      </c>
      <c r="O265" s="2">
        <v>2.949705029497049</v>
      </c>
      <c r="P265" s="2">
        <v>0</v>
      </c>
      <c r="Q265" s="2">
        <v>0</v>
      </c>
      <c r="R265" s="2">
        <v>0.20997900209979001</v>
      </c>
      <c r="S265" s="2">
        <v>0</v>
      </c>
      <c r="T265" s="3">
        <f>SUM([1]!Frame2[[#This Row],[Na2O]],[1]!Frame2[[#This Row],[K2O]],[1]!Frame2[[#This Row],[CaO]],[1]!Frame2[[#This Row],[MgO]],[1]!Frame2[[#This Row],[FeO]])/SUM([1]!Frame2[[#This Row],[Al2O3]],[1]!Frame2[[#This Row],[Fe2O3]])</f>
        <v>1.3446822246380619</v>
      </c>
      <c r="U265" s="5">
        <v>0.307</v>
      </c>
    </row>
    <row r="266" spans="1:21" x14ac:dyDescent="0.2">
      <c r="A266" s="1" t="s">
        <v>20</v>
      </c>
      <c r="B266" s="1" t="s">
        <v>26</v>
      </c>
      <c r="C266" s="1" t="s">
        <v>88</v>
      </c>
      <c r="D266" s="1" t="s">
        <v>552</v>
      </c>
      <c r="E266" s="2">
        <v>71.842815718428156</v>
      </c>
      <c r="F266" s="2">
        <v>0.58994100589941023</v>
      </c>
      <c r="G266" s="2">
        <v>14.41855814418558</v>
      </c>
      <c r="H266" s="2">
        <v>3.669633036696331</v>
      </c>
      <c r="I266" s="2">
        <v>0</v>
      </c>
      <c r="J266" s="2">
        <v>7.9992000799920027E-2</v>
      </c>
      <c r="K266" s="2">
        <v>0.48995100489951021</v>
      </c>
      <c r="L266" s="2">
        <v>1.56984301569843</v>
      </c>
      <c r="M266" s="2">
        <v>0</v>
      </c>
      <c r="N266" s="2">
        <v>4.3795620437956213</v>
      </c>
      <c r="O266" s="2">
        <v>2.78972102789721</v>
      </c>
      <c r="P266" s="2">
        <v>0</v>
      </c>
      <c r="Q266" s="2">
        <v>0</v>
      </c>
      <c r="R266" s="2">
        <v>0.16998300169982999</v>
      </c>
      <c r="S266" s="2">
        <v>0</v>
      </c>
      <c r="T266" s="3">
        <f>SUM([1]!Frame2[[#This Row],[Na2O]],[1]!Frame2[[#This Row],[K2O]],[1]!Frame2[[#This Row],[CaO]],[1]!Frame2[[#This Row],[MgO]],[1]!Frame2[[#This Row],[FeO]])/SUM([1]!Frame2[[#This Row],[Al2O3]],[1]!Frame2[[#This Row],[Fe2O3]])</f>
        <v>1.3542344363812997</v>
      </c>
      <c r="U266" s="5">
        <v>0.29499999999999998</v>
      </c>
    </row>
    <row r="267" spans="1:21" x14ac:dyDescent="0.2">
      <c r="A267" s="1" t="s">
        <v>20</v>
      </c>
      <c r="B267" s="1" t="s">
        <v>26</v>
      </c>
      <c r="C267" s="1" t="s">
        <v>88</v>
      </c>
      <c r="D267" s="1" t="s">
        <v>553</v>
      </c>
      <c r="E267" s="2">
        <v>72.497249724972491</v>
      </c>
      <c r="F267" s="2">
        <v>0.51005100510051005</v>
      </c>
      <c r="G267" s="2">
        <v>14.31143114311431</v>
      </c>
      <c r="H267" s="2">
        <v>3.4203420342034212</v>
      </c>
      <c r="I267" s="2">
        <v>0</v>
      </c>
      <c r="J267" s="2">
        <v>7.0007000700070002E-2</v>
      </c>
      <c r="K267" s="2">
        <v>0.44004400440044</v>
      </c>
      <c r="L267" s="2">
        <v>1.4501450145014501</v>
      </c>
      <c r="M267" s="2">
        <v>0</v>
      </c>
      <c r="N267" s="2">
        <v>4.150415041504151</v>
      </c>
      <c r="O267" s="2">
        <v>2.9402940294029412</v>
      </c>
      <c r="P267" s="2">
        <v>0</v>
      </c>
      <c r="Q267" s="2">
        <v>0</v>
      </c>
      <c r="R267" s="2">
        <v>0.21002100210020999</v>
      </c>
      <c r="S267" s="2">
        <v>0</v>
      </c>
      <c r="T267" s="3">
        <f>SUM([1]!Frame2[[#This Row],[Na2O]],[1]!Frame2[[#This Row],[K2O]],[1]!Frame2[[#This Row],[CaO]],[1]!Frame2[[#This Row],[MgO]],[1]!Frame2[[#This Row],[FeO]])/SUM([1]!Frame2[[#This Row],[Al2O3]],[1]!Frame2[[#This Row],[Fe2O3]])</f>
        <v>1.300670091678332</v>
      </c>
      <c r="U267" s="5">
        <v>0.318</v>
      </c>
    </row>
    <row r="268" spans="1:21" x14ac:dyDescent="0.2">
      <c r="A268" s="1" t="s">
        <v>20</v>
      </c>
      <c r="B268" s="1" t="s">
        <v>26</v>
      </c>
      <c r="C268" s="1" t="s">
        <v>88</v>
      </c>
      <c r="D268" s="1" t="s">
        <v>554</v>
      </c>
      <c r="E268" s="2">
        <v>71.559999999999988</v>
      </c>
      <c r="F268" s="2">
        <v>0.55000000000000004</v>
      </c>
      <c r="G268" s="2">
        <v>14.3</v>
      </c>
      <c r="H268" s="2">
        <v>3.84</v>
      </c>
      <c r="I268" s="2">
        <v>0</v>
      </c>
      <c r="J268" s="2">
        <v>0.11</v>
      </c>
      <c r="K268" s="2">
        <v>0.40999999999999992</v>
      </c>
      <c r="L268" s="2">
        <v>1.47</v>
      </c>
      <c r="M268" s="2">
        <v>0</v>
      </c>
      <c r="N268" s="2">
        <v>4.58</v>
      </c>
      <c r="O268" s="2">
        <v>3.0099999999999989</v>
      </c>
      <c r="P268" s="2">
        <v>0</v>
      </c>
      <c r="Q268" s="2">
        <v>0</v>
      </c>
      <c r="R268" s="2">
        <v>0.17</v>
      </c>
      <c r="S268" s="2">
        <v>0</v>
      </c>
      <c r="T268" s="3">
        <f>SUM([1]!Frame2[[#This Row],[Na2O]],[1]!Frame2[[#This Row],[K2O]],[1]!Frame2[[#This Row],[CaO]],[1]!Frame2[[#This Row],[MgO]],[1]!Frame2[[#This Row],[FeO]])/SUM([1]!Frame2[[#This Row],[Al2O3]],[1]!Frame2[[#This Row],[Fe2O3]])</f>
        <v>1.3952634102196553</v>
      </c>
      <c r="U268" s="5">
        <v>0.30199999999999999</v>
      </c>
    </row>
    <row r="269" spans="1:21" x14ac:dyDescent="0.2">
      <c r="A269" s="1" t="s">
        <v>20</v>
      </c>
      <c r="B269" s="1" t="s">
        <v>26</v>
      </c>
      <c r="C269" s="1" t="s">
        <v>88</v>
      </c>
      <c r="D269" s="1" t="s">
        <v>555</v>
      </c>
      <c r="E269" s="2">
        <v>73.267326732673268</v>
      </c>
      <c r="F269" s="2">
        <v>0.43004300430043002</v>
      </c>
      <c r="G269" s="2">
        <v>13.89138913891389</v>
      </c>
      <c r="H269" s="2">
        <v>3.080308030803081</v>
      </c>
      <c r="I269" s="2">
        <v>0</v>
      </c>
      <c r="J269" s="2">
        <v>4.0004000400039992E-2</v>
      </c>
      <c r="K269" s="2">
        <v>0.35003500350034988</v>
      </c>
      <c r="L269" s="2">
        <v>1.3201320132013199</v>
      </c>
      <c r="M269" s="2">
        <v>0</v>
      </c>
      <c r="N269" s="2">
        <v>4.2904290429042904</v>
      </c>
      <c r="O269" s="2">
        <v>3.16031603160316</v>
      </c>
      <c r="P269" s="2">
        <v>0</v>
      </c>
      <c r="Q269" s="2">
        <v>0</v>
      </c>
      <c r="R269" s="2">
        <v>0.17001700170017001</v>
      </c>
      <c r="S269" s="2">
        <v>0</v>
      </c>
      <c r="T269" s="3">
        <f>SUM([1]!Frame2[[#This Row],[Na2O]],[1]!Frame2[[#This Row],[K2O]],[1]!Frame2[[#This Row],[CaO]],[1]!Frame2[[#This Row],[MgO]],[1]!Frame2[[#This Row],[FeO]])/SUM([1]!Frame2[[#This Row],[Al2O3]],[1]!Frame2[[#This Row],[Fe2O3]])</f>
        <v>1.305577615008612</v>
      </c>
      <c r="U269" s="5">
        <v>0.32600000000000001</v>
      </c>
    </row>
    <row r="270" spans="1:21" x14ac:dyDescent="0.2">
      <c r="A270" s="1" t="s">
        <v>20</v>
      </c>
      <c r="B270" s="1" t="s">
        <v>26</v>
      </c>
      <c r="C270" s="1" t="s">
        <v>88</v>
      </c>
      <c r="D270" s="1" t="s">
        <v>556</v>
      </c>
      <c r="E270" s="2">
        <v>72.58</v>
      </c>
      <c r="F270" s="2">
        <v>0.48999999999999988</v>
      </c>
      <c r="G270" s="2">
        <v>14.16</v>
      </c>
      <c r="H270" s="2">
        <v>3.57</v>
      </c>
      <c r="I270" s="2">
        <v>0</v>
      </c>
      <c r="J270" s="2">
        <v>0.06</v>
      </c>
      <c r="K270" s="2">
        <v>0.4</v>
      </c>
      <c r="L270" s="2">
        <v>1.44</v>
      </c>
      <c r="M270" s="2">
        <v>0</v>
      </c>
      <c r="N270" s="2">
        <v>4.160000000000001</v>
      </c>
      <c r="O270" s="2">
        <v>2.94</v>
      </c>
      <c r="P270" s="2">
        <v>0</v>
      </c>
      <c r="Q270" s="2">
        <v>0</v>
      </c>
      <c r="R270" s="2">
        <v>0.2</v>
      </c>
      <c r="S270" s="2">
        <v>0</v>
      </c>
      <c r="T270" s="3">
        <f>SUM([1]!Frame2[[#This Row],[Na2O]],[1]!Frame2[[#This Row],[K2O]],[1]!Frame2[[#This Row],[CaO]],[1]!Frame2[[#This Row],[MgO]],[1]!Frame2[[#This Row],[FeO]])/SUM([1]!Frame2[[#This Row],[Al2O3]],[1]!Frame2[[#This Row],[Fe2O3]])</f>
        <v>1.3222132562542988</v>
      </c>
      <c r="U270" s="5">
        <v>0.317</v>
      </c>
    </row>
    <row r="271" spans="1:21" x14ac:dyDescent="0.2">
      <c r="A271" s="1" t="s">
        <v>20</v>
      </c>
      <c r="B271" s="1" t="s">
        <v>26</v>
      </c>
      <c r="C271" s="1" t="s">
        <v>88</v>
      </c>
      <c r="D271" s="1" t="s">
        <v>557</v>
      </c>
      <c r="E271" s="2">
        <v>72.322767723227685</v>
      </c>
      <c r="F271" s="2">
        <v>0.4799520047995201</v>
      </c>
      <c r="G271" s="2">
        <v>14.338566143385661</v>
      </c>
      <c r="H271" s="2">
        <v>3.6396360363963609</v>
      </c>
      <c r="I271" s="2">
        <v>0</v>
      </c>
      <c r="J271" s="2">
        <v>8.9991000899910009E-2</v>
      </c>
      <c r="K271" s="2">
        <v>0.46995300469953011</v>
      </c>
      <c r="L271" s="2">
        <v>1.40985901409859</v>
      </c>
      <c r="M271" s="2">
        <v>0</v>
      </c>
      <c r="N271" s="2">
        <v>4.1895810418958117</v>
      </c>
      <c r="O271" s="2">
        <v>2.9297070292970711</v>
      </c>
      <c r="P271" s="2">
        <v>0</v>
      </c>
      <c r="Q271" s="2">
        <v>0</v>
      </c>
      <c r="R271" s="2">
        <v>0.12998700129987001</v>
      </c>
      <c r="S271" s="2">
        <v>0</v>
      </c>
      <c r="T271" s="3">
        <f>SUM([1]!Frame2[[#This Row],[Na2O]],[1]!Frame2[[#This Row],[K2O]],[1]!Frame2[[#This Row],[CaO]],[1]!Frame2[[#This Row],[MgO]],[1]!Frame2[[#This Row],[FeO]])/SUM([1]!Frame2[[#This Row],[Al2O3]],[1]!Frame2[[#This Row],[Fe2O3]])</f>
        <v>1.3237760179539018</v>
      </c>
      <c r="U271" s="5">
        <v>0.315</v>
      </c>
    </row>
    <row r="272" spans="1:21" x14ac:dyDescent="0.2">
      <c r="A272" s="1" t="s">
        <v>20</v>
      </c>
      <c r="B272" s="1" t="s">
        <v>26</v>
      </c>
      <c r="C272" s="1" t="s">
        <v>88</v>
      </c>
      <c r="D272" s="1" t="s">
        <v>558</v>
      </c>
      <c r="E272" s="2">
        <v>72.822717728227175</v>
      </c>
      <c r="F272" s="2">
        <v>0.54994500549945013</v>
      </c>
      <c r="G272" s="2">
        <v>14.0985901409859</v>
      </c>
      <c r="H272" s="2">
        <v>3.6096390360963899</v>
      </c>
      <c r="I272" s="2">
        <v>0</v>
      </c>
      <c r="J272" s="2">
        <v>6.9993000699930016E-2</v>
      </c>
      <c r="K272" s="2">
        <v>0.46995300469953011</v>
      </c>
      <c r="L272" s="2">
        <v>1.4398560143985599</v>
      </c>
      <c r="M272" s="2">
        <v>0</v>
      </c>
      <c r="N272" s="2">
        <v>3.7296270372962699</v>
      </c>
      <c r="O272" s="2">
        <v>3.0896910308969101</v>
      </c>
      <c r="P272" s="2">
        <v>0</v>
      </c>
      <c r="Q272" s="2">
        <v>0</v>
      </c>
      <c r="R272" s="2">
        <v>0.11998800119988</v>
      </c>
      <c r="S272" s="2">
        <v>0</v>
      </c>
      <c r="T272" s="3">
        <f>SUM([1]!Frame2[[#This Row],[Na2O]],[1]!Frame2[[#This Row],[K2O]],[1]!Frame2[[#This Row],[CaO]],[1]!Frame2[[#This Row],[MgO]],[1]!Frame2[[#This Row],[FeO]])/SUM([1]!Frame2[[#This Row],[Al2O3]],[1]!Frame2[[#This Row],[Fe2O3]])</f>
        <v>1.3057709539693627</v>
      </c>
      <c r="U272" s="5">
        <v>0.35299999999999998</v>
      </c>
    </row>
    <row r="273" spans="1:21" x14ac:dyDescent="0.2">
      <c r="A273" s="1" t="s">
        <v>20</v>
      </c>
      <c r="B273" s="1" t="s">
        <v>26</v>
      </c>
      <c r="C273" s="1" t="s">
        <v>88</v>
      </c>
      <c r="D273" s="1" t="s">
        <v>559</v>
      </c>
      <c r="E273" s="2">
        <v>72.452754724527537</v>
      </c>
      <c r="F273" s="2">
        <v>0.53994600539946003</v>
      </c>
      <c r="G273" s="2">
        <v>14.2985701429857</v>
      </c>
      <c r="H273" s="2">
        <v>3.4196580341965799</v>
      </c>
      <c r="I273" s="2">
        <v>0</v>
      </c>
      <c r="J273" s="2">
        <v>8.9991000899910023E-2</v>
      </c>
      <c r="K273" s="2">
        <v>0.38996100389961008</v>
      </c>
      <c r="L273" s="2">
        <v>1.4198580141985799</v>
      </c>
      <c r="M273" s="2">
        <v>0</v>
      </c>
      <c r="N273" s="2">
        <v>4.1995800419957998</v>
      </c>
      <c r="O273" s="2">
        <v>2.9897010298970099</v>
      </c>
      <c r="P273" s="2">
        <v>0</v>
      </c>
      <c r="Q273" s="2">
        <v>0</v>
      </c>
      <c r="R273" s="2">
        <v>0.19998000199980001</v>
      </c>
      <c r="S273" s="2">
        <v>0</v>
      </c>
      <c r="T273" s="3">
        <f>SUM([1]!Frame2[[#This Row],[Na2O]],[1]!Frame2[[#This Row],[K2O]],[1]!Frame2[[#This Row],[CaO]],[1]!Frame2[[#This Row],[MgO]],[1]!Frame2[[#This Row],[FeO]])/SUM([1]!Frame2[[#This Row],[Al2O3]],[1]!Frame2[[#This Row],[Fe2O3]])</f>
        <v>1.2984565661482901</v>
      </c>
      <c r="U273" s="5">
        <v>0.31900000000000001</v>
      </c>
    </row>
    <row r="274" spans="1:21" x14ac:dyDescent="0.2">
      <c r="A274" s="1" t="s">
        <v>20</v>
      </c>
      <c r="B274" s="1" t="s">
        <v>26</v>
      </c>
      <c r="C274" s="1" t="s">
        <v>88</v>
      </c>
      <c r="D274" s="1" t="s">
        <v>560</v>
      </c>
      <c r="E274" s="2">
        <v>72.602739726027409</v>
      </c>
      <c r="F274" s="2">
        <v>0.51994800519948026</v>
      </c>
      <c r="G274" s="2">
        <v>14.07859214078592</v>
      </c>
      <c r="H274" s="2">
        <v>3.3696630336966309</v>
      </c>
      <c r="I274" s="2">
        <v>0</v>
      </c>
      <c r="J274" s="2">
        <v>0.1099890010998901</v>
      </c>
      <c r="K274" s="2">
        <v>0.41995800419958013</v>
      </c>
      <c r="L274" s="2">
        <v>1.3898610138986101</v>
      </c>
      <c r="M274" s="2">
        <v>0</v>
      </c>
      <c r="N274" s="2">
        <v>4.2695730426957308</v>
      </c>
      <c r="O274" s="2">
        <v>3.0196980301969809</v>
      </c>
      <c r="P274" s="2">
        <v>0</v>
      </c>
      <c r="Q274" s="2">
        <v>0</v>
      </c>
      <c r="R274" s="2">
        <v>0.21997800219978009</v>
      </c>
      <c r="S274" s="2">
        <v>0</v>
      </c>
      <c r="T274" s="3">
        <f>SUM([1]!Frame2[[#This Row],[Na2O]],[1]!Frame2[[#This Row],[K2O]],[1]!Frame2[[#This Row],[CaO]],[1]!Frame2[[#This Row],[MgO]],[1]!Frame2[[#This Row],[FeO]])/SUM([1]!Frame2[[#This Row],[Al2O3]],[1]!Frame2[[#This Row],[Fe2O3]])</f>
        <v>1.3257064993334895</v>
      </c>
      <c r="U274" s="5">
        <v>0.318</v>
      </c>
    </row>
    <row r="275" spans="1:21" x14ac:dyDescent="0.2">
      <c r="A275" s="1" t="s">
        <v>20</v>
      </c>
      <c r="B275" s="1" t="s">
        <v>26</v>
      </c>
      <c r="C275" s="1" t="s">
        <v>88</v>
      </c>
      <c r="D275" s="1" t="s">
        <v>561</v>
      </c>
      <c r="E275" s="2">
        <v>72.069999999999993</v>
      </c>
      <c r="F275" s="2">
        <v>0.49</v>
      </c>
      <c r="G275" s="2">
        <v>14.29000000000001</v>
      </c>
      <c r="H275" s="2">
        <v>3.660000000000001</v>
      </c>
      <c r="I275" s="2">
        <v>0</v>
      </c>
      <c r="J275" s="2">
        <v>0.1</v>
      </c>
      <c r="K275" s="2">
        <v>0.44000000000000011</v>
      </c>
      <c r="L275" s="2">
        <v>1.38</v>
      </c>
      <c r="M275" s="2">
        <v>0</v>
      </c>
      <c r="N275" s="2">
        <v>4.43</v>
      </c>
      <c r="O275" s="2">
        <v>2.92</v>
      </c>
      <c r="P275" s="2">
        <v>0</v>
      </c>
      <c r="Q275" s="2">
        <v>0</v>
      </c>
      <c r="R275" s="2">
        <v>0.22</v>
      </c>
      <c r="S275" s="2">
        <v>0</v>
      </c>
      <c r="T275" s="3">
        <f>SUM([1]!Frame2[[#This Row],[Na2O]],[1]!Frame2[[#This Row],[K2O]],[1]!Frame2[[#This Row],[CaO]],[1]!Frame2[[#This Row],[MgO]],[1]!Frame2[[#This Row],[FeO]])/SUM([1]!Frame2[[#This Row],[Al2O3]],[1]!Frame2[[#This Row],[Fe2O3]])</f>
        <v>1.3481376766782742</v>
      </c>
      <c r="U275" s="5">
        <v>0.30299999999999999</v>
      </c>
    </row>
    <row r="276" spans="1:21" x14ac:dyDescent="0.2">
      <c r="A276" s="1" t="s">
        <v>20</v>
      </c>
      <c r="B276" s="1" t="s">
        <v>26</v>
      </c>
      <c r="C276" s="1" t="s">
        <v>88</v>
      </c>
      <c r="D276" s="1" t="s">
        <v>562</v>
      </c>
      <c r="E276" s="2">
        <v>72.382761723827628</v>
      </c>
      <c r="F276" s="2">
        <v>0.51994800519948015</v>
      </c>
      <c r="G276" s="2">
        <v>14.168583141685829</v>
      </c>
      <c r="H276" s="2">
        <v>3.6396360363963609</v>
      </c>
      <c r="I276" s="2">
        <v>0</v>
      </c>
      <c r="J276" s="2">
        <v>0.1199880011998801</v>
      </c>
      <c r="K276" s="2">
        <v>0.43995600439956017</v>
      </c>
      <c r="L276" s="2">
        <v>1.4998500149984999</v>
      </c>
      <c r="M276" s="2">
        <v>0</v>
      </c>
      <c r="N276" s="2">
        <v>4.0295970402959709</v>
      </c>
      <c r="O276" s="2">
        <v>3.0096990300969901</v>
      </c>
      <c r="P276" s="2">
        <v>0</v>
      </c>
      <c r="Q276" s="2">
        <v>0</v>
      </c>
      <c r="R276" s="2">
        <v>0.1899810018998101</v>
      </c>
      <c r="S276" s="2">
        <v>0</v>
      </c>
      <c r="T276" s="3">
        <f>SUM([1]!Frame2[[#This Row],[Na2O]],[1]!Frame2[[#This Row],[K2O]],[1]!Frame2[[#This Row],[CaO]],[1]!Frame2[[#This Row],[MgO]],[1]!Frame2[[#This Row],[FeO]])/SUM([1]!Frame2[[#This Row],[Al2O3]],[1]!Frame2[[#This Row],[Fe2O3]])</f>
        <v>1.3333857722521072</v>
      </c>
      <c r="U276" s="5">
        <v>0.33</v>
      </c>
    </row>
    <row r="277" spans="1:21" x14ac:dyDescent="0.2">
      <c r="A277" s="1" t="s">
        <v>20</v>
      </c>
      <c r="B277" s="1" t="s">
        <v>26</v>
      </c>
      <c r="C277" s="1" t="s">
        <v>88</v>
      </c>
      <c r="D277" s="1" t="s">
        <v>563</v>
      </c>
      <c r="E277" s="2">
        <v>72.202779722027785</v>
      </c>
      <c r="F277" s="2">
        <v>0.51994800519948015</v>
      </c>
      <c r="G277" s="2">
        <v>14.208579142085791</v>
      </c>
      <c r="H277" s="2">
        <v>3.5096490350964911</v>
      </c>
      <c r="I277" s="2">
        <v>0</v>
      </c>
      <c r="J277" s="2">
        <v>3.9996000399959999E-2</v>
      </c>
      <c r="K277" s="2">
        <v>0.44995500449955012</v>
      </c>
      <c r="L277" s="2">
        <v>1.46985301469853</v>
      </c>
      <c r="M277" s="2">
        <v>0</v>
      </c>
      <c r="N277" s="2">
        <v>4.4495550444955514</v>
      </c>
      <c r="O277" s="2">
        <v>2.97970202979702</v>
      </c>
      <c r="P277" s="2">
        <v>0</v>
      </c>
      <c r="Q277" s="2">
        <v>0</v>
      </c>
      <c r="R277" s="2">
        <v>0.16998300169982999</v>
      </c>
      <c r="S277" s="2">
        <v>0</v>
      </c>
      <c r="T277" s="3">
        <f>SUM([1]!Frame2[[#This Row],[Na2O]],[1]!Frame2[[#This Row],[K2O]],[1]!Frame2[[#This Row],[CaO]],[1]!Frame2[[#This Row],[MgO]],[1]!Frame2[[#This Row],[FeO]])/SUM([1]!Frame2[[#This Row],[Al2O3]],[1]!Frame2[[#This Row],[Fe2O3]])</f>
        <v>1.3609289765242716</v>
      </c>
      <c r="U277" s="5">
        <v>0.30599999999999999</v>
      </c>
    </row>
    <row r="278" spans="1:21" x14ac:dyDescent="0.2">
      <c r="A278" s="1" t="s">
        <v>20</v>
      </c>
      <c r="B278" s="1" t="s">
        <v>26</v>
      </c>
      <c r="C278" s="1" t="s">
        <v>88</v>
      </c>
      <c r="D278" s="1" t="s">
        <v>564</v>
      </c>
      <c r="E278" s="2">
        <v>73.470000000000013</v>
      </c>
      <c r="F278" s="2">
        <v>0.5</v>
      </c>
      <c r="G278" s="2">
        <v>13.61</v>
      </c>
      <c r="H278" s="2">
        <v>3.29</v>
      </c>
      <c r="I278" s="2">
        <v>0</v>
      </c>
      <c r="J278" s="2">
        <v>8.0000000000000016E-2</v>
      </c>
      <c r="K278" s="2">
        <v>0.36999999999999988</v>
      </c>
      <c r="L278" s="2">
        <v>1.28</v>
      </c>
      <c r="M278" s="2">
        <v>0</v>
      </c>
      <c r="N278" s="2">
        <v>4.2400000000000011</v>
      </c>
      <c r="O278" s="2">
        <v>2.97</v>
      </c>
      <c r="P278" s="2">
        <v>0</v>
      </c>
      <c r="Q278" s="2">
        <v>0</v>
      </c>
      <c r="R278" s="2">
        <v>0.19</v>
      </c>
      <c r="S278" s="2">
        <v>0</v>
      </c>
      <c r="T278" s="3">
        <f>SUM([1]!Frame2[[#This Row],[Na2O]],[1]!Frame2[[#This Row],[K2O]],[1]!Frame2[[#This Row],[CaO]],[1]!Frame2[[#This Row],[MgO]],[1]!Frame2[[#This Row],[FeO]])/SUM([1]!Frame2[[#This Row],[Al2O3]],[1]!Frame2[[#This Row],[Fe2O3]])</f>
        <v>1.3315535810703978</v>
      </c>
      <c r="U278" s="5">
        <v>0.315</v>
      </c>
    </row>
    <row r="279" spans="1:21" x14ac:dyDescent="0.2">
      <c r="A279" s="1" t="s">
        <v>20</v>
      </c>
      <c r="B279" s="1" t="s">
        <v>26</v>
      </c>
      <c r="C279" s="1" t="s">
        <v>88</v>
      </c>
      <c r="D279" s="1" t="s">
        <v>565</v>
      </c>
      <c r="E279" s="2">
        <v>72.747274727472742</v>
      </c>
      <c r="F279" s="2">
        <v>0.50005000500050012</v>
      </c>
      <c r="G279" s="2">
        <v>14.301430143014301</v>
      </c>
      <c r="H279" s="2">
        <v>3.3903390339033899</v>
      </c>
      <c r="I279" s="2">
        <v>0</v>
      </c>
      <c r="J279" s="2">
        <v>3.0003000300029999E-2</v>
      </c>
      <c r="K279" s="2">
        <v>0.43004300430043008</v>
      </c>
      <c r="L279" s="2">
        <v>1.3901390139013901</v>
      </c>
      <c r="M279" s="2">
        <v>0</v>
      </c>
      <c r="N279" s="2">
        <v>4.1704170417041713</v>
      </c>
      <c r="O279" s="2">
        <v>2.8402840284028401</v>
      </c>
      <c r="P279" s="2">
        <v>0</v>
      </c>
      <c r="Q279" s="2">
        <v>0</v>
      </c>
      <c r="R279" s="2">
        <v>0.20002000200020009</v>
      </c>
      <c r="S279" s="2">
        <v>0</v>
      </c>
      <c r="T279" s="3">
        <f>SUM([1]!Frame2[[#This Row],[Na2O]],[1]!Frame2[[#This Row],[K2O]],[1]!Frame2[[#This Row],[CaO]],[1]!Frame2[[#This Row],[MgO]],[1]!Frame2[[#This Row],[FeO]])/SUM([1]!Frame2[[#This Row],[Al2O3]],[1]!Frame2[[#This Row],[Fe2O3]])</f>
        <v>1.2839356279532472</v>
      </c>
      <c r="U279" s="5">
        <v>0.309</v>
      </c>
    </row>
    <row r="280" spans="1:21" x14ac:dyDescent="0.2">
      <c r="A280" s="1" t="s">
        <v>20</v>
      </c>
      <c r="B280" s="1" t="s">
        <v>26</v>
      </c>
      <c r="C280" s="1" t="s">
        <v>88</v>
      </c>
      <c r="D280" s="1" t="s">
        <v>566</v>
      </c>
      <c r="E280" s="2">
        <v>72.959999999999994</v>
      </c>
      <c r="F280" s="2">
        <v>0.48000000000000009</v>
      </c>
      <c r="G280" s="2">
        <v>14.23</v>
      </c>
      <c r="H280" s="2">
        <v>3.3200000000000012</v>
      </c>
      <c r="I280" s="2">
        <v>0</v>
      </c>
      <c r="J280" s="2">
        <v>0.1</v>
      </c>
      <c r="K280" s="2">
        <v>0.37</v>
      </c>
      <c r="L280" s="2">
        <v>1.28</v>
      </c>
      <c r="M280" s="2">
        <v>0</v>
      </c>
      <c r="N280" s="2">
        <v>4.0600000000000014</v>
      </c>
      <c r="O280" s="2">
        <v>3.0200000000000009</v>
      </c>
      <c r="P280" s="2">
        <v>0</v>
      </c>
      <c r="Q280" s="2">
        <v>0</v>
      </c>
      <c r="R280" s="2">
        <v>0.1800000000000001</v>
      </c>
      <c r="S280" s="2">
        <v>0</v>
      </c>
      <c r="T280" s="3">
        <f>SUM([1]!Frame2[[#This Row],[Na2O]],[1]!Frame2[[#This Row],[K2O]],[1]!Frame2[[#This Row],[CaO]],[1]!Frame2[[#This Row],[MgO]],[1]!Frame2[[#This Row],[FeO]])/SUM([1]!Frame2[[#This Row],[Al2O3]],[1]!Frame2[[#This Row],[Fe2O3]])</f>
        <v>1.2595239105274512</v>
      </c>
      <c r="U280" s="5">
        <v>0.32900000000000001</v>
      </c>
    </row>
    <row r="281" spans="1:21" x14ac:dyDescent="0.2">
      <c r="A281" s="1" t="s">
        <v>20</v>
      </c>
      <c r="B281" s="1" t="s">
        <v>26</v>
      </c>
      <c r="C281" s="1" t="s">
        <v>88</v>
      </c>
      <c r="D281" s="1" t="s">
        <v>567</v>
      </c>
      <c r="E281" s="2">
        <v>73.480000000000018</v>
      </c>
      <c r="F281" s="2">
        <v>0.40000000000000008</v>
      </c>
      <c r="G281" s="2">
        <v>14.07</v>
      </c>
      <c r="H281" s="2">
        <v>3.25</v>
      </c>
      <c r="I281" s="2">
        <v>0</v>
      </c>
      <c r="J281" s="2">
        <v>4.0000000000000008E-2</v>
      </c>
      <c r="K281" s="2">
        <v>0.34</v>
      </c>
      <c r="L281" s="2">
        <v>1.1599999999999999</v>
      </c>
      <c r="M281" s="2">
        <v>0</v>
      </c>
      <c r="N281" s="2">
        <v>4.18</v>
      </c>
      <c r="O281" s="2">
        <v>2.97</v>
      </c>
      <c r="P281" s="2">
        <v>0</v>
      </c>
      <c r="Q281" s="2">
        <v>0</v>
      </c>
      <c r="R281" s="2">
        <v>0.11</v>
      </c>
      <c r="S281" s="2">
        <v>0</v>
      </c>
      <c r="T281" s="3">
        <f>SUM([1]!Frame2[[#This Row],[Na2O]],[1]!Frame2[[#This Row],[K2O]],[1]!Frame2[[#This Row],[CaO]],[1]!Frame2[[#This Row],[MgO]],[1]!Frame2[[#This Row],[FeO]])/SUM([1]!Frame2[[#This Row],[Al2O3]],[1]!Frame2[[#This Row],[Fe2O3]])</f>
        <v>1.2560689871056583</v>
      </c>
      <c r="U281" s="5">
        <v>0.31900000000000001</v>
      </c>
    </row>
    <row r="282" spans="1:21" x14ac:dyDescent="0.2">
      <c r="A282" s="1" t="s">
        <v>20</v>
      </c>
      <c r="B282" s="1" t="s">
        <v>26</v>
      </c>
      <c r="C282" s="1" t="s">
        <v>88</v>
      </c>
      <c r="D282" s="1" t="s">
        <v>568</v>
      </c>
      <c r="E282" s="2">
        <v>73.25</v>
      </c>
      <c r="F282" s="2">
        <v>0.43</v>
      </c>
      <c r="G282" s="2">
        <v>13.98</v>
      </c>
      <c r="H282" s="2">
        <v>3.4499999999999988</v>
      </c>
      <c r="I282" s="2">
        <v>0</v>
      </c>
      <c r="J282" s="2">
        <v>0.06</v>
      </c>
      <c r="K282" s="2">
        <v>0.4</v>
      </c>
      <c r="L282" s="2">
        <v>1.29</v>
      </c>
      <c r="M282" s="2">
        <v>0</v>
      </c>
      <c r="N282" s="2">
        <v>4.1399999999999997</v>
      </c>
      <c r="O282" s="2">
        <v>2.82</v>
      </c>
      <c r="P282" s="2">
        <v>0</v>
      </c>
      <c r="Q282" s="2">
        <v>0</v>
      </c>
      <c r="R282" s="2">
        <v>0.18</v>
      </c>
      <c r="S282" s="2">
        <v>0</v>
      </c>
      <c r="T282" s="3">
        <f>SUM([1]!Frame2[[#This Row],[Na2O]],[1]!Frame2[[#This Row],[K2O]],[1]!Frame2[[#This Row],[CaO]],[1]!Frame2[[#This Row],[MgO]],[1]!Frame2[[#This Row],[FeO]])/SUM([1]!Frame2[[#This Row],[Al2O3]],[1]!Frame2[[#This Row],[Fe2O3]])</f>
        <v>1.2959020270558927</v>
      </c>
      <c r="U282" s="5">
        <v>0.309</v>
      </c>
    </row>
    <row r="283" spans="1:21" x14ac:dyDescent="0.2">
      <c r="A283" s="1" t="s">
        <v>20</v>
      </c>
      <c r="B283" s="1" t="s">
        <v>26</v>
      </c>
      <c r="C283" s="1" t="s">
        <v>88</v>
      </c>
      <c r="D283" s="1" t="s">
        <v>569</v>
      </c>
      <c r="E283" s="2">
        <v>72.747274727472742</v>
      </c>
      <c r="F283" s="2">
        <v>0.50005000500050012</v>
      </c>
      <c r="G283" s="2">
        <v>14.231423142314229</v>
      </c>
      <c r="H283" s="2">
        <v>3.43034303430343</v>
      </c>
      <c r="I283" s="2">
        <v>0</v>
      </c>
      <c r="J283" s="2">
        <v>0</v>
      </c>
      <c r="K283" s="2">
        <v>0.42004200420042009</v>
      </c>
      <c r="L283" s="2">
        <v>1.4501450145014501</v>
      </c>
      <c r="M283" s="2">
        <v>0</v>
      </c>
      <c r="N283" s="2">
        <v>4.1104110411041104</v>
      </c>
      <c r="O283" s="2">
        <v>2.9302930293029288</v>
      </c>
      <c r="P283" s="2">
        <v>0</v>
      </c>
      <c r="Q283" s="2">
        <v>0</v>
      </c>
      <c r="R283" s="2">
        <v>0.18001800180017999</v>
      </c>
      <c r="S283" s="2">
        <v>0</v>
      </c>
      <c r="T283" s="3">
        <f>SUM([1]!Frame2[[#This Row],[Na2O]],[1]!Frame2[[#This Row],[K2O]],[1]!Frame2[[#This Row],[CaO]],[1]!Frame2[[#This Row],[MgO]],[1]!Frame2[[#This Row],[FeO]])/SUM([1]!Frame2[[#This Row],[Al2O3]],[1]!Frame2[[#This Row],[Fe2O3]])</f>
        <v>1.3000391150407482</v>
      </c>
      <c r="U283" s="5">
        <v>0.31900000000000001</v>
      </c>
    </row>
    <row r="284" spans="1:21" x14ac:dyDescent="0.2">
      <c r="A284" s="1" t="s">
        <v>20</v>
      </c>
      <c r="B284" s="1" t="s">
        <v>26</v>
      </c>
      <c r="C284" s="1" t="s">
        <v>88</v>
      </c>
      <c r="D284" s="1" t="s">
        <v>570</v>
      </c>
      <c r="E284" s="2">
        <v>72.502749725027499</v>
      </c>
      <c r="F284" s="2">
        <v>0.45995400459953989</v>
      </c>
      <c r="G284" s="2">
        <v>14.198580141985801</v>
      </c>
      <c r="H284" s="2">
        <v>3.5096490350964888</v>
      </c>
      <c r="I284" s="2">
        <v>0</v>
      </c>
      <c r="J284" s="2">
        <v>8.9991000899909981E-2</v>
      </c>
      <c r="K284" s="2">
        <v>0.40995900409958991</v>
      </c>
      <c r="L284" s="2">
        <v>1.4398560143985599</v>
      </c>
      <c r="M284" s="2">
        <v>0</v>
      </c>
      <c r="N284" s="2">
        <v>4.2595740425957409</v>
      </c>
      <c r="O284" s="2">
        <v>2.9297070292970688</v>
      </c>
      <c r="P284" s="2">
        <v>0</v>
      </c>
      <c r="Q284" s="2">
        <v>0</v>
      </c>
      <c r="R284" s="2">
        <v>0.19998000199980001</v>
      </c>
      <c r="S284" s="2">
        <v>0</v>
      </c>
      <c r="T284" s="3">
        <f>SUM([1]!Frame2[[#This Row],[Na2O]],[1]!Frame2[[#This Row],[K2O]],[1]!Frame2[[#This Row],[CaO]],[1]!Frame2[[#This Row],[MgO]],[1]!Frame2[[#This Row],[FeO]])/SUM([1]!Frame2[[#This Row],[Al2O3]],[1]!Frame2[[#This Row],[Fe2O3]])</f>
        <v>1.3250966588004296</v>
      </c>
      <c r="U284" s="5">
        <v>0.312</v>
      </c>
    </row>
    <row r="285" spans="1:21" x14ac:dyDescent="0.2">
      <c r="A285" s="1" t="s">
        <v>20</v>
      </c>
      <c r="B285" s="1" t="s">
        <v>26</v>
      </c>
      <c r="C285" s="1" t="s">
        <v>88</v>
      </c>
      <c r="D285" s="1" t="s">
        <v>571</v>
      </c>
      <c r="E285" s="2">
        <v>72.86</v>
      </c>
      <c r="F285" s="2">
        <v>0.52</v>
      </c>
      <c r="G285" s="2">
        <v>14.24</v>
      </c>
      <c r="H285" s="2">
        <v>2.930000000000001</v>
      </c>
      <c r="I285" s="2">
        <v>0</v>
      </c>
      <c r="J285" s="2">
        <v>0.11</v>
      </c>
      <c r="K285" s="2">
        <v>0.46</v>
      </c>
      <c r="L285" s="2">
        <v>1.47</v>
      </c>
      <c r="M285" s="2">
        <v>0</v>
      </c>
      <c r="N285" s="2">
        <v>4.1900000000000022</v>
      </c>
      <c r="O285" s="2">
        <v>3.04</v>
      </c>
      <c r="P285" s="2">
        <v>0</v>
      </c>
      <c r="Q285" s="2">
        <v>0</v>
      </c>
      <c r="R285" s="2">
        <v>0.18</v>
      </c>
      <c r="S285" s="2">
        <v>0</v>
      </c>
      <c r="T285" s="3">
        <f>SUM([1]!Frame2[[#This Row],[Na2O]],[1]!Frame2[[#This Row],[K2O]],[1]!Frame2[[#This Row],[CaO]],[1]!Frame2[[#This Row],[MgO]],[1]!Frame2[[#This Row],[FeO]])/SUM([1]!Frame2[[#This Row],[Al2O3]],[1]!Frame2[[#This Row],[Fe2O3]])</f>
        <v>1.2765596343151557</v>
      </c>
      <c r="U285" s="5">
        <v>0.32300000000000001</v>
      </c>
    </row>
    <row r="286" spans="1:21" x14ac:dyDescent="0.2">
      <c r="A286" s="1" t="s">
        <v>20</v>
      </c>
      <c r="B286" s="1" t="s">
        <v>26</v>
      </c>
      <c r="C286" s="1" t="s">
        <v>88</v>
      </c>
      <c r="D286" s="1" t="s">
        <v>572</v>
      </c>
      <c r="E286" s="2">
        <v>73.202679732026795</v>
      </c>
      <c r="F286" s="2">
        <v>0.42995700429957012</v>
      </c>
      <c r="G286" s="2">
        <v>14.06859314068593</v>
      </c>
      <c r="H286" s="2">
        <v>3.129687031296871</v>
      </c>
      <c r="I286" s="2">
        <v>0</v>
      </c>
      <c r="J286" s="2">
        <v>6.9993000699930016E-2</v>
      </c>
      <c r="K286" s="2">
        <v>0.36996300369963009</v>
      </c>
      <c r="L286" s="2">
        <v>1.33986601339866</v>
      </c>
      <c r="M286" s="2">
        <v>0</v>
      </c>
      <c r="N286" s="2">
        <v>4.0595940405959396</v>
      </c>
      <c r="O286" s="2">
        <v>3.1496850314968512</v>
      </c>
      <c r="P286" s="2">
        <v>0</v>
      </c>
      <c r="Q286" s="2">
        <v>0</v>
      </c>
      <c r="R286" s="2">
        <v>0.1799820017998201</v>
      </c>
      <c r="S286" s="2">
        <v>0</v>
      </c>
      <c r="T286" s="3">
        <f>SUM([1]!Frame2[[#This Row],[Na2O]],[1]!Frame2[[#This Row],[K2O]],[1]!Frame2[[#This Row],[CaO]],[1]!Frame2[[#This Row],[MgO]],[1]!Frame2[[#This Row],[FeO]])/SUM([1]!Frame2[[#This Row],[Al2O3]],[1]!Frame2[[#This Row],[Fe2O3]])</f>
        <v>1.2724375741907175</v>
      </c>
      <c r="U286" s="5">
        <v>0.33800000000000002</v>
      </c>
    </row>
    <row r="287" spans="1:21" x14ac:dyDescent="0.2">
      <c r="A287" s="1" t="s">
        <v>20</v>
      </c>
      <c r="B287" s="1" t="s">
        <v>26</v>
      </c>
      <c r="C287" s="1" t="s">
        <v>88</v>
      </c>
      <c r="D287" s="1" t="s">
        <v>573</v>
      </c>
      <c r="E287" s="2">
        <v>71.63</v>
      </c>
      <c r="F287" s="2">
        <v>0.60999999999999988</v>
      </c>
      <c r="G287" s="2">
        <v>14.45</v>
      </c>
      <c r="H287" s="2">
        <v>3.74</v>
      </c>
      <c r="I287" s="2">
        <v>0</v>
      </c>
      <c r="J287" s="2">
        <v>0.06</v>
      </c>
      <c r="K287" s="2">
        <v>0.57999999999999985</v>
      </c>
      <c r="L287" s="2">
        <v>1.66</v>
      </c>
      <c r="M287" s="2">
        <v>0</v>
      </c>
      <c r="N287" s="2">
        <v>4.22</v>
      </c>
      <c r="O287" s="2">
        <v>2.899999999999999</v>
      </c>
      <c r="P287" s="2">
        <v>0</v>
      </c>
      <c r="Q287" s="2">
        <v>0</v>
      </c>
      <c r="R287" s="2">
        <v>0.15</v>
      </c>
      <c r="S287" s="2">
        <v>0</v>
      </c>
      <c r="T287" s="3">
        <f>SUM([1]!Frame2[[#This Row],[Na2O]],[1]!Frame2[[#This Row],[K2O]],[1]!Frame2[[#This Row],[CaO]],[1]!Frame2[[#This Row],[MgO]],[1]!Frame2[[#This Row],[FeO]])/SUM([1]!Frame2[[#This Row],[Al2O3]],[1]!Frame2[[#This Row],[Fe2O3]])</f>
        <v>1.3754034118515666</v>
      </c>
      <c r="U287" s="5">
        <v>0.311</v>
      </c>
    </row>
    <row r="288" spans="1:21" x14ac:dyDescent="0.2">
      <c r="A288" s="1" t="s">
        <v>20</v>
      </c>
      <c r="B288" s="1" t="s">
        <v>26</v>
      </c>
      <c r="C288" s="1" t="s">
        <v>88</v>
      </c>
      <c r="D288" s="1" t="s">
        <v>574</v>
      </c>
      <c r="E288" s="2">
        <v>71.312868713128694</v>
      </c>
      <c r="F288" s="2">
        <v>0.63993600639936021</v>
      </c>
      <c r="G288" s="2">
        <v>14.668533146685339</v>
      </c>
      <c r="H288" s="2">
        <v>3.7696230376962321</v>
      </c>
      <c r="I288" s="2">
        <v>0</v>
      </c>
      <c r="J288" s="2">
        <v>6.9993000699930016E-2</v>
      </c>
      <c r="K288" s="2">
        <v>0.57994200579942012</v>
      </c>
      <c r="L288" s="2">
        <v>1.7498250174982499</v>
      </c>
      <c r="M288" s="2">
        <v>0</v>
      </c>
      <c r="N288" s="2">
        <v>4.1795820417958218</v>
      </c>
      <c r="O288" s="2">
        <v>2.8297170282971709</v>
      </c>
      <c r="P288" s="2">
        <v>0</v>
      </c>
      <c r="Q288" s="2">
        <v>0</v>
      </c>
      <c r="R288" s="2">
        <v>0.19998000199980009</v>
      </c>
      <c r="S288" s="2">
        <v>0</v>
      </c>
      <c r="T288" s="3">
        <f>SUM([1]!Frame2[[#This Row],[Na2O]],[1]!Frame2[[#This Row],[K2O]],[1]!Frame2[[#This Row],[CaO]],[1]!Frame2[[#This Row],[MgO]],[1]!Frame2[[#This Row],[FeO]])/SUM([1]!Frame2[[#This Row],[Al2O3]],[1]!Frame2[[#This Row],[Fe2O3]])</f>
        <v>1.3591833812390288</v>
      </c>
      <c r="U288" s="5">
        <v>0.308</v>
      </c>
    </row>
    <row r="289" spans="1:21" x14ac:dyDescent="0.2">
      <c r="A289" s="1" t="s">
        <v>20</v>
      </c>
      <c r="B289" s="1" t="s">
        <v>26</v>
      </c>
      <c r="C289" s="1" t="s">
        <v>88</v>
      </c>
      <c r="D289" s="1" t="s">
        <v>575</v>
      </c>
      <c r="E289" s="2">
        <v>71.099999999999994</v>
      </c>
      <c r="F289" s="2">
        <v>0.6100000000000001</v>
      </c>
      <c r="G289" s="2">
        <v>14.45</v>
      </c>
      <c r="H289" s="2">
        <v>4.1000000000000014</v>
      </c>
      <c r="I289" s="2">
        <v>0</v>
      </c>
      <c r="J289" s="2">
        <v>4.0000000000000008E-2</v>
      </c>
      <c r="K289" s="2">
        <v>0.59000000000000008</v>
      </c>
      <c r="L289" s="2">
        <v>1.840000000000001</v>
      </c>
      <c r="M289" s="2">
        <v>0</v>
      </c>
      <c r="N289" s="2">
        <v>4.3000000000000007</v>
      </c>
      <c r="O289" s="2">
        <v>2.850000000000001</v>
      </c>
      <c r="P289" s="2">
        <v>0</v>
      </c>
      <c r="Q289" s="2">
        <v>0</v>
      </c>
      <c r="R289" s="2">
        <v>0.12</v>
      </c>
      <c r="S289" s="2">
        <v>0</v>
      </c>
      <c r="T289" s="3">
        <f>SUM([1]!Frame2[[#This Row],[Na2O]],[1]!Frame2[[#This Row],[K2O]],[1]!Frame2[[#This Row],[CaO]],[1]!Frame2[[#This Row],[MgO]],[1]!Frame2[[#This Row],[FeO]])/SUM([1]!Frame2[[#This Row],[Al2O3]],[1]!Frame2[[#This Row],[Fe2O3]])</f>
        <v>1.4405219149584088</v>
      </c>
      <c r="U289" s="5">
        <v>0.30399999999999999</v>
      </c>
    </row>
    <row r="290" spans="1:21" x14ac:dyDescent="0.2">
      <c r="A290" s="1" t="s">
        <v>20</v>
      </c>
      <c r="B290" s="1" t="s">
        <v>26</v>
      </c>
      <c r="C290" s="1" t="s">
        <v>88</v>
      </c>
      <c r="D290" s="1" t="s">
        <v>576</v>
      </c>
      <c r="E290" s="2">
        <v>73.28</v>
      </c>
      <c r="F290" s="2">
        <v>0.45000000000000012</v>
      </c>
      <c r="G290" s="2">
        <v>14.09</v>
      </c>
      <c r="H290" s="2">
        <v>3.2300000000000022</v>
      </c>
      <c r="I290" s="2">
        <v>0</v>
      </c>
      <c r="J290" s="2">
        <v>0.1100000000000001</v>
      </c>
      <c r="K290" s="2">
        <v>0.33000000000000013</v>
      </c>
      <c r="L290" s="2">
        <v>1.29</v>
      </c>
      <c r="M290" s="2">
        <v>0</v>
      </c>
      <c r="N290" s="2">
        <v>3.990000000000002</v>
      </c>
      <c r="O290" s="2">
        <v>3.0400000000000009</v>
      </c>
      <c r="P290" s="2">
        <v>0</v>
      </c>
      <c r="Q290" s="2">
        <v>0</v>
      </c>
      <c r="R290" s="2">
        <v>0.19000000000000011</v>
      </c>
      <c r="S290" s="2">
        <v>0</v>
      </c>
      <c r="T290" s="3">
        <f>SUM([1]!Frame2[[#This Row],[Na2O]],[1]!Frame2[[#This Row],[K2O]],[1]!Frame2[[#This Row],[CaO]],[1]!Frame2[[#This Row],[MgO]],[1]!Frame2[[#This Row],[FeO]])/SUM([1]!Frame2[[#This Row],[Al2O3]],[1]!Frame2[[#This Row],[Fe2O3]])</f>
        <v>1.2504459790705136</v>
      </c>
      <c r="U290" s="5">
        <v>0.33400000000000002</v>
      </c>
    </row>
    <row r="291" spans="1:21" x14ac:dyDescent="0.2">
      <c r="A291" s="1" t="s">
        <v>20</v>
      </c>
      <c r="B291" s="1" t="s">
        <v>26</v>
      </c>
      <c r="C291" s="1" t="s">
        <v>88</v>
      </c>
      <c r="D291" s="1" t="s">
        <v>577</v>
      </c>
      <c r="E291" s="2">
        <v>72.419999999999987</v>
      </c>
      <c r="F291" s="2">
        <v>0.62</v>
      </c>
      <c r="G291" s="2">
        <v>14.16</v>
      </c>
      <c r="H291" s="2">
        <v>3.5499999999999989</v>
      </c>
      <c r="I291" s="2">
        <v>0</v>
      </c>
      <c r="J291" s="2">
        <v>7.0000000000000021E-2</v>
      </c>
      <c r="K291" s="2">
        <v>0.42</v>
      </c>
      <c r="L291" s="2">
        <v>1.45</v>
      </c>
      <c r="M291" s="2">
        <v>0</v>
      </c>
      <c r="N291" s="2">
        <v>4.18</v>
      </c>
      <c r="O291" s="2">
        <v>2.96</v>
      </c>
      <c r="P291" s="2">
        <v>0</v>
      </c>
      <c r="Q291" s="2">
        <v>0</v>
      </c>
      <c r="R291" s="2">
        <v>0.17</v>
      </c>
      <c r="S291" s="2">
        <v>0</v>
      </c>
      <c r="T291" s="3">
        <f>SUM([1]!Frame2[[#This Row],[Na2O]],[1]!Frame2[[#This Row],[K2O]],[1]!Frame2[[#This Row],[CaO]],[1]!Frame2[[#This Row],[MgO]],[1]!Frame2[[#This Row],[FeO]])/SUM([1]!Frame2[[#This Row],[Al2O3]],[1]!Frame2[[#This Row],[Fe2O3]])</f>
        <v>1.3289184675495844</v>
      </c>
      <c r="U291" s="5">
        <v>0.318</v>
      </c>
    </row>
    <row r="292" spans="1:21" x14ac:dyDescent="0.2">
      <c r="A292" s="1" t="s">
        <v>20</v>
      </c>
      <c r="B292" s="1" t="s">
        <v>26</v>
      </c>
      <c r="C292" s="1" t="s">
        <v>88</v>
      </c>
      <c r="D292" s="1" t="s">
        <v>578</v>
      </c>
      <c r="E292" s="2">
        <v>71.52</v>
      </c>
      <c r="F292" s="2">
        <v>0.6</v>
      </c>
      <c r="G292" s="2">
        <v>14.38</v>
      </c>
      <c r="H292" s="2">
        <v>3.8</v>
      </c>
      <c r="I292" s="2">
        <v>0</v>
      </c>
      <c r="J292" s="2">
        <v>0.14000000000000001</v>
      </c>
      <c r="K292" s="2">
        <v>0.51999999999999991</v>
      </c>
      <c r="L292" s="2">
        <v>1.55</v>
      </c>
      <c r="M292" s="2">
        <v>0</v>
      </c>
      <c r="N292" s="2">
        <v>4.4599999999999982</v>
      </c>
      <c r="O292" s="2">
        <v>2.859999999999999</v>
      </c>
      <c r="P292" s="2">
        <v>0</v>
      </c>
      <c r="Q292" s="2">
        <v>0</v>
      </c>
      <c r="R292" s="2">
        <v>0.17</v>
      </c>
      <c r="S292" s="2">
        <v>0</v>
      </c>
      <c r="T292" s="3">
        <f>SUM([1]!Frame2[[#This Row],[Na2O]],[1]!Frame2[[#This Row],[K2O]],[1]!Frame2[[#This Row],[CaO]],[1]!Frame2[[#This Row],[MgO]],[1]!Frame2[[#This Row],[FeO]])/SUM([1]!Frame2[[#This Row],[Al2O3]],[1]!Frame2[[#This Row],[Fe2O3]])</f>
        <v>1.3880013295591807</v>
      </c>
      <c r="U292" s="5">
        <v>0.29699999999999999</v>
      </c>
    </row>
    <row r="293" spans="1:21" x14ac:dyDescent="0.2">
      <c r="A293" s="1" t="s">
        <v>20</v>
      </c>
      <c r="B293" s="1" t="s">
        <v>26</v>
      </c>
      <c r="C293" s="1" t="s">
        <v>88</v>
      </c>
      <c r="D293" s="1" t="s">
        <v>579</v>
      </c>
      <c r="E293" s="2">
        <v>72.3872387238724</v>
      </c>
      <c r="F293" s="2">
        <v>0.51005100510051016</v>
      </c>
      <c r="G293" s="2">
        <v>14.18141814181419</v>
      </c>
      <c r="H293" s="2">
        <v>3.1003100310031009</v>
      </c>
      <c r="I293" s="2">
        <v>0</v>
      </c>
      <c r="J293" s="2">
        <v>0.1000100010001001</v>
      </c>
      <c r="K293" s="2">
        <v>0.45004500450045021</v>
      </c>
      <c r="L293" s="2">
        <v>1.4401440144014399</v>
      </c>
      <c r="M293" s="2">
        <v>0</v>
      </c>
      <c r="N293" s="2">
        <v>4.7504750475047519</v>
      </c>
      <c r="O293" s="2">
        <v>2.8602860286028609</v>
      </c>
      <c r="P293" s="2">
        <v>0</v>
      </c>
      <c r="Q293" s="2">
        <v>0</v>
      </c>
      <c r="R293" s="2">
        <v>0.22002200220022011</v>
      </c>
      <c r="S293" s="2">
        <v>0</v>
      </c>
      <c r="T293" s="3">
        <f>SUM([1]!Frame2[[#This Row],[Na2O]],[1]!Frame2[[#This Row],[K2O]],[1]!Frame2[[#This Row],[CaO]],[1]!Frame2[[#This Row],[MgO]],[1]!Frame2[[#This Row],[FeO]])/SUM([1]!Frame2[[#This Row],[Al2O3]],[1]!Frame2[[#This Row],[Fe2O3]])</f>
        <v>1.3445720268206793</v>
      </c>
      <c r="U293" s="5">
        <v>0.28399999999999997</v>
      </c>
    </row>
    <row r="294" spans="1:21" x14ac:dyDescent="0.2">
      <c r="A294" s="1" t="s">
        <v>20</v>
      </c>
      <c r="B294" s="1" t="s">
        <v>26</v>
      </c>
      <c r="C294" s="1" t="s">
        <v>88</v>
      </c>
      <c r="D294" s="1" t="s">
        <v>580</v>
      </c>
      <c r="E294" s="2">
        <v>72.177217721772166</v>
      </c>
      <c r="F294" s="2">
        <v>0.55005500550055009</v>
      </c>
      <c r="G294" s="2">
        <v>14.03140314031403</v>
      </c>
      <c r="H294" s="2">
        <v>3.6303630363036312</v>
      </c>
      <c r="I294" s="2">
        <v>0</v>
      </c>
      <c r="J294" s="2">
        <v>8.0008000800080026E-2</v>
      </c>
      <c r="K294" s="2">
        <v>0.45004500450044999</v>
      </c>
      <c r="L294" s="2">
        <v>1.4801480148014801</v>
      </c>
      <c r="M294" s="2">
        <v>0</v>
      </c>
      <c r="N294" s="2">
        <v>4.5804580458045798</v>
      </c>
      <c r="O294" s="2">
        <v>2.98029802980298</v>
      </c>
      <c r="P294" s="2">
        <v>0</v>
      </c>
      <c r="Q294" s="2">
        <v>0</v>
      </c>
      <c r="R294" s="2">
        <v>4.0004000400039999E-2</v>
      </c>
      <c r="S294" s="2">
        <v>0</v>
      </c>
      <c r="T294" s="3">
        <f>SUM([1]!Frame2[[#This Row],[Na2O]],[1]!Frame2[[#This Row],[K2O]],[1]!Frame2[[#This Row],[CaO]],[1]!Frame2[[#This Row],[MgO]],[1]!Frame2[[#This Row],[FeO]])/SUM([1]!Frame2[[#This Row],[Al2O3]],[1]!Frame2[[#This Row],[Fe2O3]])</f>
        <v>1.4070665687010599</v>
      </c>
      <c r="U294" s="5">
        <v>0.3</v>
      </c>
    </row>
    <row r="295" spans="1:21" x14ac:dyDescent="0.2">
      <c r="A295" s="1" t="s">
        <v>20</v>
      </c>
      <c r="B295" s="1" t="s">
        <v>26</v>
      </c>
      <c r="C295" s="1" t="s">
        <v>88</v>
      </c>
      <c r="D295" s="1" t="s">
        <v>581</v>
      </c>
      <c r="E295" s="2">
        <v>72.589999999999989</v>
      </c>
      <c r="F295" s="2">
        <v>0.52999999999999992</v>
      </c>
      <c r="G295" s="2">
        <v>14.05999999999999</v>
      </c>
      <c r="H295" s="2">
        <v>3.4099999999999988</v>
      </c>
      <c r="I295" s="2">
        <v>0</v>
      </c>
      <c r="J295" s="2">
        <v>0</v>
      </c>
      <c r="K295" s="2">
        <v>0.43999999999999978</v>
      </c>
      <c r="L295" s="2">
        <v>1.419999999999999</v>
      </c>
      <c r="M295" s="2">
        <v>0</v>
      </c>
      <c r="N295" s="2">
        <v>4.3899999999999988</v>
      </c>
      <c r="O295" s="2">
        <v>2.9899999999999989</v>
      </c>
      <c r="P295" s="2">
        <v>0</v>
      </c>
      <c r="Q295" s="2">
        <v>0</v>
      </c>
      <c r="R295" s="2">
        <v>0.17</v>
      </c>
      <c r="S295" s="2">
        <v>0</v>
      </c>
      <c r="T295" s="3">
        <f>SUM([1]!Frame2[[#This Row],[Na2O]],[1]!Frame2[[#This Row],[K2O]],[1]!Frame2[[#This Row],[CaO]],[1]!Frame2[[#This Row],[MgO]],[1]!Frame2[[#This Row],[FeO]])/SUM([1]!Frame2[[#This Row],[Al2O3]],[1]!Frame2[[#This Row],[Fe2O3]])</f>
        <v>1.3508388489838925</v>
      </c>
      <c r="U295" s="5">
        <v>0.309</v>
      </c>
    </row>
    <row r="296" spans="1:21" x14ac:dyDescent="0.2">
      <c r="A296" s="1" t="s">
        <v>20</v>
      </c>
      <c r="B296" s="1" t="s">
        <v>26</v>
      </c>
      <c r="C296" s="1" t="s">
        <v>88</v>
      </c>
      <c r="D296" s="1" t="s">
        <v>582</v>
      </c>
      <c r="E296" s="2">
        <v>72.512748725127494</v>
      </c>
      <c r="F296" s="2">
        <v>0.53994600539945992</v>
      </c>
      <c r="G296" s="2">
        <v>13.98860113988601</v>
      </c>
      <c r="H296" s="2">
        <v>3.4996500349964998</v>
      </c>
      <c r="I296" s="2">
        <v>0</v>
      </c>
      <c r="J296" s="2">
        <v>8.9991000899910009E-2</v>
      </c>
      <c r="K296" s="2">
        <v>0.4199580041995799</v>
      </c>
      <c r="L296" s="2">
        <v>1.46985301469853</v>
      </c>
      <c r="M296" s="2">
        <v>0</v>
      </c>
      <c r="N296" s="2">
        <v>4.2995700429957022</v>
      </c>
      <c r="O296" s="2">
        <v>2.9997000299969998</v>
      </c>
      <c r="P296" s="2">
        <v>0</v>
      </c>
      <c r="Q296" s="2">
        <v>0</v>
      </c>
      <c r="R296" s="2">
        <v>0.17998200179981999</v>
      </c>
      <c r="S296" s="2">
        <v>0</v>
      </c>
      <c r="T296" s="3">
        <f>SUM([1]!Frame2[[#This Row],[Na2O]],[1]!Frame2[[#This Row],[K2O]],[1]!Frame2[[#This Row],[CaO]],[1]!Frame2[[#This Row],[MgO]],[1]!Frame2[[#This Row],[FeO]])/SUM([1]!Frame2[[#This Row],[Al2O3]],[1]!Frame2[[#This Row],[Fe2O3]])</f>
        <v>1.3597999068003113</v>
      </c>
      <c r="U296" s="5">
        <v>0.315</v>
      </c>
    </row>
    <row r="297" spans="1:21" x14ac:dyDescent="0.2">
      <c r="A297" s="1" t="s">
        <v>20</v>
      </c>
      <c r="B297" s="1" t="s">
        <v>26</v>
      </c>
      <c r="C297" s="1" t="s">
        <v>88</v>
      </c>
      <c r="D297" s="1" t="s">
        <v>583</v>
      </c>
      <c r="E297" s="2">
        <v>72.51274872512748</v>
      </c>
      <c r="F297" s="2">
        <v>0.52994700529947003</v>
      </c>
      <c r="G297" s="2">
        <v>14.198580141985801</v>
      </c>
      <c r="H297" s="2">
        <v>3.4296570342965689</v>
      </c>
      <c r="I297" s="2">
        <v>0</v>
      </c>
      <c r="J297" s="2">
        <v>5.9994000599940013E-2</v>
      </c>
      <c r="K297" s="2">
        <v>0.36996300369962998</v>
      </c>
      <c r="L297" s="2">
        <v>1.50984901509849</v>
      </c>
      <c r="M297" s="2">
        <v>0</v>
      </c>
      <c r="N297" s="2">
        <v>4.1095890410958917</v>
      </c>
      <c r="O297" s="2">
        <v>3.05969403059694</v>
      </c>
      <c r="P297" s="2">
        <v>0</v>
      </c>
      <c r="Q297" s="2">
        <v>0</v>
      </c>
      <c r="R297" s="2">
        <v>0.21997800219978</v>
      </c>
      <c r="S297" s="2">
        <v>0</v>
      </c>
      <c r="T297" s="3">
        <f>SUM([1]!Frame2[[#This Row],[Na2O]],[1]!Frame2[[#This Row],[K2O]],[1]!Frame2[[#This Row],[CaO]],[1]!Frame2[[#This Row],[MgO]],[1]!Frame2[[#This Row],[FeO]])/SUM([1]!Frame2[[#This Row],[Al2O3]],[1]!Frame2[[#This Row],[Fe2O3]])</f>
        <v>1.3114703227857976</v>
      </c>
      <c r="U297" s="5">
        <v>0.32900000000000001</v>
      </c>
    </row>
    <row r="298" spans="1:21" x14ac:dyDescent="0.2">
      <c r="A298" s="1" t="s">
        <v>20</v>
      </c>
      <c r="B298" s="1" t="s">
        <v>26</v>
      </c>
      <c r="C298" s="1" t="s">
        <v>88</v>
      </c>
      <c r="D298" s="1" t="s">
        <v>584</v>
      </c>
      <c r="E298" s="2">
        <v>72.977297729772985</v>
      </c>
      <c r="F298" s="2">
        <v>0.46004600460046008</v>
      </c>
      <c r="G298" s="2">
        <v>14.22142214221422</v>
      </c>
      <c r="H298" s="2">
        <v>3.31033103310331</v>
      </c>
      <c r="I298" s="2">
        <v>0</v>
      </c>
      <c r="J298" s="2">
        <v>0.12001200120012</v>
      </c>
      <c r="K298" s="2">
        <v>0.37003700370037013</v>
      </c>
      <c r="L298" s="2">
        <v>1.33013301330133</v>
      </c>
      <c r="M298" s="2">
        <v>0</v>
      </c>
      <c r="N298" s="2">
        <v>4.0504050405040513</v>
      </c>
      <c r="O298" s="2">
        <v>2.960296029602961</v>
      </c>
      <c r="P298" s="2">
        <v>0</v>
      </c>
      <c r="Q298" s="2">
        <v>0</v>
      </c>
      <c r="R298" s="2">
        <v>0.20002000200020009</v>
      </c>
      <c r="S298" s="2">
        <v>0</v>
      </c>
      <c r="T298" s="3">
        <f>SUM([1]!Frame2[[#This Row],[Na2O]],[1]!Frame2[[#This Row],[K2O]],[1]!Frame2[[#This Row],[CaO]],[1]!Frame2[[#This Row],[MgO]],[1]!Frame2[[#This Row],[FeO]])/SUM([1]!Frame2[[#This Row],[Al2O3]],[1]!Frame2[[#This Row],[Fe2O3]])</f>
        <v>1.2600807026855654</v>
      </c>
      <c r="U298" s="5">
        <v>0.32500000000000001</v>
      </c>
    </row>
    <row r="299" spans="1:21" x14ac:dyDescent="0.2">
      <c r="A299" s="1" t="s">
        <v>20</v>
      </c>
      <c r="B299" s="1" t="s">
        <v>26</v>
      </c>
      <c r="C299" s="1" t="s">
        <v>88</v>
      </c>
      <c r="D299" s="1" t="s">
        <v>585</v>
      </c>
      <c r="E299" s="2">
        <v>71.652834716528346</v>
      </c>
      <c r="F299" s="2">
        <v>0.57994200579941979</v>
      </c>
      <c r="G299" s="2">
        <v>14.40855914408559</v>
      </c>
      <c r="H299" s="2">
        <v>3.7096290370962901</v>
      </c>
      <c r="I299" s="2">
        <v>0</v>
      </c>
      <c r="J299" s="2">
        <v>8.9991000899910009E-2</v>
      </c>
      <c r="K299" s="2">
        <v>0.53994600539946014</v>
      </c>
      <c r="L299" s="2">
        <v>1.62983701629837</v>
      </c>
      <c r="M299" s="2">
        <v>0</v>
      </c>
      <c r="N299" s="2">
        <v>4.25957404259574</v>
      </c>
      <c r="O299" s="2">
        <v>2.93970602939706</v>
      </c>
      <c r="P299" s="2">
        <v>0</v>
      </c>
      <c r="Q299" s="2">
        <v>0</v>
      </c>
      <c r="R299" s="2">
        <v>0.18998100189980999</v>
      </c>
      <c r="S299" s="2">
        <v>0</v>
      </c>
      <c r="T299" s="3">
        <f>SUM([1]!Frame2[[#This Row],[Na2O]],[1]!Frame2[[#This Row],[K2O]],[1]!Frame2[[#This Row],[CaO]],[1]!Frame2[[#This Row],[MgO]],[1]!Frame2[[#This Row],[FeO]])/SUM([1]!Frame2[[#This Row],[Al2O3]],[1]!Frame2[[#This Row],[Fe2O3]])</f>
        <v>1.3730303263859449</v>
      </c>
      <c r="U299" s="5">
        <v>0.312</v>
      </c>
    </row>
    <row r="300" spans="1:21" x14ac:dyDescent="0.2">
      <c r="A300" s="1" t="s">
        <v>20</v>
      </c>
      <c r="B300" s="1" t="s">
        <v>26</v>
      </c>
      <c r="C300" s="1" t="s">
        <v>88</v>
      </c>
      <c r="D300" s="1" t="s">
        <v>586</v>
      </c>
      <c r="E300" s="2">
        <v>71.552844715528451</v>
      </c>
      <c r="F300" s="2">
        <v>0.58994100589941012</v>
      </c>
      <c r="G300" s="2">
        <v>14.53854614538546</v>
      </c>
      <c r="H300" s="2">
        <v>3.9496050394960509</v>
      </c>
      <c r="I300" s="2">
        <v>0</v>
      </c>
      <c r="J300" s="2">
        <v>0.11998800119988</v>
      </c>
      <c r="K300" s="2">
        <v>0.52994700529947014</v>
      </c>
      <c r="L300" s="2">
        <v>1.66983301669833</v>
      </c>
      <c r="M300" s="2">
        <v>0</v>
      </c>
      <c r="N300" s="2">
        <v>4.1095890410958917</v>
      </c>
      <c r="O300" s="2">
        <v>2.7697230276972311</v>
      </c>
      <c r="P300" s="2">
        <v>0</v>
      </c>
      <c r="Q300" s="2">
        <v>0</v>
      </c>
      <c r="R300" s="2">
        <v>0.16998300169982999</v>
      </c>
      <c r="S300" s="2">
        <v>0</v>
      </c>
      <c r="T300" s="3">
        <f>SUM([1]!Frame2[[#This Row],[Na2O]],[1]!Frame2[[#This Row],[K2O]],[1]!Frame2[[#This Row],[CaO]],[1]!Frame2[[#This Row],[MgO]],[1]!Frame2[[#This Row],[FeO]])/SUM([1]!Frame2[[#This Row],[Al2O3]],[1]!Frame2[[#This Row],[Fe2O3]])</f>
        <v>1.3578141379019892</v>
      </c>
      <c r="U300" s="5">
        <v>0.307</v>
      </c>
    </row>
    <row r="301" spans="1:21" x14ac:dyDescent="0.2">
      <c r="A301" s="1" t="s">
        <v>20</v>
      </c>
      <c r="B301" s="1" t="s">
        <v>26</v>
      </c>
      <c r="C301" s="1" t="s">
        <v>88</v>
      </c>
      <c r="D301" s="1" t="s">
        <v>587</v>
      </c>
      <c r="E301" s="2">
        <v>71.779999999999987</v>
      </c>
      <c r="F301" s="2">
        <v>0.56000000000000005</v>
      </c>
      <c r="G301" s="2">
        <v>14.27</v>
      </c>
      <c r="H301" s="2">
        <v>3.8</v>
      </c>
      <c r="I301" s="2">
        <v>0</v>
      </c>
      <c r="J301" s="2">
        <v>5.000000000000001E-2</v>
      </c>
      <c r="K301" s="2">
        <v>0.51000000000000012</v>
      </c>
      <c r="L301" s="2">
        <v>1.63</v>
      </c>
      <c r="M301" s="2">
        <v>0</v>
      </c>
      <c r="N301" s="2">
        <v>4.3899999999999997</v>
      </c>
      <c r="O301" s="2">
        <v>2.87</v>
      </c>
      <c r="P301" s="2">
        <v>0</v>
      </c>
      <c r="Q301" s="2">
        <v>0</v>
      </c>
      <c r="R301" s="2">
        <v>0.14000000000000001</v>
      </c>
      <c r="S301" s="2">
        <v>0</v>
      </c>
      <c r="T301" s="3">
        <f>SUM([1]!Frame2[[#This Row],[Na2O]],[1]!Frame2[[#This Row],[K2O]],[1]!Frame2[[#This Row],[CaO]],[1]!Frame2[[#This Row],[MgO]],[1]!Frame2[[#This Row],[FeO]])/SUM([1]!Frame2[[#This Row],[Al2O3]],[1]!Frame2[[#This Row],[Fe2O3]])</f>
        <v>1.3998099437240217</v>
      </c>
      <c r="U301" s="5">
        <v>0.30099999999999999</v>
      </c>
    </row>
    <row r="302" spans="1:21" x14ac:dyDescent="0.2">
      <c r="A302" s="1" t="s">
        <v>20</v>
      </c>
      <c r="B302" s="1" t="s">
        <v>26</v>
      </c>
      <c r="C302" s="1" t="s">
        <v>88</v>
      </c>
      <c r="D302" s="1" t="s">
        <v>588</v>
      </c>
      <c r="E302" s="2">
        <v>71.752824717528256</v>
      </c>
      <c r="F302" s="2">
        <v>0.60993900609939034</v>
      </c>
      <c r="G302" s="2">
        <v>14.59854014598541</v>
      </c>
      <c r="H302" s="2">
        <v>3.4696530346965311</v>
      </c>
      <c r="I302" s="2">
        <v>0</v>
      </c>
      <c r="J302" s="2">
        <v>5.9994000599940027E-2</v>
      </c>
      <c r="K302" s="2">
        <v>0.47995200479952022</v>
      </c>
      <c r="L302" s="2">
        <v>1.6298370162983711</v>
      </c>
      <c r="M302" s="2">
        <v>0</v>
      </c>
      <c r="N302" s="2">
        <v>4.2695730426957308</v>
      </c>
      <c r="O302" s="2">
        <v>2.9397060293970609</v>
      </c>
      <c r="P302" s="2">
        <v>0</v>
      </c>
      <c r="Q302" s="2">
        <v>0</v>
      </c>
      <c r="R302" s="2">
        <v>0.1899810018998101</v>
      </c>
      <c r="S302" s="2">
        <v>0</v>
      </c>
      <c r="T302" s="3">
        <f>SUM([1]!Frame2[[#This Row],[Na2O]],[1]!Frame2[[#This Row],[K2O]],[1]!Frame2[[#This Row],[CaO]],[1]!Frame2[[#This Row],[MgO]],[1]!Frame2[[#This Row],[FeO]])/SUM([1]!Frame2[[#This Row],[Al2O3]],[1]!Frame2[[#This Row],[Fe2O3]])</f>
        <v>1.3225638002504994</v>
      </c>
      <c r="U302" s="5">
        <v>0.312</v>
      </c>
    </row>
    <row r="303" spans="1:21" x14ac:dyDescent="0.2">
      <c r="A303" s="1" t="s">
        <v>20</v>
      </c>
      <c r="B303" s="1" t="s">
        <v>26</v>
      </c>
      <c r="C303" s="1" t="s">
        <v>88</v>
      </c>
      <c r="D303" s="1" t="s">
        <v>589</v>
      </c>
      <c r="E303" s="2">
        <v>72.5</v>
      </c>
      <c r="F303" s="2">
        <v>0.47999999999999993</v>
      </c>
      <c r="G303" s="2">
        <v>14.24</v>
      </c>
      <c r="H303" s="2">
        <v>3.47</v>
      </c>
      <c r="I303" s="2">
        <v>0</v>
      </c>
      <c r="J303" s="2">
        <v>5.9999999999999991E-2</v>
      </c>
      <c r="K303" s="2">
        <v>0.47</v>
      </c>
      <c r="L303" s="2">
        <v>1.44</v>
      </c>
      <c r="M303" s="2">
        <v>0</v>
      </c>
      <c r="N303" s="2">
        <v>4.2500000000000009</v>
      </c>
      <c r="O303" s="2">
        <v>2.88</v>
      </c>
      <c r="P303" s="2">
        <v>0</v>
      </c>
      <c r="Q303" s="2">
        <v>0</v>
      </c>
      <c r="R303" s="2">
        <v>0.20999999999999991</v>
      </c>
      <c r="S303" s="2">
        <v>0</v>
      </c>
      <c r="T303" s="3">
        <f>SUM([1]!Frame2[[#This Row],[Na2O]],[1]!Frame2[[#This Row],[K2O]],[1]!Frame2[[#This Row],[CaO]],[1]!Frame2[[#This Row],[MgO]],[1]!Frame2[[#This Row],[FeO]])/SUM([1]!Frame2[[#This Row],[Al2O3]],[1]!Frame2[[#This Row],[Fe2O3]])</f>
        <v>1.3230913522215033</v>
      </c>
      <c r="U303" s="5">
        <v>0.308</v>
      </c>
    </row>
    <row r="304" spans="1:21" x14ac:dyDescent="0.2">
      <c r="A304" s="1" t="s">
        <v>20</v>
      </c>
      <c r="B304" s="1" t="s">
        <v>26</v>
      </c>
      <c r="C304" s="1" t="s">
        <v>88</v>
      </c>
      <c r="D304" s="1" t="s">
        <v>590</v>
      </c>
      <c r="E304" s="2">
        <v>72.164432886577316</v>
      </c>
      <c r="F304" s="2">
        <v>0.52010402080416085</v>
      </c>
      <c r="G304" s="2">
        <v>14.07281456291258</v>
      </c>
      <c r="H304" s="2">
        <v>3.450690138027606</v>
      </c>
      <c r="I304" s="2">
        <v>0</v>
      </c>
      <c r="J304" s="2">
        <v>5.0010002000400067E-2</v>
      </c>
      <c r="K304" s="2">
        <v>0.44008801760352068</v>
      </c>
      <c r="L304" s="2">
        <v>1.500300060012002</v>
      </c>
      <c r="M304" s="2">
        <v>0</v>
      </c>
      <c r="N304" s="2">
        <v>4.6309261852370467</v>
      </c>
      <c r="O304" s="2">
        <v>2.9605921184236839</v>
      </c>
      <c r="P304" s="2">
        <v>0</v>
      </c>
      <c r="Q304" s="2">
        <v>0</v>
      </c>
      <c r="R304" s="2">
        <v>0.2100420084016803</v>
      </c>
      <c r="S304" s="2">
        <v>0</v>
      </c>
      <c r="T304" s="3">
        <f>SUM([1]!Frame2[[#This Row],[Na2O]],[1]!Frame2[[#This Row],[K2O]],[1]!Frame2[[#This Row],[CaO]],[1]!Frame2[[#This Row],[MgO]],[1]!Frame2[[#This Row],[FeO]])/SUM([1]!Frame2[[#This Row],[Al2O3]],[1]!Frame2[[#This Row],[Fe2O3]])</f>
        <v>1.3900047826418236</v>
      </c>
      <c r="U304" s="5">
        <v>0.29599999999999999</v>
      </c>
    </row>
    <row r="305" spans="1:21" x14ac:dyDescent="0.2">
      <c r="A305" s="1" t="s">
        <v>20</v>
      </c>
      <c r="B305" s="1" t="s">
        <v>26</v>
      </c>
      <c r="C305" s="1" t="s">
        <v>88</v>
      </c>
      <c r="D305" s="1" t="s">
        <v>591</v>
      </c>
      <c r="E305" s="2">
        <v>71.7</v>
      </c>
      <c r="F305" s="2">
        <v>0.6100000000000001</v>
      </c>
      <c r="G305" s="2">
        <v>14.41</v>
      </c>
      <c r="H305" s="2">
        <v>3.71</v>
      </c>
      <c r="I305" s="2">
        <v>0</v>
      </c>
      <c r="J305" s="2">
        <v>3.0000000000000009E-2</v>
      </c>
      <c r="K305" s="2">
        <v>0.5099999999999999</v>
      </c>
      <c r="L305" s="2">
        <v>1.68</v>
      </c>
      <c r="M305" s="2">
        <v>0</v>
      </c>
      <c r="N305" s="2">
        <v>4.33</v>
      </c>
      <c r="O305" s="2">
        <v>2.84</v>
      </c>
      <c r="P305" s="2">
        <v>0</v>
      </c>
      <c r="Q305" s="2">
        <v>0</v>
      </c>
      <c r="R305" s="2">
        <v>0.18</v>
      </c>
      <c r="S305" s="2">
        <v>0</v>
      </c>
      <c r="T305" s="3">
        <f>SUM([1]!Frame2[[#This Row],[Na2O]],[1]!Frame2[[#This Row],[K2O]],[1]!Frame2[[#This Row],[CaO]],[1]!Frame2[[#This Row],[MgO]],[1]!Frame2[[#This Row],[FeO]])/SUM([1]!Frame2[[#This Row],[Al2O3]],[1]!Frame2[[#This Row],[Fe2O3]])</f>
        <v>1.3745521384184045</v>
      </c>
      <c r="U305" s="5">
        <v>0.30099999999999999</v>
      </c>
    </row>
    <row r="306" spans="1:21" x14ac:dyDescent="0.2">
      <c r="A306" s="1" t="s">
        <v>20</v>
      </c>
      <c r="B306" s="1" t="s">
        <v>26</v>
      </c>
      <c r="C306" s="1" t="s">
        <v>88</v>
      </c>
      <c r="D306" s="1" t="s">
        <v>592</v>
      </c>
      <c r="E306" s="2">
        <v>72.679999999999993</v>
      </c>
      <c r="F306" s="2">
        <v>0.43999999999999989</v>
      </c>
      <c r="G306" s="2">
        <v>14.2</v>
      </c>
      <c r="H306" s="2">
        <v>3.47</v>
      </c>
      <c r="I306" s="2">
        <v>0</v>
      </c>
      <c r="J306" s="2">
        <v>0.09</v>
      </c>
      <c r="K306" s="2">
        <v>0.51</v>
      </c>
      <c r="L306" s="2">
        <v>1.47</v>
      </c>
      <c r="M306" s="2">
        <v>0</v>
      </c>
      <c r="N306" s="2">
        <v>4.0599999999999987</v>
      </c>
      <c r="O306" s="2">
        <v>2.910000000000001</v>
      </c>
      <c r="P306" s="2">
        <v>0</v>
      </c>
      <c r="Q306" s="2">
        <v>0</v>
      </c>
      <c r="R306" s="2">
        <v>0.17</v>
      </c>
      <c r="S306" s="2">
        <v>0</v>
      </c>
      <c r="T306" s="3">
        <f>SUM([1]!Frame2[[#This Row],[Na2O]],[1]!Frame2[[#This Row],[K2O]],[1]!Frame2[[#This Row],[CaO]],[1]!Frame2[[#This Row],[MgO]],[1]!Frame2[[#This Row],[FeO]])/SUM([1]!Frame2[[#This Row],[Al2O3]],[1]!Frame2[[#This Row],[Fe2O3]])</f>
        <v>1.3180609957947169</v>
      </c>
      <c r="U306" s="5">
        <v>0.32</v>
      </c>
    </row>
    <row r="307" spans="1:21" x14ac:dyDescent="0.2">
      <c r="A307" s="1" t="s">
        <v>20</v>
      </c>
      <c r="B307" s="1" t="s">
        <v>26</v>
      </c>
      <c r="C307" s="1" t="s">
        <v>88</v>
      </c>
      <c r="D307" s="1" t="s">
        <v>593</v>
      </c>
      <c r="E307" s="2">
        <v>71.769999999999982</v>
      </c>
      <c r="F307" s="2">
        <v>0.6499999999999998</v>
      </c>
      <c r="G307" s="2">
        <v>14.4</v>
      </c>
      <c r="H307" s="2">
        <v>3.79</v>
      </c>
      <c r="I307" s="2">
        <v>0</v>
      </c>
      <c r="J307" s="2">
        <v>5.9999999999999977E-2</v>
      </c>
      <c r="K307" s="2">
        <v>0.54999999999999993</v>
      </c>
      <c r="L307" s="2">
        <v>1.68</v>
      </c>
      <c r="M307" s="2">
        <v>0</v>
      </c>
      <c r="N307" s="2">
        <v>4.0299999999999994</v>
      </c>
      <c r="O307" s="2">
        <v>2.879999999999999</v>
      </c>
      <c r="P307" s="2">
        <v>0</v>
      </c>
      <c r="Q307" s="2">
        <v>0</v>
      </c>
      <c r="R307" s="2">
        <v>0.19</v>
      </c>
      <c r="S307" s="2">
        <v>0</v>
      </c>
      <c r="T307" s="3">
        <f>SUM([1]!Frame2[[#This Row],[Na2O]],[1]!Frame2[[#This Row],[K2O]],[1]!Frame2[[#This Row],[CaO]],[1]!Frame2[[#This Row],[MgO]],[1]!Frame2[[#This Row],[FeO]])/SUM([1]!Frame2[[#This Row],[Al2O3]],[1]!Frame2[[#This Row],[Fe2O3]])</f>
        <v>1.3591522284600832</v>
      </c>
      <c r="U307" s="5">
        <v>0.32</v>
      </c>
    </row>
    <row r="308" spans="1:21" x14ac:dyDescent="0.2">
      <c r="A308" s="1" t="s">
        <v>19</v>
      </c>
      <c r="B308" s="1" t="s">
        <v>27</v>
      </c>
      <c r="C308" s="1" t="s">
        <v>89</v>
      </c>
      <c r="D308" s="1" t="s">
        <v>594</v>
      </c>
      <c r="E308" s="2">
        <v>74.250912317460902</v>
      </c>
      <c r="F308" s="2">
        <v>0.25770828931508022</v>
      </c>
      <c r="G308" s="2">
        <v>14.11210592289379</v>
      </c>
      <c r="H308" s="2">
        <v>1.091558560872222</v>
      </c>
      <c r="I308" s="2">
        <v>0</v>
      </c>
      <c r="J308" s="2">
        <v>8.2466652580825681E-2</v>
      </c>
      <c r="K308" s="2">
        <v>0.54634157334797018</v>
      </c>
      <c r="L308" s="2">
        <v>2.4327662511343568</v>
      </c>
      <c r="M308" s="2">
        <v>0</v>
      </c>
      <c r="N308" s="2">
        <v>3.8037743502905852</v>
      </c>
      <c r="O308" s="2">
        <v>3.3502077610960441</v>
      </c>
      <c r="P308" s="2">
        <v>7.2158321008222476E-2</v>
      </c>
      <c r="Q308" s="2">
        <v>0</v>
      </c>
      <c r="R308" s="2">
        <v>0</v>
      </c>
      <c r="S308" s="2">
        <v>0</v>
      </c>
      <c r="T308" s="3">
        <f>SUM([1]!Frame2[[#This Row],[Na2O]],[1]!Frame2[[#This Row],[K2O]],[1]!Frame2[[#This Row],[CaO]],[1]!Frame2[[#This Row],[MgO]],[1]!Frame2[[#This Row],[FeO]])/SUM([1]!Frame2[[#This Row],[Al2O3]],[1]!Frame2[[#This Row],[Fe2O3]])</f>
        <v>1.2215421718093069</v>
      </c>
      <c r="U308" s="5">
        <v>0.36699999999999999</v>
      </c>
    </row>
    <row r="309" spans="1:21" x14ac:dyDescent="0.2">
      <c r="A309" s="1" t="s">
        <v>19</v>
      </c>
      <c r="B309" s="1" t="s">
        <v>27</v>
      </c>
      <c r="C309" s="1" t="s">
        <v>90</v>
      </c>
      <c r="D309" s="1" t="s">
        <v>595</v>
      </c>
      <c r="E309" s="2">
        <v>74.30666990321285</v>
      </c>
      <c r="F309" s="2">
        <v>0.26703157117947962</v>
      </c>
      <c r="G309" s="2">
        <v>13.916453036469029</v>
      </c>
      <c r="H309" s="2">
        <v>1.3215640041369401</v>
      </c>
      <c r="I309" s="2">
        <v>0</v>
      </c>
      <c r="J309" s="2">
        <v>9.2434005408281367E-2</v>
      </c>
      <c r="K309" s="2">
        <v>0.7600129333569805</v>
      </c>
      <c r="L309" s="2">
        <v>2.4751772559328682</v>
      </c>
      <c r="M309" s="2">
        <v>0</v>
      </c>
      <c r="N309" s="2">
        <v>3.471410425333235</v>
      </c>
      <c r="O309" s="2">
        <v>3.2968128595620358</v>
      </c>
      <c r="P309" s="2">
        <v>9.2434005408281408E-2</v>
      </c>
      <c r="Q309" s="2">
        <v>0</v>
      </c>
      <c r="R309" s="2">
        <v>0</v>
      </c>
      <c r="S309" s="2">
        <v>0</v>
      </c>
      <c r="T309" s="3">
        <f>SUM([1]!Frame2[[#This Row],[Na2O]],[1]!Frame2[[#This Row],[K2O]],[1]!Frame2[[#This Row],[CaO]],[1]!Frame2[[#This Row],[MgO]],[1]!Frame2[[#This Row],[FeO]])/SUM([1]!Frame2[[#This Row],[Al2O3]],[1]!Frame2[[#This Row],[Fe2O3]])</f>
        <v>1.2631120981661068</v>
      </c>
      <c r="U309" s="5">
        <v>0.38500000000000001</v>
      </c>
    </row>
    <row r="310" spans="1:21" x14ac:dyDescent="0.2">
      <c r="A310" s="1" t="s">
        <v>19</v>
      </c>
      <c r="B310" s="1" t="s">
        <v>27</v>
      </c>
      <c r="C310" s="1" t="s">
        <v>91</v>
      </c>
      <c r="D310" s="1" t="s">
        <v>596</v>
      </c>
      <c r="E310" s="2">
        <v>76.96448210228121</v>
      </c>
      <c r="F310" s="2">
        <v>0.137663493028296</v>
      </c>
      <c r="G310" s="2">
        <v>12.98272634251469</v>
      </c>
      <c r="H310" s="2">
        <v>0.53283153732424859</v>
      </c>
      <c r="I310" s="2">
        <v>0</v>
      </c>
      <c r="J310" s="2">
        <v>7.4126496246005563E-2</v>
      </c>
      <c r="K310" s="2">
        <v>0.18002149088315639</v>
      </c>
      <c r="L310" s="2">
        <v>0.93187595280692714</v>
      </c>
      <c r="M310" s="2">
        <v>0</v>
      </c>
      <c r="N310" s="2">
        <v>3.282744833751674</v>
      </c>
      <c r="O310" s="2">
        <v>4.8288117554540761</v>
      </c>
      <c r="P310" s="2">
        <v>8.4715995709720632E-2</v>
      </c>
      <c r="Q310" s="2">
        <v>0</v>
      </c>
      <c r="R310" s="2">
        <v>0</v>
      </c>
      <c r="S310" s="2">
        <v>0</v>
      </c>
      <c r="T310" s="3">
        <f>SUM([1]!Frame2[[#This Row],[Na2O]],[1]!Frame2[[#This Row],[K2O]],[1]!Frame2[[#This Row],[CaO]],[1]!Frame2[[#This Row],[MgO]],[1]!Frame2[[#This Row],[FeO]])/SUM([1]!Frame2[[#This Row],[Al2O3]],[1]!Frame2[[#This Row],[Fe2O3]])</f>
        <v>1.0424077954555067</v>
      </c>
      <c r="U310" s="5">
        <v>0.49199999999999999</v>
      </c>
    </row>
    <row r="311" spans="1:21" x14ac:dyDescent="0.2">
      <c r="A311" s="1" t="s">
        <v>19</v>
      </c>
      <c r="B311" s="1" t="s">
        <v>27</v>
      </c>
      <c r="C311" s="1" t="s">
        <v>92</v>
      </c>
      <c r="D311" s="1" t="s">
        <v>597</v>
      </c>
      <c r="E311" s="2">
        <v>77.289427181242019</v>
      </c>
      <c r="F311" s="2">
        <v>0.1140573784536708</v>
      </c>
      <c r="G311" s="2">
        <v>12.805532944571221</v>
      </c>
      <c r="H311" s="2">
        <v>0.41753975735866877</v>
      </c>
      <c r="I311" s="2">
        <v>0</v>
      </c>
      <c r="J311" s="2">
        <v>0.1036885258669735</v>
      </c>
      <c r="K311" s="2">
        <v>0.27995901984082838</v>
      </c>
      <c r="L311" s="2">
        <v>0.88135246986927474</v>
      </c>
      <c r="M311" s="2">
        <v>0</v>
      </c>
      <c r="N311" s="2">
        <v>3.7016803734509538</v>
      </c>
      <c r="O311" s="2">
        <v>4.3652869389995841</v>
      </c>
      <c r="P311" s="2">
        <v>4.14754103467894E-2</v>
      </c>
      <c r="Q311" s="2">
        <v>0</v>
      </c>
      <c r="R311" s="2">
        <v>0</v>
      </c>
      <c r="S311" s="2">
        <v>0</v>
      </c>
      <c r="T311" s="3">
        <f>SUM([1]!Frame2[[#This Row],[Na2O]],[1]!Frame2[[#This Row],[K2O]],[1]!Frame2[[#This Row],[CaO]],[1]!Frame2[[#This Row],[MgO]],[1]!Frame2[[#This Row],[FeO]])/SUM([1]!Frame2[[#This Row],[Al2O3]],[1]!Frame2[[#This Row],[Fe2O3]])</f>
        <v>1.0712620813809082</v>
      </c>
      <c r="U311" s="5">
        <v>0.437</v>
      </c>
    </row>
    <row r="312" spans="1:21" x14ac:dyDescent="0.2">
      <c r="A312" s="1" t="s">
        <v>19</v>
      </c>
      <c r="B312" s="1" t="s">
        <v>27</v>
      </c>
      <c r="C312" s="1" t="s">
        <v>93</v>
      </c>
      <c r="D312" s="1" t="s">
        <v>598</v>
      </c>
      <c r="E312" s="2">
        <v>77.238267016883455</v>
      </c>
      <c r="F312" s="2">
        <v>0.1340584073724278</v>
      </c>
      <c r="G312" s="2">
        <v>12.79742181147561</v>
      </c>
      <c r="H312" s="2">
        <v>0.7555298036733672</v>
      </c>
      <c r="I312" s="2">
        <v>0</v>
      </c>
      <c r="J312" s="2">
        <v>7.2185296277461147E-2</v>
      </c>
      <c r="K312" s="2">
        <v>0.26811681474485571</v>
      </c>
      <c r="L312" s="2">
        <v>1.2065256663518511</v>
      </c>
      <c r="M312" s="2">
        <v>0</v>
      </c>
      <c r="N312" s="2">
        <v>4.3104934062826814</v>
      </c>
      <c r="O312" s="2">
        <v>3.1555286658433022</v>
      </c>
      <c r="P312" s="2">
        <v>6.1873111094966703E-2</v>
      </c>
      <c r="Q312" s="2">
        <v>0</v>
      </c>
      <c r="R312" s="2">
        <v>0</v>
      </c>
      <c r="S312" s="2">
        <v>0</v>
      </c>
      <c r="T312" s="3">
        <f>SUM([1]!Frame2[[#This Row],[Na2O]],[1]!Frame2[[#This Row],[K2O]],[1]!Frame2[[#This Row],[CaO]],[1]!Frame2[[#This Row],[MgO]],[1]!Frame2[[#This Row],[FeO]])/SUM([1]!Frame2[[#This Row],[Al2O3]],[1]!Frame2[[#This Row],[Fe2O3]])</f>
        <v>1.1292180600529531</v>
      </c>
      <c r="U312" s="5">
        <v>0.32500000000000001</v>
      </c>
    </row>
    <row r="313" spans="1:21" x14ac:dyDescent="0.2">
      <c r="A313" s="1" t="s">
        <v>19</v>
      </c>
      <c r="B313" s="1" t="s">
        <v>27</v>
      </c>
      <c r="C313" s="1" t="s">
        <v>94</v>
      </c>
      <c r="D313" s="1" t="s">
        <v>599</v>
      </c>
      <c r="E313" s="2">
        <v>77.147669705798407</v>
      </c>
      <c r="F313" s="2">
        <v>9.2540187571929305E-2</v>
      </c>
      <c r="G313" s="2">
        <v>12.678005697354321</v>
      </c>
      <c r="H313" s="2">
        <v>0.55014508936663586</v>
      </c>
      <c r="I313" s="2">
        <v>0</v>
      </c>
      <c r="J313" s="2">
        <v>0.102822430635477</v>
      </c>
      <c r="K313" s="2">
        <v>0.28790280577933569</v>
      </c>
      <c r="L313" s="2">
        <v>0.73003925751188681</v>
      </c>
      <c r="M313" s="2">
        <v>0</v>
      </c>
      <c r="N313" s="2">
        <v>3.6399140444958862</v>
      </c>
      <c r="O313" s="2">
        <v>4.7298318092319427</v>
      </c>
      <c r="P313" s="2">
        <v>4.1128972254190807E-2</v>
      </c>
      <c r="Q313" s="2">
        <v>0</v>
      </c>
      <c r="R313" s="2">
        <v>0</v>
      </c>
      <c r="S313" s="2">
        <v>0</v>
      </c>
      <c r="T313" s="3">
        <f>SUM([1]!Frame2[[#This Row],[Na2O]],[1]!Frame2[[#This Row],[K2O]],[1]!Frame2[[#This Row],[CaO]],[1]!Frame2[[#This Row],[MgO]],[1]!Frame2[[#This Row],[FeO]])/SUM([1]!Frame2[[#This Row],[Al2O3]],[1]!Frame2[[#This Row],[Fe2O3]])</f>
        <v>1.0998758862902651</v>
      </c>
      <c r="U313" s="5">
        <v>0.46100000000000002</v>
      </c>
    </row>
    <row r="314" spans="1:21" x14ac:dyDescent="0.2">
      <c r="A314" s="1" t="s">
        <v>19</v>
      </c>
      <c r="B314" s="1" t="s">
        <v>27</v>
      </c>
      <c r="C314" s="1" t="s">
        <v>94</v>
      </c>
      <c r="D314" s="1" t="s">
        <v>600</v>
      </c>
      <c r="E314" s="2">
        <v>77.644116972205879</v>
      </c>
      <c r="F314" s="2">
        <v>9.2777091443156268E-2</v>
      </c>
      <c r="G314" s="2">
        <v>12.59706730483744</v>
      </c>
      <c r="H314" s="2">
        <v>0.5017237100728702</v>
      </c>
      <c r="I314" s="2">
        <v>0</v>
      </c>
      <c r="J314" s="2">
        <v>9.2777091443156282E-2</v>
      </c>
      <c r="K314" s="2">
        <v>0.11339422287496879</v>
      </c>
      <c r="L314" s="2">
        <v>0.71129103439753139</v>
      </c>
      <c r="M314" s="2">
        <v>0</v>
      </c>
      <c r="N314" s="2">
        <v>3.5255294748399382</v>
      </c>
      <c r="O314" s="2">
        <v>4.7110145321691572</v>
      </c>
      <c r="P314" s="2">
        <v>1.030856571590625E-2</v>
      </c>
      <c r="Q314" s="2">
        <v>0</v>
      </c>
      <c r="R314" s="2">
        <v>0</v>
      </c>
      <c r="S314" s="2">
        <v>0</v>
      </c>
      <c r="T314" s="3">
        <f>SUM([1]!Frame2[[#This Row],[Na2O]],[1]!Frame2[[#This Row],[K2O]],[1]!Frame2[[#This Row],[CaO]],[1]!Frame2[[#This Row],[MgO]],[1]!Frame2[[#This Row],[FeO]])/SUM([1]!Frame2[[#This Row],[Al2O3]],[1]!Frame2[[#This Row],[Fe2O3]])</f>
        <v>1.047181301352075</v>
      </c>
      <c r="U314" s="5">
        <v>0.46800000000000003</v>
      </c>
    </row>
    <row r="315" spans="1:21" x14ac:dyDescent="0.2">
      <c r="A315" s="1" t="s">
        <v>19</v>
      </c>
      <c r="B315" s="1" t="s">
        <v>27</v>
      </c>
      <c r="C315" s="1" t="s">
        <v>92</v>
      </c>
      <c r="D315" s="1" t="s">
        <v>601</v>
      </c>
      <c r="E315" s="2">
        <v>77.35025123629984</v>
      </c>
      <c r="F315" s="2">
        <v>0.14356403517276919</v>
      </c>
      <c r="G315" s="2">
        <v>12.931017739490141</v>
      </c>
      <c r="H315" s="2">
        <v>0.47935990344823448</v>
      </c>
      <c r="I315" s="2">
        <v>0</v>
      </c>
      <c r="J315" s="2">
        <v>7.1782017586384583E-2</v>
      </c>
      <c r="K315" s="2">
        <v>0.29738264428645028</v>
      </c>
      <c r="L315" s="2">
        <v>1.23054887290945</v>
      </c>
      <c r="M315" s="2">
        <v>0</v>
      </c>
      <c r="N315" s="2">
        <v>4.2659027594194256</v>
      </c>
      <c r="O315" s="2">
        <v>3.1584087738009221</v>
      </c>
      <c r="P315" s="2">
        <v>7.1782017586384597E-2</v>
      </c>
      <c r="Q315" s="2">
        <v>0</v>
      </c>
      <c r="R315" s="2">
        <v>0</v>
      </c>
      <c r="S315" s="2">
        <v>0</v>
      </c>
      <c r="T315" s="3">
        <f>SUM([1]!Frame2[[#This Row],[Na2O]],[1]!Frame2[[#This Row],[K2O]],[1]!Frame2[[#This Row],[CaO]],[1]!Frame2[[#This Row],[MgO]],[1]!Frame2[[#This Row],[FeO]])/SUM([1]!Frame2[[#This Row],[Al2O3]],[1]!Frame2[[#This Row],[Fe2O3]])</f>
        <v>1.0909140407656244</v>
      </c>
      <c r="U315" s="5">
        <v>0.32800000000000001</v>
      </c>
    </row>
    <row r="316" spans="1:21" x14ac:dyDescent="0.2">
      <c r="A316" s="1" t="s">
        <v>19</v>
      </c>
      <c r="B316" s="1" t="s">
        <v>27</v>
      </c>
      <c r="C316" s="1" t="s">
        <v>95</v>
      </c>
      <c r="D316" s="1" t="s">
        <v>602</v>
      </c>
      <c r="E316" s="2">
        <v>76.145321921155784</v>
      </c>
      <c r="F316" s="2">
        <v>0.2217629179594158</v>
      </c>
      <c r="G316" s="2">
        <v>13.19489361858524</v>
      </c>
      <c r="H316" s="2">
        <v>1.224780314349283</v>
      </c>
      <c r="I316" s="2">
        <v>0</v>
      </c>
      <c r="J316" s="2">
        <v>7.0560928441632309E-2</v>
      </c>
      <c r="K316" s="2">
        <v>0.32256424430460479</v>
      </c>
      <c r="L316" s="2">
        <v>1.74386294577177</v>
      </c>
      <c r="M316" s="2">
        <v>0</v>
      </c>
      <c r="N316" s="2">
        <v>3.850610666386221</v>
      </c>
      <c r="O316" s="2">
        <v>3.1954020451424912</v>
      </c>
      <c r="P316" s="2">
        <v>3.02403979035567E-2</v>
      </c>
      <c r="Q316" s="2">
        <v>0</v>
      </c>
      <c r="R316" s="2">
        <v>0</v>
      </c>
      <c r="S316" s="2">
        <v>0</v>
      </c>
      <c r="T316" s="3">
        <f>SUM([1]!Frame2[[#This Row],[Na2O]],[1]!Frame2[[#This Row],[K2O]],[1]!Frame2[[#This Row],[CaO]],[1]!Frame2[[#This Row],[MgO]],[1]!Frame2[[#This Row],[FeO]])/SUM([1]!Frame2[[#This Row],[Al2O3]],[1]!Frame2[[#This Row],[Fe2O3]])</f>
        <v>1.1760897409916369</v>
      </c>
      <c r="U316" s="5">
        <v>0.35299999999999998</v>
      </c>
    </row>
    <row r="317" spans="1:21" x14ac:dyDescent="0.2">
      <c r="A317" s="1" t="s">
        <v>19</v>
      </c>
      <c r="B317" s="1" t="s">
        <v>27</v>
      </c>
      <c r="C317" s="1" t="s">
        <v>93</v>
      </c>
      <c r="D317" s="1" t="s">
        <v>603</v>
      </c>
      <c r="E317" s="2">
        <v>77.381356313079152</v>
      </c>
      <c r="F317" s="2">
        <v>0.1429772981896672</v>
      </c>
      <c r="G317" s="2">
        <v>12.73519220303678</v>
      </c>
      <c r="H317" s="2">
        <v>0.90651969040424962</v>
      </c>
      <c r="I317" s="2">
        <v>0</v>
      </c>
      <c r="J317" s="2">
        <v>7.1488649094833587E-2</v>
      </c>
      <c r="K317" s="2">
        <v>0.27574193222292959</v>
      </c>
      <c r="L317" s="2">
        <v>1.307221012019814</v>
      </c>
      <c r="M317" s="2">
        <v>0</v>
      </c>
      <c r="N317" s="2">
        <v>3.9523010285286571</v>
      </c>
      <c r="O317" s="2">
        <v>3.206776545111107</v>
      </c>
      <c r="P317" s="2">
        <v>2.042532831280959E-2</v>
      </c>
      <c r="Q317" s="2">
        <v>0</v>
      </c>
      <c r="R317" s="2">
        <v>0</v>
      </c>
      <c r="S317" s="2">
        <v>0</v>
      </c>
      <c r="T317" s="3">
        <f>SUM([1]!Frame2[[#This Row],[Na2O]],[1]!Frame2[[#This Row],[K2O]],[1]!Frame2[[#This Row],[CaO]],[1]!Frame2[[#This Row],[MgO]],[1]!Frame2[[#This Row],[FeO]])/SUM([1]!Frame2[[#This Row],[Al2O3]],[1]!Frame2[[#This Row],[Fe2O3]])</f>
        <v>1.1255386292838545</v>
      </c>
      <c r="U317" s="5">
        <v>0.34799999999999998</v>
      </c>
    </row>
    <row r="318" spans="1:21" x14ac:dyDescent="0.2">
      <c r="A318" s="1" t="s">
        <v>19</v>
      </c>
      <c r="B318" s="1" t="s">
        <v>28</v>
      </c>
      <c r="C318" s="1" t="s">
        <v>96</v>
      </c>
      <c r="D318" s="1"/>
      <c r="E318" s="2">
        <v>74.595141700404866</v>
      </c>
      <c r="F318" s="2">
        <v>0</v>
      </c>
      <c r="G318" s="2">
        <v>14.06882591093118</v>
      </c>
      <c r="H318" s="2">
        <v>1.417004048582996</v>
      </c>
      <c r="I318" s="2">
        <v>0</v>
      </c>
      <c r="J318" s="2">
        <v>0</v>
      </c>
      <c r="K318" s="2">
        <v>0</v>
      </c>
      <c r="L318" s="2">
        <v>1.417004048582996</v>
      </c>
      <c r="M318" s="2">
        <v>0</v>
      </c>
      <c r="N318" s="2">
        <v>4.2510121457489873</v>
      </c>
      <c r="O318" s="2">
        <v>4.2510121457489873</v>
      </c>
      <c r="P318" s="2">
        <v>0</v>
      </c>
      <c r="Q318" s="2">
        <v>0</v>
      </c>
      <c r="R318" s="2">
        <v>0</v>
      </c>
      <c r="S318" s="2">
        <v>0</v>
      </c>
      <c r="T318" s="3">
        <f>SUM([1]!Frame2[[#This Row],[Na2O]],[1]!Frame2[[#This Row],[K2O]],[1]!Frame2[[#This Row],[CaO]],[1]!Frame2[[#This Row],[MgO]],[1]!Frame2[[#This Row],[FeO]])/SUM([1]!Frame2[[#This Row],[Al2O3]],[1]!Frame2[[#This Row],[Fe2O3]])</f>
        <v>1.1502157131918476</v>
      </c>
      <c r="U318" s="5">
        <v>0.39700000000000002</v>
      </c>
    </row>
    <row r="319" spans="1:21" x14ac:dyDescent="0.2">
      <c r="A319" s="1" t="s">
        <v>19</v>
      </c>
      <c r="B319" s="1" t="s">
        <v>28</v>
      </c>
      <c r="C319" s="1" t="s">
        <v>96</v>
      </c>
      <c r="D319" s="1"/>
      <c r="E319" s="2">
        <v>75.450901803607223</v>
      </c>
      <c r="F319" s="2">
        <v>0</v>
      </c>
      <c r="G319" s="2">
        <v>13.527054108216429</v>
      </c>
      <c r="H319" s="2">
        <v>1.402805611222445</v>
      </c>
      <c r="I319" s="2">
        <v>0</v>
      </c>
      <c r="J319" s="2">
        <v>0</v>
      </c>
      <c r="K319" s="2">
        <v>0</v>
      </c>
      <c r="L319" s="2">
        <v>1.202404809619239</v>
      </c>
      <c r="M319" s="2">
        <v>0</v>
      </c>
      <c r="N319" s="2">
        <v>4.1082164328657296</v>
      </c>
      <c r="O319" s="2">
        <v>4.3086172344689384</v>
      </c>
      <c r="P319" s="2">
        <v>0</v>
      </c>
      <c r="Q319" s="2">
        <v>0</v>
      </c>
      <c r="R319" s="2">
        <v>0</v>
      </c>
      <c r="S319" s="2">
        <v>0</v>
      </c>
      <c r="T319" s="3">
        <f>SUM([1]!Frame2[[#This Row],[Na2O]],[1]!Frame2[[#This Row],[K2O]],[1]!Frame2[[#This Row],[CaO]],[1]!Frame2[[#This Row],[MgO]],[1]!Frame2[[#This Row],[FeO]])/SUM([1]!Frame2[[#This Row],[Al2O3]],[1]!Frame2[[#This Row],[Fe2O3]])</f>
        <v>1.1531916778523761</v>
      </c>
      <c r="U319" s="5">
        <v>0.40799999999999997</v>
      </c>
    </row>
    <row r="320" spans="1:21" x14ac:dyDescent="0.2">
      <c r="A320" s="1" t="s">
        <v>19</v>
      </c>
      <c r="B320" s="1" t="s">
        <v>28</v>
      </c>
      <c r="C320" s="1" t="s">
        <v>96</v>
      </c>
      <c r="D320" s="1"/>
      <c r="E320" s="2">
        <v>75.378405650857701</v>
      </c>
      <c r="F320" s="2">
        <v>0</v>
      </c>
      <c r="G320" s="2">
        <v>13.521695257315841</v>
      </c>
      <c r="H320" s="2">
        <v>1.412714429868819</v>
      </c>
      <c r="I320" s="2">
        <v>0</v>
      </c>
      <c r="J320" s="2">
        <v>0</v>
      </c>
      <c r="K320" s="2">
        <v>0</v>
      </c>
      <c r="L320" s="2">
        <v>1.210898082744702</v>
      </c>
      <c r="M320" s="2">
        <v>0</v>
      </c>
      <c r="N320" s="2">
        <v>4.2381432896064579</v>
      </c>
      <c r="O320" s="2">
        <v>4.2381432896064579</v>
      </c>
      <c r="P320" s="2">
        <v>0</v>
      </c>
      <c r="Q320" s="2">
        <v>0</v>
      </c>
      <c r="R320" s="2">
        <v>0</v>
      </c>
      <c r="S320" s="2">
        <v>0</v>
      </c>
      <c r="T320" s="3">
        <f>SUM([1]!Frame2[[#This Row],[Na2O]],[1]!Frame2[[#This Row],[K2O]],[1]!Frame2[[#This Row],[CaO]],[1]!Frame2[[#This Row],[MgO]],[1]!Frame2[[#This Row],[FeO]])/SUM([1]!Frame2[[#This Row],[Al2O3]],[1]!Frame2[[#This Row],[Fe2O3]])</f>
        <v>1.16599641780713</v>
      </c>
      <c r="U320" s="5">
        <v>0.39700000000000002</v>
      </c>
    </row>
    <row r="321" spans="1:21" x14ac:dyDescent="0.2">
      <c r="A321" s="1" t="s">
        <v>19</v>
      </c>
      <c r="B321" s="1" t="s">
        <v>28</v>
      </c>
      <c r="C321" s="1" t="s">
        <v>96</v>
      </c>
      <c r="D321" s="1"/>
      <c r="E321" s="2">
        <v>74.515800203873596</v>
      </c>
      <c r="F321" s="2">
        <v>0</v>
      </c>
      <c r="G321" s="2">
        <v>14.06727828746177</v>
      </c>
      <c r="H321" s="2">
        <v>1.63098878695209</v>
      </c>
      <c r="I321" s="2">
        <v>0</v>
      </c>
      <c r="J321" s="2">
        <v>0</v>
      </c>
      <c r="K321" s="2">
        <v>0</v>
      </c>
      <c r="L321" s="2">
        <v>1.4271151885830791</v>
      </c>
      <c r="M321" s="2">
        <v>0</v>
      </c>
      <c r="N321" s="2">
        <v>4.1794087665647304</v>
      </c>
      <c r="O321" s="2">
        <v>4.1794087665647286</v>
      </c>
      <c r="P321" s="2">
        <v>0</v>
      </c>
      <c r="Q321" s="2">
        <v>0</v>
      </c>
      <c r="R321" s="2">
        <v>0</v>
      </c>
      <c r="S321" s="2">
        <v>0</v>
      </c>
      <c r="T321" s="3">
        <f>SUM([1]!Frame2[[#This Row],[Na2O]],[1]!Frame2[[#This Row],[K2O]],[1]!Frame2[[#This Row],[CaO]],[1]!Frame2[[#This Row],[MgO]],[1]!Frame2[[#This Row],[FeO]])/SUM([1]!Frame2[[#This Row],[Al2O3]],[1]!Frame2[[#This Row],[Fe2O3]])</f>
        <v>1.1593534023993715</v>
      </c>
      <c r="U321" s="5">
        <v>0.39700000000000002</v>
      </c>
    </row>
    <row r="322" spans="1:21" x14ac:dyDescent="0.2">
      <c r="A322" s="1" t="s">
        <v>19</v>
      </c>
      <c r="B322" s="1" t="s">
        <v>28</v>
      </c>
      <c r="C322" s="1" t="s">
        <v>96</v>
      </c>
      <c r="D322" s="1"/>
      <c r="E322" s="2">
        <v>74.239350912778903</v>
      </c>
      <c r="F322" s="2">
        <v>0</v>
      </c>
      <c r="G322" s="2">
        <v>14.0973630831643</v>
      </c>
      <c r="H322" s="2">
        <v>1.2170385395537531</v>
      </c>
      <c r="I322" s="2">
        <v>0</v>
      </c>
      <c r="J322" s="2">
        <v>0</v>
      </c>
      <c r="K322" s="2">
        <v>0</v>
      </c>
      <c r="L322" s="2">
        <v>1.6227180527383369</v>
      </c>
      <c r="M322" s="2">
        <v>0</v>
      </c>
      <c r="N322" s="2">
        <v>4.3610547667342798</v>
      </c>
      <c r="O322" s="2">
        <v>4.4624746450304267</v>
      </c>
      <c r="P322" s="2">
        <v>0</v>
      </c>
      <c r="Q322" s="2">
        <v>0</v>
      </c>
      <c r="R322" s="2">
        <v>0</v>
      </c>
      <c r="S322" s="2">
        <v>0</v>
      </c>
      <c r="T322" s="3">
        <f>SUM([1]!Frame2[[#This Row],[Na2O]],[1]!Frame2[[#This Row],[K2O]],[1]!Frame2[[#This Row],[CaO]],[1]!Frame2[[#This Row],[MgO]],[1]!Frame2[[#This Row],[FeO]])/SUM([1]!Frame2[[#This Row],[Al2O3]],[1]!Frame2[[#This Row],[Fe2O3]])</f>
        <v>1.1833676897369356</v>
      </c>
      <c r="U322" s="5">
        <v>0.40200000000000002</v>
      </c>
    </row>
    <row r="323" spans="1:21" x14ac:dyDescent="0.2">
      <c r="A323" s="1" t="s">
        <v>19</v>
      </c>
      <c r="B323" s="1" t="s">
        <v>28</v>
      </c>
      <c r="C323" s="1" t="s">
        <v>96</v>
      </c>
      <c r="D323" s="1"/>
      <c r="E323" s="2">
        <v>74.695121951219519</v>
      </c>
      <c r="F323" s="2">
        <v>0</v>
      </c>
      <c r="G323" s="2">
        <v>14.02439024390244</v>
      </c>
      <c r="H323" s="2">
        <v>1.6260162601626009</v>
      </c>
      <c r="I323" s="2">
        <v>0</v>
      </c>
      <c r="J323" s="2">
        <v>0</v>
      </c>
      <c r="K323" s="2">
        <v>0</v>
      </c>
      <c r="L323" s="2">
        <v>1.1178861788617891</v>
      </c>
      <c r="M323" s="2">
        <v>0</v>
      </c>
      <c r="N323" s="2">
        <v>4.1666666666666652</v>
      </c>
      <c r="O323" s="2">
        <v>4.3699186991869929</v>
      </c>
      <c r="P323" s="2">
        <v>0</v>
      </c>
      <c r="Q323" s="2">
        <v>0</v>
      </c>
      <c r="R323" s="2">
        <v>0</v>
      </c>
      <c r="S323" s="2">
        <v>0</v>
      </c>
      <c r="T323" s="3">
        <f>SUM([1]!Frame2[[#This Row],[Na2O]],[1]!Frame2[[#This Row],[K2O]],[1]!Frame2[[#This Row],[CaO]],[1]!Frame2[[#This Row],[MgO]],[1]!Frame2[[#This Row],[FeO]])/SUM([1]!Frame2[[#This Row],[Al2O3]],[1]!Frame2[[#This Row],[Fe2O3]])</f>
        <v>1.1355142412264532</v>
      </c>
      <c r="U323" s="5">
        <v>0.40799999999999997</v>
      </c>
    </row>
    <row r="324" spans="1:21" x14ac:dyDescent="0.2">
      <c r="A324" s="1" t="s">
        <v>19</v>
      </c>
      <c r="B324" s="1" t="s">
        <v>22</v>
      </c>
      <c r="C324" s="1" t="s">
        <v>97</v>
      </c>
      <c r="D324" s="1" t="s">
        <v>604</v>
      </c>
      <c r="E324" s="2">
        <v>75.2</v>
      </c>
      <c r="F324" s="2">
        <v>5.9999999999999991E-2</v>
      </c>
      <c r="G324" s="2">
        <v>13.21</v>
      </c>
      <c r="H324" s="2">
        <v>1.54</v>
      </c>
      <c r="I324" s="2">
        <v>0</v>
      </c>
      <c r="J324" s="2">
        <v>4.0000000000000008E-2</v>
      </c>
      <c r="K324" s="2">
        <v>0.05</v>
      </c>
      <c r="L324" s="2">
        <v>0.76999999999999991</v>
      </c>
      <c r="M324" s="2">
        <v>0</v>
      </c>
      <c r="N324" s="2">
        <v>3.91</v>
      </c>
      <c r="O324" s="2">
        <v>5.1999999999999984</v>
      </c>
      <c r="P324" s="2">
        <v>0.02</v>
      </c>
      <c r="Q324" s="2">
        <v>0</v>
      </c>
      <c r="R324" s="2">
        <v>0</v>
      </c>
      <c r="S324" s="2">
        <v>0</v>
      </c>
      <c r="T324" s="3">
        <f>SUM([1]!Frame2[[#This Row],[Na2O]],[1]!Frame2[[#This Row],[K2O]],[1]!Frame2[[#This Row],[CaO]],[1]!Frame2[[#This Row],[MgO]],[1]!Frame2[[#This Row],[FeO]])/SUM([1]!Frame2[[#This Row],[Al2O3]],[1]!Frame2[[#This Row],[Fe2O3]])</f>
        <v>1.1940238181520255</v>
      </c>
      <c r="U324" s="5">
        <v>0.46700000000000003</v>
      </c>
    </row>
    <row r="325" spans="1:21" x14ac:dyDescent="0.2">
      <c r="A325" s="1" t="s">
        <v>19</v>
      </c>
      <c r="B325" s="1" t="s">
        <v>22</v>
      </c>
      <c r="C325" s="1" t="s">
        <v>97</v>
      </c>
      <c r="D325" s="1" t="s">
        <v>605</v>
      </c>
      <c r="E325" s="2">
        <v>74.952504749525048</v>
      </c>
      <c r="F325" s="2">
        <v>0.15998400159984011</v>
      </c>
      <c r="G325" s="2">
        <v>13.20867913208679</v>
      </c>
      <c r="H325" s="2">
        <v>1.35986401359864</v>
      </c>
      <c r="I325" s="2">
        <v>0</v>
      </c>
      <c r="J325" s="2">
        <v>3.9996000399960013E-2</v>
      </c>
      <c r="K325" s="2">
        <v>7.9992000799919999E-2</v>
      </c>
      <c r="L325" s="2">
        <v>0.75992400759924028</v>
      </c>
      <c r="M325" s="2">
        <v>0</v>
      </c>
      <c r="N325" s="2">
        <v>4.009599040095992</v>
      </c>
      <c r="O325" s="2">
        <v>5.4194580541945809</v>
      </c>
      <c r="P325" s="2">
        <v>9.9990000999900016E-3</v>
      </c>
      <c r="Q325" s="2">
        <v>0</v>
      </c>
      <c r="R325" s="2">
        <v>0</v>
      </c>
      <c r="S325" s="2">
        <v>0</v>
      </c>
      <c r="T325" s="3">
        <f>SUM([1]!Frame2[[#This Row],[Na2O]],[1]!Frame2[[#This Row],[K2O]],[1]!Frame2[[#This Row],[CaO]],[1]!Frame2[[#This Row],[MgO]],[1]!Frame2[[#This Row],[FeO]])/SUM([1]!Frame2[[#This Row],[Al2O3]],[1]!Frame2[[#This Row],[Fe2O3]])</f>
        <v>1.209535538269082</v>
      </c>
      <c r="U325" s="5">
        <v>0.47099999999999997</v>
      </c>
    </row>
    <row r="326" spans="1:21" x14ac:dyDescent="0.2">
      <c r="A326" s="1" t="s">
        <v>19</v>
      </c>
      <c r="B326" s="1" t="s">
        <v>22</v>
      </c>
      <c r="C326" s="1" t="s">
        <v>97</v>
      </c>
      <c r="D326" s="1" t="s">
        <v>606</v>
      </c>
      <c r="E326" s="2">
        <v>74.97</v>
      </c>
      <c r="F326" s="2">
        <v>0.14000000000000001</v>
      </c>
      <c r="G326" s="2">
        <v>13.33</v>
      </c>
      <c r="H326" s="2">
        <v>1.49</v>
      </c>
      <c r="I326" s="2">
        <v>0</v>
      </c>
      <c r="J326" s="2">
        <v>0.01</v>
      </c>
      <c r="K326" s="2">
        <v>6.0000000000000012E-2</v>
      </c>
      <c r="L326" s="2">
        <v>0.80000000000000016</v>
      </c>
      <c r="M326" s="2">
        <v>0</v>
      </c>
      <c r="N326" s="2">
        <v>3.8600000000000012</v>
      </c>
      <c r="O326" s="2">
        <v>5.34</v>
      </c>
      <c r="P326" s="2">
        <v>0</v>
      </c>
      <c r="Q326" s="2">
        <v>0</v>
      </c>
      <c r="R326" s="2">
        <v>0</v>
      </c>
      <c r="S326" s="2">
        <v>0</v>
      </c>
      <c r="T326" s="3">
        <f>SUM([1]!Frame2[[#This Row],[Na2O]],[1]!Frame2[[#This Row],[K2O]],[1]!Frame2[[#This Row],[CaO]],[1]!Frame2[[#This Row],[MgO]],[1]!Frame2[[#This Row],[FeO]])/SUM([1]!Frame2[[#This Row],[Al2O3]],[1]!Frame2[[#This Row],[Fe2O3]])</f>
        <v>1.1891394995692528</v>
      </c>
      <c r="U326" s="5">
        <v>0.47699999999999998</v>
      </c>
    </row>
    <row r="327" spans="1:21" x14ac:dyDescent="0.2">
      <c r="A327" s="1" t="s">
        <v>19</v>
      </c>
      <c r="B327" s="1" t="s">
        <v>22</v>
      </c>
      <c r="C327" s="1" t="s">
        <v>97</v>
      </c>
      <c r="D327" s="1" t="s">
        <v>607</v>
      </c>
      <c r="E327" s="2">
        <v>75.142485751424871</v>
      </c>
      <c r="F327" s="2">
        <v>6.9993000699930044E-2</v>
      </c>
      <c r="G327" s="2">
        <v>13.218678132186779</v>
      </c>
      <c r="H327" s="2">
        <v>1.4298570142985709</v>
      </c>
      <c r="I327" s="2">
        <v>0</v>
      </c>
      <c r="J327" s="2">
        <v>0</v>
      </c>
      <c r="K327" s="2">
        <v>9.9990000999899999E-3</v>
      </c>
      <c r="L327" s="2">
        <v>0.74992500749925028</v>
      </c>
      <c r="M327" s="2">
        <v>0</v>
      </c>
      <c r="N327" s="2">
        <v>4.0495950404959498</v>
      </c>
      <c r="O327" s="2">
        <v>5.2994700529947014</v>
      </c>
      <c r="P327" s="2">
        <v>2.999700029997001E-2</v>
      </c>
      <c r="Q327" s="2">
        <v>0</v>
      </c>
      <c r="R327" s="2">
        <v>0</v>
      </c>
      <c r="S327" s="2">
        <v>0</v>
      </c>
      <c r="T327" s="3">
        <f>SUM([1]!Frame2[[#This Row],[Na2O]],[1]!Frame2[[#This Row],[K2O]],[1]!Frame2[[#This Row],[CaO]],[1]!Frame2[[#This Row],[MgO]],[1]!Frame2[[#This Row],[FeO]])/SUM([1]!Frame2[[#This Row],[Al2O3]],[1]!Frame2[[#This Row],[Fe2O3]])</f>
        <v>1.1965164547908878</v>
      </c>
      <c r="U327" s="5">
        <v>0.46300000000000002</v>
      </c>
    </row>
    <row r="328" spans="1:21" x14ac:dyDescent="0.2">
      <c r="A328" s="1" t="s">
        <v>19</v>
      </c>
      <c r="B328" s="1" t="s">
        <v>22</v>
      </c>
      <c r="C328" s="1" t="s">
        <v>97</v>
      </c>
      <c r="D328" s="1" t="s">
        <v>608</v>
      </c>
      <c r="E328" s="2">
        <v>75.297529752975294</v>
      </c>
      <c r="F328" s="2">
        <v>0.13001300130012999</v>
      </c>
      <c r="G328" s="2">
        <v>13.081308130813079</v>
      </c>
      <c r="H328" s="2">
        <v>1.5001500150014999</v>
      </c>
      <c r="I328" s="2">
        <v>0</v>
      </c>
      <c r="J328" s="2">
        <v>4.0004000400039999E-2</v>
      </c>
      <c r="K328" s="2">
        <v>5.0005000500050002E-2</v>
      </c>
      <c r="L328" s="2">
        <v>0.68006800680067991</v>
      </c>
      <c r="M328" s="2">
        <v>0</v>
      </c>
      <c r="N328" s="2">
        <v>3.8903890389038911</v>
      </c>
      <c r="O328" s="2">
        <v>5.330533053305329</v>
      </c>
      <c r="P328" s="2">
        <v>0</v>
      </c>
      <c r="Q328" s="2">
        <v>0</v>
      </c>
      <c r="R328" s="2">
        <v>0</v>
      </c>
      <c r="S328" s="2">
        <v>0</v>
      </c>
      <c r="T328" s="3">
        <f>SUM([1]!Frame2[[#This Row],[Na2O]],[1]!Frame2[[#This Row],[K2O]],[1]!Frame2[[#This Row],[CaO]],[1]!Frame2[[#This Row],[MgO]],[1]!Frame2[[#This Row],[FeO]])/SUM([1]!Frame2[[#This Row],[Al2O3]],[1]!Frame2[[#This Row],[Fe2O3]])</f>
        <v>1.1972831439936611</v>
      </c>
      <c r="U328" s="5">
        <v>0.47399999999999998</v>
      </c>
    </row>
    <row r="329" spans="1:21" x14ac:dyDescent="0.2">
      <c r="A329" s="1" t="s">
        <v>19</v>
      </c>
      <c r="B329" s="1" t="s">
        <v>22</v>
      </c>
      <c r="C329" s="1" t="s">
        <v>97</v>
      </c>
      <c r="D329" s="1" t="s">
        <v>609</v>
      </c>
      <c r="E329" s="2">
        <v>75.03</v>
      </c>
      <c r="F329" s="2">
        <v>0.1</v>
      </c>
      <c r="G329" s="2">
        <v>13.05</v>
      </c>
      <c r="H329" s="2">
        <v>1.34</v>
      </c>
      <c r="I329" s="2">
        <v>0</v>
      </c>
      <c r="J329" s="2">
        <v>0.02</v>
      </c>
      <c r="K329" s="2">
        <v>0.06</v>
      </c>
      <c r="L329" s="2">
        <v>0.77</v>
      </c>
      <c r="M329" s="2">
        <v>0</v>
      </c>
      <c r="N329" s="2">
        <v>4.1900000000000004</v>
      </c>
      <c r="O329" s="2">
        <v>5.4200000000000017</v>
      </c>
      <c r="P329" s="2">
        <v>0.02</v>
      </c>
      <c r="Q329" s="2">
        <v>0</v>
      </c>
      <c r="R329" s="2">
        <v>0</v>
      </c>
      <c r="S329" s="2">
        <v>0</v>
      </c>
      <c r="T329" s="3">
        <f>SUM([1]!Frame2[[#This Row],[Na2O]],[1]!Frame2[[#This Row],[K2O]],[1]!Frame2[[#This Row],[CaO]],[1]!Frame2[[#This Row],[MgO]],[1]!Frame2[[#This Row],[FeO]])/SUM([1]!Frame2[[#This Row],[Al2O3]],[1]!Frame2[[#This Row],[Fe2O3]])</f>
        <v>1.2423972188475967</v>
      </c>
      <c r="U329" s="5">
        <v>0.46</v>
      </c>
    </row>
    <row r="330" spans="1:21" x14ac:dyDescent="0.2">
      <c r="A330" s="1" t="s">
        <v>19</v>
      </c>
      <c r="B330" s="1" t="s">
        <v>22</v>
      </c>
      <c r="C330" s="1" t="s">
        <v>97</v>
      </c>
      <c r="D330" s="1" t="s">
        <v>610</v>
      </c>
      <c r="E330" s="2">
        <v>75.307530753075312</v>
      </c>
      <c r="F330" s="2">
        <v>9.000900090008998E-2</v>
      </c>
      <c r="G330" s="2">
        <v>13.13131313131313</v>
      </c>
      <c r="H330" s="2">
        <v>1.5101510151015101</v>
      </c>
      <c r="I330" s="2">
        <v>0</v>
      </c>
      <c r="J330" s="2">
        <v>5.0005000500050002E-2</v>
      </c>
      <c r="K330" s="2">
        <v>2.000200020002E-2</v>
      </c>
      <c r="L330" s="2">
        <v>0.78007800780077996</v>
      </c>
      <c r="M330" s="2">
        <v>0</v>
      </c>
      <c r="N330" s="2">
        <v>3.9303930393039299</v>
      </c>
      <c r="O330" s="2">
        <v>5.1605160516051596</v>
      </c>
      <c r="P330" s="2">
        <v>2.000200020002E-2</v>
      </c>
      <c r="Q330" s="2">
        <v>0</v>
      </c>
      <c r="R330" s="2">
        <v>0</v>
      </c>
      <c r="S330" s="2">
        <v>0</v>
      </c>
      <c r="T330" s="3">
        <f>SUM([1]!Frame2[[#This Row],[Na2O]],[1]!Frame2[[#This Row],[K2O]],[1]!Frame2[[#This Row],[CaO]],[1]!Frame2[[#This Row],[MgO]],[1]!Frame2[[#This Row],[FeO]])/SUM([1]!Frame2[[#This Row],[Al2O3]],[1]!Frame2[[#This Row],[Fe2O3]])</f>
        <v>1.1928691652341614</v>
      </c>
      <c r="U330" s="5">
        <v>0.46300000000000002</v>
      </c>
    </row>
    <row r="331" spans="1:21" x14ac:dyDescent="0.2">
      <c r="A331" s="1" t="s">
        <v>19</v>
      </c>
      <c r="B331" s="1" t="s">
        <v>22</v>
      </c>
      <c r="C331" s="1" t="s">
        <v>97</v>
      </c>
      <c r="D331" s="1" t="s">
        <v>611</v>
      </c>
      <c r="E331" s="2">
        <v>75.180000000000007</v>
      </c>
      <c r="F331" s="2">
        <v>0.11</v>
      </c>
      <c r="G331" s="2">
        <v>12.8</v>
      </c>
      <c r="H331" s="2">
        <v>1.62</v>
      </c>
      <c r="I331" s="2">
        <v>0</v>
      </c>
      <c r="J331" s="2">
        <v>0.06</v>
      </c>
      <c r="K331" s="2">
        <v>5.0000000000000017E-2</v>
      </c>
      <c r="L331" s="2">
        <v>0.85000000000000009</v>
      </c>
      <c r="M331" s="2">
        <v>0</v>
      </c>
      <c r="N331" s="2">
        <v>4.0199999999999996</v>
      </c>
      <c r="O331" s="2">
        <v>5.28</v>
      </c>
      <c r="P331" s="2">
        <v>0.03</v>
      </c>
      <c r="Q331" s="2">
        <v>0</v>
      </c>
      <c r="R331" s="2">
        <v>0</v>
      </c>
      <c r="S331" s="2">
        <v>0</v>
      </c>
      <c r="T331" s="3">
        <f>SUM([1]!Frame2[[#This Row],[Na2O]],[1]!Frame2[[#This Row],[K2O]],[1]!Frame2[[#This Row],[CaO]],[1]!Frame2[[#This Row],[MgO]],[1]!Frame2[[#This Row],[FeO]])/SUM([1]!Frame2[[#This Row],[Al2O3]],[1]!Frame2[[#This Row],[Fe2O3]])</f>
        <v>1.2734063717358479</v>
      </c>
      <c r="U331" s="5">
        <v>0.46400000000000002</v>
      </c>
    </row>
    <row r="332" spans="1:21" x14ac:dyDescent="0.2">
      <c r="A332" s="1" t="s">
        <v>19</v>
      </c>
      <c r="B332" s="1" t="s">
        <v>22</v>
      </c>
      <c r="C332" s="1" t="s">
        <v>97</v>
      </c>
      <c r="D332" s="1" t="s">
        <v>612</v>
      </c>
      <c r="E332" s="2">
        <v>75.535107021404272</v>
      </c>
      <c r="F332" s="2">
        <v>1.000200040008002E-2</v>
      </c>
      <c r="G332" s="2">
        <v>13.13262652530506</v>
      </c>
      <c r="H332" s="2">
        <v>1.190238047609522</v>
      </c>
      <c r="I332" s="2">
        <v>0</v>
      </c>
      <c r="J332" s="2">
        <v>2.0004000800160029E-2</v>
      </c>
      <c r="K332" s="2">
        <v>4.0008001600320052E-2</v>
      </c>
      <c r="L332" s="2">
        <v>0.68013602720544097</v>
      </c>
      <c r="M332" s="2">
        <v>0</v>
      </c>
      <c r="N332" s="2">
        <v>3.9607921584316861</v>
      </c>
      <c r="O332" s="2">
        <v>5.4110822164432886</v>
      </c>
      <c r="P332" s="2">
        <v>2.0004000800160029E-2</v>
      </c>
      <c r="Q332" s="2">
        <v>0</v>
      </c>
      <c r="R332" s="2">
        <v>0</v>
      </c>
      <c r="S332" s="2">
        <v>0</v>
      </c>
      <c r="T332" s="3">
        <f>SUM([1]!Frame2[[#This Row],[Na2O]],[1]!Frame2[[#This Row],[K2O]],[1]!Frame2[[#This Row],[CaO]],[1]!Frame2[[#This Row],[MgO]],[1]!Frame2[[#This Row],[FeO]])/SUM([1]!Frame2[[#This Row],[Al2O3]],[1]!Frame2[[#This Row],[Fe2O3]])</f>
        <v>1.1726563402666956</v>
      </c>
      <c r="U332" s="5">
        <v>0.47299999999999998</v>
      </c>
    </row>
    <row r="333" spans="1:21" x14ac:dyDescent="0.2">
      <c r="A333" s="1" t="s">
        <v>19</v>
      </c>
      <c r="B333" s="1" t="s">
        <v>22</v>
      </c>
      <c r="C333" s="1" t="s">
        <v>97</v>
      </c>
      <c r="D333" s="1" t="s">
        <v>613</v>
      </c>
      <c r="E333" s="2">
        <v>75.14</v>
      </c>
      <c r="F333" s="2">
        <v>4.0000000000000008E-2</v>
      </c>
      <c r="G333" s="2">
        <v>13.15</v>
      </c>
      <c r="H333" s="2">
        <v>1.48</v>
      </c>
      <c r="I333" s="2">
        <v>0</v>
      </c>
      <c r="J333" s="2">
        <v>0.05</v>
      </c>
      <c r="K333" s="2">
        <v>5.9999999999999977E-2</v>
      </c>
      <c r="L333" s="2">
        <v>0.72999999999999976</v>
      </c>
      <c r="M333" s="2">
        <v>0</v>
      </c>
      <c r="N333" s="2">
        <v>3.89</v>
      </c>
      <c r="O333" s="2">
        <v>5.46</v>
      </c>
      <c r="P333" s="2">
        <v>0</v>
      </c>
      <c r="Q333" s="2">
        <v>0</v>
      </c>
      <c r="R333" s="2">
        <v>0</v>
      </c>
      <c r="S333" s="2">
        <v>0</v>
      </c>
      <c r="T333" s="3">
        <f>SUM([1]!Frame2[[#This Row],[Na2O]],[1]!Frame2[[#This Row],[K2O]],[1]!Frame2[[#This Row],[CaO]],[1]!Frame2[[#This Row],[MgO]],[1]!Frame2[[#This Row],[FeO]])/SUM([1]!Frame2[[#This Row],[Al2O3]],[1]!Frame2[[#This Row],[Fe2O3]])</f>
        <v>1.2082895728188923</v>
      </c>
      <c r="U333" s="5">
        <v>0.48</v>
      </c>
    </row>
    <row r="334" spans="1:21" x14ac:dyDescent="0.2">
      <c r="A334" s="1" t="s">
        <v>19</v>
      </c>
      <c r="B334" s="1" t="s">
        <v>22</v>
      </c>
      <c r="C334" s="1" t="s">
        <v>97</v>
      </c>
      <c r="D334" s="1" t="s">
        <v>614</v>
      </c>
      <c r="E334" s="2">
        <v>75.200000000000017</v>
      </c>
      <c r="F334" s="2">
        <v>7.0000000000000007E-2</v>
      </c>
      <c r="G334" s="2">
        <v>13.2</v>
      </c>
      <c r="H334" s="2">
        <v>1.42</v>
      </c>
      <c r="I334" s="2">
        <v>0</v>
      </c>
      <c r="J334" s="2">
        <v>7.0000000000000021E-2</v>
      </c>
      <c r="K334" s="2">
        <v>0.01</v>
      </c>
      <c r="L334" s="2">
        <v>0.69</v>
      </c>
      <c r="M334" s="2">
        <v>0</v>
      </c>
      <c r="N334" s="2">
        <v>3.9500000000000011</v>
      </c>
      <c r="O334" s="2">
        <v>5.3600000000000012</v>
      </c>
      <c r="P334" s="2">
        <v>0.03</v>
      </c>
      <c r="Q334" s="2">
        <v>0</v>
      </c>
      <c r="R334" s="2">
        <v>0</v>
      </c>
      <c r="S334" s="2">
        <v>0</v>
      </c>
      <c r="T334" s="3">
        <f>SUM([1]!Frame2[[#This Row],[Na2O]],[1]!Frame2[[#This Row],[K2O]],[1]!Frame2[[#This Row],[CaO]],[1]!Frame2[[#This Row],[MgO]],[1]!Frame2[[#This Row],[FeO]])/SUM([1]!Frame2[[#This Row],[Al2O3]],[1]!Frame2[[#This Row],[Fe2O3]])</f>
        <v>1.1814469557915892</v>
      </c>
      <c r="U334" s="5">
        <v>0.47199999999999998</v>
      </c>
    </row>
    <row r="335" spans="1:21" x14ac:dyDescent="0.2">
      <c r="A335" s="1" t="s">
        <v>19</v>
      </c>
      <c r="B335" s="1" t="s">
        <v>22</v>
      </c>
      <c r="C335" s="1" t="s">
        <v>97</v>
      </c>
      <c r="D335" s="1" t="s">
        <v>615</v>
      </c>
      <c r="E335" s="2">
        <v>74.617461746174627</v>
      </c>
      <c r="F335" s="2">
        <v>8.0008000800080012E-2</v>
      </c>
      <c r="G335" s="2">
        <v>13.29132913291329</v>
      </c>
      <c r="H335" s="2">
        <v>1.52015201520152</v>
      </c>
      <c r="I335" s="2">
        <v>0</v>
      </c>
      <c r="J335" s="2">
        <v>5.0005000500050023E-2</v>
      </c>
      <c r="K335" s="2">
        <v>3.000300030003001E-2</v>
      </c>
      <c r="L335" s="2">
        <v>0.76007600760076022</v>
      </c>
      <c r="M335" s="2">
        <v>0</v>
      </c>
      <c r="N335" s="2">
        <v>4.1204120412041201</v>
      </c>
      <c r="O335" s="2">
        <v>5.500550055005502</v>
      </c>
      <c r="P335" s="2">
        <v>3.000300030003001E-2</v>
      </c>
      <c r="Q335" s="2">
        <v>0</v>
      </c>
      <c r="R335" s="2">
        <v>0</v>
      </c>
      <c r="S335" s="2">
        <v>0</v>
      </c>
      <c r="T335" s="3">
        <f>SUM([1]!Frame2[[#This Row],[Na2O]],[1]!Frame2[[#This Row],[K2O]],[1]!Frame2[[#This Row],[CaO]],[1]!Frame2[[#This Row],[MgO]],[1]!Frame2[[#This Row],[FeO]])/SUM([1]!Frame2[[#This Row],[Al2O3]],[1]!Frame2[[#This Row],[Fe2O3]])</f>
        <v>1.2299545314239255</v>
      </c>
      <c r="U335" s="5">
        <v>0.46800000000000003</v>
      </c>
    </row>
    <row r="336" spans="1:21" x14ac:dyDescent="0.2">
      <c r="A336" s="1" t="s">
        <v>19</v>
      </c>
      <c r="B336" s="1" t="s">
        <v>22</v>
      </c>
      <c r="C336" s="1" t="s">
        <v>97</v>
      </c>
      <c r="D336" s="1" t="s">
        <v>616</v>
      </c>
      <c r="E336" s="2">
        <v>75.120000000000019</v>
      </c>
      <c r="F336" s="2">
        <v>7.9999999999999988E-2</v>
      </c>
      <c r="G336" s="2">
        <v>13.1</v>
      </c>
      <c r="H336" s="2">
        <v>1.57</v>
      </c>
      <c r="I336" s="2">
        <v>0</v>
      </c>
      <c r="J336" s="2">
        <v>8.0000000000000016E-2</v>
      </c>
      <c r="K336" s="2">
        <v>0.02</v>
      </c>
      <c r="L336" s="2">
        <v>0.72</v>
      </c>
      <c r="M336" s="2">
        <v>0</v>
      </c>
      <c r="N336" s="2">
        <v>3.98</v>
      </c>
      <c r="O336" s="2">
        <v>5.3099999999999987</v>
      </c>
      <c r="P336" s="2">
        <v>0.02</v>
      </c>
      <c r="Q336" s="2">
        <v>0</v>
      </c>
      <c r="R336" s="2">
        <v>0</v>
      </c>
      <c r="S336" s="2">
        <v>0</v>
      </c>
      <c r="T336" s="3">
        <f>SUM([1]!Frame2[[#This Row],[Na2O]],[1]!Frame2[[#This Row],[K2O]],[1]!Frame2[[#This Row],[CaO]],[1]!Frame2[[#This Row],[MgO]],[1]!Frame2[[#This Row],[FeO]])/SUM([1]!Frame2[[#This Row],[Al2O3]],[1]!Frame2[[#This Row],[Fe2O3]])</f>
        <v>1.2124465047657962</v>
      </c>
      <c r="U336" s="5">
        <v>0.46700000000000003</v>
      </c>
    </row>
    <row r="337" spans="1:21" x14ac:dyDescent="0.2">
      <c r="A337" s="1" t="s">
        <v>19</v>
      </c>
      <c r="B337" s="1" t="s">
        <v>22</v>
      </c>
      <c r="C337" s="1" t="s">
        <v>97</v>
      </c>
      <c r="D337" s="1" t="s">
        <v>617</v>
      </c>
      <c r="E337" s="2">
        <v>74.98</v>
      </c>
      <c r="F337" s="2">
        <v>5.9999999999999991E-2</v>
      </c>
      <c r="G337" s="2">
        <v>13.3</v>
      </c>
      <c r="H337" s="2">
        <v>1.54</v>
      </c>
      <c r="I337" s="2">
        <v>0</v>
      </c>
      <c r="J337" s="2">
        <v>0.08</v>
      </c>
      <c r="K337" s="2">
        <v>7.9999999999999974E-2</v>
      </c>
      <c r="L337" s="2">
        <v>0.71999999999999986</v>
      </c>
      <c r="M337" s="2">
        <v>0</v>
      </c>
      <c r="N337" s="2">
        <v>3.879999999999999</v>
      </c>
      <c r="O337" s="2">
        <v>5.34</v>
      </c>
      <c r="P337" s="2">
        <v>0.02</v>
      </c>
      <c r="Q337" s="2">
        <v>0</v>
      </c>
      <c r="R337" s="2">
        <v>0</v>
      </c>
      <c r="S337" s="2">
        <v>0</v>
      </c>
      <c r="T337" s="3">
        <f>SUM([1]!Frame2[[#This Row],[Na2O]],[1]!Frame2[[#This Row],[K2O]],[1]!Frame2[[#This Row],[CaO]],[1]!Frame2[[#This Row],[MgO]],[1]!Frame2[[#This Row],[FeO]])/SUM([1]!Frame2[[#This Row],[Al2O3]],[1]!Frame2[[#This Row],[Fe2O3]])</f>
        <v>1.1924982514751932</v>
      </c>
      <c r="U337" s="5">
        <v>0.47499999999999998</v>
      </c>
    </row>
    <row r="338" spans="1:21" x14ac:dyDescent="0.2">
      <c r="A338" s="1" t="s">
        <v>19</v>
      </c>
      <c r="B338" s="1" t="s">
        <v>22</v>
      </c>
      <c r="C338" s="1" t="s">
        <v>97</v>
      </c>
      <c r="D338" s="1" t="s">
        <v>618</v>
      </c>
      <c r="E338" s="2">
        <v>75.002499750025009</v>
      </c>
      <c r="F338" s="2">
        <v>0.14998500149985</v>
      </c>
      <c r="G338" s="2">
        <v>13.088691130886909</v>
      </c>
      <c r="H338" s="2">
        <v>1.35986401359864</v>
      </c>
      <c r="I338" s="2">
        <v>0</v>
      </c>
      <c r="J338" s="2">
        <v>7.9992000799920013E-2</v>
      </c>
      <c r="K338" s="2">
        <v>3.9996000399960013E-2</v>
      </c>
      <c r="L338" s="2">
        <v>0.83991600839916003</v>
      </c>
      <c r="M338" s="2">
        <v>0</v>
      </c>
      <c r="N338" s="2">
        <v>4.0095990400959911</v>
      </c>
      <c r="O338" s="2">
        <v>5.4294570542945708</v>
      </c>
      <c r="P338" s="2">
        <v>0</v>
      </c>
      <c r="Q338" s="2">
        <v>0</v>
      </c>
      <c r="R338" s="2">
        <v>0</v>
      </c>
      <c r="S338" s="2">
        <v>0</v>
      </c>
      <c r="T338" s="3">
        <f>SUM([1]!Frame2[[#This Row],[Na2O]],[1]!Frame2[[#This Row],[K2O]],[1]!Frame2[[#This Row],[CaO]],[1]!Frame2[[#This Row],[MgO]],[1]!Frame2[[#This Row],[FeO]])/SUM([1]!Frame2[[#This Row],[Al2O3]],[1]!Frame2[[#This Row],[Fe2O3]])</f>
        <v>1.2248323563854489</v>
      </c>
      <c r="U338" s="5">
        <v>0.47099999999999997</v>
      </c>
    </row>
    <row r="339" spans="1:21" x14ac:dyDescent="0.2">
      <c r="A339" s="1" t="s">
        <v>19</v>
      </c>
      <c r="B339" s="1" t="s">
        <v>22</v>
      </c>
      <c r="C339" s="1" t="s">
        <v>97</v>
      </c>
      <c r="D339" s="1" t="s">
        <v>619</v>
      </c>
      <c r="E339" s="2">
        <v>75.387538753875404</v>
      </c>
      <c r="F339" s="2">
        <v>0.14001400140014009</v>
      </c>
      <c r="G339" s="2">
        <v>12.99129912991299</v>
      </c>
      <c r="H339" s="2">
        <v>1.3401340134013411</v>
      </c>
      <c r="I339" s="2">
        <v>0</v>
      </c>
      <c r="J339" s="2">
        <v>1.000100010001E-2</v>
      </c>
      <c r="K339" s="2">
        <v>7.0007000700070016E-2</v>
      </c>
      <c r="L339" s="2">
        <v>0.75007500750075018</v>
      </c>
      <c r="M339" s="2">
        <v>0</v>
      </c>
      <c r="N339" s="2">
        <v>3.8703870387038721</v>
      </c>
      <c r="O339" s="2">
        <v>5.4205420542054208</v>
      </c>
      <c r="P339" s="2">
        <v>2.000200020002001E-2</v>
      </c>
      <c r="Q339" s="2">
        <v>0</v>
      </c>
      <c r="R339" s="2">
        <v>0</v>
      </c>
      <c r="S339" s="2">
        <v>0</v>
      </c>
      <c r="T339" s="3">
        <f>SUM([1]!Frame2[[#This Row],[Na2O]],[1]!Frame2[[#This Row],[K2O]],[1]!Frame2[[#This Row],[CaO]],[1]!Frame2[[#This Row],[MgO]],[1]!Frame2[[#This Row],[FeO]])/SUM([1]!Frame2[[#This Row],[Al2O3]],[1]!Frame2[[#This Row],[Fe2O3]])</f>
        <v>1.2067581540220071</v>
      </c>
      <c r="U339" s="5">
        <v>0.48</v>
      </c>
    </row>
    <row r="340" spans="1:21" x14ac:dyDescent="0.2">
      <c r="A340" s="1" t="s">
        <v>19</v>
      </c>
      <c r="B340" s="1" t="s">
        <v>22</v>
      </c>
      <c r="C340" s="1" t="s">
        <v>97</v>
      </c>
      <c r="D340" s="1" t="s">
        <v>620</v>
      </c>
      <c r="E340" s="2">
        <v>74.98</v>
      </c>
      <c r="F340" s="2">
        <v>0.11</v>
      </c>
      <c r="G340" s="2">
        <v>12.95</v>
      </c>
      <c r="H340" s="2">
        <v>1.57</v>
      </c>
      <c r="I340" s="2">
        <v>0</v>
      </c>
      <c r="J340" s="2">
        <v>7.0000000000000021E-2</v>
      </c>
      <c r="K340" s="2">
        <v>0.02</v>
      </c>
      <c r="L340" s="2">
        <v>0.69</v>
      </c>
      <c r="M340" s="2">
        <v>0</v>
      </c>
      <c r="N340" s="2">
        <v>3.580000000000001</v>
      </c>
      <c r="O340" s="2">
        <v>6.02</v>
      </c>
      <c r="P340" s="2">
        <v>0.01</v>
      </c>
      <c r="Q340" s="2">
        <v>0</v>
      </c>
      <c r="R340" s="2">
        <v>0</v>
      </c>
      <c r="S340" s="2">
        <v>0</v>
      </c>
      <c r="T340" s="3">
        <f>SUM([1]!Frame2[[#This Row],[Na2O]],[1]!Frame2[[#This Row],[K2O]],[1]!Frame2[[#This Row],[CaO]],[1]!Frame2[[#This Row],[MgO]],[1]!Frame2[[#This Row],[FeO]])/SUM([1]!Frame2[[#This Row],[Al2O3]],[1]!Frame2[[#This Row],[Fe2O3]])</f>
        <v>1.2308110514743711</v>
      </c>
      <c r="U340" s="5">
        <v>0.52500000000000002</v>
      </c>
    </row>
    <row r="341" spans="1:21" x14ac:dyDescent="0.2">
      <c r="A341" s="1" t="s">
        <v>19</v>
      </c>
      <c r="B341" s="1" t="s">
        <v>22</v>
      </c>
      <c r="C341" s="1" t="s">
        <v>97</v>
      </c>
      <c r="D341" s="1" t="s">
        <v>621</v>
      </c>
      <c r="E341" s="2">
        <v>74.77</v>
      </c>
      <c r="F341" s="2">
        <v>7.0000000000000007E-2</v>
      </c>
      <c r="G341" s="2">
        <v>13.22</v>
      </c>
      <c r="H341" s="2">
        <v>1.4</v>
      </c>
      <c r="I341" s="2">
        <v>0</v>
      </c>
      <c r="J341" s="2">
        <v>0.11</v>
      </c>
      <c r="K341" s="2">
        <v>8.9999999999999983E-2</v>
      </c>
      <c r="L341" s="2">
        <v>0.77</v>
      </c>
      <c r="M341" s="2">
        <v>0</v>
      </c>
      <c r="N341" s="2">
        <v>4.08</v>
      </c>
      <c r="O341" s="2">
        <v>5.48</v>
      </c>
      <c r="P341" s="2">
        <v>0.01</v>
      </c>
      <c r="Q341" s="2">
        <v>0</v>
      </c>
      <c r="R341" s="2">
        <v>0</v>
      </c>
      <c r="S341" s="2">
        <v>0</v>
      </c>
      <c r="T341" s="3">
        <f>SUM([1]!Frame2[[#This Row],[Na2O]],[1]!Frame2[[#This Row],[K2O]],[1]!Frame2[[#This Row],[CaO]],[1]!Frame2[[#This Row],[MgO]],[1]!Frame2[[#This Row],[FeO]])/SUM([1]!Frame2[[#This Row],[Al2O3]],[1]!Frame2[[#This Row],[Fe2O3]])</f>
        <v>1.2298270957359811</v>
      </c>
      <c r="U341" s="5">
        <v>0.46899999999999997</v>
      </c>
    </row>
    <row r="342" spans="1:21" x14ac:dyDescent="0.2">
      <c r="A342" s="1" t="s">
        <v>19</v>
      </c>
      <c r="B342" s="1" t="s">
        <v>22</v>
      </c>
      <c r="C342" s="1" t="s">
        <v>97</v>
      </c>
      <c r="D342" s="1" t="s">
        <v>622</v>
      </c>
      <c r="E342" s="2">
        <v>75.27</v>
      </c>
      <c r="F342" s="2">
        <v>8.9999999999999983E-2</v>
      </c>
      <c r="G342" s="2">
        <v>12.92</v>
      </c>
      <c r="H342" s="2">
        <v>1.54</v>
      </c>
      <c r="I342" s="2">
        <v>0</v>
      </c>
      <c r="J342" s="2">
        <v>0.05</v>
      </c>
      <c r="K342" s="2">
        <v>0.02</v>
      </c>
      <c r="L342" s="2">
        <v>0.77</v>
      </c>
      <c r="M342" s="2">
        <v>0</v>
      </c>
      <c r="N342" s="2">
        <v>4.0300000000000011</v>
      </c>
      <c r="O342" s="2">
        <v>5.2900000000000009</v>
      </c>
      <c r="P342" s="2">
        <v>0.02</v>
      </c>
      <c r="Q342" s="2">
        <v>0</v>
      </c>
      <c r="R342" s="2">
        <v>0</v>
      </c>
      <c r="S342" s="2">
        <v>0</v>
      </c>
      <c r="T342" s="3">
        <f>SUM([1]!Frame2[[#This Row],[Na2O]],[1]!Frame2[[#This Row],[K2O]],[1]!Frame2[[#This Row],[CaO]],[1]!Frame2[[#This Row],[MgO]],[1]!Frame2[[#This Row],[FeO]])/SUM([1]!Frame2[[#This Row],[Al2O3]],[1]!Frame2[[#This Row],[Fe2O3]])</f>
        <v>1.237770244335989</v>
      </c>
      <c r="U342" s="5">
        <v>0.46300000000000002</v>
      </c>
    </row>
    <row r="343" spans="1:21" x14ac:dyDescent="0.2">
      <c r="A343" s="1" t="s">
        <v>19</v>
      </c>
      <c r="B343" s="1" t="s">
        <v>22</v>
      </c>
      <c r="C343" s="1" t="s">
        <v>97</v>
      </c>
      <c r="D343" s="1" t="s">
        <v>623</v>
      </c>
      <c r="E343" s="2">
        <v>74.739999999999995</v>
      </c>
      <c r="F343" s="2">
        <v>0.13</v>
      </c>
      <c r="G343" s="2">
        <v>13.29</v>
      </c>
      <c r="H343" s="2">
        <v>1.46</v>
      </c>
      <c r="I343" s="2">
        <v>0</v>
      </c>
      <c r="J343" s="2">
        <v>0.01</v>
      </c>
      <c r="K343" s="2">
        <v>0.06</v>
      </c>
      <c r="L343" s="2">
        <v>0.70000000000000018</v>
      </c>
      <c r="M343" s="2">
        <v>0</v>
      </c>
      <c r="N343" s="2">
        <v>4.0999999999999996</v>
      </c>
      <c r="O343" s="2">
        <v>5.450000000000002</v>
      </c>
      <c r="P343" s="2">
        <v>0.06</v>
      </c>
      <c r="Q343" s="2">
        <v>0</v>
      </c>
      <c r="R343" s="2">
        <v>0</v>
      </c>
      <c r="S343" s="2">
        <v>0</v>
      </c>
      <c r="T343" s="3">
        <f>SUM([1]!Frame2[[#This Row],[Na2O]],[1]!Frame2[[#This Row],[K2O]],[1]!Frame2[[#This Row],[CaO]],[1]!Frame2[[#This Row],[MgO]],[1]!Frame2[[#This Row],[FeO]])/SUM([1]!Frame2[[#This Row],[Al2O3]],[1]!Frame2[[#This Row],[Fe2O3]])</f>
        <v>1.214501282147826</v>
      </c>
      <c r="U343" s="5">
        <v>0.46700000000000003</v>
      </c>
    </row>
    <row r="344" spans="1:21" x14ac:dyDescent="0.2">
      <c r="A344" s="1" t="s">
        <v>19</v>
      </c>
      <c r="B344" s="1" t="s">
        <v>22</v>
      </c>
      <c r="C344" s="1" t="s">
        <v>97</v>
      </c>
      <c r="D344" s="1" t="s">
        <v>624</v>
      </c>
      <c r="E344" s="2">
        <v>75.13000000000001</v>
      </c>
      <c r="F344" s="2">
        <v>0.03</v>
      </c>
      <c r="G344" s="2">
        <v>12.99</v>
      </c>
      <c r="H344" s="2">
        <v>1.4800000000000011</v>
      </c>
      <c r="I344" s="2">
        <v>0</v>
      </c>
      <c r="J344" s="2">
        <v>0.11</v>
      </c>
      <c r="K344" s="2">
        <v>0.01</v>
      </c>
      <c r="L344" s="2">
        <v>0.66000000000000025</v>
      </c>
      <c r="M344" s="2">
        <v>0</v>
      </c>
      <c r="N344" s="2">
        <v>4.2699999999999996</v>
      </c>
      <c r="O344" s="2">
        <v>5.3200000000000012</v>
      </c>
      <c r="P344" s="2">
        <v>0</v>
      </c>
      <c r="Q344" s="2">
        <v>0</v>
      </c>
      <c r="R344" s="2">
        <v>0</v>
      </c>
      <c r="S344" s="2">
        <v>0</v>
      </c>
      <c r="T344" s="3">
        <f>SUM([1]!Frame2[[#This Row],[Na2O]],[1]!Frame2[[#This Row],[K2O]],[1]!Frame2[[#This Row],[CaO]],[1]!Frame2[[#This Row],[MgO]],[1]!Frame2[[#This Row],[FeO]])/SUM([1]!Frame2[[#This Row],[Al2O3]],[1]!Frame2[[#This Row],[Fe2O3]])</f>
        <v>1.2400949398990031</v>
      </c>
      <c r="U344" s="5">
        <v>0.45</v>
      </c>
    </row>
    <row r="345" spans="1:21" x14ac:dyDescent="0.2">
      <c r="A345" s="1" t="s">
        <v>19</v>
      </c>
      <c r="B345" s="1" t="s">
        <v>22</v>
      </c>
      <c r="C345" s="1" t="s">
        <v>97</v>
      </c>
      <c r="D345" s="1" t="s">
        <v>625</v>
      </c>
      <c r="E345" s="2">
        <v>72.540000000000006</v>
      </c>
      <c r="F345" s="2">
        <v>0.09</v>
      </c>
      <c r="G345" s="2">
        <v>15.03</v>
      </c>
      <c r="H345" s="2">
        <v>1.05</v>
      </c>
      <c r="I345" s="2">
        <v>0</v>
      </c>
      <c r="J345" s="2">
        <v>4.0000000000000008E-2</v>
      </c>
      <c r="K345" s="2">
        <v>7.0000000000000007E-2</v>
      </c>
      <c r="L345" s="2">
        <v>1.05</v>
      </c>
      <c r="M345" s="2">
        <v>0</v>
      </c>
      <c r="N345" s="2">
        <v>5.4099999999999993</v>
      </c>
      <c r="O345" s="2">
        <v>4.67</v>
      </c>
      <c r="P345" s="2">
        <v>0.05</v>
      </c>
      <c r="Q345" s="2">
        <v>0</v>
      </c>
      <c r="R345" s="2">
        <v>0</v>
      </c>
      <c r="S345" s="2">
        <v>0</v>
      </c>
      <c r="T345" s="3">
        <f>SUM([1]!Frame2[[#This Row],[Na2O]],[1]!Frame2[[#This Row],[K2O]],[1]!Frame2[[#This Row],[CaO]],[1]!Frame2[[#This Row],[MgO]],[1]!Frame2[[#This Row],[FeO]])/SUM([1]!Frame2[[#This Row],[Al2O3]],[1]!Frame2[[#This Row],[Fe2O3]])</f>
        <v>1.1664208119914816</v>
      </c>
      <c r="U345" s="5">
        <v>0.36199999999999999</v>
      </c>
    </row>
    <row r="346" spans="1:21" x14ac:dyDescent="0.2">
      <c r="A346" s="1" t="s">
        <v>19</v>
      </c>
      <c r="B346" s="1" t="s">
        <v>22</v>
      </c>
      <c r="C346" s="1" t="s">
        <v>97</v>
      </c>
      <c r="D346" s="1" t="s">
        <v>626</v>
      </c>
      <c r="E346" s="2">
        <v>74.72999999999999</v>
      </c>
      <c r="F346" s="2">
        <v>7.9999999999999988E-2</v>
      </c>
      <c r="G346" s="2">
        <v>13.28</v>
      </c>
      <c r="H346" s="2">
        <v>1.57</v>
      </c>
      <c r="I346" s="2">
        <v>0</v>
      </c>
      <c r="J346" s="2">
        <v>0.05</v>
      </c>
      <c r="K346" s="2">
        <v>3.9999999999999987E-2</v>
      </c>
      <c r="L346" s="2">
        <v>0.83999999999999975</v>
      </c>
      <c r="M346" s="2">
        <v>0</v>
      </c>
      <c r="N346" s="2">
        <v>4.04</v>
      </c>
      <c r="O346" s="2">
        <v>5.3699999999999992</v>
      </c>
      <c r="P346" s="2">
        <v>0</v>
      </c>
      <c r="Q346" s="2">
        <v>0</v>
      </c>
      <c r="R346" s="2">
        <v>0</v>
      </c>
      <c r="S346" s="2">
        <v>0</v>
      </c>
      <c r="T346" s="3">
        <f>SUM([1]!Frame2[[#This Row],[Na2O]],[1]!Frame2[[#This Row],[K2O]],[1]!Frame2[[#This Row],[CaO]],[1]!Frame2[[#This Row],[MgO]],[1]!Frame2[[#This Row],[FeO]])/SUM([1]!Frame2[[#This Row],[Al2O3]],[1]!Frame2[[#This Row],[Fe2O3]])</f>
        <v>1.2285756897014468</v>
      </c>
      <c r="U346" s="5">
        <v>0.46700000000000003</v>
      </c>
    </row>
    <row r="347" spans="1:21" x14ac:dyDescent="0.2">
      <c r="A347" s="1" t="s">
        <v>19</v>
      </c>
      <c r="B347" s="1" t="s">
        <v>22</v>
      </c>
      <c r="C347" s="1" t="s">
        <v>97</v>
      </c>
      <c r="D347" s="1" t="s">
        <v>627</v>
      </c>
      <c r="E347" s="2">
        <v>75.067506750675065</v>
      </c>
      <c r="F347" s="2">
        <v>0.1000100010001</v>
      </c>
      <c r="G347" s="2">
        <v>13.23132313231323</v>
      </c>
      <c r="H347" s="2">
        <v>1.34013401340134</v>
      </c>
      <c r="I347" s="2">
        <v>0</v>
      </c>
      <c r="J347" s="2">
        <v>0.11001100110011</v>
      </c>
      <c r="K347" s="2">
        <v>3.0003000300029999E-2</v>
      </c>
      <c r="L347" s="2">
        <v>0.67006700670067032</v>
      </c>
      <c r="M347" s="2">
        <v>0</v>
      </c>
      <c r="N347" s="2">
        <v>4.0604060406040592</v>
      </c>
      <c r="O347" s="2">
        <v>5.3805380538053802</v>
      </c>
      <c r="P347" s="2">
        <v>1.000100010001E-2</v>
      </c>
      <c r="Q347" s="2">
        <v>0</v>
      </c>
      <c r="R347" s="2">
        <v>0</v>
      </c>
      <c r="S347" s="2">
        <v>0</v>
      </c>
      <c r="T347" s="3">
        <f>SUM([1]!Frame2[[#This Row],[Na2O]],[1]!Frame2[[#This Row],[K2O]],[1]!Frame2[[#This Row],[CaO]],[1]!Frame2[[#This Row],[MgO]],[1]!Frame2[[#This Row],[FeO]])/SUM([1]!Frame2[[#This Row],[Al2O3]],[1]!Frame2[[#This Row],[Fe2O3]])</f>
        <v>1.1865764983000977</v>
      </c>
      <c r="U347" s="5">
        <v>0.46600000000000003</v>
      </c>
    </row>
    <row r="348" spans="1:21" x14ac:dyDescent="0.2">
      <c r="A348" s="1" t="s">
        <v>19</v>
      </c>
      <c r="B348" s="1" t="s">
        <v>22</v>
      </c>
      <c r="C348" s="1" t="s">
        <v>97</v>
      </c>
      <c r="D348" s="1" t="s">
        <v>628</v>
      </c>
      <c r="E348" s="2">
        <v>74.877487748774868</v>
      </c>
      <c r="F348" s="2">
        <v>6.0006000600059999E-2</v>
      </c>
      <c r="G348" s="2">
        <v>13.17131713171317</v>
      </c>
      <c r="H348" s="2">
        <v>1.58015801580158</v>
      </c>
      <c r="I348" s="2">
        <v>0</v>
      </c>
      <c r="J348" s="2">
        <v>0.11001100110011</v>
      </c>
      <c r="K348" s="2">
        <v>4.0004000400039999E-2</v>
      </c>
      <c r="L348" s="2">
        <v>0.69006900690069006</v>
      </c>
      <c r="M348" s="2">
        <v>0</v>
      </c>
      <c r="N348" s="2">
        <v>4.0404040404040398</v>
      </c>
      <c r="O348" s="2">
        <v>5.4305430543054296</v>
      </c>
      <c r="P348" s="2">
        <v>0</v>
      </c>
      <c r="Q348" s="2">
        <v>0</v>
      </c>
      <c r="R348" s="2">
        <v>0</v>
      </c>
      <c r="S348" s="2">
        <v>0</v>
      </c>
      <c r="T348" s="3">
        <f>SUM([1]!Frame2[[#This Row],[Na2O]],[1]!Frame2[[#This Row],[K2O]],[1]!Frame2[[#This Row],[CaO]],[1]!Frame2[[#This Row],[MgO]],[1]!Frame2[[#This Row],[FeO]])/SUM([1]!Frame2[[#This Row],[Al2O3]],[1]!Frame2[[#This Row],[Fe2O3]])</f>
        <v>1.224137335749329</v>
      </c>
      <c r="U348" s="5">
        <v>0.46899999999999997</v>
      </c>
    </row>
    <row r="349" spans="1:21" x14ac:dyDescent="0.2">
      <c r="A349" s="1" t="s">
        <v>19</v>
      </c>
      <c r="B349" s="1" t="s">
        <v>22</v>
      </c>
      <c r="C349" s="1" t="s">
        <v>97</v>
      </c>
      <c r="D349" s="1" t="s">
        <v>629</v>
      </c>
      <c r="E349" s="2">
        <v>75.465093018603724</v>
      </c>
      <c r="F349" s="2">
        <v>6.0012002400480109E-2</v>
      </c>
      <c r="G349" s="2">
        <v>12.952590518103619</v>
      </c>
      <c r="H349" s="2">
        <v>1.5003000600120029</v>
      </c>
      <c r="I349" s="2">
        <v>0</v>
      </c>
      <c r="J349" s="2">
        <v>5.0010002000400088E-2</v>
      </c>
      <c r="K349" s="2">
        <v>3.0006001200240051E-2</v>
      </c>
      <c r="L349" s="2">
        <v>0.69013802760552112</v>
      </c>
      <c r="M349" s="2">
        <v>0</v>
      </c>
      <c r="N349" s="2">
        <v>3.980796159231847</v>
      </c>
      <c r="O349" s="2">
        <v>5.2510502100420089</v>
      </c>
      <c r="P349" s="2">
        <v>2.0004000800160029E-2</v>
      </c>
      <c r="Q349" s="2">
        <v>0</v>
      </c>
      <c r="R349" s="2">
        <v>0</v>
      </c>
      <c r="S349" s="2">
        <v>0</v>
      </c>
      <c r="T349" s="3">
        <f>SUM([1]!Frame2[[#This Row],[Na2O]],[1]!Frame2[[#This Row],[K2O]],[1]!Frame2[[#This Row],[CaO]],[1]!Frame2[[#This Row],[MgO]],[1]!Frame2[[#This Row],[FeO]])/SUM([1]!Frame2[[#This Row],[Al2O3]],[1]!Frame2[[#This Row],[Fe2O3]])</f>
        <v>1.2115453472043256</v>
      </c>
      <c r="U349" s="5">
        <v>0.46500000000000002</v>
      </c>
    </row>
    <row r="350" spans="1:21" x14ac:dyDescent="0.2">
      <c r="A350" s="1" t="s">
        <v>19</v>
      </c>
      <c r="B350" s="1" t="s">
        <v>22</v>
      </c>
      <c r="C350" s="1" t="s">
        <v>97</v>
      </c>
      <c r="D350" s="1" t="s">
        <v>630</v>
      </c>
      <c r="E350" s="2">
        <v>75.609999999999985</v>
      </c>
      <c r="F350" s="2">
        <v>3.9999999999999987E-2</v>
      </c>
      <c r="G350" s="2">
        <v>12.66</v>
      </c>
      <c r="H350" s="2">
        <v>1.39</v>
      </c>
      <c r="I350" s="2">
        <v>0</v>
      </c>
      <c r="J350" s="2">
        <v>0</v>
      </c>
      <c r="K350" s="2">
        <v>0.03</v>
      </c>
      <c r="L350" s="2">
        <v>0.76999999999999991</v>
      </c>
      <c r="M350" s="2">
        <v>0</v>
      </c>
      <c r="N350" s="2">
        <v>4.16</v>
      </c>
      <c r="O350" s="2">
        <v>5.3200000000000012</v>
      </c>
      <c r="P350" s="2">
        <v>0.02</v>
      </c>
      <c r="Q350" s="2">
        <v>0</v>
      </c>
      <c r="R350" s="2">
        <v>0</v>
      </c>
      <c r="S350" s="2">
        <v>0</v>
      </c>
      <c r="T350" s="3">
        <f>SUM([1]!Frame2[[#This Row],[Na2O]],[1]!Frame2[[#This Row],[K2O]],[1]!Frame2[[#This Row],[CaO]],[1]!Frame2[[#This Row],[MgO]],[1]!Frame2[[#This Row],[FeO]])/SUM([1]!Frame2[[#This Row],[Al2O3]],[1]!Frame2[[#This Row],[Fe2O3]])</f>
        <v>1.2678317921331597</v>
      </c>
      <c r="U350" s="5">
        <v>0.45700000000000002</v>
      </c>
    </row>
    <row r="351" spans="1:21" x14ac:dyDescent="0.2">
      <c r="A351" s="1" t="s">
        <v>19</v>
      </c>
      <c r="B351" s="1" t="s">
        <v>22</v>
      </c>
      <c r="C351" s="1" t="s">
        <v>97</v>
      </c>
      <c r="D351" s="1" t="s">
        <v>631</v>
      </c>
      <c r="E351" s="2">
        <v>75.402459754024591</v>
      </c>
      <c r="F351" s="2">
        <v>6.9993000699930003E-2</v>
      </c>
      <c r="G351" s="2">
        <v>12.938706129387061</v>
      </c>
      <c r="H351" s="2">
        <v>1.4598540145985399</v>
      </c>
      <c r="I351" s="2">
        <v>0</v>
      </c>
      <c r="J351" s="2">
        <v>4.9995000499950003E-2</v>
      </c>
      <c r="K351" s="2">
        <v>4.9995000499950003E-2</v>
      </c>
      <c r="L351" s="2">
        <v>0.68993100689930986</v>
      </c>
      <c r="M351" s="2">
        <v>0</v>
      </c>
      <c r="N351" s="2">
        <v>4.2095790420957888</v>
      </c>
      <c r="O351" s="2">
        <v>5.1294870512948698</v>
      </c>
      <c r="P351" s="2">
        <v>0</v>
      </c>
      <c r="Q351" s="2">
        <v>0</v>
      </c>
      <c r="R351" s="2">
        <v>0</v>
      </c>
      <c r="S351" s="2">
        <v>0</v>
      </c>
      <c r="T351" s="3">
        <f>SUM([1]!Frame2[[#This Row],[Na2O]],[1]!Frame2[[#This Row],[K2O]],[1]!Frame2[[#This Row],[CaO]],[1]!Frame2[[#This Row],[MgO]],[1]!Frame2[[#This Row],[FeO]])/SUM([1]!Frame2[[#This Row],[Al2O3]],[1]!Frame2[[#This Row],[Fe2O3]])</f>
        <v>1.231207021501334</v>
      </c>
      <c r="U351" s="5">
        <v>0.44500000000000001</v>
      </c>
    </row>
    <row r="352" spans="1:21" x14ac:dyDescent="0.2">
      <c r="A352" s="1" t="s">
        <v>19</v>
      </c>
      <c r="B352" s="1" t="s">
        <v>22</v>
      </c>
      <c r="C352" s="1" t="s">
        <v>97</v>
      </c>
      <c r="D352" s="1" t="s">
        <v>632</v>
      </c>
      <c r="E352" s="2">
        <v>75.17</v>
      </c>
      <c r="F352" s="2">
        <v>0.06</v>
      </c>
      <c r="G352" s="2">
        <v>13.11</v>
      </c>
      <c r="H352" s="2">
        <v>1.43</v>
      </c>
      <c r="I352" s="2">
        <v>0</v>
      </c>
      <c r="J352" s="2">
        <v>0.12</v>
      </c>
      <c r="K352" s="2">
        <v>0.01</v>
      </c>
      <c r="L352" s="2">
        <v>0.77</v>
      </c>
      <c r="M352" s="2">
        <v>0</v>
      </c>
      <c r="N352" s="2">
        <v>4.0400000000000018</v>
      </c>
      <c r="O352" s="2">
        <v>5.29</v>
      </c>
      <c r="P352" s="2">
        <v>0</v>
      </c>
      <c r="Q352" s="2">
        <v>0</v>
      </c>
      <c r="R352" s="2">
        <v>0</v>
      </c>
      <c r="S352" s="2">
        <v>0</v>
      </c>
      <c r="T352" s="3">
        <f>SUM([1]!Frame2[[#This Row],[Na2O]],[1]!Frame2[[#This Row],[K2O]],[1]!Frame2[[#This Row],[CaO]],[1]!Frame2[[#This Row],[MgO]],[1]!Frame2[[#This Row],[FeO]])/SUM([1]!Frame2[[#This Row],[Al2O3]],[1]!Frame2[[#This Row],[Fe2O3]])</f>
        <v>1.2072491852979228</v>
      </c>
      <c r="U352" s="5">
        <v>0.46300000000000002</v>
      </c>
    </row>
    <row r="353" spans="1:21" x14ac:dyDescent="0.2">
      <c r="A353" s="1" t="s">
        <v>19</v>
      </c>
      <c r="B353" s="1" t="s">
        <v>22</v>
      </c>
      <c r="C353" s="1" t="s">
        <v>97</v>
      </c>
      <c r="D353" s="1" t="s">
        <v>633</v>
      </c>
      <c r="E353" s="2">
        <v>74.862513748625148</v>
      </c>
      <c r="F353" s="2">
        <v>6.9993000699930016E-2</v>
      </c>
      <c r="G353" s="2">
        <v>13.31866813318668</v>
      </c>
      <c r="H353" s="2">
        <v>1.519848015198481</v>
      </c>
      <c r="I353" s="2">
        <v>0</v>
      </c>
      <c r="J353" s="2">
        <v>8.9991000899910009E-2</v>
      </c>
      <c r="K353" s="2">
        <v>9.9990000999900016E-3</v>
      </c>
      <c r="L353" s="2">
        <v>0.6699330066993302</v>
      </c>
      <c r="M353" s="2">
        <v>0</v>
      </c>
      <c r="N353" s="2">
        <v>3.8496150384961498</v>
      </c>
      <c r="O353" s="2">
        <v>5.5494450554944512</v>
      </c>
      <c r="P353" s="2">
        <v>5.9994000599940013E-2</v>
      </c>
      <c r="Q353" s="2">
        <v>0</v>
      </c>
      <c r="R353" s="2">
        <v>0</v>
      </c>
      <c r="S353" s="2">
        <v>0</v>
      </c>
      <c r="T353" s="3">
        <f>SUM([1]!Frame2[[#This Row],[Na2O]],[1]!Frame2[[#This Row],[K2O]],[1]!Frame2[[#This Row],[CaO]],[1]!Frame2[[#This Row],[MgO]],[1]!Frame2[[#This Row],[FeO]])/SUM([1]!Frame2[[#This Row],[Al2O3]],[1]!Frame2[[#This Row],[Fe2O3]])</f>
        <v>1.1818173430244272</v>
      </c>
      <c r="U353" s="5">
        <v>0.48699999999999999</v>
      </c>
    </row>
    <row r="354" spans="1:21" x14ac:dyDescent="0.2">
      <c r="A354" s="1" t="s">
        <v>19</v>
      </c>
      <c r="B354" s="1" t="s">
        <v>22</v>
      </c>
      <c r="C354" s="1" t="s">
        <v>97</v>
      </c>
      <c r="D354" s="1" t="s">
        <v>634</v>
      </c>
      <c r="E354" s="2">
        <v>75.38753875387539</v>
      </c>
      <c r="F354" s="2">
        <v>2.000200020002001E-2</v>
      </c>
      <c r="G354" s="2">
        <v>12.861286128612869</v>
      </c>
      <c r="H354" s="2">
        <v>1.52015201520152</v>
      </c>
      <c r="I354" s="2">
        <v>0</v>
      </c>
      <c r="J354" s="2">
        <v>4.0004000400040013E-2</v>
      </c>
      <c r="K354" s="2">
        <v>8.0008000800080026E-2</v>
      </c>
      <c r="L354" s="2">
        <v>0.74007400740074025</v>
      </c>
      <c r="M354" s="2">
        <v>0</v>
      </c>
      <c r="N354" s="2">
        <v>4.0004000400040001</v>
      </c>
      <c r="O354" s="2">
        <v>5.350535053505352</v>
      </c>
      <c r="P354" s="2">
        <v>0</v>
      </c>
      <c r="Q354" s="2">
        <v>0</v>
      </c>
      <c r="R354" s="2">
        <v>0</v>
      </c>
      <c r="S354" s="2">
        <v>0</v>
      </c>
      <c r="T354" s="3">
        <f>SUM([1]!Frame2[[#This Row],[Na2O]],[1]!Frame2[[#This Row],[K2O]],[1]!Frame2[[#This Row],[CaO]],[1]!Frame2[[#This Row],[MgO]],[1]!Frame2[[#This Row],[FeO]])/SUM([1]!Frame2[[#This Row],[Al2O3]],[1]!Frame2[[#This Row],[Fe2O3]])</f>
        <v>1.2501122374305806</v>
      </c>
      <c r="U354" s="5">
        <v>0.46800000000000003</v>
      </c>
    </row>
    <row r="355" spans="1:21" x14ac:dyDescent="0.2">
      <c r="A355" s="1" t="s">
        <v>19</v>
      </c>
      <c r="B355" s="1" t="s">
        <v>22</v>
      </c>
      <c r="C355" s="1" t="s">
        <v>97</v>
      </c>
      <c r="D355" s="1" t="s">
        <v>635</v>
      </c>
      <c r="E355" s="2">
        <v>74.947494749474942</v>
      </c>
      <c r="F355" s="2">
        <v>9.000900090008998E-2</v>
      </c>
      <c r="G355" s="2">
        <v>13.041304130413041</v>
      </c>
      <c r="H355" s="2">
        <v>1.590159015901589</v>
      </c>
      <c r="I355" s="2">
        <v>0</v>
      </c>
      <c r="J355" s="2">
        <v>3.0003000300029999E-2</v>
      </c>
      <c r="K355" s="2">
        <v>6.0006000600059999E-2</v>
      </c>
      <c r="L355" s="2">
        <v>0.81008100810080996</v>
      </c>
      <c r="M355" s="2">
        <v>0</v>
      </c>
      <c r="N355" s="2">
        <v>4.0204020402040186</v>
      </c>
      <c r="O355" s="2">
        <v>5.3905390539053899</v>
      </c>
      <c r="P355" s="2">
        <v>2.000200020002E-2</v>
      </c>
      <c r="Q355" s="2">
        <v>0</v>
      </c>
      <c r="R355" s="2">
        <v>0</v>
      </c>
      <c r="S355" s="2">
        <v>0</v>
      </c>
      <c r="T355" s="3">
        <f>SUM([1]!Frame2[[#This Row],[Na2O]],[1]!Frame2[[#This Row],[K2O]],[1]!Frame2[[#This Row],[CaO]],[1]!Frame2[[#This Row],[MgO]],[1]!Frame2[[#This Row],[FeO]])/SUM([1]!Frame2[[#This Row],[Al2O3]],[1]!Frame2[[#This Row],[Fe2O3]])</f>
        <v>1.252198198362996</v>
      </c>
      <c r="U355" s="5">
        <v>0.46899999999999997</v>
      </c>
    </row>
    <row r="356" spans="1:21" x14ac:dyDescent="0.2">
      <c r="A356" s="1" t="s">
        <v>19</v>
      </c>
      <c r="B356" s="1" t="s">
        <v>22</v>
      </c>
      <c r="C356" s="1" t="s">
        <v>97</v>
      </c>
      <c r="D356" s="1" t="s">
        <v>636</v>
      </c>
      <c r="E356" s="2">
        <v>74.777477747774768</v>
      </c>
      <c r="F356" s="2">
        <v>0.13001300130012999</v>
      </c>
      <c r="G356" s="2">
        <v>13.461346134613461</v>
      </c>
      <c r="H356" s="2">
        <v>1.4801480148014801</v>
      </c>
      <c r="I356" s="2">
        <v>0</v>
      </c>
      <c r="J356" s="2">
        <v>5.0005000500049988E-2</v>
      </c>
      <c r="K356" s="2">
        <v>8.0008000800079998E-2</v>
      </c>
      <c r="L356" s="2">
        <v>0.70007000700069977</v>
      </c>
      <c r="M356" s="2">
        <v>0</v>
      </c>
      <c r="N356" s="2">
        <v>4.0104010401040098</v>
      </c>
      <c r="O356" s="2">
        <v>5.2805280528052787</v>
      </c>
      <c r="P356" s="2">
        <v>3.0003000300029999E-2</v>
      </c>
      <c r="Q356" s="2">
        <v>0</v>
      </c>
      <c r="R356" s="2">
        <v>0</v>
      </c>
      <c r="S356" s="2">
        <v>0</v>
      </c>
      <c r="T356" s="3">
        <f>SUM([1]!Frame2[[#This Row],[Na2O]],[1]!Frame2[[#This Row],[K2O]],[1]!Frame2[[#This Row],[CaO]],[1]!Frame2[[#This Row],[MgO]],[1]!Frame2[[#This Row],[FeO]])/SUM([1]!Frame2[[#This Row],[Al2O3]],[1]!Frame2[[#This Row],[Fe2O3]])</f>
        <v>1.180358644036184</v>
      </c>
      <c r="U356" s="5">
        <v>0.46400000000000002</v>
      </c>
    </row>
    <row r="357" spans="1:21" x14ac:dyDescent="0.2">
      <c r="A357" s="1" t="s">
        <v>19</v>
      </c>
      <c r="B357" s="1" t="s">
        <v>22</v>
      </c>
      <c r="C357" s="1" t="s">
        <v>97</v>
      </c>
      <c r="D357" s="1" t="s">
        <v>637</v>
      </c>
      <c r="E357" s="2">
        <v>75.73</v>
      </c>
      <c r="F357" s="2">
        <v>0.1</v>
      </c>
      <c r="G357" s="2">
        <v>12.97000000000001</v>
      </c>
      <c r="H357" s="2">
        <v>1.2</v>
      </c>
      <c r="I357" s="2">
        <v>0</v>
      </c>
      <c r="J357" s="2">
        <v>0.06</v>
      </c>
      <c r="K357" s="2">
        <v>0</v>
      </c>
      <c r="L357" s="2">
        <v>0.66000000000000025</v>
      </c>
      <c r="M357" s="2">
        <v>0</v>
      </c>
      <c r="N357" s="2">
        <v>3.850000000000001</v>
      </c>
      <c r="O357" s="2">
        <v>5.4</v>
      </c>
      <c r="P357" s="2">
        <v>0.03</v>
      </c>
      <c r="Q357" s="2">
        <v>0</v>
      </c>
      <c r="R357" s="2">
        <v>0</v>
      </c>
      <c r="S357" s="2">
        <v>0</v>
      </c>
      <c r="T357" s="3">
        <f>SUM([1]!Frame2[[#This Row],[Na2O]],[1]!Frame2[[#This Row],[K2O]],[1]!Frame2[[#This Row],[CaO]],[1]!Frame2[[#This Row],[MgO]],[1]!Frame2[[#This Row],[FeO]])/SUM([1]!Frame2[[#This Row],[Al2O3]],[1]!Frame2[[#This Row],[Fe2O3]])</f>
        <v>1.1628240916045625</v>
      </c>
      <c r="U357" s="5">
        <v>0.48</v>
      </c>
    </row>
    <row r="358" spans="1:21" x14ac:dyDescent="0.2">
      <c r="A358" s="1" t="s">
        <v>19</v>
      </c>
      <c r="B358" s="1" t="s">
        <v>22</v>
      </c>
      <c r="C358" s="1" t="s">
        <v>97</v>
      </c>
      <c r="D358" s="1" t="s">
        <v>638</v>
      </c>
      <c r="E358" s="2">
        <v>74.807480748074823</v>
      </c>
      <c r="F358" s="2">
        <v>8.0008000800080026E-2</v>
      </c>
      <c r="G358" s="2">
        <v>13.381338133813379</v>
      </c>
      <c r="H358" s="2">
        <v>1.350135013501351</v>
      </c>
      <c r="I358" s="2">
        <v>0</v>
      </c>
      <c r="J358" s="2">
        <v>4.0004000400040013E-2</v>
      </c>
      <c r="K358" s="2">
        <v>0.12001200120012</v>
      </c>
      <c r="L358" s="2">
        <v>0.76007600760076022</v>
      </c>
      <c r="M358" s="2">
        <v>0</v>
      </c>
      <c r="N358" s="2">
        <v>4.1804180418041819</v>
      </c>
      <c r="O358" s="2">
        <v>5.2705270527052708</v>
      </c>
      <c r="P358" s="2">
        <v>1.000100010001E-2</v>
      </c>
      <c r="Q358" s="2">
        <v>0</v>
      </c>
      <c r="R358" s="2">
        <v>0</v>
      </c>
      <c r="S358" s="2">
        <v>0</v>
      </c>
      <c r="T358" s="3">
        <f>SUM([1]!Frame2[[#This Row],[Na2O]],[1]!Frame2[[#This Row],[K2O]],[1]!Frame2[[#This Row],[CaO]],[1]!Frame2[[#This Row],[MgO]],[1]!Frame2[[#This Row],[FeO]])/SUM([1]!Frame2[[#This Row],[Al2O3]],[1]!Frame2[[#This Row],[Fe2O3]])</f>
        <v>1.2094367046520809</v>
      </c>
      <c r="U358" s="5">
        <v>0.45300000000000001</v>
      </c>
    </row>
    <row r="359" spans="1:21" x14ac:dyDescent="0.2">
      <c r="A359" s="1" t="s">
        <v>19</v>
      </c>
      <c r="B359" s="1" t="s">
        <v>22</v>
      </c>
      <c r="C359" s="1" t="s">
        <v>97</v>
      </c>
      <c r="D359" s="1" t="s">
        <v>639</v>
      </c>
      <c r="E359" s="2">
        <v>75.22999999999999</v>
      </c>
      <c r="F359" s="2">
        <v>0.06</v>
      </c>
      <c r="G359" s="2">
        <v>12.82</v>
      </c>
      <c r="H359" s="2">
        <v>1.32</v>
      </c>
      <c r="I359" s="2">
        <v>0</v>
      </c>
      <c r="J359" s="2">
        <v>9.9999999999999992E-2</v>
      </c>
      <c r="K359" s="2">
        <v>9.9999999999999985E-3</v>
      </c>
      <c r="L359" s="2">
        <v>0.6399999999999999</v>
      </c>
      <c r="M359" s="2">
        <v>0</v>
      </c>
      <c r="N359" s="2">
        <v>4.09</v>
      </c>
      <c r="O359" s="2">
        <v>5.6799999999999979</v>
      </c>
      <c r="P359" s="2">
        <v>0.05</v>
      </c>
      <c r="Q359" s="2">
        <v>0</v>
      </c>
      <c r="R359" s="2">
        <v>0</v>
      </c>
      <c r="S359" s="2">
        <v>0</v>
      </c>
      <c r="T359" s="3">
        <f>SUM([1]!Frame2[[#This Row],[Na2O]],[1]!Frame2[[#This Row],[K2O]],[1]!Frame2[[#This Row],[CaO]],[1]!Frame2[[#This Row],[MgO]],[1]!Frame2[[#This Row],[FeO]])/SUM([1]!Frame2[[#This Row],[Al2O3]],[1]!Frame2[[#This Row],[Fe2O3]])</f>
        <v>1.2432891897058713</v>
      </c>
      <c r="U359" s="5">
        <v>0.47699999999999998</v>
      </c>
    </row>
    <row r="360" spans="1:21" x14ac:dyDescent="0.2">
      <c r="A360" s="1" t="s">
        <v>19</v>
      </c>
      <c r="B360" s="1" t="s">
        <v>22</v>
      </c>
      <c r="C360" s="1" t="s">
        <v>97</v>
      </c>
      <c r="D360" s="1" t="s">
        <v>640</v>
      </c>
      <c r="E360" s="2">
        <v>74.907490749074896</v>
      </c>
      <c r="F360" s="2">
        <v>0.15001500150015001</v>
      </c>
      <c r="G360" s="2">
        <v>13.041304130413041</v>
      </c>
      <c r="H360" s="2">
        <v>1.46014601460146</v>
      </c>
      <c r="I360" s="2">
        <v>0</v>
      </c>
      <c r="J360" s="2">
        <v>1.000100010001E-2</v>
      </c>
      <c r="K360" s="2">
        <v>3.0003000300029999E-2</v>
      </c>
      <c r="L360" s="2">
        <v>0.73007300730072999</v>
      </c>
      <c r="M360" s="2">
        <v>0</v>
      </c>
      <c r="N360" s="2">
        <v>3.8903890389038902</v>
      </c>
      <c r="O360" s="2">
        <v>5.7705770577057693</v>
      </c>
      <c r="P360" s="2">
        <v>1.000100010001E-2</v>
      </c>
      <c r="Q360" s="2">
        <v>0</v>
      </c>
      <c r="R360" s="2">
        <v>0</v>
      </c>
      <c r="S360" s="2">
        <v>0</v>
      </c>
      <c r="T360" s="3">
        <f>SUM([1]!Frame2[[#This Row],[Na2O]],[1]!Frame2[[#This Row],[K2O]],[1]!Frame2[[#This Row],[CaO]],[1]!Frame2[[#This Row],[MgO]],[1]!Frame2[[#This Row],[FeO]])/SUM([1]!Frame2[[#This Row],[Al2O3]],[1]!Frame2[[#This Row],[Fe2O3]])</f>
        <v>1.2362184796711557</v>
      </c>
      <c r="U360" s="5">
        <v>0.49399999999999999</v>
      </c>
    </row>
    <row r="361" spans="1:21" x14ac:dyDescent="0.2">
      <c r="A361" s="1" t="s">
        <v>19</v>
      </c>
      <c r="B361" s="1" t="s">
        <v>22</v>
      </c>
      <c r="C361" s="1" t="s">
        <v>97</v>
      </c>
      <c r="D361" s="1" t="s">
        <v>641</v>
      </c>
      <c r="E361" s="2">
        <v>75.492450754924491</v>
      </c>
      <c r="F361" s="2">
        <v>0.13998600139986001</v>
      </c>
      <c r="G361" s="2">
        <v>12.57874212578742</v>
      </c>
      <c r="H361" s="2">
        <v>1.4998500149984999</v>
      </c>
      <c r="I361" s="2">
        <v>0</v>
      </c>
      <c r="J361" s="2">
        <v>0</v>
      </c>
      <c r="K361" s="2">
        <v>2.999700029997E-2</v>
      </c>
      <c r="L361" s="2">
        <v>0.75992400759924017</v>
      </c>
      <c r="M361" s="2">
        <v>0</v>
      </c>
      <c r="N361" s="2">
        <v>4.0695930406959304</v>
      </c>
      <c r="O361" s="2">
        <v>5.4194580541945792</v>
      </c>
      <c r="P361" s="2">
        <v>9.9990000999899999E-3</v>
      </c>
      <c r="Q361" s="2">
        <v>0</v>
      </c>
      <c r="R361" s="2">
        <v>0</v>
      </c>
      <c r="S361" s="2">
        <v>0</v>
      </c>
      <c r="T361" s="3">
        <f>SUM([1]!Frame2[[#This Row],[Na2O]],[1]!Frame2[[#This Row],[K2O]],[1]!Frame2[[#This Row],[CaO]],[1]!Frame2[[#This Row],[MgO]],[1]!Frame2[[#This Row],[FeO]])/SUM([1]!Frame2[[#This Row],[Al2O3]],[1]!Frame2[[#This Row],[Fe2O3]])</f>
        <v>1.2836933514808504</v>
      </c>
      <c r="U361" s="5">
        <v>0.46700000000000003</v>
      </c>
    </row>
    <row r="362" spans="1:21" x14ac:dyDescent="0.2">
      <c r="A362" s="1" t="s">
        <v>19</v>
      </c>
      <c r="B362" s="1" t="s">
        <v>22</v>
      </c>
      <c r="C362" s="1" t="s">
        <v>97</v>
      </c>
      <c r="D362" s="1" t="s">
        <v>642</v>
      </c>
      <c r="E362" s="2">
        <v>75.8</v>
      </c>
      <c r="F362" s="2">
        <v>0.14000000000000001</v>
      </c>
      <c r="G362" s="2">
        <v>12.48</v>
      </c>
      <c r="H362" s="2">
        <v>1.53</v>
      </c>
      <c r="I362" s="2">
        <v>0</v>
      </c>
      <c r="J362" s="2">
        <v>0.03</v>
      </c>
      <c r="K362" s="2">
        <v>0.03</v>
      </c>
      <c r="L362" s="2">
        <v>0.72999999999999987</v>
      </c>
      <c r="M362" s="2">
        <v>0</v>
      </c>
      <c r="N362" s="2">
        <v>4.0100000000000007</v>
      </c>
      <c r="O362" s="2">
        <v>5.19</v>
      </c>
      <c r="P362" s="2">
        <v>5.9999999999999991E-2</v>
      </c>
      <c r="Q362" s="2">
        <v>0</v>
      </c>
      <c r="R362" s="2">
        <v>0</v>
      </c>
      <c r="S362" s="2">
        <v>0</v>
      </c>
      <c r="T362" s="3">
        <f>SUM([1]!Frame2[[#This Row],[Na2O]],[1]!Frame2[[#This Row],[K2O]],[1]!Frame2[[#This Row],[CaO]],[1]!Frame2[[#This Row],[MgO]],[1]!Frame2[[#This Row],[FeO]])/SUM([1]!Frame2[[#This Row],[Al2O3]],[1]!Frame2[[#This Row],[Fe2O3]])</f>
        <v>1.2651620405954924</v>
      </c>
      <c r="U362" s="5">
        <v>0.46</v>
      </c>
    </row>
    <row r="363" spans="1:21" x14ac:dyDescent="0.2">
      <c r="A363" s="1" t="s">
        <v>19</v>
      </c>
      <c r="B363" s="1" t="s">
        <v>22</v>
      </c>
      <c r="C363" s="1" t="s">
        <v>97</v>
      </c>
      <c r="D363" s="1" t="s">
        <v>643</v>
      </c>
      <c r="E363" s="2">
        <v>75.297529752975294</v>
      </c>
      <c r="F363" s="2">
        <v>6.0006000600059999E-2</v>
      </c>
      <c r="G363" s="2">
        <v>12.721272127212719</v>
      </c>
      <c r="H363" s="2">
        <v>1.49014901490149</v>
      </c>
      <c r="I363" s="2">
        <v>0</v>
      </c>
      <c r="J363" s="2">
        <v>3.0003000300029999E-2</v>
      </c>
      <c r="K363" s="2">
        <v>2.000200020002E-2</v>
      </c>
      <c r="L363" s="2">
        <v>0.75007500750074985</v>
      </c>
      <c r="M363" s="2">
        <v>0</v>
      </c>
      <c r="N363" s="2">
        <v>3.9703970397039701</v>
      </c>
      <c r="O363" s="2">
        <v>5.6205620562056202</v>
      </c>
      <c r="P363" s="2">
        <v>4.0004000400040013E-2</v>
      </c>
      <c r="Q363" s="2">
        <v>0</v>
      </c>
      <c r="R363" s="2">
        <v>0</v>
      </c>
      <c r="S363" s="2">
        <v>0</v>
      </c>
      <c r="T363" s="3">
        <f>SUM([1]!Frame2[[#This Row],[Na2O]],[1]!Frame2[[#This Row],[K2O]],[1]!Frame2[[#This Row],[CaO]],[1]!Frame2[[#This Row],[MgO]],[1]!Frame2[[#This Row],[FeO]])/SUM([1]!Frame2[[#This Row],[Al2O3]],[1]!Frame2[[#This Row],[Fe2O3]])</f>
        <v>1.2691171936066823</v>
      </c>
      <c r="U363" s="5">
        <v>0.48199999999999998</v>
      </c>
    </row>
    <row r="364" spans="1:21" x14ac:dyDescent="0.2">
      <c r="A364" s="1" t="s">
        <v>19</v>
      </c>
      <c r="B364" s="1" t="s">
        <v>22</v>
      </c>
      <c r="C364" s="1" t="s">
        <v>97</v>
      </c>
      <c r="D364" s="1" t="s">
        <v>644</v>
      </c>
      <c r="E364" s="2">
        <v>75.3250650130026</v>
      </c>
      <c r="F364" s="2">
        <v>7.0014002800560096E-2</v>
      </c>
      <c r="G364" s="2">
        <v>12.922584516903379</v>
      </c>
      <c r="H364" s="2">
        <v>1.4602920584116821</v>
      </c>
      <c r="I364" s="2">
        <v>0</v>
      </c>
      <c r="J364" s="2">
        <v>2.0004000800160019E-2</v>
      </c>
      <c r="K364" s="2">
        <v>4.0008001600320059E-2</v>
      </c>
      <c r="L364" s="2">
        <v>0.72014402880576101</v>
      </c>
      <c r="M364" s="2">
        <v>0</v>
      </c>
      <c r="N364" s="2">
        <v>4.0908181636327257</v>
      </c>
      <c r="O364" s="2">
        <v>5.3310662132426474</v>
      </c>
      <c r="P364" s="2">
        <v>2.0004000800160019E-2</v>
      </c>
      <c r="Q364" s="2">
        <v>0</v>
      </c>
      <c r="R364" s="2">
        <v>0</v>
      </c>
      <c r="S364" s="2">
        <v>0</v>
      </c>
      <c r="T364" s="3">
        <f>SUM([1]!Frame2[[#This Row],[Na2O]],[1]!Frame2[[#This Row],[K2O]],[1]!Frame2[[#This Row],[CaO]],[1]!Frame2[[#This Row],[MgO]],[1]!Frame2[[#This Row],[FeO]])/SUM([1]!Frame2[[#This Row],[Al2O3]],[1]!Frame2[[#This Row],[Fe2O3]])</f>
        <v>1.2368534285738646</v>
      </c>
      <c r="U364" s="5">
        <v>0.46200000000000002</v>
      </c>
    </row>
    <row r="365" spans="1:21" x14ac:dyDescent="0.2">
      <c r="A365" s="1" t="s">
        <v>19</v>
      </c>
      <c r="B365" s="1" t="s">
        <v>22</v>
      </c>
      <c r="C365" s="1" t="s">
        <v>97</v>
      </c>
      <c r="D365" s="1" t="s">
        <v>645</v>
      </c>
      <c r="E365" s="2">
        <v>75.42</v>
      </c>
      <c r="F365" s="2">
        <v>0.02</v>
      </c>
      <c r="G365" s="2">
        <v>13.03</v>
      </c>
      <c r="H365" s="2">
        <v>1.45</v>
      </c>
      <c r="I365" s="2">
        <v>0</v>
      </c>
      <c r="J365" s="2">
        <v>0.04</v>
      </c>
      <c r="K365" s="2">
        <v>8.0000000000000016E-2</v>
      </c>
      <c r="L365" s="2">
        <v>0.70000000000000007</v>
      </c>
      <c r="M365" s="2">
        <v>0</v>
      </c>
      <c r="N365" s="2">
        <v>3.870000000000001</v>
      </c>
      <c r="O365" s="2">
        <v>5.3600000000000012</v>
      </c>
      <c r="P365" s="2">
        <v>0.03</v>
      </c>
      <c r="Q365" s="2">
        <v>0</v>
      </c>
      <c r="R365" s="2">
        <v>0</v>
      </c>
      <c r="S365" s="2">
        <v>0</v>
      </c>
      <c r="T365" s="3">
        <f>SUM([1]!Frame2[[#This Row],[Na2O]],[1]!Frame2[[#This Row],[K2O]],[1]!Frame2[[#This Row],[CaO]],[1]!Frame2[[#This Row],[MgO]],[1]!Frame2[[#This Row],[FeO]])/SUM([1]!Frame2[[#This Row],[Al2O3]],[1]!Frame2[[#This Row],[Fe2O3]])</f>
        <v>1.205014250951576</v>
      </c>
      <c r="U365" s="5">
        <v>0.47699999999999998</v>
      </c>
    </row>
    <row r="366" spans="1:21" x14ac:dyDescent="0.2">
      <c r="A366" s="1" t="s">
        <v>19</v>
      </c>
      <c r="B366" s="1" t="s">
        <v>22</v>
      </c>
      <c r="C366" s="1" t="s">
        <v>97</v>
      </c>
      <c r="D366" s="1" t="s">
        <v>646</v>
      </c>
      <c r="E366" s="2">
        <v>75.627562756275637</v>
      </c>
      <c r="F366" s="2">
        <v>2.000200020002001E-2</v>
      </c>
      <c r="G366" s="2">
        <v>12.561256125612561</v>
      </c>
      <c r="H366" s="2">
        <v>1.49014901490149</v>
      </c>
      <c r="I366" s="2">
        <v>0</v>
      </c>
      <c r="J366" s="2">
        <v>0.13001300130012999</v>
      </c>
      <c r="K366" s="2">
        <v>3.000300030003001E-2</v>
      </c>
      <c r="L366" s="2">
        <v>0.76007600760076011</v>
      </c>
      <c r="M366" s="2">
        <v>0</v>
      </c>
      <c r="N366" s="2">
        <v>3.7703770377037711</v>
      </c>
      <c r="O366" s="2">
        <v>5.6005600560056008</v>
      </c>
      <c r="P366" s="2">
        <v>1.000100010001E-2</v>
      </c>
      <c r="Q366" s="2">
        <v>0</v>
      </c>
      <c r="R366" s="2">
        <v>0</v>
      </c>
      <c r="S366" s="2">
        <v>0</v>
      </c>
      <c r="T366" s="3">
        <f>SUM([1]!Frame2[[#This Row],[Na2O]],[1]!Frame2[[#This Row],[K2O]],[1]!Frame2[[#This Row],[CaO]],[1]!Frame2[[#This Row],[MgO]],[1]!Frame2[[#This Row],[FeO]])/SUM([1]!Frame2[[#This Row],[Al2O3]],[1]!Frame2[[#This Row],[Fe2O3]])</f>
        <v>1.2608267671795212</v>
      </c>
      <c r="U366" s="5">
        <v>0.49399999999999999</v>
      </c>
    </row>
    <row r="367" spans="1:21" x14ac:dyDescent="0.2">
      <c r="A367" s="1" t="s">
        <v>19</v>
      </c>
      <c r="B367" s="1" t="s">
        <v>22</v>
      </c>
      <c r="C367" s="1" t="s">
        <v>97</v>
      </c>
      <c r="D367" s="1" t="s">
        <v>647</v>
      </c>
      <c r="E367" s="2">
        <v>75.52</v>
      </c>
      <c r="F367" s="2">
        <v>0.11</v>
      </c>
      <c r="G367" s="2">
        <v>12.79</v>
      </c>
      <c r="H367" s="2">
        <v>1.47</v>
      </c>
      <c r="I367" s="2">
        <v>0</v>
      </c>
      <c r="J367" s="2">
        <v>0.02</v>
      </c>
      <c r="K367" s="2">
        <v>0.03</v>
      </c>
      <c r="L367" s="2">
        <v>0.64000000000000024</v>
      </c>
      <c r="M367" s="2">
        <v>0</v>
      </c>
      <c r="N367" s="2">
        <v>4.0400000000000009</v>
      </c>
      <c r="O367" s="2">
        <v>5.37</v>
      </c>
      <c r="P367" s="2">
        <v>0.01</v>
      </c>
      <c r="Q367" s="2">
        <v>0</v>
      </c>
      <c r="R367" s="2">
        <v>0</v>
      </c>
      <c r="S367" s="2">
        <v>0</v>
      </c>
      <c r="T367" s="3">
        <f>SUM([1]!Frame2[[#This Row],[Na2O]],[1]!Frame2[[#This Row],[K2O]],[1]!Frame2[[#This Row],[CaO]],[1]!Frame2[[#This Row],[MgO]],[1]!Frame2[[#This Row],[FeO]])/SUM([1]!Frame2[[#This Row],[Al2O3]],[1]!Frame2[[#This Row],[Fe2O3]])</f>
        <v>1.2341379762725306</v>
      </c>
      <c r="U367" s="5">
        <v>0.46700000000000003</v>
      </c>
    </row>
    <row r="368" spans="1:21" x14ac:dyDescent="0.2">
      <c r="A368" s="1" t="s">
        <v>19</v>
      </c>
      <c r="B368" s="1" t="s">
        <v>22</v>
      </c>
      <c r="C368" s="1" t="s">
        <v>97</v>
      </c>
      <c r="D368" s="1" t="s">
        <v>648</v>
      </c>
      <c r="E368" s="2">
        <v>75.539999999999992</v>
      </c>
      <c r="F368" s="2">
        <v>0.16</v>
      </c>
      <c r="G368" s="2">
        <v>12.89</v>
      </c>
      <c r="H368" s="2">
        <v>1.39</v>
      </c>
      <c r="I368" s="2">
        <v>0</v>
      </c>
      <c r="J368" s="2">
        <v>7.0000000000000007E-2</v>
      </c>
      <c r="K368" s="2">
        <v>0.02</v>
      </c>
      <c r="L368" s="2">
        <v>0.72999999999999987</v>
      </c>
      <c r="M368" s="2">
        <v>0</v>
      </c>
      <c r="N368" s="2">
        <v>3.830000000000001</v>
      </c>
      <c r="O368" s="2">
        <v>5.37</v>
      </c>
      <c r="P368" s="2">
        <v>0</v>
      </c>
      <c r="Q368" s="2">
        <v>0</v>
      </c>
      <c r="R368" s="2">
        <v>0</v>
      </c>
      <c r="S368" s="2">
        <v>0</v>
      </c>
      <c r="T368" s="3">
        <f>SUM([1]!Frame2[[#This Row],[Na2O]],[1]!Frame2[[#This Row],[K2O]],[1]!Frame2[[#This Row],[CaO]],[1]!Frame2[[#This Row],[MgO]],[1]!Frame2[[#This Row],[FeO]])/SUM([1]!Frame2[[#This Row],[Al2O3]],[1]!Frame2[[#This Row],[Fe2O3]])</f>
        <v>1.199687043903755</v>
      </c>
      <c r="U368" s="5">
        <v>0.48</v>
      </c>
    </row>
    <row r="369" spans="1:21" x14ac:dyDescent="0.2">
      <c r="A369" s="1" t="s">
        <v>19</v>
      </c>
      <c r="B369" s="1" t="s">
        <v>22</v>
      </c>
      <c r="C369" s="1" t="s">
        <v>97</v>
      </c>
      <c r="D369" s="1" t="s">
        <v>649</v>
      </c>
      <c r="E369" s="2">
        <v>75.61999999999999</v>
      </c>
      <c r="F369" s="2">
        <v>1.999999999999999E-2</v>
      </c>
      <c r="G369" s="2">
        <v>12.76</v>
      </c>
      <c r="H369" s="2">
        <v>1.369999999999999</v>
      </c>
      <c r="I369" s="2">
        <v>0</v>
      </c>
      <c r="J369" s="2">
        <v>0.12</v>
      </c>
      <c r="K369" s="2">
        <v>2.9999999999999982E-2</v>
      </c>
      <c r="L369" s="2">
        <v>0.68999999999999961</v>
      </c>
      <c r="M369" s="2">
        <v>0</v>
      </c>
      <c r="N369" s="2">
        <v>3.989999999999998</v>
      </c>
      <c r="O369" s="2">
        <v>5.3999999999999977</v>
      </c>
      <c r="P369" s="2">
        <v>0</v>
      </c>
      <c r="Q369" s="2">
        <v>0</v>
      </c>
      <c r="R369" s="2">
        <v>0</v>
      </c>
      <c r="S369" s="2">
        <v>0</v>
      </c>
      <c r="T369" s="3">
        <f>SUM([1]!Frame2[[#This Row],[Na2O]],[1]!Frame2[[#This Row],[K2O]],[1]!Frame2[[#This Row],[CaO]],[1]!Frame2[[#This Row],[MgO]],[1]!Frame2[[#This Row],[FeO]])/SUM([1]!Frame2[[#This Row],[Al2O3]],[1]!Frame2[[#This Row],[Fe2O3]])</f>
        <v>1.2291410018784017</v>
      </c>
      <c r="U369" s="5">
        <v>0.47099999999999997</v>
      </c>
    </row>
    <row r="370" spans="1:21" x14ac:dyDescent="0.2">
      <c r="A370" s="1" t="s">
        <v>19</v>
      </c>
      <c r="B370" s="1" t="s">
        <v>22</v>
      </c>
      <c r="C370" s="1" t="s">
        <v>97</v>
      </c>
      <c r="D370" s="1" t="s">
        <v>650</v>
      </c>
      <c r="E370" s="2">
        <v>75.319999999999993</v>
      </c>
      <c r="F370" s="2">
        <v>7.0000000000000007E-2</v>
      </c>
      <c r="G370" s="2">
        <v>12.83</v>
      </c>
      <c r="H370" s="2">
        <v>1.62</v>
      </c>
      <c r="I370" s="2">
        <v>0</v>
      </c>
      <c r="J370" s="2">
        <v>4.9999999999999982E-2</v>
      </c>
      <c r="K370" s="2">
        <v>0.03</v>
      </c>
      <c r="L370" s="2">
        <v>0.77</v>
      </c>
      <c r="M370" s="2">
        <v>0</v>
      </c>
      <c r="N370" s="2">
        <v>3.879999999999999</v>
      </c>
      <c r="O370" s="2">
        <v>5.3999999999999986</v>
      </c>
      <c r="P370" s="2">
        <v>0.03</v>
      </c>
      <c r="Q370" s="2">
        <v>0</v>
      </c>
      <c r="R370" s="2">
        <v>0</v>
      </c>
      <c r="S370" s="2">
        <v>0</v>
      </c>
      <c r="T370" s="3">
        <f>SUM([1]!Frame2[[#This Row],[Na2O]],[1]!Frame2[[#This Row],[K2O]],[1]!Frame2[[#This Row],[CaO]],[1]!Frame2[[#This Row],[MgO]],[1]!Frame2[[#This Row],[FeO]])/SUM([1]!Frame2[[#This Row],[Al2O3]],[1]!Frame2[[#This Row],[Fe2O3]])</f>
        <v>1.2473209676733632</v>
      </c>
      <c r="U370" s="5">
        <v>0.47799999999999998</v>
      </c>
    </row>
    <row r="371" spans="1:21" x14ac:dyDescent="0.2">
      <c r="A371" s="1" t="s">
        <v>19</v>
      </c>
      <c r="B371" s="1" t="s">
        <v>22</v>
      </c>
      <c r="C371" s="1" t="s">
        <v>97</v>
      </c>
      <c r="D371" s="1" t="s">
        <v>651</v>
      </c>
      <c r="E371" s="2">
        <v>75.48754875487549</v>
      </c>
      <c r="F371" s="2">
        <v>7.0007000700070002E-2</v>
      </c>
      <c r="G371" s="2">
        <v>12.83128312831283</v>
      </c>
      <c r="H371" s="2">
        <v>1.4501450145014501</v>
      </c>
      <c r="I371" s="2">
        <v>0</v>
      </c>
      <c r="J371" s="2">
        <v>7.0007000700070016E-2</v>
      </c>
      <c r="K371" s="2">
        <v>8.0008000800080012E-2</v>
      </c>
      <c r="L371" s="2">
        <v>0.79007900790079011</v>
      </c>
      <c r="M371" s="2">
        <v>0</v>
      </c>
      <c r="N371" s="2">
        <v>3.9503950395039502</v>
      </c>
      <c r="O371" s="2">
        <v>5.2705270527052708</v>
      </c>
      <c r="P371" s="2">
        <v>0</v>
      </c>
      <c r="Q371" s="2">
        <v>0</v>
      </c>
      <c r="R371" s="2">
        <v>0</v>
      </c>
      <c r="S371" s="2">
        <v>0</v>
      </c>
      <c r="T371" s="3">
        <f>SUM([1]!Frame2[[#This Row],[Na2O]],[1]!Frame2[[#This Row],[K2O]],[1]!Frame2[[#This Row],[CaO]],[1]!Frame2[[#This Row],[MgO]],[1]!Frame2[[#This Row],[FeO]])/SUM([1]!Frame2[[#This Row],[Al2O3]],[1]!Frame2[[#This Row],[Fe2O3]])</f>
        <v>1.2392177392616366</v>
      </c>
      <c r="U371" s="5">
        <v>0.46700000000000003</v>
      </c>
    </row>
    <row r="372" spans="1:21" x14ac:dyDescent="0.2">
      <c r="A372" s="1" t="s">
        <v>19</v>
      </c>
      <c r="B372" s="1" t="s">
        <v>22</v>
      </c>
      <c r="C372" s="1" t="s">
        <v>97</v>
      </c>
      <c r="D372" s="1" t="s">
        <v>652</v>
      </c>
      <c r="E372" s="2">
        <v>75.422457754224595</v>
      </c>
      <c r="F372" s="2">
        <v>4.999500049995001E-2</v>
      </c>
      <c r="G372" s="2">
        <v>12.8987101289871</v>
      </c>
      <c r="H372" s="2">
        <v>1.62983701629837</v>
      </c>
      <c r="I372" s="2">
        <v>0</v>
      </c>
      <c r="J372" s="2">
        <v>9.9990000999900033E-3</v>
      </c>
      <c r="K372" s="2">
        <v>3.9996000399959993E-2</v>
      </c>
      <c r="L372" s="2">
        <v>0.70992900709929008</v>
      </c>
      <c r="M372" s="2">
        <v>0</v>
      </c>
      <c r="N372" s="2">
        <v>3.86961303869613</v>
      </c>
      <c r="O372" s="2">
        <v>5.3294670532946684</v>
      </c>
      <c r="P372" s="2">
        <v>3.9996000399959999E-2</v>
      </c>
      <c r="Q372" s="2">
        <v>0</v>
      </c>
      <c r="R372" s="2">
        <v>0</v>
      </c>
      <c r="S372" s="2">
        <v>0</v>
      </c>
      <c r="T372" s="3">
        <f>SUM([1]!Frame2[[#This Row],[Na2O]],[1]!Frame2[[#This Row],[K2O]],[1]!Frame2[[#This Row],[CaO]],[1]!Frame2[[#This Row],[MgO]],[1]!Frame2[[#This Row],[FeO]])/SUM([1]!Frame2[[#This Row],[Al2O3]],[1]!Frame2[[#This Row],[Fe2O3]])</f>
        <v>1.2280078733692397</v>
      </c>
      <c r="U372" s="5">
        <v>0.47499999999999998</v>
      </c>
    </row>
    <row r="373" spans="1:21" x14ac:dyDescent="0.2">
      <c r="A373" s="1" t="s">
        <v>19</v>
      </c>
      <c r="B373" s="1" t="s">
        <v>22</v>
      </c>
      <c r="C373" s="1" t="s">
        <v>97</v>
      </c>
      <c r="D373" s="1" t="s">
        <v>653</v>
      </c>
      <c r="E373" s="2">
        <v>75.442455754424557</v>
      </c>
      <c r="F373" s="2">
        <v>1.999800019998E-2</v>
      </c>
      <c r="G373" s="2">
        <v>12.82871712828717</v>
      </c>
      <c r="H373" s="2">
        <v>1.4798520147985199</v>
      </c>
      <c r="I373" s="2">
        <v>0</v>
      </c>
      <c r="J373" s="2">
        <v>4.9995000499950017E-2</v>
      </c>
      <c r="K373" s="2">
        <v>5.999400059994002E-2</v>
      </c>
      <c r="L373" s="2">
        <v>0.71992800719928018</v>
      </c>
      <c r="M373" s="2">
        <v>0</v>
      </c>
      <c r="N373" s="2">
        <v>3.9996000399959999</v>
      </c>
      <c r="O373" s="2">
        <v>5.3794620537946214</v>
      </c>
      <c r="P373" s="2">
        <v>1.999800019998E-2</v>
      </c>
      <c r="Q373" s="2">
        <v>0</v>
      </c>
      <c r="R373" s="2">
        <v>0</v>
      </c>
      <c r="S373" s="2">
        <v>0</v>
      </c>
      <c r="T373" s="3">
        <f>SUM([1]!Frame2[[#This Row],[Na2O]],[1]!Frame2[[#This Row],[K2O]],[1]!Frame2[[#This Row],[CaO]],[1]!Frame2[[#This Row],[MgO]],[1]!Frame2[[#This Row],[FeO]])/SUM([1]!Frame2[[#This Row],[Al2O3]],[1]!Frame2[[#This Row],[Fe2O3]])</f>
        <v>1.2443639691263637</v>
      </c>
      <c r="U373" s="5">
        <v>0.46899999999999997</v>
      </c>
    </row>
    <row r="374" spans="1:21" x14ac:dyDescent="0.2">
      <c r="A374" s="1" t="s">
        <v>19</v>
      </c>
      <c r="B374" s="1" t="s">
        <v>22</v>
      </c>
      <c r="C374" s="1" t="s">
        <v>97</v>
      </c>
      <c r="D374" s="1" t="s">
        <v>654</v>
      </c>
      <c r="E374" s="2">
        <v>75.312468753124691</v>
      </c>
      <c r="F374" s="2">
        <v>8.9991000899910009E-2</v>
      </c>
      <c r="G374" s="2">
        <v>12.8987101289871</v>
      </c>
      <c r="H374" s="2">
        <v>1.5998400159984001</v>
      </c>
      <c r="I374" s="2">
        <v>0</v>
      </c>
      <c r="J374" s="2">
        <v>9.9990000999900019E-2</v>
      </c>
      <c r="K374" s="2">
        <v>3.9996000399959999E-2</v>
      </c>
      <c r="L374" s="2">
        <v>0.74992500749925006</v>
      </c>
      <c r="M374" s="2">
        <v>0</v>
      </c>
      <c r="N374" s="2">
        <v>3.9296070392960711</v>
      </c>
      <c r="O374" s="2">
        <v>5.2094790520947907</v>
      </c>
      <c r="P374" s="2">
        <v>6.9993000699930016E-2</v>
      </c>
      <c r="Q374" s="2">
        <v>0</v>
      </c>
      <c r="R374" s="2">
        <v>0</v>
      </c>
      <c r="S374" s="2">
        <v>0</v>
      </c>
      <c r="T374" s="3">
        <f>SUM([1]!Frame2[[#This Row],[Na2O]],[1]!Frame2[[#This Row],[K2O]],[1]!Frame2[[#This Row],[CaO]],[1]!Frame2[[#This Row],[MgO]],[1]!Frame2[[#This Row],[FeO]])/SUM([1]!Frame2[[#This Row],[Al2O3]],[1]!Frame2[[#This Row],[Fe2O3]])</f>
        <v>1.2279277430854518</v>
      </c>
      <c r="U374" s="5">
        <v>0.46600000000000003</v>
      </c>
    </row>
    <row r="375" spans="1:21" x14ac:dyDescent="0.2">
      <c r="A375" s="1" t="s">
        <v>19</v>
      </c>
      <c r="B375" s="1" t="s">
        <v>22</v>
      </c>
      <c r="C375" s="1" t="s">
        <v>97</v>
      </c>
      <c r="D375" s="1" t="s">
        <v>655</v>
      </c>
      <c r="E375" s="2">
        <v>74.392560743925614</v>
      </c>
      <c r="F375" s="2">
        <v>7.9992000799919985E-2</v>
      </c>
      <c r="G375" s="2">
        <v>13.62863713628637</v>
      </c>
      <c r="H375" s="2">
        <v>1.44985501449855</v>
      </c>
      <c r="I375" s="2">
        <v>0</v>
      </c>
      <c r="J375" s="2">
        <v>0.10998900109989</v>
      </c>
      <c r="K375" s="2">
        <v>4.9995000499950003E-2</v>
      </c>
      <c r="L375" s="2">
        <v>1.0198980101989801</v>
      </c>
      <c r="M375" s="2">
        <v>0</v>
      </c>
      <c r="N375" s="2">
        <v>4.6095390460953896</v>
      </c>
      <c r="O375" s="2">
        <v>4.6295370462953702</v>
      </c>
      <c r="P375" s="2">
        <v>2.999700029997E-2</v>
      </c>
      <c r="Q375" s="2">
        <v>0</v>
      </c>
      <c r="R375" s="2">
        <v>0</v>
      </c>
      <c r="S375" s="2">
        <v>0</v>
      </c>
      <c r="T375" s="3">
        <f>SUM([1]!Frame2[[#This Row],[Na2O]],[1]!Frame2[[#This Row],[K2O]],[1]!Frame2[[#This Row],[CaO]],[1]!Frame2[[#This Row],[MgO]],[1]!Frame2[[#This Row],[FeO]])/SUM([1]!Frame2[[#This Row],[Al2O3]],[1]!Frame2[[#This Row],[Fe2O3]])</f>
        <v>1.2204296867032718</v>
      </c>
      <c r="U375" s="5">
        <v>0.39800000000000002</v>
      </c>
    </row>
    <row r="376" spans="1:21" x14ac:dyDescent="0.2">
      <c r="A376" s="1" t="s">
        <v>19</v>
      </c>
      <c r="B376" s="1" t="s">
        <v>22</v>
      </c>
      <c r="C376" s="1" t="s">
        <v>97</v>
      </c>
      <c r="D376" s="1" t="s">
        <v>656</v>
      </c>
      <c r="E376" s="2">
        <v>75.389999999999986</v>
      </c>
      <c r="F376" s="2">
        <v>0.1</v>
      </c>
      <c r="G376" s="2">
        <v>12.88</v>
      </c>
      <c r="H376" s="2">
        <v>1.429999999999999</v>
      </c>
      <c r="I376" s="2">
        <v>0</v>
      </c>
      <c r="J376" s="2">
        <v>0.12</v>
      </c>
      <c r="K376" s="2">
        <v>1.999999999999999E-2</v>
      </c>
      <c r="L376" s="2">
        <v>0.71999999999999975</v>
      </c>
      <c r="M376" s="2">
        <v>0</v>
      </c>
      <c r="N376" s="2">
        <v>3.9799999999999991</v>
      </c>
      <c r="O376" s="2">
        <v>5.339999999999999</v>
      </c>
      <c r="P376" s="2">
        <v>0.02</v>
      </c>
      <c r="Q376" s="2">
        <v>0</v>
      </c>
      <c r="R376" s="2">
        <v>0</v>
      </c>
      <c r="S376" s="2">
        <v>0</v>
      </c>
      <c r="T376" s="3">
        <f>SUM([1]!Frame2[[#This Row],[Na2O]],[1]!Frame2[[#This Row],[K2O]],[1]!Frame2[[#This Row],[CaO]],[1]!Frame2[[#This Row],[MgO]],[1]!Frame2[[#This Row],[FeO]])/SUM([1]!Frame2[[#This Row],[Al2O3]],[1]!Frame2[[#This Row],[Fe2O3]])</f>
        <v>1.2202515630758937</v>
      </c>
      <c r="U376" s="5">
        <v>0.46899999999999997</v>
      </c>
    </row>
    <row r="377" spans="1:21" x14ac:dyDescent="0.2">
      <c r="A377" s="1" t="s">
        <v>19</v>
      </c>
      <c r="B377" s="1" t="s">
        <v>22</v>
      </c>
      <c r="C377" s="1" t="s">
        <v>97</v>
      </c>
      <c r="D377" s="1" t="s">
        <v>657</v>
      </c>
      <c r="E377" s="2">
        <v>75.307530753075298</v>
      </c>
      <c r="F377" s="2">
        <v>0.1000100010001</v>
      </c>
      <c r="G377" s="2">
        <v>12.671267126712671</v>
      </c>
      <c r="H377" s="2">
        <v>1.6301630163016301</v>
      </c>
      <c r="I377" s="2">
        <v>0</v>
      </c>
      <c r="J377" s="2">
        <v>0.1000100010001</v>
      </c>
      <c r="K377" s="2">
        <v>9.0009000900089953E-2</v>
      </c>
      <c r="L377" s="2">
        <v>0.74007400740074003</v>
      </c>
      <c r="M377" s="2">
        <v>0</v>
      </c>
      <c r="N377" s="2">
        <v>4.0504050405040486</v>
      </c>
      <c r="O377" s="2">
        <v>5.2905290529052902</v>
      </c>
      <c r="P377" s="2">
        <v>2.000200020002E-2</v>
      </c>
      <c r="Q377" s="2">
        <v>0</v>
      </c>
      <c r="R377" s="2">
        <v>0</v>
      </c>
      <c r="S377" s="2">
        <v>0</v>
      </c>
      <c r="T377" s="3">
        <f>SUM([1]!Frame2[[#This Row],[Na2O]],[1]!Frame2[[#This Row],[K2O]],[1]!Frame2[[#This Row],[CaO]],[1]!Frame2[[#This Row],[MgO]],[1]!Frame2[[#This Row],[FeO]])/SUM([1]!Frame2[[#This Row],[Al2O3]],[1]!Frame2[[#This Row],[Fe2O3]])</f>
        <v>1.2845427560763658</v>
      </c>
      <c r="U377" s="5">
        <v>0.46200000000000002</v>
      </c>
    </row>
    <row r="378" spans="1:21" x14ac:dyDescent="0.2">
      <c r="A378" s="1" t="s">
        <v>19</v>
      </c>
      <c r="B378" s="1" t="s">
        <v>22</v>
      </c>
      <c r="C378" s="1" t="s">
        <v>97</v>
      </c>
      <c r="D378" s="1" t="s">
        <v>658</v>
      </c>
      <c r="E378" s="2">
        <v>75.232476752324757</v>
      </c>
      <c r="F378" s="2">
        <v>7.9992000799920013E-2</v>
      </c>
      <c r="G378" s="2">
        <v>12.918708129187079</v>
      </c>
      <c r="H378" s="2">
        <v>1.33986601339866</v>
      </c>
      <c r="I378" s="2">
        <v>0</v>
      </c>
      <c r="J378" s="2">
        <v>9.9990000999900006E-2</v>
      </c>
      <c r="K378" s="2">
        <v>1.999800019998E-2</v>
      </c>
      <c r="L378" s="2">
        <v>0.70992900709929008</v>
      </c>
      <c r="M378" s="2">
        <v>0</v>
      </c>
      <c r="N378" s="2">
        <v>3.8296170382961701</v>
      </c>
      <c r="O378" s="2">
        <v>5.7594240575942406</v>
      </c>
      <c r="P378" s="2">
        <v>9.9990000999900016E-3</v>
      </c>
      <c r="Q378" s="2">
        <v>0</v>
      </c>
      <c r="R378" s="2">
        <v>0</v>
      </c>
      <c r="S378" s="2">
        <v>0</v>
      </c>
      <c r="T378" s="3">
        <f>SUM([1]!Frame2[[#This Row],[Na2O]],[1]!Frame2[[#This Row],[K2O]],[1]!Frame2[[#This Row],[CaO]],[1]!Frame2[[#This Row],[MgO]],[1]!Frame2[[#This Row],[FeO]])/SUM([1]!Frame2[[#This Row],[Al2O3]],[1]!Frame2[[#This Row],[Fe2O3]])</f>
        <v>1.2212691384756011</v>
      </c>
      <c r="U378" s="5">
        <v>0.497</v>
      </c>
    </row>
    <row r="379" spans="1:21" x14ac:dyDescent="0.2">
      <c r="A379" s="1" t="s">
        <v>19</v>
      </c>
      <c r="B379" s="1" t="s">
        <v>22</v>
      </c>
      <c r="C379" s="1" t="s">
        <v>97</v>
      </c>
      <c r="D379" s="1" t="s">
        <v>659</v>
      </c>
      <c r="E379" s="2">
        <v>75.469999999999985</v>
      </c>
      <c r="F379" s="2">
        <v>0.11</v>
      </c>
      <c r="G379" s="2">
        <v>12.67</v>
      </c>
      <c r="H379" s="2">
        <v>1.53</v>
      </c>
      <c r="I379" s="2">
        <v>0</v>
      </c>
      <c r="J379" s="2">
        <v>0.03</v>
      </c>
      <c r="K379" s="2">
        <v>4.9999999999999989E-2</v>
      </c>
      <c r="L379" s="2">
        <v>0.73999999999999988</v>
      </c>
      <c r="M379" s="2">
        <v>0</v>
      </c>
      <c r="N379" s="2">
        <v>4.080000000000001</v>
      </c>
      <c r="O379" s="2">
        <v>5.3099999999999987</v>
      </c>
      <c r="P379" s="2">
        <v>0.01</v>
      </c>
      <c r="Q379" s="2">
        <v>0</v>
      </c>
      <c r="R379" s="2">
        <v>0</v>
      </c>
      <c r="S379" s="2">
        <v>0</v>
      </c>
      <c r="T379" s="3">
        <f>SUM([1]!Frame2[[#This Row],[Na2O]],[1]!Frame2[[#This Row],[K2O]],[1]!Frame2[[#This Row],[CaO]],[1]!Frame2[[#This Row],[MgO]],[1]!Frame2[[#This Row],[FeO]])/SUM([1]!Frame2[[#This Row],[Al2O3]],[1]!Frame2[[#This Row],[Fe2O3]])</f>
        <v>1.2709589849535836</v>
      </c>
      <c r="U379" s="5">
        <v>0.46100000000000002</v>
      </c>
    </row>
    <row r="380" spans="1:21" x14ac:dyDescent="0.2">
      <c r="A380" s="1" t="s">
        <v>19</v>
      </c>
      <c r="B380" s="1" t="s">
        <v>22</v>
      </c>
      <c r="C380" s="1" t="s">
        <v>97</v>
      </c>
      <c r="D380" s="1" t="s">
        <v>660</v>
      </c>
      <c r="E380" s="2">
        <v>75.47</v>
      </c>
      <c r="F380" s="2">
        <v>5.000000000000001E-2</v>
      </c>
      <c r="G380" s="2">
        <v>12.88</v>
      </c>
      <c r="H380" s="2">
        <v>1.43</v>
      </c>
      <c r="I380" s="2">
        <v>0</v>
      </c>
      <c r="J380" s="2">
        <v>4.0000000000000008E-2</v>
      </c>
      <c r="K380" s="2">
        <v>0.02</v>
      </c>
      <c r="L380" s="2">
        <v>0.75000000000000022</v>
      </c>
      <c r="M380" s="2">
        <v>0</v>
      </c>
      <c r="N380" s="2">
        <v>4.120000000000001</v>
      </c>
      <c r="O380" s="2">
        <v>5.2300000000000022</v>
      </c>
      <c r="P380" s="2">
        <v>0.01</v>
      </c>
      <c r="Q380" s="2">
        <v>0</v>
      </c>
      <c r="R380" s="2">
        <v>0</v>
      </c>
      <c r="S380" s="2">
        <v>0</v>
      </c>
      <c r="T380" s="3">
        <f>SUM([1]!Frame2[[#This Row],[Na2O]],[1]!Frame2[[#This Row],[K2O]],[1]!Frame2[[#This Row],[CaO]],[1]!Frame2[[#This Row],[MgO]],[1]!Frame2[[#This Row],[FeO]])/SUM([1]!Frame2[[#This Row],[Al2O3]],[1]!Frame2[[#This Row],[Fe2O3]])</f>
        <v>1.23312349075878</v>
      </c>
      <c r="U380" s="5">
        <v>0.45500000000000002</v>
      </c>
    </row>
    <row r="381" spans="1:21" x14ac:dyDescent="0.2">
      <c r="A381" s="1" t="s">
        <v>19</v>
      </c>
      <c r="B381" s="1" t="s">
        <v>22</v>
      </c>
      <c r="C381" s="1" t="s">
        <v>97</v>
      </c>
      <c r="D381" s="1" t="s">
        <v>661</v>
      </c>
      <c r="E381" s="2">
        <v>75.452454754524553</v>
      </c>
      <c r="F381" s="2">
        <v>4.9995000499950017E-2</v>
      </c>
      <c r="G381" s="2">
        <v>12.8987101289871</v>
      </c>
      <c r="H381" s="2">
        <v>1.559844015598441</v>
      </c>
      <c r="I381" s="2">
        <v>0</v>
      </c>
      <c r="J381" s="2">
        <v>1.999800019998001E-2</v>
      </c>
      <c r="K381" s="2">
        <v>0</v>
      </c>
      <c r="L381" s="2">
        <v>0.71992800719928018</v>
      </c>
      <c r="M381" s="2">
        <v>0</v>
      </c>
      <c r="N381" s="2">
        <v>3.899610038996101</v>
      </c>
      <c r="O381" s="2">
        <v>5.3694630536946324</v>
      </c>
      <c r="P381" s="2">
        <v>2.999700029997001E-2</v>
      </c>
      <c r="Q381" s="2">
        <v>0</v>
      </c>
      <c r="R381" s="2">
        <v>0</v>
      </c>
      <c r="S381" s="2">
        <v>0</v>
      </c>
      <c r="T381" s="3">
        <f>SUM([1]!Frame2[[#This Row],[Na2O]],[1]!Frame2[[#This Row],[K2O]],[1]!Frame2[[#This Row],[CaO]],[1]!Frame2[[#This Row],[MgO]],[1]!Frame2[[#This Row],[FeO]])/SUM([1]!Frame2[[#This Row],[Al2O3]],[1]!Frame2[[#This Row],[Fe2O3]])</f>
        <v>1.2210543596638119</v>
      </c>
      <c r="U381" s="5">
        <v>0.47499999999999998</v>
      </c>
    </row>
    <row r="382" spans="1:21" x14ac:dyDescent="0.2">
      <c r="A382" s="1" t="s">
        <v>19</v>
      </c>
      <c r="B382" s="1" t="s">
        <v>22</v>
      </c>
      <c r="C382" s="1" t="s">
        <v>97</v>
      </c>
      <c r="D382" s="1" t="s">
        <v>662</v>
      </c>
      <c r="E382" s="2">
        <v>75.56</v>
      </c>
      <c r="F382" s="2">
        <v>7.0000000000000007E-2</v>
      </c>
      <c r="G382" s="2">
        <v>12.72</v>
      </c>
      <c r="H382" s="2">
        <v>1.3</v>
      </c>
      <c r="I382" s="2">
        <v>0</v>
      </c>
      <c r="J382" s="2">
        <v>0.08</v>
      </c>
      <c r="K382" s="2">
        <v>5.9999999999999991E-2</v>
      </c>
      <c r="L382" s="2">
        <v>0.72</v>
      </c>
      <c r="M382" s="2">
        <v>0</v>
      </c>
      <c r="N382" s="2">
        <v>3.99</v>
      </c>
      <c r="O382" s="2">
        <v>5.49</v>
      </c>
      <c r="P382" s="2">
        <v>0.01</v>
      </c>
      <c r="Q382" s="2">
        <v>0</v>
      </c>
      <c r="R382" s="2">
        <v>0</v>
      </c>
      <c r="S382" s="2">
        <v>0</v>
      </c>
      <c r="T382" s="3">
        <f>SUM([1]!Frame2[[#This Row],[Na2O]],[1]!Frame2[[#This Row],[K2O]],[1]!Frame2[[#This Row],[CaO]],[1]!Frame2[[#This Row],[MgO]],[1]!Frame2[[#This Row],[FeO]])/SUM([1]!Frame2[[#This Row],[Al2O3]],[1]!Frame2[[#This Row],[Fe2O3]])</f>
        <v>1.2431099851679581</v>
      </c>
      <c r="U382" s="5">
        <v>0.47499999999999998</v>
      </c>
    </row>
    <row r="383" spans="1:21" x14ac:dyDescent="0.2">
      <c r="A383" s="1" t="s">
        <v>19</v>
      </c>
      <c r="B383" s="1" t="s">
        <v>22</v>
      </c>
      <c r="C383" s="1" t="s">
        <v>97</v>
      </c>
      <c r="D383" s="1" t="s">
        <v>663</v>
      </c>
      <c r="E383" s="2">
        <v>75.27</v>
      </c>
      <c r="F383" s="2">
        <v>6.0000000000000012E-2</v>
      </c>
      <c r="G383" s="2">
        <v>12.94</v>
      </c>
      <c r="H383" s="2">
        <v>1.53</v>
      </c>
      <c r="I383" s="2">
        <v>0</v>
      </c>
      <c r="J383" s="2">
        <v>8.0000000000000016E-2</v>
      </c>
      <c r="K383" s="2">
        <v>0.06</v>
      </c>
      <c r="L383" s="2">
        <v>0.70000000000000007</v>
      </c>
      <c r="M383" s="2">
        <v>0</v>
      </c>
      <c r="N383" s="2">
        <v>4.05</v>
      </c>
      <c r="O383" s="2">
        <v>5.2800000000000011</v>
      </c>
      <c r="P383" s="2">
        <v>3.0000000000000009E-2</v>
      </c>
      <c r="Q383" s="2">
        <v>0</v>
      </c>
      <c r="R383" s="2">
        <v>0</v>
      </c>
      <c r="S383" s="2">
        <v>0</v>
      </c>
      <c r="T383" s="3">
        <f>SUM([1]!Frame2[[#This Row],[Na2O]],[1]!Frame2[[#This Row],[K2O]],[1]!Frame2[[#This Row],[CaO]],[1]!Frame2[[#This Row],[MgO]],[1]!Frame2[[#This Row],[FeO]])/SUM([1]!Frame2[[#This Row],[Al2O3]],[1]!Frame2[[#This Row],[Fe2O3]])</f>
        <v>1.2344507711019039</v>
      </c>
      <c r="U383" s="5">
        <v>0.46200000000000002</v>
      </c>
    </row>
    <row r="384" spans="1:21" x14ac:dyDescent="0.2">
      <c r="A384" s="1" t="s">
        <v>19</v>
      </c>
      <c r="B384" s="1" t="s">
        <v>22</v>
      </c>
      <c r="C384" s="1" t="s">
        <v>97</v>
      </c>
      <c r="D384" s="1" t="s">
        <v>664</v>
      </c>
      <c r="E384" s="2">
        <v>75.417541754175431</v>
      </c>
      <c r="F384" s="2">
        <v>5.0005000500050009E-2</v>
      </c>
      <c r="G384" s="2">
        <v>12.88128812881288</v>
      </c>
      <c r="H384" s="2">
        <v>1.4801480148014801</v>
      </c>
      <c r="I384" s="2">
        <v>0</v>
      </c>
      <c r="J384" s="2">
        <v>7.000700070007003E-2</v>
      </c>
      <c r="K384" s="2">
        <v>1.000100010001E-2</v>
      </c>
      <c r="L384" s="2">
        <v>0.7300730073007301</v>
      </c>
      <c r="M384" s="2">
        <v>0</v>
      </c>
      <c r="N384" s="2">
        <v>4.0104010401040124</v>
      </c>
      <c r="O384" s="2">
        <v>5.350535053505352</v>
      </c>
      <c r="P384" s="2">
        <v>0</v>
      </c>
      <c r="Q384" s="2">
        <v>0</v>
      </c>
      <c r="R384" s="2">
        <v>0</v>
      </c>
      <c r="S384" s="2">
        <v>0</v>
      </c>
      <c r="T384" s="3">
        <f>SUM([1]!Frame2[[#This Row],[Na2O]],[1]!Frame2[[#This Row],[K2O]],[1]!Frame2[[#This Row],[CaO]],[1]!Frame2[[#This Row],[MgO]],[1]!Frame2[[#This Row],[FeO]])/SUM([1]!Frame2[[#This Row],[Al2O3]],[1]!Frame2[[#This Row],[Fe2O3]])</f>
        <v>1.2298804062917275</v>
      </c>
      <c r="U384" s="5">
        <v>0.46700000000000003</v>
      </c>
    </row>
    <row r="385" spans="1:21" x14ac:dyDescent="0.2">
      <c r="A385" s="1" t="s">
        <v>19</v>
      </c>
      <c r="B385" s="1" t="s">
        <v>22</v>
      </c>
      <c r="C385" s="1" t="s">
        <v>97</v>
      </c>
      <c r="D385" s="1" t="s">
        <v>665</v>
      </c>
      <c r="E385" s="2">
        <v>75.597559755975595</v>
      </c>
      <c r="F385" s="2">
        <v>0.11001100110011</v>
      </c>
      <c r="G385" s="2">
        <v>12.71127112711271</v>
      </c>
      <c r="H385" s="2">
        <v>1.4101410141014099</v>
      </c>
      <c r="I385" s="2">
        <v>0</v>
      </c>
      <c r="J385" s="2">
        <v>0.12001200120012</v>
      </c>
      <c r="K385" s="2">
        <v>1.000100010001E-2</v>
      </c>
      <c r="L385" s="2">
        <v>0.71007100710071003</v>
      </c>
      <c r="M385" s="2">
        <v>0</v>
      </c>
      <c r="N385" s="2">
        <v>3.900390039003899</v>
      </c>
      <c r="O385" s="2">
        <v>5.4105410541054102</v>
      </c>
      <c r="P385" s="2">
        <v>2.000200020002E-2</v>
      </c>
      <c r="Q385" s="2">
        <v>0</v>
      </c>
      <c r="R385" s="2">
        <v>0</v>
      </c>
      <c r="S385" s="2">
        <v>0</v>
      </c>
      <c r="T385" s="3">
        <f>SUM([1]!Frame2[[#This Row],[Na2O]],[1]!Frame2[[#This Row],[K2O]],[1]!Frame2[[#This Row],[CaO]],[1]!Frame2[[#This Row],[MgO]],[1]!Frame2[[#This Row],[FeO]])/SUM([1]!Frame2[[#This Row],[Al2O3]],[1]!Frame2[[#This Row],[Fe2O3]])</f>
        <v>1.2265256239067801</v>
      </c>
      <c r="U385" s="5">
        <v>0.47699999999999998</v>
      </c>
    </row>
    <row r="386" spans="1:21" x14ac:dyDescent="0.2">
      <c r="A386" s="1" t="s">
        <v>19</v>
      </c>
      <c r="B386" s="1" t="s">
        <v>22</v>
      </c>
      <c r="C386" s="1" t="s">
        <v>97</v>
      </c>
      <c r="D386" s="1" t="s">
        <v>666</v>
      </c>
      <c r="E386" s="2">
        <v>75.257525752575262</v>
      </c>
      <c r="F386" s="2">
        <v>0.16001600160016</v>
      </c>
      <c r="G386" s="2">
        <v>12.83128312831283</v>
      </c>
      <c r="H386" s="2">
        <v>1.5001500150014999</v>
      </c>
      <c r="I386" s="2">
        <v>0</v>
      </c>
      <c r="J386" s="2">
        <v>7.0007000700069988E-2</v>
      </c>
      <c r="K386" s="2">
        <v>1.000100010001E-2</v>
      </c>
      <c r="L386" s="2">
        <v>0.68006800680068014</v>
      </c>
      <c r="M386" s="2">
        <v>0</v>
      </c>
      <c r="N386" s="2">
        <v>4.1104110411041104</v>
      </c>
      <c r="O386" s="2">
        <v>5.3605360536053608</v>
      </c>
      <c r="P386" s="2">
        <v>2.000200020002E-2</v>
      </c>
      <c r="Q386" s="2">
        <v>0</v>
      </c>
      <c r="R386" s="2">
        <v>0</v>
      </c>
      <c r="S386" s="2">
        <v>0</v>
      </c>
      <c r="T386" s="3">
        <f>SUM([1]!Frame2[[#This Row],[Na2O]],[1]!Frame2[[#This Row],[K2O]],[1]!Frame2[[#This Row],[CaO]],[1]!Frame2[[#This Row],[MgO]],[1]!Frame2[[#This Row],[FeO]])/SUM([1]!Frame2[[#This Row],[Al2O3]],[1]!Frame2[[#This Row],[Fe2O3]])</f>
        <v>1.2434656776582007</v>
      </c>
      <c r="U386" s="5">
        <v>0.46200000000000002</v>
      </c>
    </row>
    <row r="387" spans="1:21" x14ac:dyDescent="0.2">
      <c r="A387" s="1" t="s">
        <v>19</v>
      </c>
      <c r="B387" s="1" t="s">
        <v>22</v>
      </c>
      <c r="C387" s="1" t="s">
        <v>97</v>
      </c>
      <c r="D387" s="1" t="s">
        <v>667</v>
      </c>
      <c r="E387" s="2">
        <v>75.5024497550245</v>
      </c>
      <c r="F387" s="2">
        <v>9.9990000999900016E-3</v>
      </c>
      <c r="G387" s="2">
        <v>12.83871612838716</v>
      </c>
      <c r="H387" s="2">
        <v>1.3798620137986199</v>
      </c>
      <c r="I387" s="2">
        <v>0</v>
      </c>
      <c r="J387" s="2">
        <v>9.9990000999900033E-2</v>
      </c>
      <c r="K387" s="2">
        <v>6.9993000699930016E-2</v>
      </c>
      <c r="L387" s="2">
        <v>0.6699330066993302</v>
      </c>
      <c r="M387" s="2">
        <v>0</v>
      </c>
      <c r="N387" s="2">
        <v>4.1195880411958816</v>
      </c>
      <c r="O387" s="2">
        <v>5.2894710528947124</v>
      </c>
      <c r="P387" s="2">
        <v>1.999800019998E-2</v>
      </c>
      <c r="Q387" s="2">
        <v>0</v>
      </c>
      <c r="R387" s="2">
        <v>0</v>
      </c>
      <c r="S387" s="2">
        <v>0</v>
      </c>
      <c r="T387" s="3">
        <f>SUM([1]!Frame2[[#This Row],[Na2O]],[1]!Frame2[[#This Row],[K2O]],[1]!Frame2[[#This Row],[CaO]],[1]!Frame2[[#This Row],[MgO]],[1]!Frame2[[#This Row],[FeO]])/SUM([1]!Frame2[[#This Row],[Al2O3]],[1]!Frame2[[#This Row],[Fe2O3]])</f>
        <v>1.2350195217826745</v>
      </c>
      <c r="U387" s="5">
        <v>0.45800000000000002</v>
      </c>
    </row>
    <row r="388" spans="1:21" x14ac:dyDescent="0.2">
      <c r="A388" s="1" t="s">
        <v>19</v>
      </c>
      <c r="B388" s="1" t="s">
        <v>22</v>
      </c>
      <c r="C388" s="1" t="s">
        <v>97</v>
      </c>
      <c r="D388" s="1" t="s">
        <v>668</v>
      </c>
      <c r="E388" s="2">
        <v>75.209999999999994</v>
      </c>
      <c r="F388" s="2">
        <v>9.0000000000000011E-2</v>
      </c>
      <c r="G388" s="2">
        <v>13.17</v>
      </c>
      <c r="H388" s="2">
        <v>1.37</v>
      </c>
      <c r="I388" s="2">
        <v>0</v>
      </c>
      <c r="J388" s="2">
        <v>0.08</v>
      </c>
      <c r="K388" s="2">
        <v>5.000000000000001E-2</v>
      </c>
      <c r="L388" s="2">
        <v>0.71</v>
      </c>
      <c r="M388" s="2">
        <v>0</v>
      </c>
      <c r="N388" s="2">
        <v>3.930000000000001</v>
      </c>
      <c r="O388" s="2">
        <v>5.39</v>
      </c>
      <c r="P388" s="2">
        <v>0</v>
      </c>
      <c r="Q388" s="2">
        <v>0</v>
      </c>
      <c r="R388" s="2">
        <v>0</v>
      </c>
      <c r="S388" s="2">
        <v>0</v>
      </c>
      <c r="T388" s="3">
        <f>SUM([1]!Frame2[[#This Row],[Na2O]],[1]!Frame2[[#This Row],[K2O]],[1]!Frame2[[#This Row],[CaO]],[1]!Frame2[[#This Row],[MgO]],[1]!Frame2[[#This Row],[FeO]])/SUM([1]!Frame2[[#This Row],[Al2O3]],[1]!Frame2[[#This Row],[Fe2O3]])</f>
        <v>1.1891624880958658</v>
      </c>
      <c r="U388" s="5">
        <v>0.47399999999999998</v>
      </c>
    </row>
    <row r="389" spans="1:21" x14ac:dyDescent="0.2">
      <c r="A389" s="1" t="s">
        <v>19</v>
      </c>
      <c r="B389" s="1" t="s">
        <v>22</v>
      </c>
      <c r="C389" s="1" t="s">
        <v>97</v>
      </c>
      <c r="D389" s="1" t="s">
        <v>669</v>
      </c>
      <c r="E389" s="2">
        <v>74.817481748174814</v>
      </c>
      <c r="F389" s="2">
        <v>0.1000100010001</v>
      </c>
      <c r="G389" s="2">
        <v>13.47134713471347</v>
      </c>
      <c r="H389" s="2">
        <v>1.4101410141014099</v>
      </c>
      <c r="I389" s="2">
        <v>0</v>
      </c>
      <c r="J389" s="2">
        <v>9.000900090008998E-2</v>
      </c>
      <c r="K389" s="2">
        <v>4.0004000400039992E-2</v>
      </c>
      <c r="L389" s="2">
        <v>0.6400640064006401</v>
      </c>
      <c r="M389" s="2">
        <v>0</v>
      </c>
      <c r="N389" s="2">
        <v>4.0604060406040601</v>
      </c>
      <c r="O389" s="2">
        <v>5.3505350535053502</v>
      </c>
      <c r="P389" s="2">
        <v>2.000200020002E-2</v>
      </c>
      <c r="Q389" s="2">
        <v>0</v>
      </c>
      <c r="R389" s="2">
        <v>0</v>
      </c>
      <c r="S389" s="2">
        <v>0</v>
      </c>
      <c r="T389" s="3">
        <f>SUM([1]!Frame2[[#This Row],[Na2O]],[1]!Frame2[[#This Row],[K2O]],[1]!Frame2[[#This Row],[CaO]],[1]!Frame2[[#This Row],[MgO]],[1]!Frame2[[#This Row],[FeO]])/SUM([1]!Frame2[[#This Row],[Al2O3]],[1]!Frame2[[#This Row],[Fe2O3]])</f>
        <v>1.1682276129005884</v>
      </c>
      <c r="U389" s="5">
        <v>0.46400000000000002</v>
      </c>
    </row>
    <row r="390" spans="1:21" x14ac:dyDescent="0.2">
      <c r="A390" s="1" t="s">
        <v>19</v>
      </c>
      <c r="B390" s="1" t="s">
        <v>22</v>
      </c>
      <c r="C390" s="1" t="s">
        <v>97</v>
      </c>
      <c r="D390" s="1" t="s">
        <v>670</v>
      </c>
      <c r="E390" s="2">
        <v>75.827582758275824</v>
      </c>
      <c r="F390" s="2">
        <v>1.000100010001E-2</v>
      </c>
      <c r="G390" s="2">
        <v>13.101310131013101</v>
      </c>
      <c r="H390" s="2">
        <v>1.43014301430143</v>
      </c>
      <c r="I390" s="2">
        <v>0</v>
      </c>
      <c r="J390" s="2">
        <v>1.000100010001E-2</v>
      </c>
      <c r="K390" s="2">
        <v>3.0003000300029999E-2</v>
      </c>
      <c r="L390" s="2">
        <v>0.63006300630063017</v>
      </c>
      <c r="M390" s="2">
        <v>0</v>
      </c>
      <c r="N390" s="2">
        <v>3.6203620362036211</v>
      </c>
      <c r="O390" s="2">
        <v>5.3105310531053096</v>
      </c>
      <c r="P390" s="2">
        <v>3.0003000300029999E-2</v>
      </c>
      <c r="Q390" s="2">
        <v>0</v>
      </c>
      <c r="R390" s="2">
        <v>0</v>
      </c>
      <c r="S390" s="2">
        <v>0</v>
      </c>
      <c r="T390" s="3">
        <f>SUM([1]!Frame2[[#This Row],[Na2O]],[1]!Frame2[[#This Row],[K2O]],[1]!Frame2[[#This Row],[CaO]],[1]!Frame2[[#This Row],[MgO]],[1]!Frame2[[#This Row],[FeO]])/SUM([1]!Frame2[[#This Row],[Al2O3]],[1]!Frame2[[#This Row],[Fe2O3]])</f>
        <v>1.1415108124974667</v>
      </c>
      <c r="U390" s="5">
        <v>0.49099999999999999</v>
      </c>
    </row>
    <row r="391" spans="1:21" x14ac:dyDescent="0.2">
      <c r="A391" s="1" t="s">
        <v>19</v>
      </c>
      <c r="B391" s="1" t="s">
        <v>22</v>
      </c>
      <c r="C391" s="1" t="s">
        <v>97</v>
      </c>
      <c r="D391" s="1" t="s">
        <v>671</v>
      </c>
      <c r="E391" s="2">
        <v>75.28</v>
      </c>
      <c r="F391" s="2">
        <v>0.08</v>
      </c>
      <c r="G391" s="2">
        <v>13.17</v>
      </c>
      <c r="H391" s="2">
        <v>1.44</v>
      </c>
      <c r="I391" s="2">
        <v>0</v>
      </c>
      <c r="J391" s="2">
        <v>9.9999999999999992E-2</v>
      </c>
      <c r="K391" s="2">
        <v>0.02</v>
      </c>
      <c r="L391" s="2">
        <v>0.68</v>
      </c>
      <c r="M391" s="2">
        <v>0</v>
      </c>
      <c r="N391" s="2">
        <v>3.88</v>
      </c>
      <c r="O391" s="2">
        <v>5.3500000000000014</v>
      </c>
      <c r="P391" s="2">
        <v>0</v>
      </c>
      <c r="Q391" s="2">
        <v>0</v>
      </c>
      <c r="R391" s="2">
        <v>0</v>
      </c>
      <c r="S391" s="2">
        <v>0</v>
      </c>
      <c r="T391" s="3">
        <f>SUM([1]!Frame2[[#This Row],[Na2O]],[1]!Frame2[[#This Row],[K2O]],[1]!Frame2[[#This Row],[CaO]],[1]!Frame2[[#This Row],[MgO]],[1]!Frame2[[#This Row],[FeO]])/SUM([1]!Frame2[[#This Row],[Al2O3]],[1]!Frame2[[#This Row],[Fe2O3]])</f>
        <v>1.1772678790470996</v>
      </c>
      <c r="U391" s="5">
        <v>0.47599999999999998</v>
      </c>
    </row>
    <row r="392" spans="1:21" x14ac:dyDescent="0.2">
      <c r="A392" s="1" t="s">
        <v>19</v>
      </c>
      <c r="B392" s="1" t="s">
        <v>22</v>
      </c>
      <c r="C392" s="1" t="s">
        <v>97</v>
      </c>
      <c r="D392" s="1" t="s">
        <v>672</v>
      </c>
      <c r="E392" s="2">
        <v>74.739999999999995</v>
      </c>
      <c r="F392" s="2">
        <v>0.13</v>
      </c>
      <c r="G392" s="2">
        <v>13.44</v>
      </c>
      <c r="H392" s="2">
        <v>1.64</v>
      </c>
      <c r="I392" s="2">
        <v>0</v>
      </c>
      <c r="J392" s="2">
        <v>9.0000000000000038E-2</v>
      </c>
      <c r="K392" s="2">
        <v>7.0000000000000021E-2</v>
      </c>
      <c r="L392" s="2">
        <v>0.70000000000000018</v>
      </c>
      <c r="M392" s="2">
        <v>0</v>
      </c>
      <c r="N392" s="2">
        <v>3.9</v>
      </c>
      <c r="O392" s="2">
        <v>5.2599999999999989</v>
      </c>
      <c r="P392" s="2">
        <v>3.0000000000000009E-2</v>
      </c>
      <c r="Q392" s="2">
        <v>0</v>
      </c>
      <c r="R392" s="2">
        <v>0</v>
      </c>
      <c r="S392" s="2">
        <v>0</v>
      </c>
      <c r="T392" s="3">
        <f>SUM([1]!Frame2[[#This Row],[Na2O]],[1]!Frame2[[#This Row],[K2O]],[1]!Frame2[[#This Row],[CaO]],[1]!Frame2[[#This Row],[MgO]],[1]!Frame2[[#This Row],[FeO]])/SUM([1]!Frame2[[#This Row],[Al2O3]],[1]!Frame2[[#This Row],[Fe2O3]])</f>
        <v>1.1820525498972958</v>
      </c>
      <c r="U392" s="5">
        <v>0.47</v>
      </c>
    </row>
    <row r="393" spans="1:21" x14ac:dyDescent="0.2">
      <c r="A393" s="1" t="s">
        <v>19</v>
      </c>
      <c r="B393" s="1" t="s">
        <v>22</v>
      </c>
      <c r="C393" s="1" t="s">
        <v>97</v>
      </c>
      <c r="D393" s="1" t="s">
        <v>673</v>
      </c>
      <c r="E393" s="2">
        <v>75.467546754675467</v>
      </c>
      <c r="F393" s="2">
        <v>7.000700070007003E-2</v>
      </c>
      <c r="G393" s="2">
        <v>13.041304130413041</v>
      </c>
      <c r="H393" s="2">
        <v>1.52015201520152</v>
      </c>
      <c r="I393" s="2">
        <v>0</v>
      </c>
      <c r="J393" s="2">
        <v>7.0007000700070043E-2</v>
      </c>
      <c r="K393" s="2">
        <v>0</v>
      </c>
      <c r="L393" s="2">
        <v>0.74007400740074003</v>
      </c>
      <c r="M393" s="2">
        <v>0</v>
      </c>
      <c r="N393" s="2">
        <v>3.7903790379037909</v>
      </c>
      <c r="O393" s="2">
        <v>5.290529052905292</v>
      </c>
      <c r="P393" s="2">
        <v>1.000100010001E-2</v>
      </c>
      <c r="Q393" s="2">
        <v>0</v>
      </c>
      <c r="R393" s="2">
        <v>0</v>
      </c>
      <c r="S393" s="2">
        <v>0</v>
      </c>
      <c r="T393" s="3">
        <f>SUM([1]!Frame2[[#This Row],[Na2O]],[1]!Frame2[[#This Row],[K2O]],[1]!Frame2[[#This Row],[CaO]],[1]!Frame2[[#This Row],[MgO]],[1]!Frame2[[#This Row],[FeO]])/SUM([1]!Frame2[[#This Row],[Al2O3]],[1]!Frame2[[#This Row],[Fe2O3]])</f>
        <v>1.1858622656186237</v>
      </c>
      <c r="U393" s="5">
        <v>0.47899999999999998</v>
      </c>
    </row>
    <row r="394" spans="1:21" x14ac:dyDescent="0.2">
      <c r="A394" s="1" t="s">
        <v>19</v>
      </c>
      <c r="B394" s="1" t="s">
        <v>22</v>
      </c>
      <c r="C394" s="1" t="s">
        <v>97</v>
      </c>
      <c r="D394" s="1" t="s">
        <v>674</v>
      </c>
      <c r="E394" s="2">
        <v>75.425085017003397</v>
      </c>
      <c r="F394" s="2">
        <v>0.14002800560112019</v>
      </c>
      <c r="G394" s="2">
        <v>13.1626325265053</v>
      </c>
      <c r="H394" s="2">
        <v>1.4202840568113619</v>
      </c>
      <c r="I394" s="2">
        <v>0</v>
      </c>
      <c r="J394" s="2">
        <v>0</v>
      </c>
      <c r="K394" s="2">
        <v>4.0008001600320059E-2</v>
      </c>
      <c r="L394" s="2">
        <v>0.750150030006001</v>
      </c>
      <c r="M394" s="2">
        <v>0</v>
      </c>
      <c r="N394" s="2">
        <v>3.7407481496299249</v>
      </c>
      <c r="O394" s="2">
        <v>5.3110622124424882</v>
      </c>
      <c r="P394" s="2">
        <v>1.000200040008002E-2</v>
      </c>
      <c r="Q394" s="2">
        <v>0</v>
      </c>
      <c r="R394" s="2">
        <v>0</v>
      </c>
      <c r="S394" s="2">
        <v>0</v>
      </c>
      <c r="T394" s="3">
        <f>SUM([1]!Frame2[[#This Row],[Na2O]],[1]!Frame2[[#This Row],[K2O]],[1]!Frame2[[#This Row],[CaO]],[1]!Frame2[[#This Row],[MgO]],[1]!Frame2[[#This Row],[FeO]])/SUM([1]!Frame2[[#This Row],[Al2O3]],[1]!Frame2[[#This Row],[Fe2O3]])</f>
        <v>1.1687307454034095</v>
      </c>
      <c r="U394" s="5">
        <v>0.48299999999999998</v>
      </c>
    </row>
    <row r="395" spans="1:21" x14ac:dyDescent="0.2">
      <c r="A395" s="1" t="s">
        <v>19</v>
      </c>
      <c r="B395" s="1" t="s">
        <v>22</v>
      </c>
      <c r="C395" s="1" t="s">
        <v>97</v>
      </c>
      <c r="D395" s="1" t="s">
        <v>675</v>
      </c>
      <c r="E395" s="2">
        <v>74.997499749974992</v>
      </c>
      <c r="F395" s="2">
        <v>0.15001500150015001</v>
      </c>
      <c r="G395" s="2">
        <v>13.13131313131313</v>
      </c>
      <c r="H395" s="2">
        <v>1.6601660166016601</v>
      </c>
      <c r="I395" s="2">
        <v>0</v>
      </c>
      <c r="J395" s="2">
        <v>5.0005000500050023E-2</v>
      </c>
      <c r="K395" s="2">
        <v>4.0004000400040013E-2</v>
      </c>
      <c r="L395" s="2">
        <v>0.74007400740074025</v>
      </c>
      <c r="M395" s="2">
        <v>0</v>
      </c>
      <c r="N395" s="2">
        <v>3.9303930393039308</v>
      </c>
      <c r="O395" s="2">
        <v>5.2705270527052699</v>
      </c>
      <c r="P395" s="2">
        <v>3.000300030003001E-2</v>
      </c>
      <c r="Q395" s="2">
        <v>0</v>
      </c>
      <c r="R395" s="2">
        <v>0</v>
      </c>
      <c r="S395" s="2">
        <v>0</v>
      </c>
      <c r="T395" s="3">
        <f>SUM([1]!Frame2[[#This Row],[Na2O]],[1]!Frame2[[#This Row],[K2O]],[1]!Frame2[[#This Row],[CaO]],[1]!Frame2[[#This Row],[MgO]],[1]!Frame2[[#This Row],[FeO]])/SUM([1]!Frame2[[#This Row],[Al2O3]],[1]!Frame2[[#This Row],[Fe2O3]])</f>
        <v>1.2164647334375454</v>
      </c>
      <c r="U395" s="5">
        <v>0.46899999999999997</v>
      </c>
    </row>
    <row r="396" spans="1:21" x14ac:dyDescent="0.2">
      <c r="A396" s="1" t="s">
        <v>19</v>
      </c>
      <c r="B396" s="1" t="s">
        <v>22</v>
      </c>
      <c r="C396" s="1" t="s">
        <v>97</v>
      </c>
      <c r="D396" s="1" t="s">
        <v>676</v>
      </c>
      <c r="E396" s="2">
        <v>75.3</v>
      </c>
      <c r="F396" s="2">
        <v>0</v>
      </c>
      <c r="G396" s="2">
        <v>12.86</v>
      </c>
      <c r="H396" s="2">
        <v>1.68</v>
      </c>
      <c r="I396" s="2">
        <v>0</v>
      </c>
      <c r="J396" s="2">
        <v>5.9999999999999991E-2</v>
      </c>
      <c r="K396" s="2">
        <v>0.09</v>
      </c>
      <c r="L396" s="2">
        <v>0.7200000000000002</v>
      </c>
      <c r="M396" s="2">
        <v>0</v>
      </c>
      <c r="N396" s="2">
        <v>4.0999999999999996</v>
      </c>
      <c r="O396" s="2">
        <v>5.19</v>
      </c>
      <c r="P396" s="2">
        <v>0</v>
      </c>
      <c r="Q396" s="2">
        <v>0</v>
      </c>
      <c r="R396" s="2">
        <v>0</v>
      </c>
      <c r="S396" s="2">
        <v>0</v>
      </c>
      <c r="T396" s="3">
        <f>SUM([1]!Frame2[[#This Row],[Na2O]],[1]!Frame2[[#This Row],[K2O]],[1]!Frame2[[#This Row],[CaO]],[1]!Frame2[[#This Row],[MgO]],[1]!Frame2[[#This Row],[FeO]])/SUM([1]!Frame2[[#This Row],[Al2O3]],[1]!Frame2[[#This Row],[Fe2O3]])</f>
        <v>1.2662332794443967</v>
      </c>
      <c r="U396" s="5">
        <v>0.45400000000000001</v>
      </c>
    </row>
    <row r="397" spans="1:21" x14ac:dyDescent="0.2">
      <c r="A397" s="1" t="s">
        <v>19</v>
      </c>
      <c r="B397" s="1" t="s">
        <v>22</v>
      </c>
      <c r="C397" s="1" t="s">
        <v>97</v>
      </c>
      <c r="D397" s="1" t="s">
        <v>677</v>
      </c>
      <c r="E397" s="2">
        <v>75.367536753675353</v>
      </c>
      <c r="F397" s="2">
        <v>0.12001200120012</v>
      </c>
      <c r="G397" s="2">
        <v>12.81128112811281</v>
      </c>
      <c r="H397" s="2">
        <v>1.4401440144014399</v>
      </c>
      <c r="I397" s="2">
        <v>0</v>
      </c>
      <c r="J397" s="2">
        <v>4.0004000400039999E-2</v>
      </c>
      <c r="K397" s="2">
        <v>6.0006000600060012E-2</v>
      </c>
      <c r="L397" s="2">
        <v>0.71007100710070981</v>
      </c>
      <c r="M397" s="2">
        <v>0</v>
      </c>
      <c r="N397" s="2">
        <v>4.0804080408040786</v>
      </c>
      <c r="O397" s="2">
        <v>5.3405340534053387</v>
      </c>
      <c r="P397" s="2">
        <v>3.0003000300029989E-2</v>
      </c>
      <c r="Q397" s="2">
        <v>0</v>
      </c>
      <c r="R397" s="2">
        <v>0</v>
      </c>
      <c r="S397" s="2">
        <v>0</v>
      </c>
      <c r="T397" s="3">
        <f>SUM([1]!Frame2[[#This Row],[Na2O]],[1]!Frame2[[#This Row],[K2O]],[1]!Frame2[[#This Row],[CaO]],[1]!Frame2[[#This Row],[MgO]],[1]!Frame2[[#This Row],[FeO]])/SUM([1]!Frame2[[#This Row],[Al2O3]],[1]!Frame2[[#This Row],[Fe2O3]])</f>
        <v>1.2473497504894486</v>
      </c>
      <c r="U397" s="5">
        <v>0.46300000000000002</v>
      </c>
    </row>
    <row r="398" spans="1:21" x14ac:dyDescent="0.2">
      <c r="A398" s="1" t="s">
        <v>19</v>
      </c>
      <c r="B398" s="1" t="s">
        <v>22</v>
      </c>
      <c r="C398" s="1" t="s">
        <v>97</v>
      </c>
      <c r="D398" s="1" t="s">
        <v>678</v>
      </c>
      <c r="E398" s="2">
        <v>75.147514751475143</v>
      </c>
      <c r="F398" s="2">
        <v>0.13001300130012999</v>
      </c>
      <c r="G398" s="2">
        <v>13.17131713171317</v>
      </c>
      <c r="H398" s="2">
        <v>1.43014301430143</v>
      </c>
      <c r="I398" s="2">
        <v>0</v>
      </c>
      <c r="J398" s="2">
        <v>9.0009000900090008E-2</v>
      </c>
      <c r="K398" s="2">
        <v>4.0004000400039999E-2</v>
      </c>
      <c r="L398" s="2">
        <v>0.64006400640063987</v>
      </c>
      <c r="M398" s="2">
        <v>0</v>
      </c>
      <c r="N398" s="2">
        <v>4.0204020402040186</v>
      </c>
      <c r="O398" s="2">
        <v>5.2905290529052902</v>
      </c>
      <c r="P398" s="2">
        <v>4.0004000400039999E-2</v>
      </c>
      <c r="Q398" s="2">
        <v>0</v>
      </c>
      <c r="R398" s="2">
        <v>0</v>
      </c>
      <c r="S398" s="2">
        <v>0</v>
      </c>
      <c r="T398" s="3">
        <f>SUM([1]!Frame2[[#This Row],[Na2O]],[1]!Frame2[[#This Row],[K2O]],[1]!Frame2[[#This Row],[CaO]],[1]!Frame2[[#This Row],[MgO]],[1]!Frame2[[#This Row],[FeO]])/SUM([1]!Frame2[[#This Row],[Al2O3]],[1]!Frame2[[#This Row],[Fe2O3]])</f>
        <v>1.1870659693459891</v>
      </c>
      <c r="U398" s="5">
        <v>0.46400000000000002</v>
      </c>
    </row>
    <row r="399" spans="1:21" x14ac:dyDescent="0.2">
      <c r="A399" s="1" t="s">
        <v>19</v>
      </c>
      <c r="B399" s="1" t="s">
        <v>22</v>
      </c>
      <c r="C399" s="1" t="s">
        <v>97</v>
      </c>
      <c r="D399" s="1" t="s">
        <v>679</v>
      </c>
      <c r="E399" s="2">
        <v>75.192480751924791</v>
      </c>
      <c r="F399" s="2">
        <v>2.9997000299969989E-2</v>
      </c>
      <c r="G399" s="2">
        <v>13.218678132186779</v>
      </c>
      <c r="H399" s="2">
        <v>1.5698430156984291</v>
      </c>
      <c r="I399" s="2">
        <v>0</v>
      </c>
      <c r="J399" s="2">
        <v>6.9993000699929989E-2</v>
      </c>
      <c r="K399" s="2">
        <v>9.9990000999899981E-3</v>
      </c>
      <c r="L399" s="2">
        <v>0.71992800719927996</v>
      </c>
      <c r="M399" s="2">
        <v>0</v>
      </c>
      <c r="N399" s="2">
        <v>3.8396160383961599</v>
      </c>
      <c r="O399" s="2">
        <v>5.3394660533946592</v>
      </c>
      <c r="P399" s="2">
        <v>9.9990000999899981E-3</v>
      </c>
      <c r="Q399" s="2">
        <v>0</v>
      </c>
      <c r="R399" s="2">
        <v>0</v>
      </c>
      <c r="S399" s="2">
        <v>0</v>
      </c>
      <c r="T399" s="3">
        <f>SUM([1]!Frame2[[#This Row],[Na2O]],[1]!Frame2[[#This Row],[K2O]],[1]!Frame2[[#This Row],[CaO]],[1]!Frame2[[#This Row],[MgO]],[1]!Frame2[[#This Row],[FeO]])/SUM([1]!Frame2[[#This Row],[Al2O3]],[1]!Frame2[[#This Row],[Fe2O3]])</f>
        <v>1.184562184689955</v>
      </c>
      <c r="U399" s="5">
        <v>0.47799999999999998</v>
      </c>
    </row>
    <row r="400" spans="1:21" x14ac:dyDescent="0.2">
      <c r="A400" s="1" t="s">
        <v>19</v>
      </c>
      <c r="B400" s="1" t="s">
        <v>22</v>
      </c>
      <c r="C400" s="1" t="s">
        <v>97</v>
      </c>
      <c r="D400" s="1" t="s">
        <v>680</v>
      </c>
      <c r="E400" s="2">
        <v>75.635127025405083</v>
      </c>
      <c r="F400" s="2">
        <v>5.0010002000400088E-2</v>
      </c>
      <c r="G400" s="2">
        <v>12.912582516503299</v>
      </c>
      <c r="H400" s="2">
        <v>1.4402880576115229</v>
      </c>
      <c r="I400" s="2">
        <v>0</v>
      </c>
      <c r="J400" s="2">
        <v>4.0008001600320059E-2</v>
      </c>
      <c r="K400" s="2">
        <v>5.0010002000400088E-2</v>
      </c>
      <c r="L400" s="2">
        <v>0.69013802760552112</v>
      </c>
      <c r="M400" s="2">
        <v>0</v>
      </c>
      <c r="N400" s="2">
        <v>3.8907781556311272</v>
      </c>
      <c r="O400" s="2">
        <v>5.2710542108421681</v>
      </c>
      <c r="P400" s="2">
        <v>2.0004000800160029E-2</v>
      </c>
      <c r="Q400" s="2">
        <v>0</v>
      </c>
      <c r="R400" s="2">
        <v>0</v>
      </c>
      <c r="S400" s="2">
        <v>0</v>
      </c>
      <c r="T400" s="3">
        <f>SUM([1]!Frame2[[#This Row],[Na2O]],[1]!Frame2[[#This Row],[K2O]],[1]!Frame2[[#This Row],[CaO]],[1]!Frame2[[#This Row],[MgO]],[1]!Frame2[[#This Row],[FeO]])/SUM([1]!Frame2[[#This Row],[Al2O3]],[1]!Frame2[[#This Row],[Fe2O3]])</f>
        <v>1.2028310967625437</v>
      </c>
      <c r="U400" s="5">
        <v>0.47099999999999997</v>
      </c>
    </row>
    <row r="401" spans="1:21" x14ac:dyDescent="0.2">
      <c r="A401" s="1" t="s">
        <v>19</v>
      </c>
      <c r="B401" s="1" t="s">
        <v>22</v>
      </c>
      <c r="C401" s="1" t="s">
        <v>97</v>
      </c>
      <c r="D401" s="1" t="s">
        <v>681</v>
      </c>
      <c r="E401" s="2">
        <v>75.399999999999991</v>
      </c>
      <c r="F401" s="2">
        <v>6.9999999999999993E-2</v>
      </c>
      <c r="G401" s="2">
        <v>12.94</v>
      </c>
      <c r="H401" s="2">
        <v>1.54</v>
      </c>
      <c r="I401" s="2">
        <v>0</v>
      </c>
      <c r="J401" s="2">
        <v>0.11</v>
      </c>
      <c r="K401" s="2">
        <v>2.9999999999999988E-2</v>
      </c>
      <c r="L401" s="2">
        <v>0.74999999999999989</v>
      </c>
      <c r="M401" s="2">
        <v>0</v>
      </c>
      <c r="N401" s="2">
        <v>3.97</v>
      </c>
      <c r="O401" s="2">
        <v>5.18</v>
      </c>
      <c r="P401" s="2">
        <v>0.01</v>
      </c>
      <c r="Q401" s="2">
        <v>0</v>
      </c>
      <c r="R401" s="2">
        <v>0</v>
      </c>
      <c r="S401" s="2">
        <v>0</v>
      </c>
      <c r="T401" s="3">
        <f>SUM([1]!Frame2[[#This Row],[Na2O]],[1]!Frame2[[#This Row],[K2O]],[1]!Frame2[[#This Row],[CaO]],[1]!Frame2[[#This Row],[MgO]],[1]!Frame2[[#This Row],[FeO]])/SUM([1]!Frame2[[#This Row],[Al2O3]],[1]!Frame2[[#This Row],[Fe2O3]])</f>
        <v>1.2181723704670049</v>
      </c>
      <c r="U401" s="5">
        <v>0.46200000000000002</v>
      </c>
    </row>
    <row r="402" spans="1:21" x14ac:dyDescent="0.2">
      <c r="A402" s="1" t="s">
        <v>19</v>
      </c>
      <c r="B402" s="1" t="s">
        <v>22</v>
      </c>
      <c r="C402" s="1" t="s">
        <v>97</v>
      </c>
      <c r="D402" s="1" t="s">
        <v>682</v>
      </c>
      <c r="E402" s="2">
        <v>74.84</v>
      </c>
      <c r="F402" s="2">
        <v>0.17</v>
      </c>
      <c r="G402" s="2">
        <v>13.43</v>
      </c>
      <c r="H402" s="2">
        <v>1.55</v>
      </c>
      <c r="I402" s="2">
        <v>0</v>
      </c>
      <c r="J402" s="2">
        <v>0.08</v>
      </c>
      <c r="K402" s="2">
        <v>5.0000000000000017E-2</v>
      </c>
      <c r="L402" s="2">
        <v>0.6</v>
      </c>
      <c r="M402" s="2">
        <v>0</v>
      </c>
      <c r="N402" s="2">
        <v>3.89</v>
      </c>
      <c r="O402" s="2">
        <v>5.3800000000000008</v>
      </c>
      <c r="P402" s="2">
        <v>0.01</v>
      </c>
      <c r="Q402" s="2">
        <v>0</v>
      </c>
      <c r="R402" s="2">
        <v>0</v>
      </c>
      <c r="S402" s="2">
        <v>0</v>
      </c>
      <c r="T402" s="3">
        <f>SUM([1]!Frame2[[#This Row],[Na2O]],[1]!Frame2[[#This Row],[K2O]],[1]!Frame2[[#This Row],[CaO]],[1]!Frame2[[#This Row],[MgO]],[1]!Frame2[[#This Row],[FeO]])/SUM([1]!Frame2[[#This Row],[Al2O3]],[1]!Frame2[[#This Row],[Fe2O3]])</f>
        <v>1.1645633118648642</v>
      </c>
      <c r="U402" s="5">
        <v>0.47599999999999998</v>
      </c>
    </row>
    <row r="403" spans="1:21" x14ac:dyDescent="0.2">
      <c r="A403" s="1" t="s">
        <v>19</v>
      </c>
      <c r="B403" s="1" t="s">
        <v>22</v>
      </c>
      <c r="C403" s="1" t="s">
        <v>97</v>
      </c>
      <c r="D403" s="1" t="s">
        <v>683</v>
      </c>
      <c r="E403" s="2">
        <v>75.120000000000019</v>
      </c>
      <c r="F403" s="2">
        <v>0.13</v>
      </c>
      <c r="G403" s="2">
        <v>13.59</v>
      </c>
      <c r="H403" s="2">
        <v>1.1599999999999999</v>
      </c>
      <c r="I403" s="2">
        <v>0</v>
      </c>
      <c r="J403" s="2">
        <v>0.11</v>
      </c>
      <c r="K403" s="2">
        <v>3.0000000000000009E-2</v>
      </c>
      <c r="L403" s="2">
        <v>0.71</v>
      </c>
      <c r="M403" s="2">
        <v>0</v>
      </c>
      <c r="N403" s="2">
        <v>4.2100000000000009</v>
      </c>
      <c r="O403" s="2">
        <v>4.92</v>
      </c>
      <c r="P403" s="2">
        <v>0.02</v>
      </c>
      <c r="Q403" s="2">
        <v>0</v>
      </c>
      <c r="R403" s="2">
        <v>0</v>
      </c>
      <c r="S403" s="2">
        <v>0</v>
      </c>
      <c r="T403" s="3">
        <f>SUM([1]!Frame2[[#This Row],[Na2O]],[1]!Frame2[[#This Row],[K2O]],[1]!Frame2[[#This Row],[CaO]],[1]!Frame2[[#This Row],[MgO]],[1]!Frame2[[#This Row],[FeO]])/SUM([1]!Frame2[[#This Row],[Al2O3]],[1]!Frame2[[#This Row],[Fe2O3]])</f>
        <v>1.1232174939883248</v>
      </c>
      <c r="U403" s="5">
        <v>0.435</v>
      </c>
    </row>
    <row r="404" spans="1:21" x14ac:dyDescent="0.2">
      <c r="A404" s="1" t="s">
        <v>19</v>
      </c>
      <c r="B404" s="1" t="s">
        <v>22</v>
      </c>
      <c r="C404" s="1" t="s">
        <v>97</v>
      </c>
      <c r="D404" s="1" t="s">
        <v>684</v>
      </c>
      <c r="E404" s="2">
        <v>75.187518751875189</v>
      </c>
      <c r="F404" s="2">
        <v>0.1000100010001</v>
      </c>
      <c r="G404" s="2">
        <v>12.95129512951295</v>
      </c>
      <c r="H404" s="2">
        <v>1.5901590159015899</v>
      </c>
      <c r="I404" s="2">
        <v>0</v>
      </c>
      <c r="J404" s="2">
        <v>8.0008000800080012E-2</v>
      </c>
      <c r="K404" s="2">
        <v>2.000200020002E-2</v>
      </c>
      <c r="L404" s="2">
        <v>0.65006500650065002</v>
      </c>
      <c r="M404" s="2">
        <v>0</v>
      </c>
      <c r="N404" s="2">
        <v>4.1104110411041113</v>
      </c>
      <c r="O404" s="2">
        <v>5.3105310531053096</v>
      </c>
      <c r="P404" s="2">
        <v>0</v>
      </c>
      <c r="Q404" s="2">
        <v>0</v>
      </c>
      <c r="R404" s="2">
        <v>0</v>
      </c>
      <c r="S404" s="2">
        <v>0</v>
      </c>
      <c r="T404" s="3">
        <f>SUM([1]!Frame2[[#This Row],[Na2O]],[1]!Frame2[[#This Row],[K2O]],[1]!Frame2[[#This Row],[CaO]],[1]!Frame2[[#This Row],[MgO]],[1]!Frame2[[#This Row],[FeO]])/SUM([1]!Frame2[[#This Row],[Al2O3]],[1]!Frame2[[#This Row],[Fe2O3]])</f>
        <v>1.2353681703745687</v>
      </c>
      <c r="U404" s="5">
        <v>0.45900000000000002</v>
      </c>
    </row>
    <row r="405" spans="1:21" x14ac:dyDescent="0.2">
      <c r="A405" s="1" t="s">
        <v>19</v>
      </c>
      <c r="B405" s="1" t="s">
        <v>22</v>
      </c>
      <c r="C405" s="1" t="s">
        <v>97</v>
      </c>
      <c r="D405" s="1" t="s">
        <v>685</v>
      </c>
      <c r="E405" s="2">
        <v>75.737573757375728</v>
      </c>
      <c r="F405" s="2">
        <v>4.0004000400039992E-2</v>
      </c>
      <c r="G405" s="2">
        <v>12.82128212821282</v>
      </c>
      <c r="H405" s="2">
        <v>1.2601260126012599</v>
      </c>
      <c r="I405" s="2">
        <v>0</v>
      </c>
      <c r="J405" s="2">
        <v>0.13001300130012999</v>
      </c>
      <c r="K405" s="2">
        <v>4.0004000400039992E-2</v>
      </c>
      <c r="L405" s="2">
        <v>0.73007300730072999</v>
      </c>
      <c r="M405" s="2">
        <v>0</v>
      </c>
      <c r="N405" s="2">
        <v>3.9203920392039189</v>
      </c>
      <c r="O405" s="2">
        <v>5.3005300530052999</v>
      </c>
      <c r="P405" s="2">
        <v>2.000200020002E-2</v>
      </c>
      <c r="Q405" s="2">
        <v>0</v>
      </c>
      <c r="R405" s="2">
        <v>0</v>
      </c>
      <c r="S405" s="2">
        <v>0</v>
      </c>
      <c r="T405" s="3">
        <f>SUM([1]!Frame2[[#This Row],[Na2O]],[1]!Frame2[[#This Row],[K2O]],[1]!Frame2[[#This Row],[CaO]],[1]!Frame2[[#This Row],[MgO]],[1]!Frame2[[#This Row],[FeO]])/SUM([1]!Frame2[[#This Row],[Al2O3]],[1]!Frame2[[#This Row],[Fe2O3]])</f>
        <v>1.2014319768910704</v>
      </c>
      <c r="U405" s="5">
        <v>0.47099999999999997</v>
      </c>
    </row>
    <row r="406" spans="1:21" x14ac:dyDescent="0.2">
      <c r="A406" s="1" t="s">
        <v>19</v>
      </c>
      <c r="B406" s="1" t="s">
        <v>22</v>
      </c>
      <c r="C406" s="1" t="s">
        <v>97</v>
      </c>
      <c r="D406" s="1" t="s">
        <v>686</v>
      </c>
      <c r="E406" s="2">
        <v>75.067506750675065</v>
      </c>
      <c r="F406" s="2">
        <v>7.0007000700070002E-2</v>
      </c>
      <c r="G406" s="2">
        <v>13.271327132713269</v>
      </c>
      <c r="H406" s="2">
        <v>1.4101410141014099</v>
      </c>
      <c r="I406" s="2">
        <v>0</v>
      </c>
      <c r="J406" s="2">
        <v>6.0006000600060012E-2</v>
      </c>
      <c r="K406" s="2">
        <v>7.0007000700070016E-2</v>
      </c>
      <c r="L406" s="2">
        <v>0.75007500750074996</v>
      </c>
      <c r="M406" s="2">
        <v>0</v>
      </c>
      <c r="N406" s="2">
        <v>3.8603860386038602</v>
      </c>
      <c r="O406" s="2">
        <v>5.4205420542054208</v>
      </c>
      <c r="P406" s="2">
        <v>2.000200020002E-2</v>
      </c>
      <c r="Q406" s="2">
        <v>0</v>
      </c>
      <c r="R406" s="2">
        <v>0</v>
      </c>
      <c r="S406" s="2">
        <v>0</v>
      </c>
      <c r="T406" s="3">
        <f>SUM([1]!Frame2[[#This Row],[Na2O]],[1]!Frame2[[#This Row],[K2O]],[1]!Frame2[[#This Row],[CaO]],[1]!Frame2[[#This Row],[MgO]],[1]!Frame2[[#This Row],[FeO]])/SUM([1]!Frame2[[#This Row],[Al2O3]],[1]!Frame2[[#This Row],[Fe2O3]])</f>
        <v>1.187541729912641</v>
      </c>
      <c r="U406" s="5">
        <v>0.48</v>
      </c>
    </row>
    <row r="407" spans="1:21" x14ac:dyDescent="0.2">
      <c r="A407" s="1" t="s">
        <v>19</v>
      </c>
      <c r="B407" s="1" t="s">
        <v>22</v>
      </c>
      <c r="C407" s="1" t="s">
        <v>97</v>
      </c>
      <c r="D407" s="1" t="s">
        <v>687</v>
      </c>
      <c r="E407" s="2">
        <v>75.077507750775069</v>
      </c>
      <c r="F407" s="2">
        <v>3.000300030003001E-2</v>
      </c>
      <c r="G407" s="2">
        <v>12.901290129012899</v>
      </c>
      <c r="H407" s="2">
        <v>1.4001400140014011</v>
      </c>
      <c r="I407" s="2">
        <v>0</v>
      </c>
      <c r="J407" s="2">
        <v>0.14001400140014009</v>
      </c>
      <c r="K407" s="2">
        <v>6.0006000600060012E-2</v>
      </c>
      <c r="L407" s="2">
        <v>0.66006600660066028</v>
      </c>
      <c r="M407" s="2">
        <v>0</v>
      </c>
      <c r="N407" s="2">
        <v>3.6403640364036409</v>
      </c>
      <c r="O407" s="2">
        <v>6.0806080608060817</v>
      </c>
      <c r="P407" s="2">
        <v>1.000100010001E-2</v>
      </c>
      <c r="Q407" s="2">
        <v>0</v>
      </c>
      <c r="R407" s="2">
        <v>0</v>
      </c>
      <c r="S407" s="2">
        <v>0</v>
      </c>
      <c r="T407" s="3">
        <f>SUM([1]!Frame2[[#This Row],[Na2O]],[1]!Frame2[[#This Row],[K2O]],[1]!Frame2[[#This Row],[CaO]],[1]!Frame2[[#This Row],[MgO]],[1]!Frame2[[#This Row],[FeO]])/SUM([1]!Frame2[[#This Row],[Al2O3]],[1]!Frame2[[#This Row],[Fe2O3]])</f>
        <v>1.233181624066418</v>
      </c>
      <c r="U407" s="5">
        <v>0.52400000000000002</v>
      </c>
    </row>
    <row r="408" spans="1:21" x14ac:dyDescent="0.2">
      <c r="A408" s="1" t="s">
        <v>19</v>
      </c>
      <c r="B408" s="1" t="s">
        <v>22</v>
      </c>
      <c r="C408" s="1" t="s">
        <v>97</v>
      </c>
      <c r="D408" s="1" t="s">
        <v>688</v>
      </c>
      <c r="E408" s="2">
        <v>75.482451754824524</v>
      </c>
      <c r="F408" s="2">
        <v>2.999700029997001E-2</v>
      </c>
      <c r="G408" s="2">
        <v>12.958704129587041</v>
      </c>
      <c r="H408" s="2">
        <v>1.44985501449855</v>
      </c>
      <c r="I408" s="2">
        <v>0</v>
      </c>
      <c r="J408" s="2">
        <v>1.999800019998E-2</v>
      </c>
      <c r="K408" s="2">
        <v>4.999500049995001E-2</v>
      </c>
      <c r="L408" s="2">
        <v>0.6899310068993102</v>
      </c>
      <c r="M408" s="2">
        <v>0</v>
      </c>
      <c r="N408" s="2">
        <v>3.9196080391960821</v>
      </c>
      <c r="O408" s="2">
        <v>5.3694630536946324</v>
      </c>
      <c r="P408" s="2">
        <v>2.999700029997001E-2</v>
      </c>
      <c r="Q408" s="2">
        <v>0</v>
      </c>
      <c r="R408" s="2">
        <v>0</v>
      </c>
      <c r="S408" s="2">
        <v>0</v>
      </c>
      <c r="T408" s="3">
        <f>SUM([1]!Frame2[[#This Row],[Na2O]],[1]!Frame2[[#This Row],[K2O]],[1]!Frame2[[#This Row],[CaO]],[1]!Frame2[[#This Row],[MgO]],[1]!Frame2[[#This Row],[FeO]])/SUM([1]!Frame2[[#This Row],[Al2O3]],[1]!Frame2[[#This Row],[Fe2O3]])</f>
        <v>1.2114458600627276</v>
      </c>
      <c r="U408" s="5">
        <v>0.47399999999999998</v>
      </c>
    </row>
    <row r="409" spans="1:21" x14ac:dyDescent="0.2">
      <c r="A409" s="1" t="s">
        <v>19</v>
      </c>
      <c r="B409" s="1" t="s">
        <v>22</v>
      </c>
      <c r="C409" s="1" t="s">
        <v>97</v>
      </c>
      <c r="D409" s="1" t="s">
        <v>689</v>
      </c>
      <c r="E409" s="2">
        <v>75.197519751975193</v>
      </c>
      <c r="F409" s="2">
        <v>0.13001300130012999</v>
      </c>
      <c r="G409" s="2">
        <v>13.031303130313029</v>
      </c>
      <c r="H409" s="2">
        <v>1.5901590159015899</v>
      </c>
      <c r="I409" s="2">
        <v>0</v>
      </c>
      <c r="J409" s="2">
        <v>7.0007000700070016E-2</v>
      </c>
      <c r="K409" s="2">
        <v>7.0007000700070016E-2</v>
      </c>
      <c r="L409" s="2">
        <v>0.72007200720071995</v>
      </c>
      <c r="M409" s="2">
        <v>0</v>
      </c>
      <c r="N409" s="2">
        <v>3.970397039703971</v>
      </c>
      <c r="O409" s="2">
        <v>5.2105210521052117</v>
      </c>
      <c r="P409" s="2">
        <v>1.000100010001E-2</v>
      </c>
      <c r="Q409" s="2">
        <v>0</v>
      </c>
      <c r="R409" s="2">
        <v>0</v>
      </c>
      <c r="S409" s="2">
        <v>0</v>
      </c>
      <c r="T409" s="3">
        <f>SUM([1]!Frame2[[#This Row],[Na2O]],[1]!Frame2[[#This Row],[K2O]],[1]!Frame2[[#This Row],[CaO]],[1]!Frame2[[#This Row],[MgO]],[1]!Frame2[[#This Row],[FeO]])/SUM([1]!Frame2[[#This Row],[Al2O3]],[1]!Frame2[[#This Row],[Fe2O3]])</f>
        <v>1.2212760440438488</v>
      </c>
      <c r="U409" s="5">
        <v>0.46300000000000002</v>
      </c>
    </row>
    <row r="410" spans="1:21" x14ac:dyDescent="0.2">
      <c r="A410" s="1" t="s">
        <v>19</v>
      </c>
      <c r="B410" s="1" t="s">
        <v>22</v>
      </c>
      <c r="C410" s="1" t="s">
        <v>97</v>
      </c>
      <c r="D410" s="1" t="s">
        <v>690</v>
      </c>
      <c r="E410" s="2">
        <v>75.865173034606912</v>
      </c>
      <c r="F410" s="2">
        <v>1.000200040008001E-2</v>
      </c>
      <c r="G410" s="2">
        <v>12.902580516103219</v>
      </c>
      <c r="H410" s="2">
        <v>1.3302660532106421</v>
      </c>
      <c r="I410" s="2">
        <v>0</v>
      </c>
      <c r="J410" s="2">
        <v>4.0008001600320073E-2</v>
      </c>
      <c r="K410" s="2">
        <v>3.0006001200240041E-2</v>
      </c>
      <c r="L410" s="2">
        <v>0.68013602720544108</v>
      </c>
      <c r="M410" s="2">
        <v>0</v>
      </c>
      <c r="N410" s="2">
        <v>3.910782156431285</v>
      </c>
      <c r="O410" s="2">
        <v>5.231046209241847</v>
      </c>
      <c r="P410" s="2">
        <v>0</v>
      </c>
      <c r="Q410" s="2">
        <v>0</v>
      </c>
      <c r="R410" s="2">
        <v>0</v>
      </c>
      <c r="S410" s="2">
        <v>0</v>
      </c>
      <c r="T410" s="3">
        <f>SUM([1]!Frame2[[#This Row],[Na2O]],[1]!Frame2[[#This Row],[K2O]],[1]!Frame2[[#This Row],[CaO]],[1]!Frame2[[#This Row],[MgO]],[1]!Frame2[[#This Row],[FeO]])/SUM([1]!Frame2[[#This Row],[Al2O3]],[1]!Frame2[[#This Row],[Fe2O3]])</f>
        <v>1.1855246101286681</v>
      </c>
      <c r="U410" s="5">
        <v>0.46800000000000003</v>
      </c>
    </row>
    <row r="411" spans="1:21" x14ac:dyDescent="0.2">
      <c r="A411" s="1" t="s">
        <v>19</v>
      </c>
      <c r="B411" s="1" t="s">
        <v>22</v>
      </c>
      <c r="C411" s="1" t="s">
        <v>97</v>
      </c>
      <c r="D411" s="1" t="s">
        <v>691</v>
      </c>
      <c r="E411" s="2">
        <v>75.192480751924805</v>
      </c>
      <c r="F411" s="2">
        <v>9.9990000999900033E-2</v>
      </c>
      <c r="G411" s="2">
        <v>12.928707129287069</v>
      </c>
      <c r="H411" s="2">
        <v>1.6198380161983801</v>
      </c>
      <c r="I411" s="2">
        <v>0</v>
      </c>
      <c r="J411" s="2">
        <v>8.9991000899910009E-2</v>
      </c>
      <c r="K411" s="2">
        <v>3.9996000399960013E-2</v>
      </c>
      <c r="L411" s="2">
        <v>0.73992600739926029</v>
      </c>
      <c r="M411" s="2">
        <v>0</v>
      </c>
      <c r="N411" s="2">
        <v>3.9996000399959999</v>
      </c>
      <c r="O411" s="2">
        <v>5.2794720527947199</v>
      </c>
      <c r="P411" s="2">
        <v>9.9990000999900016E-3</v>
      </c>
      <c r="Q411" s="2">
        <v>0</v>
      </c>
      <c r="R411" s="2">
        <v>0</v>
      </c>
      <c r="S411" s="2">
        <v>0</v>
      </c>
      <c r="T411" s="3">
        <f>SUM([1]!Frame2[[#This Row],[Na2O]],[1]!Frame2[[#This Row],[K2O]],[1]!Frame2[[#This Row],[CaO]],[1]!Frame2[[#This Row],[MgO]],[1]!Frame2[[#This Row],[FeO]])/SUM([1]!Frame2[[#This Row],[Al2O3]],[1]!Frame2[[#This Row],[Fe2O3]])</f>
        <v>1.2406338944685509</v>
      </c>
      <c r="U411" s="5">
        <v>0.46500000000000002</v>
      </c>
    </row>
    <row r="412" spans="1:21" x14ac:dyDescent="0.2">
      <c r="A412" s="1" t="s">
        <v>19</v>
      </c>
      <c r="B412" s="1" t="s">
        <v>22</v>
      </c>
      <c r="C412" s="1" t="s">
        <v>97</v>
      </c>
      <c r="D412" s="1" t="s">
        <v>692</v>
      </c>
      <c r="E412" s="2">
        <v>75.539999999999992</v>
      </c>
      <c r="F412" s="2">
        <v>5.9999999999999991E-2</v>
      </c>
      <c r="G412" s="2">
        <v>12.839999999999989</v>
      </c>
      <c r="H412" s="2">
        <v>1.45</v>
      </c>
      <c r="I412" s="2">
        <v>0</v>
      </c>
      <c r="J412" s="2">
        <v>0.12999999999999989</v>
      </c>
      <c r="K412" s="2">
        <v>4.9999999999999989E-2</v>
      </c>
      <c r="L412" s="2">
        <v>0.66999999999999982</v>
      </c>
      <c r="M412" s="2">
        <v>0</v>
      </c>
      <c r="N412" s="2">
        <v>3.949999999999998</v>
      </c>
      <c r="O412" s="2">
        <v>5.299999999999998</v>
      </c>
      <c r="P412" s="2">
        <v>9.9999999999999985E-3</v>
      </c>
      <c r="Q412" s="2">
        <v>0</v>
      </c>
      <c r="R412" s="2">
        <v>0</v>
      </c>
      <c r="S412" s="2">
        <v>0</v>
      </c>
      <c r="T412" s="3">
        <f>SUM([1]!Frame2[[#This Row],[Na2O]],[1]!Frame2[[#This Row],[K2O]],[1]!Frame2[[#This Row],[CaO]],[1]!Frame2[[#This Row],[MgO]],[1]!Frame2[[#This Row],[FeO]])/SUM([1]!Frame2[[#This Row],[Al2O3]],[1]!Frame2[[#This Row],[Fe2O3]])</f>
        <v>1.2178781284760345</v>
      </c>
      <c r="U412" s="5">
        <v>0.46899999999999997</v>
      </c>
    </row>
    <row r="413" spans="1:21" x14ac:dyDescent="0.2">
      <c r="A413" s="1" t="s">
        <v>19</v>
      </c>
      <c r="B413" s="1" t="s">
        <v>22</v>
      </c>
      <c r="C413" s="1" t="s">
        <v>97</v>
      </c>
      <c r="D413" s="1" t="s">
        <v>693</v>
      </c>
      <c r="E413" s="2">
        <v>75.097509750975107</v>
      </c>
      <c r="F413" s="2">
        <v>0.11001100110011</v>
      </c>
      <c r="G413" s="2">
        <v>13.091309130913089</v>
      </c>
      <c r="H413" s="2">
        <v>1.4801480148014801</v>
      </c>
      <c r="I413" s="2">
        <v>0</v>
      </c>
      <c r="J413" s="2">
        <v>0.12001200120012</v>
      </c>
      <c r="K413" s="2">
        <v>6.0006000600060012E-2</v>
      </c>
      <c r="L413" s="2">
        <v>0.83008300830083015</v>
      </c>
      <c r="M413" s="2">
        <v>0</v>
      </c>
      <c r="N413" s="2">
        <v>3.9003900390039008</v>
      </c>
      <c r="O413" s="2">
        <v>5.3105310531053114</v>
      </c>
      <c r="P413" s="2">
        <v>0</v>
      </c>
      <c r="Q413" s="2">
        <v>0</v>
      </c>
      <c r="R413" s="2">
        <v>0</v>
      </c>
      <c r="S413" s="2">
        <v>0</v>
      </c>
      <c r="T413" s="3">
        <f>SUM([1]!Frame2[[#This Row],[Na2O]],[1]!Frame2[[#This Row],[K2O]],[1]!Frame2[[#This Row],[CaO]],[1]!Frame2[[#This Row],[MgO]],[1]!Frame2[[#This Row],[FeO]])/SUM([1]!Frame2[[#This Row],[Al2O3]],[1]!Frame2[[#This Row],[Fe2O3]])</f>
        <v>1.2165710531815541</v>
      </c>
      <c r="U413" s="5">
        <v>0.47299999999999998</v>
      </c>
    </row>
    <row r="414" spans="1:21" x14ac:dyDescent="0.2">
      <c r="A414" s="1" t="s">
        <v>19</v>
      </c>
      <c r="B414" s="1" t="s">
        <v>22</v>
      </c>
      <c r="C414" s="1" t="s">
        <v>97</v>
      </c>
      <c r="D414" s="1" t="s">
        <v>694</v>
      </c>
      <c r="E414" s="2">
        <v>74.95749574957496</v>
      </c>
      <c r="F414" s="2">
        <v>7.0007000700069988E-2</v>
      </c>
      <c r="G414" s="2">
        <v>13.271327132713269</v>
      </c>
      <c r="H414" s="2">
        <v>1.49014901490149</v>
      </c>
      <c r="I414" s="2">
        <v>0</v>
      </c>
      <c r="J414" s="2">
        <v>9.0009000900089967E-2</v>
      </c>
      <c r="K414" s="2">
        <v>6.0006000600059992E-2</v>
      </c>
      <c r="L414" s="2">
        <v>0.70007000700069988</v>
      </c>
      <c r="M414" s="2">
        <v>0</v>
      </c>
      <c r="N414" s="2">
        <v>4.0404040404040398</v>
      </c>
      <c r="O414" s="2">
        <v>5.300530053005299</v>
      </c>
      <c r="P414" s="2">
        <v>2.000200020002E-2</v>
      </c>
      <c r="Q414" s="2">
        <v>0</v>
      </c>
      <c r="R414" s="2">
        <v>0</v>
      </c>
      <c r="S414" s="2">
        <v>0</v>
      </c>
      <c r="T414" s="3">
        <f>SUM([1]!Frame2[[#This Row],[Na2O]],[1]!Frame2[[#This Row],[K2O]],[1]!Frame2[[#This Row],[CaO]],[1]!Frame2[[#This Row],[MgO]],[1]!Frame2[[#This Row],[FeO]])/SUM([1]!Frame2[[#This Row],[Al2O3]],[1]!Frame2[[#This Row],[Fe2O3]])</f>
        <v>1.1998662084503471</v>
      </c>
      <c r="U414" s="5">
        <v>0.46300000000000002</v>
      </c>
    </row>
    <row r="415" spans="1:21" x14ac:dyDescent="0.2">
      <c r="A415" s="1" t="s">
        <v>19</v>
      </c>
      <c r="B415" s="1" t="s">
        <v>22</v>
      </c>
      <c r="C415" s="1" t="s">
        <v>97</v>
      </c>
      <c r="D415" s="1" t="s">
        <v>695</v>
      </c>
      <c r="E415" s="2">
        <v>75.350000000000009</v>
      </c>
      <c r="F415" s="2">
        <v>5.0000000000000017E-2</v>
      </c>
      <c r="G415" s="2">
        <v>13.07</v>
      </c>
      <c r="H415" s="2">
        <v>1.36</v>
      </c>
      <c r="I415" s="2">
        <v>0</v>
      </c>
      <c r="J415" s="2">
        <v>2.0000000000000011E-2</v>
      </c>
      <c r="K415" s="2">
        <v>2.0000000000000011E-2</v>
      </c>
      <c r="L415" s="2">
        <v>0.66000000000000014</v>
      </c>
      <c r="M415" s="2">
        <v>0</v>
      </c>
      <c r="N415" s="2">
        <v>3.92</v>
      </c>
      <c r="O415" s="2">
        <v>5.5500000000000007</v>
      </c>
      <c r="P415" s="2">
        <v>0</v>
      </c>
      <c r="Q415" s="2">
        <v>0</v>
      </c>
      <c r="R415" s="2">
        <v>0</v>
      </c>
      <c r="S415" s="2">
        <v>0</v>
      </c>
      <c r="T415" s="3">
        <f>SUM([1]!Frame2[[#This Row],[Na2O]],[1]!Frame2[[#This Row],[K2O]],[1]!Frame2[[#This Row],[CaO]],[1]!Frame2[[#This Row],[MgO]],[1]!Frame2[[#This Row],[FeO]])/SUM([1]!Frame2[[#This Row],[Al2O3]],[1]!Frame2[[#This Row],[Fe2O3]])</f>
        <v>1.1964049937283614</v>
      </c>
      <c r="U415" s="5">
        <v>0.48199999999999998</v>
      </c>
    </row>
    <row r="416" spans="1:21" x14ac:dyDescent="0.2">
      <c r="A416" s="1" t="s">
        <v>19</v>
      </c>
      <c r="B416" s="1" t="s">
        <v>22</v>
      </c>
      <c r="C416" s="1" t="s">
        <v>97</v>
      </c>
      <c r="D416" s="1" t="s">
        <v>696</v>
      </c>
      <c r="E416" s="2">
        <v>75.42</v>
      </c>
      <c r="F416" s="2">
        <v>5.0000000000000017E-2</v>
      </c>
      <c r="G416" s="2">
        <v>12.84</v>
      </c>
      <c r="H416" s="2">
        <v>1.57</v>
      </c>
      <c r="I416" s="2">
        <v>0</v>
      </c>
      <c r="J416" s="2">
        <v>9.9999999999999992E-2</v>
      </c>
      <c r="K416" s="2">
        <v>0.05</v>
      </c>
      <c r="L416" s="2">
        <v>0.77</v>
      </c>
      <c r="M416" s="2">
        <v>0</v>
      </c>
      <c r="N416" s="2">
        <v>3.95</v>
      </c>
      <c r="O416" s="2">
        <v>5.2499999999999991</v>
      </c>
      <c r="P416" s="2">
        <v>0</v>
      </c>
      <c r="Q416" s="2">
        <v>0</v>
      </c>
      <c r="R416" s="2">
        <v>0</v>
      </c>
      <c r="S416" s="2">
        <v>0</v>
      </c>
      <c r="T416" s="3">
        <f>SUM([1]!Frame2[[#This Row],[Na2O]],[1]!Frame2[[#This Row],[K2O]],[1]!Frame2[[#This Row],[CaO]],[1]!Frame2[[#This Row],[MgO]],[1]!Frame2[[#This Row],[FeO]])/SUM([1]!Frame2[[#This Row],[Al2O3]],[1]!Frame2[[#This Row],[Fe2O3]])</f>
        <v>1.2410868636058308</v>
      </c>
      <c r="U416" s="5">
        <v>0.46700000000000003</v>
      </c>
    </row>
    <row r="417" spans="1:21" x14ac:dyDescent="0.2">
      <c r="A417" s="1" t="s">
        <v>19</v>
      </c>
      <c r="B417" s="1" t="s">
        <v>22</v>
      </c>
      <c r="C417" s="1" t="s">
        <v>97</v>
      </c>
      <c r="D417" s="1" t="s">
        <v>697</v>
      </c>
      <c r="E417" s="2">
        <v>75.447544754475459</v>
      </c>
      <c r="F417" s="2">
        <v>6.0006000600060033E-2</v>
      </c>
      <c r="G417" s="2">
        <v>13.081308130813079</v>
      </c>
      <c r="H417" s="2">
        <v>1.3801380138013799</v>
      </c>
      <c r="I417" s="2">
        <v>0</v>
      </c>
      <c r="J417" s="2">
        <v>3.000300030003001E-2</v>
      </c>
      <c r="K417" s="2">
        <v>4.0004000400040013E-2</v>
      </c>
      <c r="L417" s="2">
        <v>0.71007100710071036</v>
      </c>
      <c r="M417" s="2">
        <v>0</v>
      </c>
      <c r="N417" s="2">
        <v>4.0204020402040186</v>
      </c>
      <c r="O417" s="2">
        <v>5.2205220522052196</v>
      </c>
      <c r="P417" s="2">
        <v>1.000100010001E-2</v>
      </c>
      <c r="Q417" s="2">
        <v>0</v>
      </c>
      <c r="R417" s="2">
        <v>0</v>
      </c>
      <c r="S417" s="2">
        <v>0</v>
      </c>
      <c r="T417" s="3">
        <f>SUM([1]!Frame2[[#This Row],[Na2O]],[1]!Frame2[[#This Row],[K2O]],[1]!Frame2[[#This Row],[CaO]],[1]!Frame2[[#This Row],[MgO]],[1]!Frame2[[#This Row],[FeO]])/SUM([1]!Frame2[[#This Row],[Al2O3]],[1]!Frame2[[#This Row],[Fe2O3]])</f>
        <v>1.1937466223889173</v>
      </c>
      <c r="U417" s="5">
        <v>0.46100000000000002</v>
      </c>
    </row>
    <row r="418" spans="1:21" x14ac:dyDescent="0.2">
      <c r="A418" s="1" t="s">
        <v>19</v>
      </c>
      <c r="B418" s="1" t="s">
        <v>22</v>
      </c>
      <c r="C418" s="1" t="s">
        <v>97</v>
      </c>
      <c r="D418" s="1" t="s">
        <v>698</v>
      </c>
      <c r="E418" s="2">
        <v>75.44</v>
      </c>
      <c r="F418" s="2">
        <v>0.08</v>
      </c>
      <c r="G418" s="2">
        <v>13.01</v>
      </c>
      <c r="H418" s="2">
        <v>1.47</v>
      </c>
      <c r="I418" s="2">
        <v>0</v>
      </c>
      <c r="J418" s="2">
        <v>0.05</v>
      </c>
      <c r="K418" s="2">
        <v>0.01</v>
      </c>
      <c r="L418" s="2">
        <v>0.68</v>
      </c>
      <c r="M418" s="2">
        <v>0</v>
      </c>
      <c r="N418" s="2">
        <v>3.91</v>
      </c>
      <c r="O418" s="2">
        <v>5.31</v>
      </c>
      <c r="P418" s="2">
        <v>0.04</v>
      </c>
      <c r="Q418" s="2">
        <v>0</v>
      </c>
      <c r="R418" s="2">
        <v>0</v>
      </c>
      <c r="S418" s="2">
        <v>0</v>
      </c>
      <c r="T418" s="3">
        <f>SUM([1]!Frame2[[#This Row],[Na2O]],[1]!Frame2[[#This Row],[K2O]],[1]!Frame2[[#This Row],[CaO]],[1]!Frame2[[#This Row],[MgO]],[1]!Frame2[[#This Row],[FeO]])/SUM([1]!Frame2[[#This Row],[Al2O3]],[1]!Frame2[[#This Row],[Fe2O3]])</f>
        <v>1.1935395571804932</v>
      </c>
      <c r="U418" s="5">
        <v>0.47199999999999998</v>
      </c>
    </row>
    <row r="419" spans="1:21" x14ac:dyDescent="0.2">
      <c r="A419" s="1" t="s">
        <v>19</v>
      </c>
      <c r="B419" s="1" t="s">
        <v>22</v>
      </c>
      <c r="C419" s="1" t="s">
        <v>97</v>
      </c>
      <c r="D419" s="1" t="s">
        <v>699</v>
      </c>
      <c r="E419" s="2">
        <v>75.31</v>
      </c>
      <c r="F419" s="2">
        <v>0.03</v>
      </c>
      <c r="G419" s="2">
        <v>13</v>
      </c>
      <c r="H419" s="2">
        <v>1.35</v>
      </c>
      <c r="I419" s="2">
        <v>0</v>
      </c>
      <c r="J419" s="2">
        <v>9.9999999999999992E-2</v>
      </c>
      <c r="K419" s="2">
        <v>0.01</v>
      </c>
      <c r="L419" s="2">
        <v>0.65000000000000013</v>
      </c>
      <c r="M419" s="2">
        <v>0</v>
      </c>
      <c r="N419" s="2">
        <v>4.21</v>
      </c>
      <c r="O419" s="2">
        <v>5.3200000000000021</v>
      </c>
      <c r="P419" s="2">
        <v>0.02</v>
      </c>
      <c r="Q419" s="2">
        <v>0</v>
      </c>
      <c r="R419" s="2">
        <v>0</v>
      </c>
      <c r="S419" s="2">
        <v>0</v>
      </c>
      <c r="T419" s="3">
        <f>SUM([1]!Frame2[[#This Row],[Na2O]],[1]!Frame2[[#This Row],[K2O]],[1]!Frame2[[#This Row],[CaO]],[1]!Frame2[[#This Row],[MgO]],[1]!Frame2[[#This Row],[FeO]])/SUM([1]!Frame2[[#This Row],[Al2O3]],[1]!Frame2[[#This Row],[Fe2O3]])</f>
        <v>1.2159580557817291</v>
      </c>
      <c r="U419" s="5">
        <v>0.45400000000000001</v>
      </c>
    </row>
    <row r="420" spans="1:21" x14ac:dyDescent="0.2">
      <c r="A420" s="1" t="s">
        <v>19</v>
      </c>
      <c r="B420" s="1" t="s">
        <v>22</v>
      </c>
      <c r="C420" s="1" t="s">
        <v>97</v>
      </c>
      <c r="D420" s="1" t="s">
        <v>700</v>
      </c>
      <c r="E420" s="2">
        <v>75.332466753324667</v>
      </c>
      <c r="F420" s="2">
        <v>0.11998800119988</v>
      </c>
      <c r="G420" s="2">
        <v>12.98870112988701</v>
      </c>
      <c r="H420" s="2">
        <v>1.5198480151984799</v>
      </c>
      <c r="I420" s="2">
        <v>0</v>
      </c>
      <c r="J420" s="2">
        <v>1.999800019998E-2</v>
      </c>
      <c r="K420" s="2">
        <v>4.9995000499949989E-2</v>
      </c>
      <c r="L420" s="2">
        <v>0.73992600739925996</v>
      </c>
      <c r="M420" s="2">
        <v>0</v>
      </c>
      <c r="N420" s="2">
        <v>3.9696030396960298</v>
      </c>
      <c r="O420" s="2">
        <v>5.2394760523947594</v>
      </c>
      <c r="P420" s="2">
        <v>1.999800019998E-2</v>
      </c>
      <c r="Q420" s="2">
        <v>0</v>
      </c>
      <c r="R420" s="2">
        <v>0</v>
      </c>
      <c r="S420" s="2">
        <v>0</v>
      </c>
      <c r="T420" s="3">
        <f>SUM([1]!Frame2[[#This Row],[Na2O]],[1]!Frame2[[#This Row],[K2O]],[1]!Frame2[[#This Row],[CaO]],[1]!Frame2[[#This Row],[MgO]],[1]!Frame2[[#This Row],[FeO]])/SUM([1]!Frame2[[#This Row],[Al2O3]],[1]!Frame2[[#This Row],[Fe2O3]])</f>
        <v>1.2187935084358372</v>
      </c>
      <c r="U420" s="5">
        <v>0.46500000000000002</v>
      </c>
    </row>
    <row r="421" spans="1:21" x14ac:dyDescent="0.2">
      <c r="A421" s="1" t="s">
        <v>19</v>
      </c>
      <c r="B421" s="1" t="s">
        <v>22</v>
      </c>
      <c r="C421" s="1" t="s">
        <v>97</v>
      </c>
      <c r="D421" s="1" t="s">
        <v>701</v>
      </c>
      <c r="E421" s="2">
        <v>75.319999999999993</v>
      </c>
      <c r="F421" s="2">
        <v>0.08</v>
      </c>
      <c r="G421" s="2">
        <v>12.89</v>
      </c>
      <c r="H421" s="2">
        <v>1.49</v>
      </c>
      <c r="I421" s="2">
        <v>0</v>
      </c>
      <c r="J421" s="2">
        <v>0.03</v>
      </c>
      <c r="K421" s="2">
        <v>5.9999999999999977E-2</v>
      </c>
      <c r="L421" s="2">
        <v>0.75000000000000022</v>
      </c>
      <c r="M421" s="2">
        <v>0</v>
      </c>
      <c r="N421" s="2">
        <v>4</v>
      </c>
      <c r="O421" s="2">
        <v>5.34</v>
      </c>
      <c r="P421" s="2">
        <v>0.04</v>
      </c>
      <c r="Q421" s="2">
        <v>0</v>
      </c>
      <c r="R421" s="2">
        <v>0</v>
      </c>
      <c r="S421" s="2">
        <v>0</v>
      </c>
      <c r="T421" s="3">
        <f>SUM([1]!Frame2[[#This Row],[Na2O]],[1]!Frame2[[#This Row],[K2O]],[1]!Frame2[[#This Row],[CaO]],[1]!Frame2[[#This Row],[MgO]],[1]!Frame2[[#This Row],[FeO]])/SUM([1]!Frame2[[#This Row],[Al2O3]],[1]!Frame2[[#This Row],[Fe2O3]])</f>
        <v>1.2405454189899543</v>
      </c>
      <c r="U421" s="5">
        <v>0.46800000000000003</v>
      </c>
    </row>
    <row r="422" spans="1:21" x14ac:dyDescent="0.2">
      <c r="A422" s="1" t="s">
        <v>19</v>
      </c>
      <c r="B422" s="1" t="s">
        <v>22</v>
      </c>
      <c r="C422" s="1" t="s">
        <v>97</v>
      </c>
      <c r="D422" s="1" t="s">
        <v>702</v>
      </c>
      <c r="E422" s="2">
        <v>75.125025005000992</v>
      </c>
      <c r="F422" s="2">
        <v>0.1000200040008002</v>
      </c>
      <c r="G422" s="2">
        <v>13.25265053010602</v>
      </c>
      <c r="H422" s="2">
        <v>1.450290058011602</v>
      </c>
      <c r="I422" s="2">
        <v>0</v>
      </c>
      <c r="J422" s="2">
        <v>3.0006001200240041E-2</v>
      </c>
      <c r="K422" s="2">
        <v>4.0008001600320052E-2</v>
      </c>
      <c r="L422" s="2">
        <v>0.71014202840568108</v>
      </c>
      <c r="M422" s="2">
        <v>0</v>
      </c>
      <c r="N422" s="2">
        <v>3.9107821564312859</v>
      </c>
      <c r="O422" s="2">
        <v>5.3810762152430476</v>
      </c>
      <c r="P422" s="2">
        <v>0</v>
      </c>
      <c r="Q422" s="2">
        <v>0</v>
      </c>
      <c r="R422" s="2">
        <v>0</v>
      </c>
      <c r="S422" s="2">
        <v>0</v>
      </c>
      <c r="T422" s="3">
        <f>SUM([1]!Frame2[[#This Row],[Na2O]],[1]!Frame2[[#This Row],[K2O]],[1]!Frame2[[#This Row],[CaO]],[1]!Frame2[[#This Row],[MgO]],[1]!Frame2[[#This Row],[FeO]])/SUM([1]!Frame2[[#This Row],[Al2O3]],[1]!Frame2[[#This Row],[Fe2O3]])</f>
        <v>1.1853417787030631</v>
      </c>
      <c r="U422" s="5">
        <v>0.47499999999999998</v>
      </c>
    </row>
    <row r="423" spans="1:21" x14ac:dyDescent="0.2">
      <c r="A423" s="1" t="s">
        <v>19</v>
      </c>
      <c r="B423" s="1" t="s">
        <v>22</v>
      </c>
      <c r="C423" s="1" t="s">
        <v>97</v>
      </c>
      <c r="D423" s="1" t="s">
        <v>703</v>
      </c>
      <c r="E423" s="2">
        <v>75.022497750224971</v>
      </c>
      <c r="F423" s="2">
        <v>0.11998800119988</v>
      </c>
      <c r="G423" s="2">
        <v>13.248675132486751</v>
      </c>
      <c r="H423" s="2">
        <v>1.6198380161983801</v>
      </c>
      <c r="I423" s="2">
        <v>0</v>
      </c>
      <c r="J423" s="2">
        <v>1.999800019998E-2</v>
      </c>
      <c r="K423" s="2">
        <v>3.9996000399959999E-2</v>
      </c>
      <c r="L423" s="2">
        <v>0.6899310068993102</v>
      </c>
      <c r="M423" s="2">
        <v>0</v>
      </c>
      <c r="N423" s="2">
        <v>3.979602039796021</v>
      </c>
      <c r="O423" s="2">
        <v>5.2394760523947612</v>
      </c>
      <c r="P423" s="2">
        <v>1.999800019998E-2</v>
      </c>
      <c r="Q423" s="2">
        <v>0</v>
      </c>
      <c r="R423" s="2">
        <v>0</v>
      </c>
      <c r="S423" s="2">
        <v>0</v>
      </c>
      <c r="T423" s="3">
        <f>SUM([1]!Frame2[[#This Row],[Na2O]],[1]!Frame2[[#This Row],[K2O]],[1]!Frame2[[#This Row],[CaO]],[1]!Frame2[[#This Row],[MgO]],[1]!Frame2[[#This Row],[FeO]])/SUM([1]!Frame2[[#This Row],[Al2O3]],[1]!Frame2[[#This Row],[Fe2O3]])</f>
        <v>1.1980592470103208</v>
      </c>
      <c r="U423" s="5">
        <v>0.46400000000000002</v>
      </c>
    </row>
    <row r="424" spans="1:21" x14ac:dyDescent="0.2">
      <c r="A424" s="1" t="s">
        <v>19</v>
      </c>
      <c r="B424" s="1" t="s">
        <v>22</v>
      </c>
      <c r="C424" s="1" t="s">
        <v>97</v>
      </c>
      <c r="D424" s="1" t="s">
        <v>704</v>
      </c>
      <c r="E424" s="2">
        <v>75.072492750724919</v>
      </c>
      <c r="F424" s="2">
        <v>0.12998700129987001</v>
      </c>
      <c r="G424" s="2">
        <v>13.268673132686731</v>
      </c>
      <c r="H424" s="2">
        <v>1.479852014798521</v>
      </c>
      <c r="I424" s="2">
        <v>0</v>
      </c>
      <c r="J424" s="2">
        <v>5.9994000599940013E-2</v>
      </c>
      <c r="K424" s="2">
        <v>2.999700029997001E-2</v>
      </c>
      <c r="L424" s="2">
        <v>0.76992300769923006</v>
      </c>
      <c r="M424" s="2">
        <v>0</v>
      </c>
      <c r="N424" s="2">
        <v>3.8496150384961498</v>
      </c>
      <c r="O424" s="2">
        <v>5.3194680531946803</v>
      </c>
      <c r="P424" s="2">
        <v>1.999800019998E-2</v>
      </c>
      <c r="Q424" s="2">
        <v>0</v>
      </c>
      <c r="R424" s="2">
        <v>0</v>
      </c>
      <c r="S424" s="2">
        <v>0</v>
      </c>
      <c r="T424" s="3">
        <f>SUM([1]!Frame2[[#This Row],[Na2O]],[1]!Frame2[[#This Row],[K2O]],[1]!Frame2[[#This Row],[CaO]],[1]!Frame2[[#This Row],[MgO]],[1]!Frame2[[#This Row],[FeO]])/SUM([1]!Frame2[[#This Row],[Al2O3]],[1]!Frame2[[#This Row],[Fe2O3]])</f>
        <v>1.1807458321321769</v>
      </c>
      <c r="U424" s="5">
        <v>0.47599999999999998</v>
      </c>
    </row>
    <row r="425" spans="1:21" x14ac:dyDescent="0.2">
      <c r="A425" s="1" t="s">
        <v>19</v>
      </c>
      <c r="B425" s="1" t="s">
        <v>22</v>
      </c>
      <c r="C425" s="1" t="s">
        <v>97</v>
      </c>
      <c r="D425" s="1" t="s">
        <v>705</v>
      </c>
      <c r="E425" s="2">
        <v>74.692530746925314</v>
      </c>
      <c r="F425" s="2">
        <v>5.999400059994002E-2</v>
      </c>
      <c r="G425" s="2">
        <v>13.13868613138686</v>
      </c>
      <c r="H425" s="2">
        <v>1.56984301569843</v>
      </c>
      <c r="I425" s="2">
        <v>0</v>
      </c>
      <c r="J425" s="2">
        <v>7.9992000799920013E-2</v>
      </c>
      <c r="K425" s="2">
        <v>5.9994000599940013E-2</v>
      </c>
      <c r="L425" s="2">
        <v>0.84991500849915014</v>
      </c>
      <c r="M425" s="2">
        <v>0</v>
      </c>
      <c r="N425" s="2">
        <v>4.1095890410958917</v>
      </c>
      <c r="O425" s="2">
        <v>5.4294570542945708</v>
      </c>
      <c r="P425" s="2">
        <v>9.9990000999900016E-3</v>
      </c>
      <c r="Q425" s="2">
        <v>0</v>
      </c>
      <c r="R425" s="2">
        <v>0</v>
      </c>
      <c r="S425" s="2">
        <v>0</v>
      </c>
      <c r="T425" s="3">
        <f>SUM([1]!Frame2[[#This Row],[Na2O]],[1]!Frame2[[#This Row],[K2O]],[1]!Frame2[[#This Row],[CaO]],[1]!Frame2[[#This Row],[MgO]],[1]!Frame2[[#This Row],[FeO]])/SUM([1]!Frame2[[#This Row],[Al2O3]],[1]!Frame2[[#This Row],[Fe2O3]])</f>
        <v>1.2606062764523023</v>
      </c>
      <c r="U425" s="5">
        <v>0.46500000000000002</v>
      </c>
    </row>
    <row r="426" spans="1:21" x14ac:dyDescent="0.2">
      <c r="A426" s="1" t="s">
        <v>19</v>
      </c>
      <c r="B426" s="1" t="s">
        <v>22</v>
      </c>
      <c r="C426" s="1" t="s">
        <v>97</v>
      </c>
      <c r="D426" s="1" t="s">
        <v>706</v>
      </c>
      <c r="E426" s="2">
        <v>74.910000000000011</v>
      </c>
      <c r="F426" s="2">
        <v>0.06</v>
      </c>
      <c r="G426" s="2">
        <v>13.3</v>
      </c>
      <c r="H426" s="2">
        <v>1.580000000000001</v>
      </c>
      <c r="I426" s="2">
        <v>0</v>
      </c>
      <c r="J426" s="2">
        <v>5.000000000000001E-2</v>
      </c>
      <c r="K426" s="2">
        <v>7.0000000000000021E-2</v>
      </c>
      <c r="L426" s="2">
        <v>0.71000000000000019</v>
      </c>
      <c r="M426" s="2">
        <v>0</v>
      </c>
      <c r="N426" s="2">
        <v>4.0199999999999996</v>
      </c>
      <c r="O426" s="2">
        <v>5.280000000000002</v>
      </c>
      <c r="P426" s="2">
        <v>2.0000000000000011E-2</v>
      </c>
      <c r="Q426" s="2">
        <v>0</v>
      </c>
      <c r="R426" s="2">
        <v>0</v>
      </c>
      <c r="S426" s="2">
        <v>0</v>
      </c>
      <c r="T426" s="3">
        <f>SUM([1]!Frame2[[#This Row],[Na2O]],[1]!Frame2[[#This Row],[K2O]],[1]!Frame2[[#This Row],[CaO]],[1]!Frame2[[#This Row],[MgO]],[1]!Frame2[[#This Row],[FeO]])/SUM([1]!Frame2[[#This Row],[Al2O3]],[1]!Frame2[[#This Row],[Fe2O3]])</f>
        <v>1.2059307234178651</v>
      </c>
      <c r="U426" s="5">
        <v>0.46400000000000002</v>
      </c>
    </row>
    <row r="427" spans="1:21" x14ac:dyDescent="0.2">
      <c r="A427" s="1" t="s">
        <v>19</v>
      </c>
      <c r="B427" s="1" t="s">
        <v>22</v>
      </c>
      <c r="C427" s="1" t="s">
        <v>97</v>
      </c>
      <c r="D427" s="1" t="s">
        <v>707</v>
      </c>
      <c r="E427" s="2">
        <v>75.322467753224672</v>
      </c>
      <c r="F427" s="2">
        <v>9.9990000999900016E-3</v>
      </c>
      <c r="G427" s="2">
        <v>13.30866913308669</v>
      </c>
      <c r="H427" s="2">
        <v>1.3998600139985999</v>
      </c>
      <c r="I427" s="2">
        <v>0</v>
      </c>
      <c r="J427" s="2">
        <v>7.9992000799920013E-2</v>
      </c>
      <c r="K427" s="2">
        <v>1.9998000199979989E-2</v>
      </c>
      <c r="L427" s="2">
        <v>0.74992500749925017</v>
      </c>
      <c r="M427" s="2">
        <v>0</v>
      </c>
      <c r="N427" s="2">
        <v>3.8796120387961199</v>
      </c>
      <c r="O427" s="2">
        <v>5.2294770522947696</v>
      </c>
      <c r="P427" s="2">
        <v>0</v>
      </c>
      <c r="Q427" s="2">
        <v>0</v>
      </c>
      <c r="R427" s="2">
        <v>0</v>
      </c>
      <c r="S427" s="2">
        <v>0</v>
      </c>
      <c r="T427" s="3">
        <f>SUM([1]!Frame2[[#This Row],[Na2O]],[1]!Frame2[[#This Row],[K2O]],[1]!Frame2[[#This Row],[CaO]],[1]!Frame2[[#This Row],[MgO]],[1]!Frame2[[#This Row],[FeO]])/SUM([1]!Frame2[[#This Row],[Al2O3]],[1]!Frame2[[#This Row],[Fe2O3]])</f>
        <v>1.1604233115244347</v>
      </c>
      <c r="U427" s="5">
        <v>0.47</v>
      </c>
    </row>
    <row r="428" spans="1:21" x14ac:dyDescent="0.2">
      <c r="A428" s="1" t="s">
        <v>19</v>
      </c>
      <c r="B428" s="1" t="s">
        <v>22</v>
      </c>
      <c r="C428" s="1" t="s">
        <v>97</v>
      </c>
      <c r="D428" s="1" t="s">
        <v>708</v>
      </c>
      <c r="E428" s="2">
        <v>74.927492749274933</v>
      </c>
      <c r="F428" s="2">
        <v>3.000300030003001E-2</v>
      </c>
      <c r="G428" s="2">
        <v>13.72137213721372</v>
      </c>
      <c r="H428" s="2">
        <v>1.3901390139013901</v>
      </c>
      <c r="I428" s="2">
        <v>0</v>
      </c>
      <c r="J428" s="2">
        <v>3.000300030003001E-2</v>
      </c>
      <c r="K428" s="2">
        <v>0</v>
      </c>
      <c r="L428" s="2">
        <v>0.80008000800080026</v>
      </c>
      <c r="M428" s="2">
        <v>0</v>
      </c>
      <c r="N428" s="2">
        <v>3.740374037403742</v>
      </c>
      <c r="O428" s="2">
        <v>5.320532053205322</v>
      </c>
      <c r="P428" s="2">
        <v>4.0004000400040013E-2</v>
      </c>
      <c r="Q428" s="2">
        <v>0</v>
      </c>
      <c r="R428" s="2">
        <v>0</v>
      </c>
      <c r="S428" s="2">
        <v>0</v>
      </c>
      <c r="T428" s="3">
        <f>SUM([1]!Frame2[[#This Row],[Na2O]],[1]!Frame2[[#This Row],[K2O]],[1]!Frame2[[#This Row],[CaO]],[1]!Frame2[[#This Row],[MgO]],[1]!Frame2[[#This Row],[FeO]])/SUM([1]!Frame2[[#This Row],[Al2O3]],[1]!Frame2[[#This Row],[Fe2O3]])</f>
        <v>1.1179639882691783</v>
      </c>
      <c r="U428" s="5">
        <v>0.48299999999999998</v>
      </c>
    </row>
    <row r="429" spans="1:21" x14ac:dyDescent="0.2">
      <c r="A429" s="1" t="s">
        <v>19</v>
      </c>
      <c r="B429" s="1" t="s">
        <v>22</v>
      </c>
      <c r="C429" s="1" t="s">
        <v>97</v>
      </c>
      <c r="D429" s="1" t="s">
        <v>709</v>
      </c>
      <c r="E429" s="2">
        <v>75.099999999999994</v>
      </c>
      <c r="F429" s="2">
        <v>0.08</v>
      </c>
      <c r="G429" s="2">
        <v>13.26</v>
      </c>
      <c r="H429" s="2">
        <v>1.55</v>
      </c>
      <c r="I429" s="2">
        <v>0</v>
      </c>
      <c r="J429" s="2">
        <v>0.03</v>
      </c>
      <c r="K429" s="2">
        <v>0.04</v>
      </c>
      <c r="L429" s="2">
        <v>0.64999999999999991</v>
      </c>
      <c r="M429" s="2">
        <v>0</v>
      </c>
      <c r="N429" s="2">
        <v>3.89</v>
      </c>
      <c r="O429" s="2">
        <v>5.3900000000000006</v>
      </c>
      <c r="P429" s="2">
        <v>0.01</v>
      </c>
      <c r="Q429" s="2">
        <v>0</v>
      </c>
      <c r="R429" s="2">
        <v>0</v>
      </c>
      <c r="S429" s="2">
        <v>0</v>
      </c>
      <c r="T429" s="3">
        <f>SUM([1]!Frame2[[#This Row],[Na2O]],[1]!Frame2[[#This Row],[K2O]],[1]!Frame2[[#This Row],[CaO]],[1]!Frame2[[#This Row],[MgO]],[1]!Frame2[[#This Row],[FeO]])/SUM([1]!Frame2[[#This Row],[Al2O3]],[1]!Frame2[[#This Row],[Fe2O3]])</f>
        <v>1.1852581716906707</v>
      </c>
      <c r="U429" s="5">
        <v>0.47699999999999998</v>
      </c>
    </row>
    <row r="430" spans="1:21" x14ac:dyDescent="0.2">
      <c r="A430" s="1" t="s">
        <v>19</v>
      </c>
      <c r="B430" s="1" t="s">
        <v>22</v>
      </c>
      <c r="C430" s="1" t="s">
        <v>97</v>
      </c>
      <c r="D430" s="1" t="s">
        <v>710</v>
      </c>
      <c r="E430" s="2">
        <v>74.78</v>
      </c>
      <c r="F430" s="2">
        <v>0.03</v>
      </c>
      <c r="G430" s="2">
        <v>13.41</v>
      </c>
      <c r="H430" s="2">
        <v>1.55</v>
      </c>
      <c r="I430" s="2">
        <v>0</v>
      </c>
      <c r="J430" s="2">
        <v>9.0000000000000011E-2</v>
      </c>
      <c r="K430" s="2">
        <v>3.9999999999999987E-2</v>
      </c>
      <c r="L430" s="2">
        <v>0.73</v>
      </c>
      <c r="M430" s="2">
        <v>0</v>
      </c>
      <c r="N430" s="2">
        <v>4.0199999999999996</v>
      </c>
      <c r="O430" s="2">
        <v>5.3299999999999992</v>
      </c>
      <c r="P430" s="2">
        <v>0.02</v>
      </c>
      <c r="Q430" s="2">
        <v>0</v>
      </c>
      <c r="R430" s="2">
        <v>0</v>
      </c>
      <c r="S430" s="2">
        <v>0</v>
      </c>
      <c r="T430" s="3">
        <f>SUM([1]!Frame2[[#This Row],[Na2O]],[1]!Frame2[[#This Row],[K2O]],[1]!Frame2[[#This Row],[CaO]],[1]!Frame2[[#This Row],[MgO]],[1]!Frame2[[#This Row],[FeO]])/SUM([1]!Frame2[[#This Row],[Al2O3]],[1]!Frame2[[#This Row],[Fe2O3]])</f>
        <v>1.1939520353235573</v>
      </c>
      <c r="U430" s="5">
        <v>0.46600000000000003</v>
      </c>
    </row>
    <row r="431" spans="1:21" x14ac:dyDescent="0.2">
      <c r="A431" s="1" t="s">
        <v>19</v>
      </c>
      <c r="B431" s="1" t="s">
        <v>22</v>
      </c>
      <c r="C431" s="1" t="s">
        <v>97</v>
      </c>
      <c r="D431" s="1" t="s">
        <v>711</v>
      </c>
      <c r="E431" s="2">
        <v>75.277527752775285</v>
      </c>
      <c r="F431" s="2">
        <v>3.000300030003001E-2</v>
      </c>
      <c r="G431" s="2">
        <v>13.221322132213221</v>
      </c>
      <c r="H431" s="2">
        <v>1.5301530153015299</v>
      </c>
      <c r="I431" s="2">
        <v>0</v>
      </c>
      <c r="J431" s="2">
        <v>4.0004000400039999E-2</v>
      </c>
      <c r="K431" s="2">
        <v>1.000100010001E-2</v>
      </c>
      <c r="L431" s="2">
        <v>0.72007200720071995</v>
      </c>
      <c r="M431" s="2">
        <v>0</v>
      </c>
      <c r="N431" s="2">
        <v>3.9203920392039202</v>
      </c>
      <c r="O431" s="2">
        <v>5.2505250525052496</v>
      </c>
      <c r="P431" s="2">
        <v>0</v>
      </c>
      <c r="Q431" s="2">
        <v>0</v>
      </c>
      <c r="R431" s="2">
        <v>0</v>
      </c>
      <c r="S431" s="2">
        <v>0</v>
      </c>
      <c r="T431" s="3">
        <f>SUM([1]!Frame2[[#This Row],[Na2O]],[1]!Frame2[[#This Row],[K2O]],[1]!Frame2[[#This Row],[CaO]],[1]!Frame2[[#This Row],[MgO]],[1]!Frame2[[#This Row],[FeO]])/SUM([1]!Frame2[[#This Row],[Al2O3]],[1]!Frame2[[#This Row],[Fe2O3]])</f>
        <v>1.1828542120069774</v>
      </c>
      <c r="U431" s="5">
        <v>0.46800000000000003</v>
      </c>
    </row>
    <row r="432" spans="1:21" x14ac:dyDescent="0.2">
      <c r="A432" s="1" t="s">
        <v>19</v>
      </c>
      <c r="B432" s="1" t="s">
        <v>22</v>
      </c>
      <c r="C432" s="1" t="s">
        <v>97</v>
      </c>
      <c r="D432" s="1" t="s">
        <v>712</v>
      </c>
      <c r="E432" s="2">
        <v>75.140000000000015</v>
      </c>
      <c r="F432" s="2">
        <v>4.0000000000000008E-2</v>
      </c>
      <c r="G432" s="2">
        <v>13.18</v>
      </c>
      <c r="H432" s="2">
        <v>1.47</v>
      </c>
      <c r="I432" s="2">
        <v>0</v>
      </c>
      <c r="J432" s="2">
        <v>8.0000000000000016E-2</v>
      </c>
      <c r="K432" s="2">
        <v>0.04</v>
      </c>
      <c r="L432" s="2">
        <v>0.80000000000000016</v>
      </c>
      <c r="M432" s="2">
        <v>0</v>
      </c>
      <c r="N432" s="2">
        <v>4.0000000000000009</v>
      </c>
      <c r="O432" s="2">
        <v>5.2500000000000009</v>
      </c>
      <c r="P432" s="2">
        <v>0</v>
      </c>
      <c r="Q432" s="2">
        <v>0</v>
      </c>
      <c r="R432" s="2">
        <v>0</v>
      </c>
      <c r="S432" s="2">
        <v>0</v>
      </c>
      <c r="T432" s="3">
        <f>SUM([1]!Frame2[[#This Row],[Na2O]],[1]!Frame2[[#This Row],[K2O]],[1]!Frame2[[#This Row],[CaO]],[1]!Frame2[[#This Row],[MgO]],[1]!Frame2[[#This Row],[FeO]])/SUM([1]!Frame2[[#This Row],[Al2O3]],[1]!Frame2[[#This Row],[Fe2O3]])</f>
        <v>1.2067634852991258</v>
      </c>
      <c r="U432" s="5">
        <v>0.46300000000000002</v>
      </c>
    </row>
    <row r="433" spans="1:21" x14ac:dyDescent="0.2">
      <c r="A433" s="1" t="s">
        <v>19</v>
      </c>
      <c r="B433" s="1" t="s">
        <v>22</v>
      </c>
      <c r="C433" s="1" t="s">
        <v>97</v>
      </c>
      <c r="D433" s="1" t="s">
        <v>713</v>
      </c>
      <c r="E433" s="2">
        <v>74.90749074907491</v>
      </c>
      <c r="F433" s="2">
        <v>0.12001200120012</v>
      </c>
      <c r="G433" s="2">
        <v>13.24132413241324</v>
      </c>
      <c r="H433" s="2">
        <v>1.31013101310131</v>
      </c>
      <c r="I433" s="2">
        <v>0</v>
      </c>
      <c r="J433" s="2">
        <v>6.0006000600060012E-2</v>
      </c>
      <c r="K433" s="2">
        <v>7.000700070007003E-2</v>
      </c>
      <c r="L433" s="2">
        <v>0.69006900690069006</v>
      </c>
      <c r="M433" s="2">
        <v>0</v>
      </c>
      <c r="N433" s="2">
        <v>4.1504150415041519</v>
      </c>
      <c r="O433" s="2">
        <v>5.4505450545054508</v>
      </c>
      <c r="P433" s="2">
        <v>0</v>
      </c>
      <c r="Q433" s="2">
        <v>0</v>
      </c>
      <c r="R433" s="2">
        <v>0</v>
      </c>
      <c r="S433" s="2">
        <v>0</v>
      </c>
      <c r="T433" s="3">
        <f>SUM([1]!Frame2[[#This Row],[Na2O]],[1]!Frame2[[#This Row],[K2O]],[1]!Frame2[[#This Row],[CaO]],[1]!Frame2[[#This Row],[MgO]],[1]!Frame2[[#This Row],[FeO]])/SUM([1]!Frame2[[#This Row],[Al2O3]],[1]!Frame2[[#This Row],[Fe2O3]])</f>
        <v>1.2097596762566367</v>
      </c>
      <c r="U433" s="5">
        <v>0.46400000000000002</v>
      </c>
    </row>
    <row r="434" spans="1:21" x14ac:dyDescent="0.2">
      <c r="A434" s="1" t="s">
        <v>19</v>
      </c>
      <c r="B434" s="1" t="s">
        <v>22</v>
      </c>
      <c r="C434" s="1" t="s">
        <v>97</v>
      </c>
      <c r="D434" s="1" t="s">
        <v>714</v>
      </c>
      <c r="E434" s="2">
        <v>75.05</v>
      </c>
      <c r="F434" s="2">
        <v>0.06</v>
      </c>
      <c r="G434" s="2">
        <v>13.31</v>
      </c>
      <c r="H434" s="2">
        <v>1.52</v>
      </c>
      <c r="I434" s="2">
        <v>0</v>
      </c>
      <c r="J434" s="2">
        <v>0.03</v>
      </c>
      <c r="K434" s="2">
        <v>0.04</v>
      </c>
      <c r="L434" s="2">
        <v>0.67000000000000015</v>
      </c>
      <c r="M434" s="2">
        <v>0</v>
      </c>
      <c r="N434" s="2">
        <v>4.0599999999999996</v>
      </c>
      <c r="O434" s="2">
        <v>5.26</v>
      </c>
      <c r="P434" s="2">
        <v>0</v>
      </c>
      <c r="Q434" s="2">
        <v>0</v>
      </c>
      <c r="R434" s="2">
        <v>0</v>
      </c>
      <c r="S434" s="2">
        <v>0</v>
      </c>
      <c r="T434" s="3">
        <f>SUM([1]!Frame2[[#This Row],[Na2O]],[1]!Frame2[[#This Row],[K2O]],[1]!Frame2[[#This Row],[CaO]],[1]!Frame2[[#This Row],[MgO]],[1]!Frame2[[#This Row],[FeO]])/SUM([1]!Frame2[[#This Row],[Al2O3]],[1]!Frame2[[#This Row],[Fe2O3]])</f>
        <v>1.1907783933750451</v>
      </c>
      <c r="U434" s="5">
        <v>0.46</v>
      </c>
    </row>
    <row r="435" spans="1:21" x14ac:dyDescent="0.2">
      <c r="A435" s="1" t="s">
        <v>19</v>
      </c>
      <c r="B435" s="1" t="s">
        <v>22</v>
      </c>
      <c r="C435" s="1" t="s">
        <v>97</v>
      </c>
      <c r="D435" s="1" t="s">
        <v>715</v>
      </c>
      <c r="E435" s="2">
        <v>74.910000000000011</v>
      </c>
      <c r="F435" s="2">
        <v>0.04</v>
      </c>
      <c r="G435" s="2">
        <v>13.1</v>
      </c>
      <c r="H435" s="2">
        <v>1.4400000000000011</v>
      </c>
      <c r="I435" s="2">
        <v>0</v>
      </c>
      <c r="J435" s="2">
        <v>7.0000000000000021E-2</v>
      </c>
      <c r="K435" s="2">
        <v>5.0000000000000017E-2</v>
      </c>
      <c r="L435" s="2">
        <v>0.80000000000000027</v>
      </c>
      <c r="M435" s="2">
        <v>0</v>
      </c>
      <c r="N435" s="2">
        <v>4.080000000000001</v>
      </c>
      <c r="O435" s="2">
        <v>5.4600000000000017</v>
      </c>
      <c r="P435" s="2">
        <v>5.0000000000000017E-2</v>
      </c>
      <c r="Q435" s="2">
        <v>0</v>
      </c>
      <c r="R435" s="2">
        <v>0</v>
      </c>
      <c r="S435" s="2">
        <v>0</v>
      </c>
      <c r="T435" s="3">
        <f>SUM([1]!Frame2[[#This Row],[Na2O]],[1]!Frame2[[#This Row],[K2O]],[1]!Frame2[[#This Row],[CaO]],[1]!Frame2[[#This Row],[MgO]],[1]!Frame2[[#This Row],[FeO]])/SUM([1]!Frame2[[#This Row],[Al2O3]],[1]!Frame2[[#This Row],[Fe2O3]])</f>
        <v>1.2402127270122507</v>
      </c>
      <c r="U435" s="5">
        <v>0.46800000000000003</v>
      </c>
    </row>
    <row r="436" spans="1:21" x14ac:dyDescent="0.2">
      <c r="A436" s="1" t="s">
        <v>19</v>
      </c>
      <c r="B436" s="1" t="s">
        <v>22</v>
      </c>
      <c r="C436" s="1" t="s">
        <v>97</v>
      </c>
      <c r="D436" s="1" t="s">
        <v>716</v>
      </c>
      <c r="E436" s="2">
        <v>74.83251674832519</v>
      </c>
      <c r="F436" s="2">
        <v>6.9993000699930016E-2</v>
      </c>
      <c r="G436" s="2">
        <v>13.2986701329867</v>
      </c>
      <c r="H436" s="2">
        <v>1.56984301569843</v>
      </c>
      <c r="I436" s="2">
        <v>0</v>
      </c>
      <c r="J436" s="2">
        <v>4.9995000499950017E-2</v>
      </c>
      <c r="K436" s="2">
        <v>9.9990000999900033E-3</v>
      </c>
      <c r="L436" s="2">
        <v>0.78992100789921016</v>
      </c>
      <c r="M436" s="2">
        <v>0</v>
      </c>
      <c r="N436" s="2">
        <v>4.019598040195981</v>
      </c>
      <c r="O436" s="2">
        <v>5.3594640535946416</v>
      </c>
      <c r="P436" s="2">
        <v>0</v>
      </c>
      <c r="Q436" s="2">
        <v>0</v>
      </c>
      <c r="R436" s="2">
        <v>0</v>
      </c>
      <c r="S436" s="2">
        <v>0</v>
      </c>
      <c r="T436" s="3">
        <f>SUM([1]!Frame2[[#This Row],[Na2O]],[1]!Frame2[[#This Row],[K2O]],[1]!Frame2[[#This Row],[CaO]],[1]!Frame2[[#This Row],[MgO]],[1]!Frame2[[#This Row],[FeO]])/SUM([1]!Frame2[[#This Row],[Al2O3]],[1]!Frame2[[#This Row],[Fe2O3]])</f>
        <v>1.210898748150359</v>
      </c>
      <c r="U436" s="5">
        <v>0.46700000000000003</v>
      </c>
    </row>
    <row r="437" spans="1:21" x14ac:dyDescent="0.2">
      <c r="A437" s="1" t="s">
        <v>19</v>
      </c>
      <c r="B437" s="1" t="s">
        <v>22</v>
      </c>
      <c r="C437" s="1" t="s">
        <v>97</v>
      </c>
      <c r="D437" s="1" t="s">
        <v>717</v>
      </c>
      <c r="E437" s="2">
        <v>75.01249875012499</v>
      </c>
      <c r="F437" s="2">
        <v>3.9996000399960013E-2</v>
      </c>
      <c r="G437" s="2">
        <v>13.428657134286571</v>
      </c>
      <c r="H437" s="2">
        <v>1.44985501449855</v>
      </c>
      <c r="I437" s="2">
        <v>0</v>
      </c>
      <c r="J437" s="2">
        <v>9.9990000999900033E-2</v>
      </c>
      <c r="K437" s="2">
        <v>9.9990000999900016E-3</v>
      </c>
      <c r="L437" s="2">
        <v>0.75992400759924017</v>
      </c>
      <c r="M437" s="2">
        <v>0</v>
      </c>
      <c r="N437" s="2">
        <v>3.929607039296072</v>
      </c>
      <c r="O437" s="2">
        <v>5.2594740525947401</v>
      </c>
      <c r="P437" s="2">
        <v>9.9990000999899999E-3</v>
      </c>
      <c r="Q437" s="2">
        <v>0</v>
      </c>
      <c r="R437" s="2">
        <v>0</v>
      </c>
      <c r="S437" s="2">
        <v>0</v>
      </c>
      <c r="T437" s="3">
        <f>SUM([1]!Frame2[[#This Row],[Na2O]],[1]!Frame2[[#This Row],[K2O]],[1]!Frame2[[#This Row],[CaO]],[1]!Frame2[[#This Row],[MgO]],[1]!Frame2[[#This Row],[FeO]])/SUM([1]!Frame2[[#This Row],[Al2O3]],[1]!Frame2[[#This Row],[Fe2O3]])</f>
        <v>1.1633510414087822</v>
      </c>
      <c r="U437" s="5">
        <v>0.46800000000000003</v>
      </c>
    </row>
    <row r="438" spans="1:21" x14ac:dyDescent="0.2">
      <c r="A438" s="1" t="s">
        <v>19</v>
      </c>
      <c r="B438" s="1" t="s">
        <v>22</v>
      </c>
      <c r="C438" s="1" t="s">
        <v>97</v>
      </c>
      <c r="D438" s="1" t="s">
        <v>718</v>
      </c>
      <c r="E438" s="2">
        <v>74.955008998200356</v>
      </c>
      <c r="F438" s="2">
        <v>0.1099780043991202</v>
      </c>
      <c r="G438" s="2">
        <v>13.39732053589282</v>
      </c>
      <c r="H438" s="2">
        <v>1.429714057188562</v>
      </c>
      <c r="I438" s="2">
        <v>0</v>
      </c>
      <c r="J438" s="2">
        <v>2.9994001199760058E-2</v>
      </c>
      <c r="K438" s="2">
        <v>6.9986002799440131E-2</v>
      </c>
      <c r="L438" s="2">
        <v>0.58988202359528097</v>
      </c>
      <c r="M438" s="2">
        <v>0</v>
      </c>
      <c r="N438" s="2">
        <v>3.989202159568086</v>
      </c>
      <c r="O438" s="2">
        <v>5.4089182163567298</v>
      </c>
      <c r="P438" s="2">
        <v>1.9996000799840031E-2</v>
      </c>
      <c r="Q438" s="2">
        <v>0</v>
      </c>
      <c r="R438" s="2">
        <v>0</v>
      </c>
      <c r="S438" s="2">
        <v>0</v>
      </c>
      <c r="T438" s="3">
        <f>SUM([1]!Frame2[[#This Row],[Na2O]],[1]!Frame2[[#This Row],[K2O]],[1]!Frame2[[#This Row],[CaO]],[1]!Frame2[[#This Row],[MgO]],[1]!Frame2[[#This Row],[FeO]])/SUM([1]!Frame2[[#This Row],[Al2O3]],[1]!Frame2[[#This Row],[Fe2O3]])</f>
        <v>1.1715807465167496</v>
      </c>
      <c r="U438" s="5">
        <v>0.47199999999999998</v>
      </c>
    </row>
    <row r="439" spans="1:21" x14ac:dyDescent="0.2">
      <c r="A439" s="1" t="s">
        <v>19</v>
      </c>
      <c r="B439" s="1" t="s">
        <v>22</v>
      </c>
      <c r="C439" s="1" t="s">
        <v>97</v>
      </c>
      <c r="D439" s="1" t="s">
        <v>719</v>
      </c>
      <c r="E439" s="2">
        <v>74.88</v>
      </c>
      <c r="F439" s="2">
        <v>7.0000000000000007E-2</v>
      </c>
      <c r="G439" s="2">
        <v>13.25</v>
      </c>
      <c r="H439" s="2">
        <v>1.52</v>
      </c>
      <c r="I439" s="2">
        <v>0</v>
      </c>
      <c r="J439" s="2">
        <v>6.9999999999999993E-2</v>
      </c>
      <c r="K439" s="2">
        <v>0.05</v>
      </c>
      <c r="L439" s="2">
        <v>0.70999999999999985</v>
      </c>
      <c r="M439" s="2">
        <v>0</v>
      </c>
      <c r="N439" s="2">
        <v>3.99</v>
      </c>
      <c r="O439" s="2">
        <v>5.46</v>
      </c>
      <c r="P439" s="2">
        <v>0</v>
      </c>
      <c r="Q439" s="2">
        <v>0</v>
      </c>
      <c r="R439" s="2">
        <v>0</v>
      </c>
      <c r="S439" s="2">
        <v>0</v>
      </c>
      <c r="T439" s="3">
        <f>SUM([1]!Frame2[[#This Row],[Na2O]],[1]!Frame2[[#This Row],[K2O]],[1]!Frame2[[#This Row],[CaO]],[1]!Frame2[[#This Row],[MgO]],[1]!Frame2[[#This Row],[FeO]])/SUM([1]!Frame2[[#This Row],[Al2O3]],[1]!Frame2[[#This Row],[Fe2O3]])</f>
        <v>1.2112166505221942</v>
      </c>
      <c r="U439" s="5">
        <v>0.47399999999999998</v>
      </c>
    </row>
    <row r="440" spans="1:21" x14ac:dyDescent="0.2">
      <c r="A440" s="1" t="s">
        <v>19</v>
      </c>
      <c r="B440" s="1" t="s">
        <v>22</v>
      </c>
      <c r="C440" s="1" t="s">
        <v>97</v>
      </c>
      <c r="D440" s="1" t="s">
        <v>720</v>
      </c>
      <c r="E440" s="2">
        <v>74.90749074907491</v>
      </c>
      <c r="F440" s="2">
        <v>3.0003000300029999E-2</v>
      </c>
      <c r="G440" s="2">
        <v>13.48134813481348</v>
      </c>
      <c r="H440" s="2">
        <v>1.4701470147014699</v>
      </c>
      <c r="I440" s="2">
        <v>0</v>
      </c>
      <c r="J440" s="2">
        <v>8.0008000800080012E-2</v>
      </c>
      <c r="K440" s="2">
        <v>0</v>
      </c>
      <c r="L440" s="2">
        <v>0.75007500750075018</v>
      </c>
      <c r="M440" s="2">
        <v>0</v>
      </c>
      <c r="N440" s="2">
        <v>3.9303930393039299</v>
      </c>
      <c r="O440" s="2">
        <v>5.3205320532053211</v>
      </c>
      <c r="P440" s="2">
        <v>3.0003000300029999E-2</v>
      </c>
      <c r="Q440" s="2">
        <v>0</v>
      </c>
      <c r="R440" s="2">
        <v>0</v>
      </c>
      <c r="S440" s="2">
        <v>0</v>
      </c>
      <c r="T440" s="3">
        <f>SUM([1]!Frame2[[#This Row],[Na2O]],[1]!Frame2[[#This Row],[K2O]],[1]!Frame2[[#This Row],[CaO]],[1]!Frame2[[#This Row],[MgO]],[1]!Frame2[[#This Row],[FeO]])/SUM([1]!Frame2[[#This Row],[Al2O3]],[1]!Frame2[[#This Row],[Fe2O3]])</f>
        <v>1.162733987239039</v>
      </c>
      <c r="U440" s="5">
        <v>0.47099999999999997</v>
      </c>
    </row>
    <row r="441" spans="1:21" x14ac:dyDescent="0.2">
      <c r="A441" s="1" t="s">
        <v>19</v>
      </c>
      <c r="B441" s="1" t="s">
        <v>22</v>
      </c>
      <c r="C441" s="1" t="s">
        <v>97</v>
      </c>
      <c r="D441" s="1" t="s">
        <v>721</v>
      </c>
      <c r="E441" s="2">
        <v>74.782521747825214</v>
      </c>
      <c r="F441" s="2">
        <v>6.9993000699930003E-2</v>
      </c>
      <c r="G441" s="2">
        <v>13.30866913308669</v>
      </c>
      <c r="H441" s="2">
        <v>1.459854014598539</v>
      </c>
      <c r="I441" s="2">
        <v>0</v>
      </c>
      <c r="J441" s="2">
        <v>9.9990000999900019E-2</v>
      </c>
      <c r="K441" s="2">
        <v>5.9994000599939999E-2</v>
      </c>
      <c r="L441" s="2">
        <v>0.72992700729927007</v>
      </c>
      <c r="M441" s="2">
        <v>0</v>
      </c>
      <c r="N441" s="2">
        <v>4.1395860413958614</v>
      </c>
      <c r="O441" s="2">
        <v>5.3294670532946711</v>
      </c>
      <c r="P441" s="2">
        <v>1.999800019998E-2</v>
      </c>
      <c r="Q441" s="2">
        <v>0</v>
      </c>
      <c r="R441" s="2">
        <v>0</v>
      </c>
      <c r="S441" s="2">
        <v>0</v>
      </c>
      <c r="T441" s="3">
        <f>SUM([1]!Frame2[[#This Row],[Na2O]],[1]!Frame2[[#This Row],[K2O]],[1]!Frame2[[#This Row],[CaO]],[1]!Frame2[[#This Row],[MgO]],[1]!Frame2[[#This Row],[FeO]])/SUM([1]!Frame2[[#This Row],[Al2O3]],[1]!Frame2[[#This Row],[Fe2O3]])</f>
        <v>1.2119593585142365</v>
      </c>
      <c r="U441" s="5">
        <v>0.45900000000000002</v>
      </c>
    </row>
    <row r="442" spans="1:21" x14ac:dyDescent="0.2">
      <c r="A442" s="1" t="s">
        <v>19</v>
      </c>
      <c r="B442" s="1" t="s">
        <v>22</v>
      </c>
      <c r="C442" s="1" t="s">
        <v>97</v>
      </c>
      <c r="D442" s="1" t="s">
        <v>722</v>
      </c>
      <c r="E442" s="2">
        <v>74.892510748925105</v>
      </c>
      <c r="F442" s="2">
        <v>4.9995000499950003E-2</v>
      </c>
      <c r="G442" s="2">
        <v>13.548645135486449</v>
      </c>
      <c r="H442" s="2">
        <v>1.4598540145985399</v>
      </c>
      <c r="I442" s="2">
        <v>0</v>
      </c>
      <c r="J442" s="2">
        <v>2.999700029997E-2</v>
      </c>
      <c r="K442" s="2">
        <v>9.9990000999899947E-3</v>
      </c>
      <c r="L442" s="2">
        <v>0.76992300769923006</v>
      </c>
      <c r="M442" s="2">
        <v>0</v>
      </c>
      <c r="N442" s="2">
        <v>3.98960103989601</v>
      </c>
      <c r="O442" s="2">
        <v>5.2294770522947678</v>
      </c>
      <c r="P442" s="2">
        <v>1.9998000199979989E-2</v>
      </c>
      <c r="Q442" s="2">
        <v>0</v>
      </c>
      <c r="R442" s="2">
        <v>0</v>
      </c>
      <c r="S442" s="2">
        <v>0</v>
      </c>
      <c r="T442" s="3">
        <f>SUM([1]!Frame2[[#This Row],[Na2O]],[1]!Frame2[[#This Row],[K2O]],[1]!Frame2[[#This Row],[CaO]],[1]!Frame2[[#This Row],[MgO]],[1]!Frame2[[#This Row],[FeO]])/SUM([1]!Frame2[[#This Row],[Al2O3]],[1]!Frame2[[#This Row],[Fe2O3]])</f>
        <v>1.1603254907290277</v>
      </c>
      <c r="U442" s="5">
        <v>0.46300000000000002</v>
      </c>
    </row>
    <row r="443" spans="1:21" x14ac:dyDescent="0.2">
      <c r="A443" s="1" t="s">
        <v>19</v>
      </c>
      <c r="B443" s="1" t="s">
        <v>22</v>
      </c>
      <c r="C443" s="1" t="s">
        <v>97</v>
      </c>
      <c r="D443" s="1" t="s">
        <v>723</v>
      </c>
      <c r="E443" s="2">
        <v>74.997499749974992</v>
      </c>
      <c r="F443" s="2">
        <v>0.1000100010001</v>
      </c>
      <c r="G443" s="2">
        <v>13.271327132713269</v>
      </c>
      <c r="H443" s="2">
        <v>1.43014301430143</v>
      </c>
      <c r="I443" s="2">
        <v>0</v>
      </c>
      <c r="J443" s="2">
        <v>3.000300030003001E-2</v>
      </c>
      <c r="K443" s="2">
        <v>2.000200020002001E-2</v>
      </c>
      <c r="L443" s="2">
        <v>0.74007400740074014</v>
      </c>
      <c r="M443" s="2">
        <v>0</v>
      </c>
      <c r="N443" s="2">
        <v>4.0604060406040601</v>
      </c>
      <c r="O443" s="2">
        <v>5.2905290529052929</v>
      </c>
      <c r="P443" s="2">
        <v>6.0006000600060019E-2</v>
      </c>
      <c r="Q443" s="2">
        <v>0</v>
      </c>
      <c r="R443" s="2">
        <v>0</v>
      </c>
      <c r="S443" s="2">
        <v>0</v>
      </c>
      <c r="T443" s="3">
        <f>SUM([1]!Frame2[[#This Row],[Na2O]],[1]!Frame2[[#This Row],[K2O]],[1]!Frame2[[#This Row],[CaO]],[1]!Frame2[[#This Row],[MgO]],[1]!Frame2[[#This Row],[FeO]])/SUM([1]!Frame2[[#This Row],[Al2O3]],[1]!Frame2[[#This Row],[Fe2O3]])</f>
        <v>1.1929683219043297</v>
      </c>
      <c r="U443" s="5">
        <v>0.46200000000000002</v>
      </c>
    </row>
    <row r="444" spans="1:21" x14ac:dyDescent="0.2">
      <c r="A444" s="1" t="s">
        <v>19</v>
      </c>
      <c r="B444" s="1" t="s">
        <v>22</v>
      </c>
      <c r="C444" s="1" t="s">
        <v>97</v>
      </c>
      <c r="D444" s="1" t="s">
        <v>724</v>
      </c>
      <c r="E444" s="2">
        <v>74.739999999999995</v>
      </c>
      <c r="F444" s="2">
        <v>3.9999999999999987E-2</v>
      </c>
      <c r="G444" s="2">
        <v>13.47</v>
      </c>
      <c r="H444" s="2">
        <v>1.41</v>
      </c>
      <c r="I444" s="2">
        <v>0</v>
      </c>
      <c r="J444" s="2">
        <v>0.02</v>
      </c>
      <c r="K444" s="2">
        <v>8.0000000000000029E-2</v>
      </c>
      <c r="L444" s="2">
        <v>0.70000000000000007</v>
      </c>
      <c r="M444" s="2">
        <v>0</v>
      </c>
      <c r="N444" s="2">
        <v>4.0500000000000007</v>
      </c>
      <c r="O444" s="2">
        <v>5.49</v>
      </c>
      <c r="P444" s="2">
        <v>0</v>
      </c>
      <c r="Q444" s="2">
        <v>0</v>
      </c>
      <c r="R444" s="2">
        <v>0</v>
      </c>
      <c r="S444" s="2">
        <v>0</v>
      </c>
      <c r="T444" s="3">
        <f>SUM([1]!Frame2[[#This Row],[Na2O]],[1]!Frame2[[#This Row],[K2O]],[1]!Frame2[[#This Row],[CaO]],[1]!Frame2[[#This Row],[MgO]],[1]!Frame2[[#This Row],[FeO]])/SUM([1]!Frame2[[#This Row],[Al2O3]],[1]!Frame2[[#This Row],[Fe2O3]])</f>
        <v>1.1938681035889558</v>
      </c>
      <c r="U444" s="5">
        <v>0.47099999999999997</v>
      </c>
    </row>
    <row r="445" spans="1:21" x14ac:dyDescent="0.2">
      <c r="A445" s="1" t="s">
        <v>19</v>
      </c>
      <c r="B445" s="1" t="s">
        <v>22</v>
      </c>
      <c r="C445" s="1" t="s">
        <v>97</v>
      </c>
      <c r="D445" s="1" t="s">
        <v>725</v>
      </c>
      <c r="E445" s="2">
        <v>75.034993001399727</v>
      </c>
      <c r="F445" s="2">
        <v>8.9982003599280158E-2</v>
      </c>
      <c r="G445" s="2">
        <v>13.30733853229354</v>
      </c>
      <c r="H445" s="2">
        <v>1.379724055188962</v>
      </c>
      <c r="I445" s="2">
        <v>0</v>
      </c>
      <c r="J445" s="2">
        <v>6.9986002799440131E-2</v>
      </c>
      <c r="K445" s="2">
        <v>5.9988002399520103E-2</v>
      </c>
      <c r="L445" s="2">
        <v>0.67986402719456107</v>
      </c>
      <c r="M445" s="2">
        <v>0</v>
      </c>
      <c r="N445" s="2">
        <v>3.9892021595680869</v>
      </c>
      <c r="O445" s="2">
        <v>5.3789242151569692</v>
      </c>
      <c r="P445" s="2">
        <v>9.9980003999200172E-3</v>
      </c>
      <c r="Q445" s="2">
        <v>0</v>
      </c>
      <c r="R445" s="2">
        <v>0</v>
      </c>
      <c r="S445" s="2">
        <v>0</v>
      </c>
      <c r="T445" s="3">
        <f>SUM([1]!Frame2[[#This Row],[Na2O]],[1]!Frame2[[#This Row],[K2O]],[1]!Frame2[[#This Row],[CaO]],[1]!Frame2[[#This Row],[MgO]],[1]!Frame2[[#This Row],[FeO]])/SUM([1]!Frame2[[#This Row],[Al2O3]],[1]!Frame2[[#This Row],[Fe2O3]])</f>
        <v>1.1821257328051376</v>
      </c>
      <c r="U445" s="5">
        <v>0.47</v>
      </c>
    </row>
    <row r="446" spans="1:21" x14ac:dyDescent="0.2">
      <c r="A446" s="1" t="s">
        <v>19</v>
      </c>
      <c r="B446" s="1" t="s">
        <v>22</v>
      </c>
      <c r="C446" s="1" t="s">
        <v>97</v>
      </c>
      <c r="D446" s="1" t="s">
        <v>726</v>
      </c>
      <c r="E446" s="2">
        <v>74.465106978604283</v>
      </c>
      <c r="F446" s="2">
        <v>7.9984003199360124E-2</v>
      </c>
      <c r="G446" s="2">
        <v>13.51729654069187</v>
      </c>
      <c r="H446" s="2">
        <v>1.4797040591881629</v>
      </c>
      <c r="I446" s="2">
        <v>0</v>
      </c>
      <c r="J446" s="2">
        <v>9.9980003999200179E-2</v>
      </c>
      <c r="K446" s="2">
        <v>3.9992001599680083E-2</v>
      </c>
      <c r="L446" s="2">
        <v>0.72985402919416142</v>
      </c>
      <c r="M446" s="2">
        <v>0</v>
      </c>
      <c r="N446" s="2">
        <v>3.7192561487702469</v>
      </c>
      <c r="O446" s="2">
        <v>5.8688262347530511</v>
      </c>
      <c r="P446" s="2">
        <v>0</v>
      </c>
      <c r="Q446" s="2">
        <v>0</v>
      </c>
      <c r="R446" s="2">
        <v>0</v>
      </c>
      <c r="S446" s="2">
        <v>0</v>
      </c>
      <c r="T446" s="3">
        <f>SUM([1]!Frame2[[#This Row],[Na2O]],[1]!Frame2[[#This Row],[K2O]],[1]!Frame2[[#This Row],[CaO]],[1]!Frame2[[#This Row],[MgO]],[1]!Frame2[[#This Row],[FeO]])/SUM([1]!Frame2[[#This Row],[Al2O3]],[1]!Frame2[[#This Row],[Fe2O3]])</f>
        <v>1.1836205294777604</v>
      </c>
      <c r="U446" s="5">
        <v>0.50900000000000001</v>
      </c>
    </row>
    <row r="447" spans="1:21" x14ac:dyDescent="0.2">
      <c r="A447" s="1" t="s">
        <v>19</v>
      </c>
      <c r="B447" s="1" t="s">
        <v>22</v>
      </c>
      <c r="C447" s="1" t="s">
        <v>97</v>
      </c>
      <c r="D447" s="1" t="s">
        <v>727</v>
      </c>
      <c r="E447" s="2">
        <v>75.16</v>
      </c>
      <c r="F447" s="2">
        <v>8.9999999999999983E-2</v>
      </c>
      <c r="G447" s="2">
        <v>12.99</v>
      </c>
      <c r="H447" s="2">
        <v>1.54</v>
      </c>
      <c r="I447" s="2">
        <v>0</v>
      </c>
      <c r="J447" s="2">
        <v>5.9999999999999991E-2</v>
      </c>
      <c r="K447" s="2">
        <v>9.9999999999999985E-3</v>
      </c>
      <c r="L447" s="2">
        <v>0.76999999999999991</v>
      </c>
      <c r="M447" s="2">
        <v>0</v>
      </c>
      <c r="N447" s="2">
        <v>4.0199999999999996</v>
      </c>
      <c r="O447" s="2">
        <v>5.36</v>
      </c>
      <c r="P447" s="2">
        <v>0</v>
      </c>
      <c r="Q447" s="2">
        <v>0</v>
      </c>
      <c r="R447" s="2">
        <v>0</v>
      </c>
      <c r="S447" s="2">
        <v>0</v>
      </c>
      <c r="T447" s="3">
        <f>SUM([1]!Frame2[[#This Row],[Na2O]],[1]!Frame2[[#This Row],[K2O]],[1]!Frame2[[#This Row],[CaO]],[1]!Frame2[[#This Row],[MgO]],[1]!Frame2[[#This Row],[FeO]])/SUM([1]!Frame2[[#This Row],[Al2O3]],[1]!Frame2[[#This Row],[Fe2O3]])</f>
        <v>1.2337193145597096</v>
      </c>
      <c r="U447" s="5">
        <v>0.46700000000000003</v>
      </c>
    </row>
    <row r="448" spans="1:21" x14ac:dyDescent="0.2">
      <c r="A448" s="1" t="s">
        <v>19</v>
      </c>
      <c r="B448" s="1" t="s">
        <v>22</v>
      </c>
      <c r="C448" s="1" t="s">
        <v>97</v>
      </c>
      <c r="D448" s="1" t="s">
        <v>728</v>
      </c>
      <c r="E448" s="2">
        <v>74.962503749625043</v>
      </c>
      <c r="F448" s="2">
        <v>0.10998900109989</v>
      </c>
      <c r="G448" s="2">
        <v>13.31866813318668</v>
      </c>
      <c r="H448" s="2">
        <v>1.40985901409859</v>
      </c>
      <c r="I448" s="2">
        <v>0</v>
      </c>
      <c r="J448" s="2">
        <v>6.9993000699930016E-2</v>
      </c>
      <c r="K448" s="2">
        <v>1.999800019998001E-2</v>
      </c>
      <c r="L448" s="2">
        <v>0.72992700729927018</v>
      </c>
      <c r="M448" s="2">
        <v>0</v>
      </c>
      <c r="N448" s="2">
        <v>3.4596540345965412</v>
      </c>
      <c r="O448" s="2">
        <v>5.88941105889411</v>
      </c>
      <c r="P448" s="2">
        <v>2.999700029997001E-2</v>
      </c>
      <c r="Q448" s="2">
        <v>0</v>
      </c>
      <c r="R448" s="2">
        <v>0</v>
      </c>
      <c r="S448" s="2">
        <v>0</v>
      </c>
      <c r="T448" s="3">
        <f>SUM([1]!Frame2[[#This Row],[Na2O]],[1]!Frame2[[#This Row],[K2O]],[1]!Frame2[[#This Row],[CaO]],[1]!Frame2[[#This Row],[MgO]],[1]!Frame2[[#This Row],[FeO]])/SUM([1]!Frame2[[#This Row],[Al2O3]],[1]!Frame2[[#This Row],[Fe2O3]])</f>
        <v>1.1596500012577176</v>
      </c>
      <c r="U448" s="5">
        <v>0.52800000000000002</v>
      </c>
    </row>
    <row r="449" spans="1:21" x14ac:dyDescent="0.2">
      <c r="A449" s="1" t="s">
        <v>19</v>
      </c>
      <c r="B449" s="1" t="s">
        <v>22</v>
      </c>
      <c r="C449" s="1" t="s">
        <v>97</v>
      </c>
      <c r="D449" s="1" t="s">
        <v>729</v>
      </c>
      <c r="E449" s="2">
        <v>74.924984996999399</v>
      </c>
      <c r="F449" s="2">
        <v>8.0016003200640104E-2</v>
      </c>
      <c r="G449" s="2">
        <v>13.342668533706741</v>
      </c>
      <c r="H449" s="2">
        <v>1.490298059611922</v>
      </c>
      <c r="I449" s="2">
        <v>0</v>
      </c>
      <c r="J449" s="2">
        <v>0</v>
      </c>
      <c r="K449" s="2">
        <v>4.0008001600320073E-2</v>
      </c>
      <c r="L449" s="2">
        <v>0.73014602920584115</v>
      </c>
      <c r="M449" s="2">
        <v>0</v>
      </c>
      <c r="N449" s="2">
        <v>4.0108021604320854</v>
      </c>
      <c r="O449" s="2">
        <v>5.3810762152430476</v>
      </c>
      <c r="P449" s="2">
        <v>0</v>
      </c>
      <c r="Q449" s="2">
        <v>0</v>
      </c>
      <c r="R449" s="2">
        <v>0</v>
      </c>
      <c r="S449" s="2">
        <v>0</v>
      </c>
      <c r="T449" s="3">
        <f>SUM([1]!Frame2[[#This Row],[Na2O]],[1]!Frame2[[#This Row],[K2O]],[1]!Frame2[[#This Row],[CaO]],[1]!Frame2[[#This Row],[MgO]],[1]!Frame2[[#This Row],[FeO]])/SUM([1]!Frame2[[#This Row],[Al2O3]],[1]!Frame2[[#This Row],[Fe2O3]])</f>
        <v>1.1966580639376374</v>
      </c>
      <c r="U449" s="5">
        <v>0.46899999999999997</v>
      </c>
    </row>
    <row r="450" spans="1:21" x14ac:dyDescent="0.2">
      <c r="A450" s="1" t="s">
        <v>19</v>
      </c>
      <c r="B450" s="1" t="s">
        <v>22</v>
      </c>
      <c r="C450" s="1" t="s">
        <v>97</v>
      </c>
      <c r="D450" s="1" t="s">
        <v>730</v>
      </c>
      <c r="E450" s="2">
        <v>75.317531753175331</v>
      </c>
      <c r="F450" s="2">
        <v>6.0006000600060019E-2</v>
      </c>
      <c r="G450" s="2">
        <v>13.11131113111311</v>
      </c>
      <c r="H450" s="2">
        <v>1.43014301430143</v>
      </c>
      <c r="I450" s="2">
        <v>0</v>
      </c>
      <c r="J450" s="2">
        <v>8.0008000800080012E-2</v>
      </c>
      <c r="K450" s="2">
        <v>4.0004000400040013E-2</v>
      </c>
      <c r="L450" s="2">
        <v>0.6400640064006401</v>
      </c>
      <c r="M450" s="2">
        <v>0</v>
      </c>
      <c r="N450" s="2">
        <v>3.8803880388038809</v>
      </c>
      <c r="O450" s="2">
        <v>5.440544054405442</v>
      </c>
      <c r="P450" s="2">
        <v>0</v>
      </c>
      <c r="Q450" s="2">
        <v>0</v>
      </c>
      <c r="R450" s="2">
        <v>0</v>
      </c>
      <c r="S450" s="2">
        <v>0</v>
      </c>
      <c r="T450" s="3">
        <f>SUM([1]!Frame2[[#This Row],[Na2O]],[1]!Frame2[[#This Row],[K2O]],[1]!Frame2[[#This Row],[CaO]],[1]!Frame2[[#This Row],[MgO]],[1]!Frame2[[#This Row],[FeO]])/SUM([1]!Frame2[[#This Row],[Al2O3]],[1]!Frame2[[#This Row],[Fe2O3]])</f>
        <v>1.1873160327636809</v>
      </c>
      <c r="U450" s="5">
        <v>0.48</v>
      </c>
    </row>
    <row r="451" spans="1:21" x14ac:dyDescent="0.2">
      <c r="A451" s="1" t="s">
        <v>19</v>
      </c>
      <c r="B451" s="1" t="s">
        <v>22</v>
      </c>
      <c r="C451" s="1" t="s">
        <v>97</v>
      </c>
      <c r="D451" s="1" t="s">
        <v>731</v>
      </c>
      <c r="E451" s="2">
        <v>74.787478747874772</v>
      </c>
      <c r="F451" s="2">
        <v>9.000900090008998E-2</v>
      </c>
      <c r="G451" s="2">
        <v>13.19131913191319</v>
      </c>
      <c r="H451" s="2">
        <v>1.55015501550155</v>
      </c>
      <c r="I451" s="2">
        <v>0</v>
      </c>
      <c r="J451" s="2">
        <v>2.000200020002E-2</v>
      </c>
      <c r="K451" s="2">
        <v>6.0006000600059999E-2</v>
      </c>
      <c r="L451" s="2">
        <v>0.68006800680067991</v>
      </c>
      <c r="M451" s="2">
        <v>0</v>
      </c>
      <c r="N451" s="2">
        <v>4.1004100410040998</v>
      </c>
      <c r="O451" s="2">
        <v>5.5105510551055081</v>
      </c>
      <c r="P451" s="2">
        <v>1.000100010001E-2</v>
      </c>
      <c r="Q451" s="2">
        <v>0</v>
      </c>
      <c r="R451" s="2">
        <v>0</v>
      </c>
      <c r="S451" s="2">
        <v>0</v>
      </c>
      <c r="T451" s="3">
        <f>SUM([1]!Frame2[[#This Row],[Na2O]],[1]!Frame2[[#This Row],[K2O]],[1]!Frame2[[#This Row],[CaO]],[1]!Frame2[[#This Row],[MgO]],[1]!Frame2[[#This Row],[FeO]])/SUM([1]!Frame2[[#This Row],[Al2O3]],[1]!Frame2[[#This Row],[Fe2O3]])</f>
        <v>1.2355594083422083</v>
      </c>
      <c r="U451" s="5">
        <v>0.46899999999999997</v>
      </c>
    </row>
    <row r="452" spans="1:21" x14ac:dyDescent="0.2">
      <c r="A452" s="1" t="s">
        <v>19</v>
      </c>
      <c r="B452" s="1" t="s">
        <v>22</v>
      </c>
      <c r="C452" s="1" t="s">
        <v>97</v>
      </c>
      <c r="D452" s="1" t="s">
        <v>732</v>
      </c>
      <c r="E452" s="2">
        <v>74.91</v>
      </c>
      <c r="F452" s="2">
        <v>0.18</v>
      </c>
      <c r="G452" s="2">
        <v>13.31</v>
      </c>
      <c r="H452" s="2">
        <v>1.47</v>
      </c>
      <c r="I452" s="2">
        <v>0</v>
      </c>
      <c r="J452" s="2">
        <v>0.06</v>
      </c>
      <c r="K452" s="2">
        <v>7.9999999999999988E-2</v>
      </c>
      <c r="L452" s="2">
        <v>0.69</v>
      </c>
      <c r="M452" s="2">
        <v>0</v>
      </c>
      <c r="N452" s="2">
        <v>4.0000000000000009</v>
      </c>
      <c r="O452" s="2">
        <v>5.3000000000000007</v>
      </c>
      <c r="P452" s="2">
        <v>0</v>
      </c>
      <c r="Q452" s="2">
        <v>0</v>
      </c>
      <c r="R452" s="2">
        <v>0</v>
      </c>
      <c r="S452" s="2">
        <v>0</v>
      </c>
      <c r="T452" s="3">
        <f>SUM([1]!Frame2[[#This Row],[Na2O]],[1]!Frame2[[#This Row],[K2O]],[1]!Frame2[[#This Row],[CaO]],[1]!Frame2[[#This Row],[MgO]],[1]!Frame2[[#This Row],[FeO]])/SUM([1]!Frame2[[#This Row],[Al2O3]],[1]!Frame2[[#This Row],[Fe2O3]])</f>
        <v>1.1916191922510131</v>
      </c>
      <c r="U452" s="5">
        <v>0.46600000000000003</v>
      </c>
    </row>
    <row r="453" spans="1:21" x14ac:dyDescent="0.2">
      <c r="A453" s="1" t="s">
        <v>19</v>
      </c>
      <c r="B453" s="1" t="s">
        <v>22</v>
      </c>
      <c r="C453" s="1" t="s">
        <v>97</v>
      </c>
      <c r="D453" s="1" t="s">
        <v>733</v>
      </c>
      <c r="E453" s="2">
        <v>75.327532753275335</v>
      </c>
      <c r="F453" s="2">
        <v>0.1000100010001</v>
      </c>
      <c r="G453" s="2">
        <v>13.271327132713269</v>
      </c>
      <c r="H453" s="2">
        <v>1.27012701270127</v>
      </c>
      <c r="I453" s="2">
        <v>0</v>
      </c>
      <c r="J453" s="2">
        <v>1.000100010001E-2</v>
      </c>
      <c r="K453" s="2">
        <v>2.000200020002E-2</v>
      </c>
      <c r="L453" s="2">
        <v>0.65006500650065024</v>
      </c>
      <c r="M453" s="2">
        <v>0</v>
      </c>
      <c r="N453" s="2">
        <v>3.9803980398039802</v>
      </c>
      <c r="O453" s="2">
        <v>5.350535053505352</v>
      </c>
      <c r="P453" s="2">
        <v>2.000200020002E-2</v>
      </c>
      <c r="Q453" s="2">
        <v>0</v>
      </c>
      <c r="R453" s="2">
        <v>0</v>
      </c>
      <c r="S453" s="2">
        <v>0</v>
      </c>
      <c r="T453" s="3">
        <f>SUM([1]!Frame2[[#This Row],[Na2O]],[1]!Frame2[[#This Row],[K2O]],[1]!Frame2[[#This Row],[CaO]],[1]!Frame2[[#This Row],[MgO]],[1]!Frame2[[#This Row],[FeO]])/SUM([1]!Frame2[[#This Row],[Al2O3]],[1]!Frame2[[#This Row],[Fe2O3]])</f>
        <v>1.1585020858264352</v>
      </c>
      <c r="U453" s="5">
        <v>0.46899999999999997</v>
      </c>
    </row>
    <row r="454" spans="1:21" x14ac:dyDescent="0.2">
      <c r="A454" s="1" t="s">
        <v>19</v>
      </c>
      <c r="B454" s="1" t="s">
        <v>22</v>
      </c>
      <c r="C454" s="1" t="s">
        <v>97</v>
      </c>
      <c r="D454" s="1" t="s">
        <v>734</v>
      </c>
      <c r="E454" s="2">
        <v>75.407540754075399</v>
      </c>
      <c r="F454" s="2">
        <v>0.1000100010001</v>
      </c>
      <c r="G454" s="2">
        <v>13.161316131613161</v>
      </c>
      <c r="H454" s="2">
        <v>1.18011801180118</v>
      </c>
      <c r="I454" s="2">
        <v>0</v>
      </c>
      <c r="J454" s="2">
        <v>1.000100010001E-2</v>
      </c>
      <c r="K454" s="2">
        <v>3.0003000300029999E-2</v>
      </c>
      <c r="L454" s="2">
        <v>0.67006700670066999</v>
      </c>
      <c r="M454" s="2">
        <v>0</v>
      </c>
      <c r="N454" s="2">
        <v>4.0604060406040583</v>
      </c>
      <c r="O454" s="2">
        <v>5.3705370537053687</v>
      </c>
      <c r="P454" s="2">
        <v>1.000100010001E-2</v>
      </c>
      <c r="Q454" s="2">
        <v>0</v>
      </c>
      <c r="R454" s="2">
        <v>0</v>
      </c>
      <c r="S454" s="2">
        <v>0</v>
      </c>
      <c r="T454" s="3">
        <f>SUM([1]!Frame2[[#This Row],[Na2O]],[1]!Frame2[[#This Row],[K2O]],[1]!Frame2[[#This Row],[CaO]],[1]!Frame2[[#This Row],[MgO]],[1]!Frame2[[#This Row],[FeO]])/SUM([1]!Frame2[[#This Row],[Al2O3]],[1]!Frame2[[#This Row],[Fe2O3]])</f>
        <v>1.1748113179618873</v>
      </c>
      <c r="U454" s="5">
        <v>0.46500000000000002</v>
      </c>
    </row>
    <row r="455" spans="1:21" x14ac:dyDescent="0.2">
      <c r="A455" s="1" t="s">
        <v>19</v>
      </c>
      <c r="B455" s="1" t="s">
        <v>22</v>
      </c>
      <c r="C455" s="1" t="s">
        <v>97</v>
      </c>
      <c r="D455" s="1" t="s">
        <v>735</v>
      </c>
      <c r="E455" s="2">
        <v>75.587558755875591</v>
      </c>
      <c r="F455" s="2">
        <v>9.0009000900090022E-2</v>
      </c>
      <c r="G455" s="2">
        <v>12.971297129712971</v>
      </c>
      <c r="H455" s="2">
        <v>1.2901290129012899</v>
      </c>
      <c r="I455" s="2">
        <v>0</v>
      </c>
      <c r="J455" s="2">
        <v>7.0007000700070002E-2</v>
      </c>
      <c r="K455" s="2">
        <v>3.0003000300029999E-2</v>
      </c>
      <c r="L455" s="2">
        <v>0.57005700570056994</v>
      </c>
      <c r="M455" s="2">
        <v>0</v>
      </c>
      <c r="N455" s="2">
        <v>4.120412041204121</v>
      </c>
      <c r="O455" s="2">
        <v>5.2605260526052593</v>
      </c>
      <c r="P455" s="2">
        <v>1.000100010001E-2</v>
      </c>
      <c r="Q455" s="2">
        <v>0</v>
      </c>
      <c r="R455" s="2">
        <v>0</v>
      </c>
      <c r="S455" s="2">
        <v>0</v>
      </c>
      <c r="T455" s="3">
        <f>SUM([1]!Frame2[[#This Row],[Na2O]],[1]!Frame2[[#This Row],[K2O]],[1]!Frame2[[#This Row],[CaO]],[1]!Frame2[[#This Row],[MgO]],[1]!Frame2[[#This Row],[FeO]])/SUM([1]!Frame2[[#This Row],[Al2O3]],[1]!Frame2[[#This Row],[Fe2O3]])</f>
        <v>1.1884685962216093</v>
      </c>
      <c r="U455" s="5">
        <v>0.45700000000000002</v>
      </c>
    </row>
    <row r="456" spans="1:21" x14ac:dyDescent="0.2">
      <c r="A456" s="1" t="s">
        <v>19</v>
      </c>
      <c r="B456" s="1" t="s">
        <v>22</v>
      </c>
      <c r="C456" s="1" t="s">
        <v>97</v>
      </c>
      <c r="D456" s="1" t="s">
        <v>736</v>
      </c>
      <c r="E456" s="2">
        <v>75.320000000000007</v>
      </c>
      <c r="F456" s="2">
        <v>0.15</v>
      </c>
      <c r="G456" s="2">
        <v>13.09</v>
      </c>
      <c r="H456" s="2">
        <v>1.41</v>
      </c>
      <c r="I456" s="2">
        <v>0</v>
      </c>
      <c r="J456" s="2">
        <v>0.09</v>
      </c>
      <c r="K456" s="2">
        <v>2.0000000000000011E-2</v>
      </c>
      <c r="L456" s="2">
        <v>0.72999999999999987</v>
      </c>
      <c r="M456" s="2">
        <v>0</v>
      </c>
      <c r="N456" s="2">
        <v>3.88</v>
      </c>
      <c r="O456" s="2">
        <v>5.3000000000000007</v>
      </c>
      <c r="P456" s="2">
        <v>0.01</v>
      </c>
      <c r="Q456" s="2">
        <v>0</v>
      </c>
      <c r="R456" s="2">
        <v>0</v>
      </c>
      <c r="S456" s="2">
        <v>0</v>
      </c>
      <c r="T456" s="3">
        <f>SUM([1]!Frame2[[#This Row],[Na2O]],[1]!Frame2[[#This Row],[K2O]],[1]!Frame2[[#This Row],[CaO]],[1]!Frame2[[#This Row],[MgO]],[1]!Frame2[[#This Row],[FeO]])/SUM([1]!Frame2[[#This Row],[Al2O3]],[1]!Frame2[[#This Row],[Fe2O3]])</f>
        <v>1.1840208142443809</v>
      </c>
      <c r="U456" s="5">
        <v>0.47299999999999998</v>
      </c>
    </row>
    <row r="457" spans="1:21" x14ac:dyDescent="0.2">
      <c r="A457" s="1" t="s">
        <v>19</v>
      </c>
      <c r="B457" s="1" t="s">
        <v>22</v>
      </c>
      <c r="C457" s="1" t="s">
        <v>97</v>
      </c>
      <c r="D457" s="1" t="s">
        <v>737</v>
      </c>
      <c r="E457" s="2">
        <v>74.609999999999985</v>
      </c>
      <c r="F457" s="2">
        <v>0.12</v>
      </c>
      <c r="G457" s="2">
        <v>13.34</v>
      </c>
      <c r="H457" s="2">
        <v>1.53</v>
      </c>
      <c r="I457" s="2">
        <v>0</v>
      </c>
      <c r="J457" s="2">
        <v>0.06</v>
      </c>
      <c r="K457" s="2">
        <v>3.9999999999999987E-2</v>
      </c>
      <c r="L457" s="2">
        <v>0.73999999999999988</v>
      </c>
      <c r="M457" s="2">
        <v>0</v>
      </c>
      <c r="N457" s="2">
        <v>4.1900000000000013</v>
      </c>
      <c r="O457" s="2">
        <v>5.37</v>
      </c>
      <c r="P457" s="2">
        <v>0</v>
      </c>
      <c r="Q457" s="2">
        <v>0</v>
      </c>
      <c r="R457" s="2">
        <v>0</v>
      </c>
      <c r="S457" s="2">
        <v>0</v>
      </c>
      <c r="T457" s="3">
        <f>SUM([1]!Frame2[[#This Row],[Na2O]],[1]!Frame2[[#This Row],[K2O]],[1]!Frame2[[#This Row],[CaO]],[1]!Frame2[[#This Row],[MgO]],[1]!Frame2[[#This Row],[FeO]])/SUM([1]!Frame2[[#This Row],[Al2O3]],[1]!Frame2[[#This Row],[Fe2O3]])</f>
        <v>1.2236625903050191</v>
      </c>
      <c r="U457" s="5">
        <v>0.45700000000000002</v>
      </c>
    </row>
    <row r="458" spans="1:21" x14ac:dyDescent="0.2">
      <c r="A458" s="1" t="s">
        <v>19</v>
      </c>
      <c r="B458" s="1" t="s">
        <v>22</v>
      </c>
      <c r="C458" s="1" t="s">
        <v>97</v>
      </c>
      <c r="D458" s="1" t="s">
        <v>738</v>
      </c>
      <c r="E458" s="2">
        <v>75.120000000000019</v>
      </c>
      <c r="F458" s="2">
        <v>0.1</v>
      </c>
      <c r="G458" s="2">
        <v>13.37</v>
      </c>
      <c r="H458" s="2">
        <v>1.63</v>
      </c>
      <c r="I458" s="2">
        <v>0</v>
      </c>
      <c r="J458" s="2">
        <v>0.01</v>
      </c>
      <c r="K458" s="2">
        <v>0.04</v>
      </c>
      <c r="L458" s="2">
        <v>0.6399999999999999</v>
      </c>
      <c r="M458" s="2">
        <v>0</v>
      </c>
      <c r="N458" s="2">
        <v>4.9000000000000004</v>
      </c>
      <c r="O458" s="2">
        <v>4.17</v>
      </c>
      <c r="P458" s="2">
        <v>0.02</v>
      </c>
      <c r="Q458" s="2">
        <v>0</v>
      </c>
      <c r="R458" s="2">
        <v>0</v>
      </c>
      <c r="S458" s="2">
        <v>0</v>
      </c>
      <c r="T458" s="3">
        <f>SUM([1]!Frame2[[#This Row],[Na2O]],[1]!Frame2[[#This Row],[K2O]],[1]!Frame2[[#This Row],[CaO]],[1]!Frame2[[#This Row],[MgO]],[1]!Frame2[[#This Row],[FeO]])/SUM([1]!Frame2[[#This Row],[Al2O3]],[1]!Frame2[[#This Row],[Fe2O3]])</f>
        <v>1.2081398745703904</v>
      </c>
      <c r="U458" s="5">
        <v>0.35899999999999999</v>
      </c>
    </row>
    <row r="459" spans="1:21" x14ac:dyDescent="0.2">
      <c r="A459" s="1" t="s">
        <v>19</v>
      </c>
      <c r="B459" s="1" t="s">
        <v>22</v>
      </c>
      <c r="C459" s="1" t="s">
        <v>97</v>
      </c>
      <c r="D459" s="1" t="s">
        <v>739</v>
      </c>
      <c r="E459" s="2">
        <v>74.772522747725219</v>
      </c>
      <c r="F459" s="2">
        <v>0.10998900109989</v>
      </c>
      <c r="G459" s="2">
        <v>13.61863813618638</v>
      </c>
      <c r="H459" s="2">
        <v>1.35986401359864</v>
      </c>
      <c r="I459" s="2">
        <v>0</v>
      </c>
      <c r="J459" s="2">
        <v>7.9992000799919999E-2</v>
      </c>
      <c r="K459" s="2">
        <v>6.999300069993003E-2</v>
      </c>
      <c r="L459" s="2">
        <v>0.66993300669932998</v>
      </c>
      <c r="M459" s="2">
        <v>0</v>
      </c>
      <c r="N459" s="2">
        <v>3.9596040395960399</v>
      </c>
      <c r="O459" s="2">
        <v>5.3194680531946803</v>
      </c>
      <c r="P459" s="2">
        <v>3.9996000399959993E-2</v>
      </c>
      <c r="Q459" s="2">
        <v>0</v>
      </c>
      <c r="R459" s="2">
        <v>0</v>
      </c>
      <c r="S459" s="2">
        <v>0</v>
      </c>
      <c r="T459" s="3">
        <f>SUM([1]!Frame2[[#This Row],[Na2O]],[1]!Frame2[[#This Row],[K2O]],[1]!Frame2[[#This Row],[CaO]],[1]!Frame2[[#This Row],[MgO]],[1]!Frame2[[#This Row],[FeO]])/SUM([1]!Frame2[[#This Row],[Al2O3]],[1]!Frame2[[#This Row],[Fe2O3]])</f>
        <v>1.1452662640473834</v>
      </c>
      <c r="U459" s="5">
        <v>0.46899999999999997</v>
      </c>
    </row>
    <row r="460" spans="1:21" x14ac:dyDescent="0.2">
      <c r="A460" s="1" t="s">
        <v>19</v>
      </c>
      <c r="B460" s="1" t="s">
        <v>22</v>
      </c>
      <c r="C460" s="1" t="s">
        <v>97</v>
      </c>
      <c r="D460" s="1" t="s">
        <v>740</v>
      </c>
      <c r="E460" s="2">
        <v>75.47</v>
      </c>
      <c r="F460" s="2">
        <v>0.11</v>
      </c>
      <c r="G460" s="2">
        <v>13.02</v>
      </c>
      <c r="H460" s="2">
        <v>1.39</v>
      </c>
      <c r="I460" s="2">
        <v>0</v>
      </c>
      <c r="J460" s="2">
        <v>4.0000000000000008E-2</v>
      </c>
      <c r="K460" s="2">
        <v>0.05</v>
      </c>
      <c r="L460" s="2">
        <v>0.71000000000000008</v>
      </c>
      <c r="M460" s="2">
        <v>0</v>
      </c>
      <c r="N460" s="2">
        <v>3.9700000000000011</v>
      </c>
      <c r="O460" s="2">
        <v>5.1999999999999993</v>
      </c>
      <c r="P460" s="2">
        <v>4.0000000000000008E-2</v>
      </c>
      <c r="Q460" s="2">
        <v>0</v>
      </c>
      <c r="R460" s="2">
        <v>0</v>
      </c>
      <c r="S460" s="2">
        <v>0</v>
      </c>
      <c r="T460" s="3">
        <f>SUM([1]!Frame2[[#This Row],[Na2O]],[1]!Frame2[[#This Row],[K2O]],[1]!Frame2[[#This Row],[CaO]],[1]!Frame2[[#This Row],[MgO]],[1]!Frame2[[#This Row],[FeO]])/SUM([1]!Frame2[[#This Row],[Al2O3]],[1]!Frame2[[#This Row],[Fe2O3]])</f>
        <v>1.1943004621612872</v>
      </c>
      <c r="U460" s="5">
        <v>0.46300000000000002</v>
      </c>
    </row>
    <row r="461" spans="1:21" x14ac:dyDescent="0.2">
      <c r="A461" s="1" t="s">
        <v>19</v>
      </c>
      <c r="B461" s="1" t="s">
        <v>22</v>
      </c>
      <c r="C461" s="1" t="s">
        <v>97</v>
      </c>
      <c r="D461" s="1" t="s">
        <v>741</v>
      </c>
      <c r="E461" s="2">
        <v>74.967496749674964</v>
      </c>
      <c r="F461" s="2">
        <v>8.0008000800079998E-2</v>
      </c>
      <c r="G461" s="2">
        <v>13.01130113011301</v>
      </c>
      <c r="H461" s="2">
        <v>1.5601560156015599</v>
      </c>
      <c r="I461" s="2">
        <v>0</v>
      </c>
      <c r="J461" s="2">
        <v>5.0005000500050023E-2</v>
      </c>
      <c r="K461" s="2">
        <v>7.0007000700070016E-2</v>
      </c>
      <c r="L461" s="2">
        <v>0.75007500750075007</v>
      </c>
      <c r="M461" s="2">
        <v>0</v>
      </c>
      <c r="N461" s="2">
        <v>4.1404140414041404</v>
      </c>
      <c r="O461" s="2">
        <v>5.320532053205322</v>
      </c>
      <c r="P461" s="2">
        <v>5.0005000500050002E-2</v>
      </c>
      <c r="Q461" s="2">
        <v>0</v>
      </c>
      <c r="R461" s="2">
        <v>0</v>
      </c>
      <c r="S461" s="2">
        <v>0</v>
      </c>
      <c r="T461" s="3">
        <f>SUM([1]!Frame2[[#This Row],[Na2O]],[1]!Frame2[[#This Row],[K2O]],[1]!Frame2[[#This Row],[CaO]],[1]!Frame2[[#This Row],[MgO]],[1]!Frame2[[#This Row],[FeO]])/SUM([1]!Frame2[[#This Row],[Al2O3]],[1]!Frame2[[#This Row],[Fe2O3]])</f>
        <v>1.2547220039478084</v>
      </c>
      <c r="U461" s="5">
        <v>0.45800000000000002</v>
      </c>
    </row>
    <row r="462" spans="1:21" x14ac:dyDescent="0.2">
      <c r="A462" s="1" t="s">
        <v>19</v>
      </c>
      <c r="B462" s="1" t="s">
        <v>22</v>
      </c>
      <c r="C462" s="1" t="s">
        <v>97</v>
      </c>
      <c r="D462" s="1" t="s">
        <v>742</v>
      </c>
      <c r="E462" s="2">
        <v>74.617461746174612</v>
      </c>
      <c r="F462" s="2">
        <v>6.0006000600060012E-2</v>
      </c>
      <c r="G462" s="2">
        <v>13.621362136213619</v>
      </c>
      <c r="H462" s="2">
        <v>1.34013401340134</v>
      </c>
      <c r="I462" s="2">
        <v>0</v>
      </c>
      <c r="J462" s="2">
        <v>5.0005000500050002E-2</v>
      </c>
      <c r="K462" s="2">
        <v>3.0003000300029999E-2</v>
      </c>
      <c r="L462" s="2">
        <v>0.76007600760075988</v>
      </c>
      <c r="M462" s="2">
        <v>0</v>
      </c>
      <c r="N462" s="2">
        <v>4.1604160416041607</v>
      </c>
      <c r="O462" s="2">
        <v>5.3405340534053396</v>
      </c>
      <c r="P462" s="2">
        <v>2.000200020002E-2</v>
      </c>
      <c r="Q462" s="2">
        <v>0</v>
      </c>
      <c r="R462" s="2">
        <v>0</v>
      </c>
      <c r="S462" s="2">
        <v>0</v>
      </c>
      <c r="T462" s="3">
        <f>SUM([1]!Frame2[[#This Row],[Na2O]],[1]!Frame2[[#This Row],[K2O]],[1]!Frame2[[#This Row],[CaO]],[1]!Frame2[[#This Row],[MgO]],[1]!Frame2[[#This Row],[FeO]])/SUM([1]!Frame2[[#This Row],[Al2O3]],[1]!Frame2[[#This Row],[Fe2O3]])</f>
        <v>1.1735138815079957</v>
      </c>
      <c r="U462" s="5">
        <v>0.45800000000000002</v>
      </c>
    </row>
    <row r="463" spans="1:21" x14ac:dyDescent="0.2">
      <c r="A463" s="1" t="s">
        <v>19</v>
      </c>
      <c r="B463" s="1" t="s">
        <v>22</v>
      </c>
      <c r="C463" s="1" t="s">
        <v>97</v>
      </c>
      <c r="D463" s="1" t="s">
        <v>743</v>
      </c>
      <c r="E463" s="2">
        <v>75.070000000000007</v>
      </c>
      <c r="F463" s="2">
        <v>4.0000000000000008E-2</v>
      </c>
      <c r="G463" s="2">
        <v>13.320000000000009</v>
      </c>
      <c r="H463" s="2">
        <v>1.47</v>
      </c>
      <c r="I463" s="2">
        <v>0</v>
      </c>
      <c r="J463" s="2">
        <v>8.0000000000000029E-2</v>
      </c>
      <c r="K463" s="2">
        <v>6.0000000000000032E-2</v>
      </c>
      <c r="L463" s="2">
        <v>0.69000000000000028</v>
      </c>
      <c r="M463" s="2">
        <v>0</v>
      </c>
      <c r="N463" s="2">
        <v>3.9500000000000011</v>
      </c>
      <c r="O463" s="2">
        <v>5.3100000000000023</v>
      </c>
      <c r="P463" s="2">
        <v>0.01</v>
      </c>
      <c r="Q463" s="2">
        <v>0</v>
      </c>
      <c r="R463" s="2">
        <v>0</v>
      </c>
      <c r="S463" s="2">
        <v>0</v>
      </c>
      <c r="T463" s="3">
        <f>SUM([1]!Frame2[[#This Row],[Na2O]],[1]!Frame2[[#This Row],[K2O]],[1]!Frame2[[#This Row],[CaO]],[1]!Frame2[[#This Row],[MgO]],[1]!Frame2[[#This Row],[FeO]])/SUM([1]!Frame2[[#This Row],[Al2O3]],[1]!Frame2[[#This Row],[Fe2O3]])</f>
        <v>1.1815634733367422</v>
      </c>
      <c r="U463" s="5">
        <v>0.46899999999999997</v>
      </c>
    </row>
    <row r="464" spans="1:21" x14ac:dyDescent="0.2">
      <c r="A464" s="1" t="s">
        <v>19</v>
      </c>
      <c r="B464" s="1" t="s">
        <v>22</v>
      </c>
      <c r="C464" s="1" t="s">
        <v>97</v>
      </c>
      <c r="D464" s="1" t="s">
        <v>744</v>
      </c>
      <c r="E464" s="2">
        <v>74.947494749474942</v>
      </c>
      <c r="F464" s="2">
        <v>0.12001200120012</v>
      </c>
      <c r="G464" s="2">
        <v>13.081308130813079</v>
      </c>
      <c r="H464" s="2">
        <v>1.6501650165016499</v>
      </c>
      <c r="I464" s="2">
        <v>0</v>
      </c>
      <c r="J464" s="2">
        <v>0.11001100110011</v>
      </c>
      <c r="K464" s="2">
        <v>2.000200020002E-2</v>
      </c>
      <c r="L464" s="2">
        <v>0.7000700070007001</v>
      </c>
      <c r="M464" s="2">
        <v>0</v>
      </c>
      <c r="N464" s="2">
        <v>4.0104010401040098</v>
      </c>
      <c r="O464" s="2">
        <v>5.350535053505352</v>
      </c>
      <c r="P464" s="2">
        <v>1.000100010001E-2</v>
      </c>
      <c r="Q464" s="2">
        <v>0</v>
      </c>
      <c r="R464" s="2">
        <v>0</v>
      </c>
      <c r="S464" s="2">
        <v>0</v>
      </c>
      <c r="T464" s="3">
        <f>SUM([1]!Frame2[[#This Row],[Na2O]],[1]!Frame2[[#This Row],[K2O]],[1]!Frame2[[#This Row],[CaO]],[1]!Frame2[[#This Row],[MgO]],[1]!Frame2[[#This Row],[FeO]])/SUM([1]!Frame2[[#This Row],[Al2O3]],[1]!Frame2[[#This Row],[Fe2O3]])</f>
        <v>1.2272834807825628</v>
      </c>
      <c r="U464" s="5">
        <v>0.46700000000000003</v>
      </c>
    </row>
    <row r="465" spans="1:21" x14ac:dyDescent="0.2">
      <c r="A465" s="1" t="s">
        <v>19</v>
      </c>
      <c r="B465" s="1" t="s">
        <v>22</v>
      </c>
      <c r="C465" s="1" t="s">
        <v>97</v>
      </c>
      <c r="D465" s="1" t="s">
        <v>745</v>
      </c>
      <c r="E465" s="2">
        <v>75.290000000000006</v>
      </c>
      <c r="F465" s="2">
        <v>7.9999999999999988E-2</v>
      </c>
      <c r="G465" s="2">
        <v>13.03</v>
      </c>
      <c r="H465" s="2">
        <v>1.39</v>
      </c>
      <c r="I465" s="2">
        <v>0</v>
      </c>
      <c r="J465" s="2">
        <v>3.9999999999999987E-2</v>
      </c>
      <c r="K465" s="2">
        <v>9.9999999999999985E-3</v>
      </c>
      <c r="L465" s="2">
        <v>0.80999999999999983</v>
      </c>
      <c r="M465" s="2">
        <v>0</v>
      </c>
      <c r="N465" s="2">
        <v>3.98</v>
      </c>
      <c r="O465" s="2">
        <v>5.3699999999999992</v>
      </c>
      <c r="P465" s="2">
        <v>0</v>
      </c>
      <c r="Q465" s="2">
        <v>0</v>
      </c>
      <c r="R465" s="2">
        <v>0</v>
      </c>
      <c r="S465" s="2">
        <v>0</v>
      </c>
      <c r="T465" s="3">
        <f>SUM([1]!Frame2[[#This Row],[Na2O]],[1]!Frame2[[#This Row],[K2O]],[1]!Frame2[[#This Row],[CaO]],[1]!Frame2[[#This Row],[MgO]],[1]!Frame2[[#This Row],[FeO]])/SUM([1]!Frame2[[#This Row],[Al2O3]],[1]!Frame2[[#This Row],[Fe2O3]])</f>
        <v>1.2149570219782233</v>
      </c>
      <c r="U465" s="5">
        <v>0.47</v>
      </c>
    </row>
    <row r="466" spans="1:21" x14ac:dyDescent="0.2">
      <c r="A466" s="1" t="s">
        <v>19</v>
      </c>
      <c r="B466" s="1" t="s">
        <v>22</v>
      </c>
      <c r="C466" s="1" t="s">
        <v>97</v>
      </c>
      <c r="D466" s="1" t="s">
        <v>746</v>
      </c>
      <c r="E466" s="2">
        <v>74.547454745474553</v>
      </c>
      <c r="F466" s="2">
        <v>7.0007000700070016E-2</v>
      </c>
      <c r="G466" s="2">
        <v>13.631363136313629</v>
      </c>
      <c r="H466" s="2">
        <v>1.4401440144014399</v>
      </c>
      <c r="I466" s="2">
        <v>0</v>
      </c>
      <c r="J466" s="2">
        <v>0.15001500150015001</v>
      </c>
      <c r="K466" s="2">
        <v>4.0004000400039992E-2</v>
      </c>
      <c r="L466" s="2">
        <v>0.72007200720071984</v>
      </c>
      <c r="M466" s="2">
        <v>0</v>
      </c>
      <c r="N466" s="2">
        <v>4.0604060406040583</v>
      </c>
      <c r="O466" s="2">
        <v>5.3105310531053096</v>
      </c>
      <c r="P466" s="2">
        <v>3.0003000300029999E-2</v>
      </c>
      <c r="Q466" s="2">
        <v>0</v>
      </c>
      <c r="R466" s="2">
        <v>0</v>
      </c>
      <c r="S466" s="2">
        <v>0</v>
      </c>
      <c r="T466" s="3">
        <f>SUM([1]!Frame2[[#This Row],[Na2O]],[1]!Frame2[[#This Row],[K2O]],[1]!Frame2[[#This Row],[CaO]],[1]!Frame2[[#This Row],[MgO]],[1]!Frame2[[#This Row],[FeO]])/SUM([1]!Frame2[[#This Row],[Al2O3]],[1]!Frame2[[#This Row],[Fe2O3]])</f>
        <v>1.1651329042463192</v>
      </c>
      <c r="U466" s="5">
        <v>0.46300000000000002</v>
      </c>
    </row>
    <row r="467" spans="1:21" x14ac:dyDescent="0.2">
      <c r="A467" s="1" t="s">
        <v>19</v>
      </c>
      <c r="B467" s="1" t="s">
        <v>22</v>
      </c>
      <c r="C467" s="1" t="s">
        <v>97</v>
      </c>
      <c r="D467" s="1" t="s">
        <v>747</v>
      </c>
      <c r="E467" s="2">
        <v>74.982501749825019</v>
      </c>
      <c r="F467" s="2">
        <v>0.12998700129987009</v>
      </c>
      <c r="G467" s="2">
        <v>13.17868213178682</v>
      </c>
      <c r="H467" s="2">
        <v>1.479852014798521</v>
      </c>
      <c r="I467" s="2">
        <v>0</v>
      </c>
      <c r="J467" s="2">
        <v>3.9996000399960013E-2</v>
      </c>
      <c r="K467" s="2">
        <v>5.9994000599940013E-2</v>
      </c>
      <c r="L467" s="2">
        <v>0.72992700729927018</v>
      </c>
      <c r="M467" s="2">
        <v>0</v>
      </c>
      <c r="N467" s="2">
        <v>4.0895910408959111</v>
      </c>
      <c r="O467" s="2">
        <v>5.3094690530946913</v>
      </c>
      <c r="P467" s="2">
        <v>0</v>
      </c>
      <c r="Q467" s="2">
        <v>0</v>
      </c>
      <c r="R467" s="2">
        <v>0</v>
      </c>
      <c r="S467" s="2">
        <v>0</v>
      </c>
      <c r="T467" s="3">
        <f>SUM([1]!Frame2[[#This Row],[Na2O]],[1]!Frame2[[#This Row],[K2O]],[1]!Frame2[[#This Row],[CaO]],[1]!Frame2[[#This Row],[MgO]],[1]!Frame2[[#This Row],[FeO]])/SUM([1]!Frame2[[#This Row],[Al2O3]],[1]!Frame2[[#This Row],[Fe2O3]])</f>
        <v>1.2181835263482903</v>
      </c>
      <c r="U467" s="5">
        <v>0.46100000000000002</v>
      </c>
    </row>
    <row r="468" spans="1:21" x14ac:dyDescent="0.2">
      <c r="A468" s="1" t="s">
        <v>19</v>
      </c>
      <c r="B468" s="1" t="s">
        <v>22</v>
      </c>
      <c r="C468" s="1" t="s">
        <v>97</v>
      </c>
      <c r="D468" s="1" t="s">
        <v>748</v>
      </c>
      <c r="E468" s="2">
        <v>75.042495750424948</v>
      </c>
      <c r="F468" s="2">
        <v>4.9995000499949989E-2</v>
      </c>
      <c r="G468" s="2">
        <v>13.36866313368663</v>
      </c>
      <c r="H468" s="2">
        <v>1.3798620137986199</v>
      </c>
      <c r="I468" s="2">
        <v>0</v>
      </c>
      <c r="J468" s="2">
        <v>9.9990000999900019E-2</v>
      </c>
      <c r="K468" s="2">
        <v>9.9990000999899981E-3</v>
      </c>
      <c r="L468" s="2">
        <v>0.59994000599939989</v>
      </c>
      <c r="M468" s="2">
        <v>0</v>
      </c>
      <c r="N468" s="2">
        <v>3.9996000399959999</v>
      </c>
      <c r="O468" s="2">
        <v>5.4394560543945589</v>
      </c>
      <c r="P468" s="2">
        <v>9.9990000999899999E-3</v>
      </c>
      <c r="Q468" s="2">
        <v>0</v>
      </c>
      <c r="R468" s="2">
        <v>0</v>
      </c>
      <c r="S468" s="2">
        <v>0</v>
      </c>
      <c r="T468" s="3">
        <f>SUM([1]!Frame2[[#This Row],[Na2O]],[1]!Frame2[[#This Row],[K2O]],[1]!Frame2[[#This Row],[CaO]],[1]!Frame2[[#This Row],[MgO]],[1]!Frame2[[#This Row],[FeO]])/SUM([1]!Frame2[[#This Row],[Al2O3]],[1]!Frame2[[#This Row],[Fe2O3]])</f>
        <v>1.1625686361419416</v>
      </c>
      <c r="U468" s="5">
        <v>0.47199999999999998</v>
      </c>
    </row>
    <row r="469" spans="1:21" x14ac:dyDescent="0.2">
      <c r="A469" s="1" t="s">
        <v>19</v>
      </c>
      <c r="B469" s="1" t="s">
        <v>22</v>
      </c>
      <c r="C469" s="1" t="s">
        <v>97</v>
      </c>
      <c r="D469" s="1" t="s">
        <v>749</v>
      </c>
      <c r="E469" s="2">
        <v>74.930000000000007</v>
      </c>
      <c r="F469" s="2">
        <v>0.15</v>
      </c>
      <c r="G469" s="2">
        <v>13.24</v>
      </c>
      <c r="H469" s="2">
        <v>1.5</v>
      </c>
      <c r="I469" s="2">
        <v>0</v>
      </c>
      <c r="J469" s="2">
        <v>0.03</v>
      </c>
      <c r="K469" s="2">
        <v>1.999999999999999E-2</v>
      </c>
      <c r="L469" s="2">
        <v>0.72999999999999987</v>
      </c>
      <c r="M469" s="2">
        <v>0</v>
      </c>
      <c r="N469" s="2">
        <v>4.07</v>
      </c>
      <c r="O469" s="2">
        <v>5.33</v>
      </c>
      <c r="P469" s="2">
        <v>0</v>
      </c>
      <c r="Q469" s="2">
        <v>0</v>
      </c>
      <c r="R469" s="2">
        <v>0</v>
      </c>
      <c r="S469" s="2">
        <v>0</v>
      </c>
      <c r="T469" s="3">
        <f>SUM([1]!Frame2[[#This Row],[Na2O]],[1]!Frame2[[#This Row],[K2O]],[1]!Frame2[[#This Row],[CaO]],[1]!Frame2[[#This Row],[MgO]],[1]!Frame2[[#This Row],[FeO]])/SUM([1]!Frame2[[#This Row],[Al2O3]],[1]!Frame2[[#This Row],[Fe2O3]])</f>
        <v>1.2063139935824472</v>
      </c>
      <c r="U469" s="5">
        <v>0.46300000000000002</v>
      </c>
    </row>
    <row r="470" spans="1:21" x14ac:dyDescent="0.2">
      <c r="A470" s="1" t="s">
        <v>19</v>
      </c>
      <c r="B470" s="1" t="s">
        <v>22</v>
      </c>
      <c r="C470" s="1" t="s">
        <v>97</v>
      </c>
      <c r="D470" s="1" t="s">
        <v>750</v>
      </c>
      <c r="E470" s="2">
        <v>75.039999999999992</v>
      </c>
      <c r="F470" s="2">
        <v>8.9999999999999969E-2</v>
      </c>
      <c r="G470" s="2">
        <v>13.32</v>
      </c>
      <c r="H470" s="2">
        <v>1.349999999999999</v>
      </c>
      <c r="I470" s="2">
        <v>0</v>
      </c>
      <c r="J470" s="2">
        <v>0.05</v>
      </c>
      <c r="K470" s="2">
        <v>2.9999999999999988E-2</v>
      </c>
      <c r="L470" s="2">
        <v>0.73999999999999977</v>
      </c>
      <c r="M470" s="2">
        <v>0</v>
      </c>
      <c r="N470" s="2">
        <v>4.0199999999999987</v>
      </c>
      <c r="O470" s="2">
        <v>5.3599999999999994</v>
      </c>
      <c r="P470" s="2">
        <v>0</v>
      </c>
      <c r="Q470" s="2">
        <v>0</v>
      </c>
      <c r="R470" s="2">
        <v>0</v>
      </c>
      <c r="S470" s="2">
        <v>0</v>
      </c>
      <c r="T470" s="3">
        <f>SUM([1]!Frame2[[#This Row],[Na2O]],[1]!Frame2[[#This Row],[K2O]],[1]!Frame2[[#This Row],[CaO]],[1]!Frame2[[#This Row],[MgO]],[1]!Frame2[[#This Row],[FeO]])/SUM([1]!Frame2[[#This Row],[Al2O3]],[1]!Frame2[[#This Row],[Fe2O3]])</f>
        <v>1.1826142960594859</v>
      </c>
      <c r="U470" s="5">
        <v>0.46700000000000003</v>
      </c>
    </row>
    <row r="471" spans="1:21" x14ac:dyDescent="0.2">
      <c r="A471" s="1" t="s">
        <v>19</v>
      </c>
      <c r="B471" s="1" t="s">
        <v>22</v>
      </c>
      <c r="C471" s="1" t="s">
        <v>97</v>
      </c>
      <c r="D471" s="1" t="s">
        <v>751</v>
      </c>
      <c r="E471" s="2">
        <v>75.057505750575061</v>
      </c>
      <c r="F471" s="2">
        <v>9.0009000900090008E-2</v>
      </c>
      <c r="G471" s="2">
        <v>13.06130613061306</v>
      </c>
      <c r="H471" s="2">
        <v>1.4801480148014801</v>
      </c>
      <c r="I471" s="2">
        <v>0</v>
      </c>
      <c r="J471" s="2">
        <v>3.0003000300029999E-2</v>
      </c>
      <c r="K471" s="2">
        <v>2.000200020002E-2</v>
      </c>
      <c r="L471" s="2">
        <v>0.72007200720071984</v>
      </c>
      <c r="M471" s="2">
        <v>0</v>
      </c>
      <c r="N471" s="2">
        <v>4.0504050405040486</v>
      </c>
      <c r="O471" s="2">
        <v>5.4905490549054887</v>
      </c>
      <c r="P471" s="2">
        <v>0</v>
      </c>
      <c r="Q471" s="2">
        <v>0</v>
      </c>
      <c r="R471" s="2">
        <v>0</v>
      </c>
      <c r="S471" s="2">
        <v>0</v>
      </c>
      <c r="T471" s="3">
        <f>SUM([1]!Frame2[[#This Row],[Na2O]],[1]!Frame2[[#This Row],[K2O]],[1]!Frame2[[#This Row],[CaO]],[1]!Frame2[[#This Row],[MgO]],[1]!Frame2[[#This Row],[FeO]])/SUM([1]!Frame2[[#This Row],[Al2O3]],[1]!Frame2[[#This Row],[Fe2O3]])</f>
        <v>1.2301164865850924</v>
      </c>
      <c r="U471" s="5">
        <v>0.47099999999999997</v>
      </c>
    </row>
    <row r="472" spans="1:21" x14ac:dyDescent="0.2">
      <c r="A472" s="1" t="s">
        <v>19</v>
      </c>
      <c r="B472" s="1" t="s">
        <v>22</v>
      </c>
      <c r="C472" s="1" t="s">
        <v>97</v>
      </c>
      <c r="D472" s="1" t="s">
        <v>752</v>
      </c>
      <c r="E472" s="2">
        <v>74.997499749974992</v>
      </c>
      <c r="F472" s="2">
        <v>7.0007000700070016E-2</v>
      </c>
      <c r="G472" s="2">
        <v>13.29132913291329</v>
      </c>
      <c r="H472" s="2">
        <v>1.64016401640164</v>
      </c>
      <c r="I472" s="2">
        <v>0</v>
      </c>
      <c r="J472" s="2">
        <v>3.000300030003001E-2</v>
      </c>
      <c r="K472" s="2">
        <v>3.0003000300029999E-2</v>
      </c>
      <c r="L472" s="2">
        <v>0.76007600760076011</v>
      </c>
      <c r="M472" s="2">
        <v>0</v>
      </c>
      <c r="N472" s="2">
        <v>3.9203920392039202</v>
      </c>
      <c r="O472" s="2">
        <v>5.2605260526052611</v>
      </c>
      <c r="P472" s="2">
        <v>0</v>
      </c>
      <c r="Q472" s="2">
        <v>0</v>
      </c>
      <c r="R472" s="2">
        <v>0</v>
      </c>
      <c r="S472" s="2">
        <v>0</v>
      </c>
      <c r="T472" s="3">
        <f>SUM([1]!Frame2[[#This Row],[Na2O]],[1]!Frame2[[#This Row],[K2O]],[1]!Frame2[[#This Row],[CaO]],[1]!Frame2[[#This Row],[MgO]],[1]!Frame2[[#This Row],[FeO]])/SUM([1]!Frame2[[#This Row],[Al2O3]],[1]!Frame2[[#This Row],[Fe2O3]])</f>
        <v>1.198464262085343</v>
      </c>
      <c r="U472" s="5">
        <v>0.46899999999999997</v>
      </c>
    </row>
    <row r="473" spans="1:21" x14ac:dyDescent="0.2">
      <c r="A473" s="1" t="s">
        <v>19</v>
      </c>
      <c r="B473" s="1" t="s">
        <v>22</v>
      </c>
      <c r="C473" s="1" t="s">
        <v>97</v>
      </c>
      <c r="D473" s="1" t="s">
        <v>753</v>
      </c>
      <c r="E473" s="2">
        <v>75.097509750975092</v>
      </c>
      <c r="F473" s="2">
        <v>7.0007000700070002E-2</v>
      </c>
      <c r="G473" s="2">
        <v>13.221322132213221</v>
      </c>
      <c r="H473" s="2">
        <v>1.61016101610161</v>
      </c>
      <c r="I473" s="2">
        <v>0</v>
      </c>
      <c r="J473" s="2">
        <v>0</v>
      </c>
      <c r="K473" s="2">
        <v>4.0004000400040013E-2</v>
      </c>
      <c r="L473" s="2">
        <v>0.71007100710071003</v>
      </c>
      <c r="M473" s="2">
        <v>0</v>
      </c>
      <c r="N473" s="2">
        <v>3.8903890389038902</v>
      </c>
      <c r="O473" s="2">
        <v>5.3505350535053493</v>
      </c>
      <c r="P473" s="2">
        <v>1.000100010001E-2</v>
      </c>
      <c r="Q473" s="2">
        <v>0</v>
      </c>
      <c r="R473" s="2">
        <v>0</v>
      </c>
      <c r="S473" s="2">
        <v>0</v>
      </c>
      <c r="T473" s="3">
        <f>SUM([1]!Frame2[[#This Row],[Na2O]],[1]!Frame2[[#This Row],[K2O]],[1]!Frame2[[#This Row],[CaO]],[1]!Frame2[[#This Row],[MgO]],[1]!Frame2[[#This Row],[FeO]])/SUM([1]!Frame2[[#This Row],[Al2O3]],[1]!Frame2[[#This Row],[Fe2O3]])</f>
        <v>1.2002624105176711</v>
      </c>
      <c r="U473" s="5">
        <v>0.47499999999999998</v>
      </c>
    </row>
    <row r="474" spans="1:21" x14ac:dyDescent="0.2">
      <c r="A474" s="1" t="s">
        <v>19</v>
      </c>
      <c r="B474" s="1" t="s">
        <v>29</v>
      </c>
      <c r="C474" s="1" t="s">
        <v>98</v>
      </c>
      <c r="D474" s="1" t="s">
        <v>754</v>
      </c>
      <c r="E474" s="2">
        <v>76.983751940913393</v>
      </c>
      <c r="F474" s="2">
        <v>0.1034727848668191</v>
      </c>
      <c r="G474" s="2">
        <v>11.47513184173024</v>
      </c>
      <c r="H474" s="2">
        <v>1.1938377306744861</v>
      </c>
      <c r="I474" s="2">
        <v>0</v>
      </c>
      <c r="J474" s="2">
        <v>4.1389113946727639E-2</v>
      </c>
      <c r="K474" s="2">
        <v>0</v>
      </c>
      <c r="L474" s="2">
        <v>8.277822789345525E-2</v>
      </c>
      <c r="M474" s="2">
        <v>0</v>
      </c>
      <c r="N474" s="2">
        <v>5.835865066488596</v>
      </c>
      <c r="O474" s="2">
        <v>4.2837732934863082</v>
      </c>
      <c r="P474" s="2">
        <v>0</v>
      </c>
      <c r="Q474" s="2">
        <v>0</v>
      </c>
      <c r="R474" s="2">
        <v>0</v>
      </c>
      <c r="S474" s="2">
        <v>0</v>
      </c>
      <c r="T474" s="3">
        <f>SUM([1]!Frame2[[#This Row],[Na2O]],[1]!Frame2[[#This Row],[K2O]],[1]!Frame2[[#This Row],[CaO]],[1]!Frame2[[#This Row],[MgO]],[1]!Frame2[[#This Row],[FeO]])/SUM([1]!Frame2[[#This Row],[Al2O3]],[1]!Frame2[[#This Row],[Fe2O3]])</f>
        <v>1.4014854801440055</v>
      </c>
      <c r="U474" s="5">
        <v>0.32600000000000001</v>
      </c>
    </row>
    <row r="475" spans="1:21" x14ac:dyDescent="0.2">
      <c r="A475" s="1" t="s">
        <v>19</v>
      </c>
      <c r="B475" s="1" t="s">
        <v>29</v>
      </c>
      <c r="C475" s="1" t="s">
        <v>98</v>
      </c>
      <c r="D475" s="1" t="s">
        <v>754</v>
      </c>
      <c r="E475" s="2">
        <v>77.02740907039329</v>
      </c>
      <c r="F475" s="2">
        <v>0.1032400604079792</v>
      </c>
      <c r="G475" s="2">
        <v>11.4389986932041</v>
      </c>
      <c r="H475" s="2">
        <v>1.178614177482308</v>
      </c>
      <c r="I475" s="2">
        <v>0</v>
      </c>
      <c r="J475" s="2">
        <v>3.0972018122393759E-2</v>
      </c>
      <c r="K475" s="2">
        <v>0</v>
      </c>
      <c r="L475" s="2">
        <v>9.2916054367181283E-2</v>
      </c>
      <c r="M475" s="2">
        <v>0</v>
      </c>
      <c r="N475" s="2">
        <v>5.9259794674180073</v>
      </c>
      <c r="O475" s="2">
        <v>4.2018704586047537</v>
      </c>
      <c r="P475" s="2">
        <v>0</v>
      </c>
      <c r="Q475" s="2">
        <v>0</v>
      </c>
      <c r="R475" s="2">
        <v>0</v>
      </c>
      <c r="S475" s="2">
        <v>0</v>
      </c>
      <c r="T475" s="3">
        <f>SUM([1]!Frame2[[#This Row],[Na2O]],[1]!Frame2[[#This Row],[K2O]],[1]!Frame2[[#This Row],[CaO]],[1]!Frame2[[#This Row],[MgO]],[1]!Frame2[[#This Row],[FeO]])/SUM([1]!Frame2[[#This Row],[Al2O3]],[1]!Frame2[[#This Row],[Fe2O3]])</f>
        <v>1.4108446206961318</v>
      </c>
      <c r="U475" s="5">
        <v>0.318</v>
      </c>
    </row>
    <row r="476" spans="1:21" x14ac:dyDescent="0.2">
      <c r="A476" s="1" t="s">
        <v>19</v>
      </c>
      <c r="B476" s="1" t="s">
        <v>29</v>
      </c>
      <c r="C476" s="1" t="s">
        <v>98</v>
      </c>
      <c r="D476" s="1" t="s">
        <v>755</v>
      </c>
      <c r="E476" s="2">
        <v>77.068567075938361</v>
      </c>
      <c r="F476" s="2">
        <v>0.13379959561794849</v>
      </c>
      <c r="G476" s="2">
        <v>10.9201054577418</v>
      </c>
      <c r="H476" s="2">
        <v>1.3999903061579311</v>
      </c>
      <c r="I476" s="2">
        <v>0</v>
      </c>
      <c r="J476" s="2">
        <v>4.1169106343984158E-2</v>
      </c>
      <c r="K476" s="2">
        <v>0</v>
      </c>
      <c r="L476" s="2">
        <v>0.13379959561794849</v>
      </c>
      <c r="M476" s="2">
        <v>0</v>
      </c>
      <c r="N476" s="2">
        <v>5.7225057818137994</v>
      </c>
      <c r="O476" s="2">
        <v>4.5800630807682383</v>
      </c>
      <c r="P476" s="2">
        <v>0</v>
      </c>
      <c r="Q476" s="2">
        <v>0</v>
      </c>
      <c r="R476" s="2">
        <v>0</v>
      </c>
      <c r="S476" s="2">
        <v>0</v>
      </c>
      <c r="T476" s="3">
        <f>SUM([1]!Frame2[[#This Row],[Na2O]],[1]!Frame2[[#This Row],[K2O]],[1]!Frame2[[#This Row],[CaO]],[1]!Frame2[[#This Row],[MgO]],[1]!Frame2[[#This Row],[FeO]])/SUM([1]!Frame2[[#This Row],[Al2O3]],[1]!Frame2[[#This Row],[Fe2O3]])</f>
        <v>1.5202961651164937</v>
      </c>
      <c r="U476" s="5">
        <v>0.34499999999999997</v>
      </c>
    </row>
    <row r="477" spans="1:21" x14ac:dyDescent="0.2">
      <c r="A477" s="1" t="s">
        <v>19</v>
      </c>
      <c r="B477" s="1" t="s">
        <v>29</v>
      </c>
      <c r="C477" s="1" t="s">
        <v>98</v>
      </c>
      <c r="D477" s="1" t="s">
        <v>755</v>
      </c>
      <c r="E477" s="2">
        <v>77.084647470897693</v>
      </c>
      <c r="F477" s="2">
        <v>0.1242465775219305</v>
      </c>
      <c r="G477" s="2">
        <v>10.944052703390041</v>
      </c>
      <c r="H477" s="2">
        <v>1.399986854888009</v>
      </c>
      <c r="I477" s="2">
        <v>0</v>
      </c>
      <c r="J477" s="2">
        <v>4.1415525840643487E-2</v>
      </c>
      <c r="K477" s="2">
        <v>0</v>
      </c>
      <c r="L477" s="2">
        <v>0.14495434044225219</v>
      </c>
      <c r="M477" s="2">
        <v>0</v>
      </c>
      <c r="N477" s="2">
        <v>5.6118037514071926</v>
      </c>
      <c r="O477" s="2">
        <v>4.6488927756122314</v>
      </c>
      <c r="P477" s="2">
        <v>0</v>
      </c>
      <c r="Q477" s="2">
        <v>0</v>
      </c>
      <c r="R477" s="2">
        <v>0</v>
      </c>
      <c r="S477" s="2">
        <v>0</v>
      </c>
      <c r="T477" s="3">
        <f>SUM([1]!Frame2[[#This Row],[Na2O]],[1]!Frame2[[#This Row],[K2O]],[1]!Frame2[[#This Row],[CaO]],[1]!Frame2[[#This Row],[MgO]],[1]!Frame2[[#This Row],[FeO]])/SUM([1]!Frame2[[#This Row],[Al2O3]],[1]!Frame2[[#This Row],[Fe2O3]])</f>
        <v>1.5089895487216181</v>
      </c>
      <c r="U477" s="5">
        <v>0.35299999999999998</v>
      </c>
    </row>
    <row r="478" spans="1:21" x14ac:dyDescent="0.2">
      <c r="A478" s="1" t="s">
        <v>19</v>
      </c>
      <c r="B478" s="1" t="s">
        <v>29</v>
      </c>
      <c r="C478" s="1" t="s">
        <v>98</v>
      </c>
      <c r="D478" s="1" t="s">
        <v>756</v>
      </c>
      <c r="E478" s="2">
        <v>77.009058863747882</v>
      </c>
      <c r="F478" s="2">
        <v>0.12506546303491339</v>
      </c>
      <c r="G478" s="2">
        <v>11.02660499091153</v>
      </c>
      <c r="H478" s="2">
        <v>1.3754602750512419</v>
      </c>
      <c r="I478" s="2">
        <v>0</v>
      </c>
      <c r="J478" s="2">
        <v>5.211060959788056E-2</v>
      </c>
      <c r="K478" s="2">
        <v>0</v>
      </c>
      <c r="L478" s="2">
        <v>0.1667539507132178</v>
      </c>
      <c r="M478" s="2">
        <v>0</v>
      </c>
      <c r="N478" s="2">
        <v>5.7321670557668627</v>
      </c>
      <c r="O478" s="2">
        <v>4.5127787911764594</v>
      </c>
      <c r="P478" s="2">
        <v>0</v>
      </c>
      <c r="Q478" s="2">
        <v>0</v>
      </c>
      <c r="R478" s="2">
        <v>0</v>
      </c>
      <c r="S478" s="2">
        <v>0</v>
      </c>
      <c r="T478" s="3">
        <f>SUM([1]!Frame2[[#This Row],[Na2O]],[1]!Frame2[[#This Row],[K2O]],[1]!Frame2[[#This Row],[CaO]],[1]!Frame2[[#This Row],[MgO]],[1]!Frame2[[#This Row],[FeO]])/SUM([1]!Frame2[[#This Row],[Al2O3]],[1]!Frame2[[#This Row],[Fe2O3]])</f>
        <v>1.5027257374591023</v>
      </c>
      <c r="U478" s="5">
        <v>0.34100000000000003</v>
      </c>
    </row>
    <row r="479" spans="1:21" x14ac:dyDescent="0.2">
      <c r="A479" s="1" t="s">
        <v>19</v>
      </c>
      <c r="B479" s="1" t="s">
        <v>29</v>
      </c>
      <c r="C479" s="1" t="s">
        <v>98</v>
      </c>
      <c r="D479" s="1" t="s">
        <v>756</v>
      </c>
      <c r="E479" s="2">
        <v>77.056389728197985</v>
      </c>
      <c r="F479" s="2">
        <v>0.13547918129112441</v>
      </c>
      <c r="G479" s="2">
        <v>10.85917745425782</v>
      </c>
      <c r="H479" s="2">
        <v>1.371156020061435</v>
      </c>
      <c r="I479" s="2">
        <v>0</v>
      </c>
      <c r="J479" s="2">
        <v>5.2107377419663231E-2</v>
      </c>
      <c r="K479" s="2">
        <v>0</v>
      </c>
      <c r="L479" s="2">
        <v>0.14590065677505709</v>
      </c>
      <c r="M479" s="2">
        <v>0</v>
      </c>
      <c r="N479" s="2">
        <v>5.8151833200344178</v>
      </c>
      <c r="O479" s="2">
        <v>4.5646062619624983</v>
      </c>
      <c r="P479" s="2">
        <v>0</v>
      </c>
      <c r="Q479" s="2">
        <v>0</v>
      </c>
      <c r="R479" s="2">
        <v>0</v>
      </c>
      <c r="S479" s="2">
        <v>0</v>
      </c>
      <c r="T479" s="3">
        <f>SUM([1]!Frame2[[#This Row],[Na2O]],[1]!Frame2[[#This Row],[K2O]],[1]!Frame2[[#This Row],[CaO]],[1]!Frame2[[#This Row],[MgO]],[1]!Frame2[[#This Row],[FeO]])/SUM([1]!Frame2[[#This Row],[Al2O3]],[1]!Frame2[[#This Row],[Fe2O3]])</f>
        <v>1.5395832926183539</v>
      </c>
      <c r="U479" s="5">
        <v>0.34100000000000003</v>
      </c>
    </row>
    <row r="480" spans="1:21" x14ac:dyDescent="0.2">
      <c r="A480" s="1" t="s">
        <v>19</v>
      </c>
      <c r="B480" s="1" t="s">
        <v>30</v>
      </c>
      <c r="C480" s="1" t="s">
        <v>99</v>
      </c>
      <c r="D480" s="1" t="s">
        <v>757</v>
      </c>
      <c r="E480" s="2">
        <v>75.677148861283229</v>
      </c>
      <c r="F480" s="2">
        <v>0.28377663962982858</v>
      </c>
      <c r="G480" s="2">
        <v>13.27669278268127</v>
      </c>
      <c r="H480" s="2">
        <v>0.60723196965251891</v>
      </c>
      <c r="I480" s="2">
        <v>0</v>
      </c>
      <c r="J480" s="2">
        <v>0.1317534398281347</v>
      </c>
      <c r="K480" s="2">
        <v>0.21283247972237149</v>
      </c>
      <c r="L480" s="2">
        <v>0.90200431882338361</v>
      </c>
      <c r="M480" s="2">
        <v>0</v>
      </c>
      <c r="N480" s="2">
        <v>5.493104952834539</v>
      </c>
      <c r="O480" s="2">
        <v>3.4154545555447231</v>
      </c>
      <c r="P480" s="2">
        <v>0</v>
      </c>
      <c r="Q480" s="2">
        <v>0</v>
      </c>
      <c r="R480" s="2">
        <v>0</v>
      </c>
      <c r="S480" s="2">
        <v>0</v>
      </c>
      <c r="T480" s="3">
        <f>SUM([1]!Frame2[[#This Row],[Na2O]],[1]!Frame2[[#This Row],[K2O]],[1]!Frame2[[#This Row],[CaO]],[1]!Frame2[[#This Row],[MgO]],[1]!Frame2[[#This Row],[FeO]])/SUM([1]!Frame2[[#This Row],[Al2O3]],[1]!Frame2[[#This Row],[Fe2O3]])</f>
        <v>1.1880918309986364</v>
      </c>
      <c r="U480" s="5">
        <v>0.28999999999999998</v>
      </c>
    </row>
    <row r="481" spans="1:21" x14ac:dyDescent="0.2">
      <c r="A481" s="1" t="s">
        <v>19</v>
      </c>
      <c r="B481" s="1" t="s">
        <v>30</v>
      </c>
      <c r="C481" s="1" t="s">
        <v>99</v>
      </c>
      <c r="D481" s="1" t="s">
        <v>758</v>
      </c>
      <c r="E481" s="2">
        <v>76.558319126250296</v>
      </c>
      <c r="F481" s="2">
        <v>0.20232113933998491</v>
      </c>
      <c r="G481" s="2">
        <v>12.62483909481506</v>
      </c>
      <c r="H481" s="2">
        <v>0.74124903980341372</v>
      </c>
      <c r="I481" s="2">
        <v>0</v>
      </c>
      <c r="J481" s="2">
        <v>4.0464227867996971E-2</v>
      </c>
      <c r="K481" s="2">
        <v>0.1011605696699925</v>
      </c>
      <c r="L481" s="2">
        <v>1.315087405709902</v>
      </c>
      <c r="M481" s="2">
        <v>0</v>
      </c>
      <c r="N481" s="2">
        <v>4.6028059199846556</v>
      </c>
      <c r="O481" s="2">
        <v>3.8137534765587149</v>
      </c>
      <c r="P481" s="2">
        <v>0</v>
      </c>
      <c r="Q481" s="2">
        <v>0</v>
      </c>
      <c r="R481" s="2">
        <v>0</v>
      </c>
      <c r="S481" s="2">
        <v>0</v>
      </c>
      <c r="T481" s="3">
        <f>SUM([1]!Frame2[[#This Row],[Na2O]],[1]!Frame2[[#This Row],[K2O]],[1]!Frame2[[#This Row],[CaO]],[1]!Frame2[[#This Row],[MgO]],[1]!Frame2[[#This Row],[FeO]])/SUM([1]!Frame2[[#This Row],[Al2O3]],[1]!Frame2[[#This Row],[Fe2O3]])</f>
        <v>1.21975502718518</v>
      </c>
      <c r="U481" s="5">
        <v>0.35299999999999998</v>
      </c>
    </row>
    <row r="482" spans="1:21" x14ac:dyDescent="0.2">
      <c r="A482" s="1" t="s">
        <v>19</v>
      </c>
      <c r="B482" s="1" t="s">
        <v>31</v>
      </c>
      <c r="C482" s="1" t="s">
        <v>100</v>
      </c>
      <c r="D482" s="1" t="s">
        <v>759</v>
      </c>
      <c r="E482" s="2">
        <v>75.671396367400632</v>
      </c>
      <c r="F482" s="2">
        <v>8.1236066953731201E-2</v>
      </c>
      <c r="G482" s="2">
        <v>13.33286948878113</v>
      </c>
      <c r="H482" s="2">
        <v>0.54674503189456514</v>
      </c>
      <c r="I482" s="2">
        <v>0</v>
      </c>
      <c r="J482" s="2">
        <v>6.0927050215298408E-2</v>
      </c>
      <c r="K482" s="2">
        <v>2.03090167384328E-2</v>
      </c>
      <c r="L482" s="2">
        <v>0.35540779292257407</v>
      </c>
      <c r="M482" s="2">
        <v>0</v>
      </c>
      <c r="N482" s="2">
        <v>4.6406103247318953</v>
      </c>
      <c r="O482" s="2">
        <v>5.1584902515619326</v>
      </c>
      <c r="P482" s="2">
        <v>0</v>
      </c>
      <c r="Q482" s="2">
        <v>0</v>
      </c>
      <c r="R482" s="2">
        <v>0.13200860879981319</v>
      </c>
      <c r="S482" s="2">
        <v>0</v>
      </c>
      <c r="T482" s="3">
        <f>SUM([1]!Frame2[[#This Row],[Na2O]],[1]!Frame2[[#This Row],[K2O]],[1]!Frame2[[#This Row],[CaO]],[1]!Frame2[[#This Row],[MgO]],[1]!Frame2[[#This Row],[FeO]])/SUM([1]!Frame2[[#This Row],[Al2O3]],[1]!Frame2[[#This Row],[Fe2O3]])</f>
        <v>1.1019020879055765</v>
      </c>
      <c r="U482" s="5">
        <v>0.42199999999999999</v>
      </c>
    </row>
    <row r="483" spans="1:21" x14ac:dyDescent="0.2">
      <c r="A483" s="1" t="s">
        <v>19</v>
      </c>
      <c r="B483" s="1" t="s">
        <v>31</v>
      </c>
      <c r="C483" s="1" t="s">
        <v>100</v>
      </c>
      <c r="D483" s="1" t="s">
        <v>760</v>
      </c>
      <c r="E483" s="2">
        <v>75.449582190732229</v>
      </c>
      <c r="F483" s="2">
        <v>7.1130919237053961E-2</v>
      </c>
      <c r="G483" s="2">
        <v>13.433582175912189</v>
      </c>
      <c r="H483" s="2">
        <v>0.51832866703455271</v>
      </c>
      <c r="I483" s="2">
        <v>0</v>
      </c>
      <c r="J483" s="2">
        <v>5.0807799455038542E-2</v>
      </c>
      <c r="K483" s="2">
        <v>5.0807799455038542E-2</v>
      </c>
      <c r="L483" s="2">
        <v>0.32516991651224658</v>
      </c>
      <c r="M483" s="2">
        <v>0</v>
      </c>
      <c r="N483" s="2">
        <v>4.7048022295365692</v>
      </c>
      <c r="O483" s="2">
        <v>5.2636880235419943</v>
      </c>
      <c r="P483" s="2">
        <v>0</v>
      </c>
      <c r="Q483" s="2">
        <v>0</v>
      </c>
      <c r="R483" s="2">
        <v>0.13210027858310019</v>
      </c>
      <c r="S483" s="2">
        <v>0</v>
      </c>
      <c r="T483" s="3">
        <f>SUM([1]!Frame2[[#This Row],[Na2O]],[1]!Frame2[[#This Row],[K2O]],[1]!Frame2[[#This Row],[CaO]],[1]!Frame2[[#This Row],[MgO]],[1]!Frame2[[#This Row],[FeO]])/SUM([1]!Frame2[[#This Row],[Al2O3]],[1]!Frame2[[#This Row],[Fe2O3]])</f>
        <v>1.1086274519887251</v>
      </c>
      <c r="U483" s="5">
        <v>0.42399999999999999</v>
      </c>
    </row>
    <row r="484" spans="1:21" x14ac:dyDescent="0.2">
      <c r="A484" s="1" t="s">
        <v>19</v>
      </c>
      <c r="B484" s="1" t="s">
        <v>31</v>
      </c>
      <c r="C484" s="1" t="s">
        <v>100</v>
      </c>
      <c r="D484" s="1" t="s">
        <v>761</v>
      </c>
      <c r="E484" s="2">
        <v>75.625258890100412</v>
      </c>
      <c r="F484" s="2">
        <v>9.1778226808374289E-2</v>
      </c>
      <c r="G484" s="2">
        <v>13.42001627553562</v>
      </c>
      <c r="H484" s="2">
        <v>0.55319246274820022</v>
      </c>
      <c r="I484" s="2">
        <v>0</v>
      </c>
      <c r="J484" s="2">
        <v>6.1185484538916188E-2</v>
      </c>
      <c r="K484" s="2">
        <v>4.0790323025944132E-2</v>
      </c>
      <c r="L484" s="2">
        <v>0.36711290723349721</v>
      </c>
      <c r="M484" s="2">
        <v>0</v>
      </c>
      <c r="N484" s="2">
        <v>4.6704919864706014</v>
      </c>
      <c r="O484" s="2">
        <v>5.0274073129476129</v>
      </c>
      <c r="P484" s="2">
        <v>0</v>
      </c>
      <c r="Q484" s="2">
        <v>0</v>
      </c>
      <c r="R484" s="2">
        <v>0.14276613059080451</v>
      </c>
      <c r="S484" s="2">
        <v>0</v>
      </c>
      <c r="T484" s="3">
        <f>SUM([1]!Frame2[[#This Row],[Na2O]],[1]!Frame2[[#This Row],[K2O]],[1]!Frame2[[#This Row],[CaO]],[1]!Frame2[[#This Row],[MgO]],[1]!Frame2[[#This Row],[FeO]])/SUM([1]!Frame2[[#This Row],[Al2O3]],[1]!Frame2[[#This Row],[Fe2O3]])</f>
        <v>1.0939651907500425</v>
      </c>
      <c r="U484" s="5">
        <v>0.41499999999999998</v>
      </c>
    </row>
    <row r="485" spans="1:21" x14ac:dyDescent="0.2">
      <c r="A485" s="1" t="s">
        <v>19</v>
      </c>
      <c r="B485" s="1" t="s">
        <v>31</v>
      </c>
      <c r="C485" s="1" t="s">
        <v>100</v>
      </c>
      <c r="D485" s="1" t="s">
        <v>762</v>
      </c>
      <c r="E485" s="2">
        <v>75.812982206768723</v>
      </c>
      <c r="F485" s="2">
        <v>0.10172143057395509</v>
      </c>
      <c r="G485" s="2">
        <v>13.29499097601593</v>
      </c>
      <c r="H485" s="2">
        <v>0.48592446949974349</v>
      </c>
      <c r="I485" s="2">
        <v>0</v>
      </c>
      <c r="J485" s="2">
        <v>6.1032858344373053E-2</v>
      </c>
      <c r="K485" s="2">
        <v>4.0688572229582019E-2</v>
      </c>
      <c r="L485" s="2">
        <v>0.31533643477926071</v>
      </c>
      <c r="M485" s="2">
        <v>0</v>
      </c>
      <c r="N485" s="2">
        <v>4.6893579494593292</v>
      </c>
      <c r="O485" s="2">
        <v>5.0657272425829634</v>
      </c>
      <c r="P485" s="2">
        <v>0</v>
      </c>
      <c r="Q485" s="2">
        <v>0</v>
      </c>
      <c r="R485" s="2">
        <v>0.13223785974614161</v>
      </c>
      <c r="S485" s="2">
        <v>0</v>
      </c>
      <c r="T485" s="3">
        <f>SUM([1]!Frame2[[#This Row],[Na2O]],[1]!Frame2[[#This Row],[K2O]],[1]!Frame2[[#This Row],[CaO]],[1]!Frame2[[#This Row],[MgO]],[1]!Frame2[[#This Row],[FeO]])/SUM([1]!Frame2[[#This Row],[Al2O3]],[1]!Frame2[[#This Row],[Fe2O3]])</f>
        <v>1.0954263162914817</v>
      </c>
      <c r="U485" s="5">
        <v>0.41499999999999998</v>
      </c>
    </row>
    <row r="486" spans="1:21" x14ac:dyDescent="0.2">
      <c r="A486" s="1" t="s">
        <v>19</v>
      </c>
      <c r="B486" s="1" t="s">
        <v>31</v>
      </c>
      <c r="C486" s="1" t="s">
        <v>100</v>
      </c>
      <c r="D486" s="1" t="s">
        <v>763</v>
      </c>
      <c r="E486" s="2">
        <v>75.566139573919159</v>
      </c>
      <c r="F486" s="2">
        <v>0.13207311299555649</v>
      </c>
      <c r="G486" s="2">
        <v>13.33938441255121</v>
      </c>
      <c r="H486" s="2">
        <v>0.53878644411552901</v>
      </c>
      <c r="I486" s="2">
        <v>0</v>
      </c>
      <c r="J486" s="2">
        <v>6.0956821382564537E-2</v>
      </c>
      <c r="K486" s="2">
        <v>4.0637880921709689E-2</v>
      </c>
      <c r="L486" s="2">
        <v>0.36574092829538718</v>
      </c>
      <c r="M486" s="2">
        <v>0</v>
      </c>
      <c r="N486" s="2">
        <v>4.7952699487617441</v>
      </c>
      <c r="O486" s="2">
        <v>5.0390972342920026</v>
      </c>
      <c r="P486" s="2">
        <v>0</v>
      </c>
      <c r="Q486" s="2">
        <v>0</v>
      </c>
      <c r="R486" s="2">
        <v>0.1219136427651291</v>
      </c>
      <c r="S486" s="2">
        <v>0</v>
      </c>
      <c r="T486" s="3">
        <f>SUM([1]!Frame2[[#This Row],[Na2O]],[1]!Frame2[[#This Row],[K2O]],[1]!Frame2[[#This Row],[CaO]],[1]!Frame2[[#This Row],[MgO]],[1]!Frame2[[#This Row],[FeO]])/SUM([1]!Frame2[[#This Row],[Al2O3]],[1]!Frame2[[#This Row],[Fe2O3]])</f>
        <v>1.1151661987548218</v>
      </c>
      <c r="U486" s="5">
        <v>0.40899999999999997</v>
      </c>
    </row>
    <row r="487" spans="1:21" x14ac:dyDescent="0.2">
      <c r="A487" s="1" t="s">
        <v>19</v>
      </c>
      <c r="B487" s="1" t="s">
        <v>31</v>
      </c>
      <c r="C487" s="1" t="s">
        <v>100</v>
      </c>
      <c r="D487" s="1" t="s">
        <v>764</v>
      </c>
      <c r="E487" s="2">
        <v>75.717820566557165</v>
      </c>
      <c r="F487" s="2">
        <v>0.1016483025460561</v>
      </c>
      <c r="G487" s="2">
        <v>13.2244441612419</v>
      </c>
      <c r="H487" s="2">
        <v>0.54730078893874079</v>
      </c>
      <c r="I487" s="2">
        <v>0</v>
      </c>
      <c r="J487" s="2">
        <v>5.082415127302805E-2</v>
      </c>
      <c r="K487" s="2">
        <v>4.0659321018422442E-2</v>
      </c>
      <c r="L487" s="2">
        <v>0.35576905891119631</v>
      </c>
      <c r="M487" s="2">
        <v>0</v>
      </c>
      <c r="N487" s="2">
        <v>4.7164812381370007</v>
      </c>
      <c r="O487" s="2">
        <v>5.0824151273028049</v>
      </c>
      <c r="P487" s="2">
        <v>0</v>
      </c>
      <c r="Q487" s="2">
        <v>0</v>
      </c>
      <c r="R487" s="2">
        <v>0.16263728407368969</v>
      </c>
      <c r="S487" s="2">
        <v>0</v>
      </c>
      <c r="T487" s="3">
        <f>SUM([1]!Frame2[[#This Row],[Na2O]],[1]!Frame2[[#This Row],[K2O]],[1]!Frame2[[#This Row],[CaO]],[1]!Frame2[[#This Row],[MgO]],[1]!Frame2[[#This Row],[FeO]])/SUM([1]!Frame2[[#This Row],[Al2O3]],[1]!Frame2[[#This Row],[Fe2O3]])</f>
        <v>1.1181499591277766</v>
      </c>
      <c r="U487" s="5">
        <v>0.41499999999999998</v>
      </c>
    </row>
    <row r="488" spans="1:21" x14ac:dyDescent="0.2">
      <c r="A488" s="1" t="s">
        <v>19</v>
      </c>
      <c r="B488" s="1" t="s">
        <v>31</v>
      </c>
      <c r="C488" s="1" t="s">
        <v>100</v>
      </c>
      <c r="D488" s="1" t="s">
        <v>765</v>
      </c>
      <c r="E488" s="2">
        <v>75.680818348809439</v>
      </c>
      <c r="F488" s="2">
        <v>0.10148963168675</v>
      </c>
      <c r="G488" s="2">
        <v>13.315439677301599</v>
      </c>
      <c r="H488" s="2">
        <v>0.53001198381639747</v>
      </c>
      <c r="I488" s="2">
        <v>0</v>
      </c>
      <c r="J488" s="2">
        <v>6.0893779012049967E-2</v>
      </c>
      <c r="K488" s="2">
        <v>5.0744815843374987E-2</v>
      </c>
      <c r="L488" s="2">
        <v>0.31461785822892491</v>
      </c>
      <c r="M488" s="2">
        <v>0</v>
      </c>
      <c r="N488" s="2">
        <v>4.6888209839278474</v>
      </c>
      <c r="O488" s="2">
        <v>5.1252264001808738</v>
      </c>
      <c r="P488" s="2">
        <v>0</v>
      </c>
      <c r="Q488" s="2">
        <v>0</v>
      </c>
      <c r="R488" s="2">
        <v>0.13193652119277491</v>
      </c>
      <c r="S488" s="2">
        <v>0</v>
      </c>
      <c r="T488" s="3">
        <f>SUM([1]!Frame2[[#This Row],[Na2O]],[1]!Frame2[[#This Row],[K2O]],[1]!Frame2[[#This Row],[CaO]],[1]!Frame2[[#This Row],[MgO]],[1]!Frame2[[#This Row],[FeO]])/SUM([1]!Frame2[[#This Row],[Al2O3]],[1]!Frame2[[#This Row],[Fe2O3]])</f>
        <v>1.105025864844146</v>
      </c>
      <c r="U488" s="5">
        <v>0.41799999999999998</v>
      </c>
    </row>
    <row r="489" spans="1:21" x14ac:dyDescent="0.2">
      <c r="A489" s="1" t="s">
        <v>19</v>
      </c>
      <c r="B489" s="1" t="s">
        <v>31</v>
      </c>
      <c r="C489" s="1" t="s">
        <v>100</v>
      </c>
      <c r="D489" s="1" t="s">
        <v>766</v>
      </c>
      <c r="E489" s="2">
        <v>75.583554148961966</v>
      </c>
      <c r="F489" s="2">
        <v>0.10137279258176229</v>
      </c>
      <c r="G489" s="2">
        <v>13.34065950375992</v>
      </c>
      <c r="H489" s="2">
        <v>0.49246680174213447</v>
      </c>
      <c r="I489" s="2">
        <v>0</v>
      </c>
      <c r="J489" s="2">
        <v>7.0960954807233634E-2</v>
      </c>
      <c r="K489" s="2">
        <v>3.0411837774528699E-2</v>
      </c>
      <c r="L489" s="2">
        <v>0.33453021551981571</v>
      </c>
      <c r="M489" s="2">
        <v>0</v>
      </c>
      <c r="N489" s="2">
        <v>4.6124620624701862</v>
      </c>
      <c r="O489" s="2">
        <v>5.3322088898006976</v>
      </c>
      <c r="P489" s="2">
        <v>0</v>
      </c>
      <c r="Q489" s="2">
        <v>0</v>
      </c>
      <c r="R489" s="2">
        <v>0.10137279258176229</v>
      </c>
      <c r="S489" s="2">
        <v>0</v>
      </c>
      <c r="T489" s="3">
        <f>SUM([1]!Frame2[[#This Row],[Na2O]],[1]!Frame2[[#This Row],[K2O]],[1]!Frame2[[#This Row],[CaO]],[1]!Frame2[[#This Row],[MgO]],[1]!Frame2[[#This Row],[FeO]])/SUM([1]!Frame2[[#This Row],[Al2O3]],[1]!Frame2[[#This Row],[Fe2O3]])</f>
        <v>1.105179220081804</v>
      </c>
      <c r="U489" s="5">
        <v>0.432</v>
      </c>
    </row>
    <row r="490" spans="1:21" x14ac:dyDescent="0.2">
      <c r="A490" s="1" t="s">
        <v>19</v>
      </c>
      <c r="B490" s="1" t="s">
        <v>31</v>
      </c>
      <c r="C490" s="1" t="s">
        <v>100</v>
      </c>
      <c r="D490" s="1" t="s">
        <v>767</v>
      </c>
      <c r="E490" s="2">
        <v>75.610294818515513</v>
      </c>
      <c r="F490" s="2">
        <v>0.11153456390018381</v>
      </c>
      <c r="G490" s="2">
        <v>13.343589644785631</v>
      </c>
      <c r="H490" s="2">
        <v>0.52130850684513586</v>
      </c>
      <c r="I490" s="2">
        <v>0</v>
      </c>
      <c r="J490" s="2">
        <v>5.0697529045538113E-2</v>
      </c>
      <c r="K490" s="2">
        <v>5.069752904553812E-2</v>
      </c>
      <c r="L490" s="2">
        <v>0.30418517427322872</v>
      </c>
      <c r="M490" s="2">
        <v>0</v>
      </c>
      <c r="N490" s="2">
        <v>4.7858467418988004</v>
      </c>
      <c r="O490" s="2">
        <v>5.110310927790243</v>
      </c>
      <c r="P490" s="2">
        <v>0</v>
      </c>
      <c r="Q490" s="2">
        <v>0</v>
      </c>
      <c r="R490" s="2">
        <v>0.1115345639001839</v>
      </c>
      <c r="S490" s="2">
        <v>0</v>
      </c>
      <c r="T490" s="3">
        <f>SUM([1]!Frame2[[#This Row],[Na2O]],[1]!Frame2[[#This Row],[K2O]],[1]!Frame2[[#This Row],[CaO]],[1]!Frame2[[#This Row],[MgO]],[1]!Frame2[[#This Row],[FeO]])/SUM([1]!Frame2[[#This Row],[Al2O3]],[1]!Frame2[[#This Row],[Fe2O3]])</f>
        <v>1.1110905087906779</v>
      </c>
      <c r="U490" s="5">
        <v>0.41299999999999998</v>
      </c>
    </row>
    <row r="491" spans="1:21" x14ac:dyDescent="0.2">
      <c r="A491" s="1" t="s">
        <v>19</v>
      </c>
      <c r="B491" s="1" t="s">
        <v>31</v>
      </c>
      <c r="C491" s="1" t="s">
        <v>100</v>
      </c>
      <c r="D491" s="1" t="s">
        <v>768</v>
      </c>
      <c r="E491" s="2">
        <v>75.897923260845317</v>
      </c>
      <c r="F491" s="2">
        <v>0.14211193334918221</v>
      </c>
      <c r="G491" s="2">
        <v>13.34837088244103</v>
      </c>
      <c r="H491" s="2">
        <v>0.50134495080836383</v>
      </c>
      <c r="I491" s="2">
        <v>0</v>
      </c>
      <c r="J491" s="2">
        <v>4.0603409528337749E-2</v>
      </c>
      <c r="K491" s="2">
        <v>2.0301704764168881E-2</v>
      </c>
      <c r="L491" s="2">
        <v>0.3349781286087864</v>
      </c>
      <c r="M491" s="2">
        <v>0</v>
      </c>
      <c r="N491" s="2">
        <v>4.6896938005230107</v>
      </c>
      <c r="O491" s="2">
        <v>4.9333142576930378</v>
      </c>
      <c r="P491" s="2">
        <v>0</v>
      </c>
      <c r="Q491" s="2">
        <v>0</v>
      </c>
      <c r="R491" s="2">
        <v>9.1357671438759946E-2</v>
      </c>
      <c r="S491" s="2">
        <v>0</v>
      </c>
      <c r="T491" s="3">
        <f>SUM([1]!Frame2[[#This Row],[Na2O]],[1]!Frame2[[#This Row],[K2O]],[1]!Frame2[[#This Row],[CaO]],[1]!Frame2[[#This Row],[MgO]],[1]!Frame2[[#This Row],[FeO]])/SUM([1]!Frame2[[#This Row],[Al2O3]],[1]!Frame2[[#This Row],[Fe2O3]])</f>
        <v>1.0808006718405383</v>
      </c>
      <c r="U491" s="5">
        <v>0.40899999999999997</v>
      </c>
    </row>
    <row r="492" spans="1:21" x14ac:dyDescent="0.2">
      <c r="A492" s="1" t="s">
        <v>19</v>
      </c>
      <c r="B492" s="1" t="s">
        <v>31</v>
      </c>
      <c r="C492" s="1" t="s">
        <v>100</v>
      </c>
      <c r="D492" s="1" t="s">
        <v>769</v>
      </c>
      <c r="E492" s="2">
        <v>75.789394215612631</v>
      </c>
      <c r="F492" s="2">
        <v>0.1014447787653763</v>
      </c>
      <c r="G492" s="2">
        <v>13.29941049614084</v>
      </c>
      <c r="H492" s="2">
        <v>0.4928165090423986</v>
      </c>
      <c r="I492" s="2">
        <v>0</v>
      </c>
      <c r="J492" s="2">
        <v>4.0577911506150532E-2</v>
      </c>
      <c r="K492" s="2">
        <v>4.0577911506150539E-2</v>
      </c>
      <c r="L492" s="2">
        <v>0.31447881417266649</v>
      </c>
      <c r="M492" s="2">
        <v>0</v>
      </c>
      <c r="N492" s="2">
        <v>4.5650150444419353</v>
      </c>
      <c r="O492" s="2">
        <v>5.2244061064168816</v>
      </c>
      <c r="P492" s="2">
        <v>0</v>
      </c>
      <c r="Q492" s="2">
        <v>0</v>
      </c>
      <c r="R492" s="2">
        <v>0.1318782123949892</v>
      </c>
      <c r="S492" s="2">
        <v>0</v>
      </c>
      <c r="T492" s="3">
        <f>SUM([1]!Frame2[[#This Row],[Na2O]],[1]!Frame2[[#This Row],[K2O]],[1]!Frame2[[#This Row],[CaO]],[1]!Frame2[[#This Row],[MgO]],[1]!Frame2[[#This Row],[FeO]])/SUM([1]!Frame2[[#This Row],[Al2O3]],[1]!Frame2[[#This Row],[Fe2O3]])</f>
        <v>1.0931936192186478</v>
      </c>
      <c r="U492" s="5">
        <v>0.43</v>
      </c>
    </row>
    <row r="493" spans="1:21" x14ac:dyDescent="0.2">
      <c r="A493" s="1" t="s">
        <v>19</v>
      </c>
      <c r="B493" s="1" t="s">
        <v>31</v>
      </c>
      <c r="C493" s="1" t="s">
        <v>100</v>
      </c>
      <c r="D493" s="1" t="s">
        <v>770</v>
      </c>
      <c r="E493" s="2">
        <v>75.560973065609559</v>
      </c>
      <c r="F493" s="2">
        <v>0.18190417482693219</v>
      </c>
      <c r="G493" s="2">
        <v>13.41037999974105</v>
      </c>
      <c r="H493" s="2">
        <v>0.60958003206233502</v>
      </c>
      <c r="I493" s="2">
        <v>0</v>
      </c>
      <c r="J493" s="2">
        <v>7.0740512432695843E-2</v>
      </c>
      <c r="K493" s="2">
        <v>3.0317362471155362E-2</v>
      </c>
      <c r="L493" s="2">
        <v>0.34359677467309407</v>
      </c>
      <c r="M493" s="2">
        <v>0</v>
      </c>
      <c r="N493" s="2">
        <v>4.8305664204040886</v>
      </c>
      <c r="O493" s="2">
        <v>4.8507779953848571</v>
      </c>
      <c r="P493" s="2">
        <v>0</v>
      </c>
      <c r="Q493" s="2">
        <v>0</v>
      </c>
      <c r="R493" s="2">
        <v>0.11116366239423631</v>
      </c>
      <c r="S493" s="2">
        <v>0</v>
      </c>
      <c r="T493" s="3">
        <f>SUM([1]!Frame2[[#This Row],[Na2O]],[1]!Frame2[[#This Row],[K2O]],[1]!Frame2[[#This Row],[CaO]],[1]!Frame2[[#This Row],[MgO]],[1]!Frame2[[#This Row],[FeO]])/SUM([1]!Frame2[[#This Row],[Al2O3]],[1]!Frame2[[#This Row],[Fe2O3]])</f>
        <v>1.1009342370448172</v>
      </c>
      <c r="U493" s="5">
        <v>0.39800000000000002</v>
      </c>
    </row>
    <row r="494" spans="1:21" x14ac:dyDescent="0.2">
      <c r="A494" s="1" t="s">
        <v>19</v>
      </c>
      <c r="B494" s="1" t="s">
        <v>31</v>
      </c>
      <c r="C494" s="1" t="s">
        <v>100</v>
      </c>
      <c r="D494" s="1" t="s">
        <v>771</v>
      </c>
      <c r="E494" s="2">
        <v>75.745732441486012</v>
      </c>
      <c r="F494" s="2">
        <v>0.11177932074810119</v>
      </c>
      <c r="G494" s="2">
        <v>13.2712538997291</v>
      </c>
      <c r="H494" s="2">
        <v>0.52656629062162452</v>
      </c>
      <c r="I494" s="2">
        <v>0</v>
      </c>
      <c r="J494" s="2">
        <v>9.1455807884810059E-2</v>
      </c>
      <c r="K494" s="2">
        <v>5.0808782158227803E-2</v>
      </c>
      <c r="L494" s="2">
        <v>0.32517620581265788</v>
      </c>
      <c r="M494" s="2">
        <v>0</v>
      </c>
      <c r="N494" s="2">
        <v>4.603275663535439</v>
      </c>
      <c r="O494" s="2">
        <v>5.1520105108442991</v>
      </c>
      <c r="P494" s="2">
        <v>0</v>
      </c>
      <c r="Q494" s="2">
        <v>0</v>
      </c>
      <c r="R494" s="2">
        <v>0.1219410771797467</v>
      </c>
      <c r="S494" s="2">
        <v>0</v>
      </c>
      <c r="T494" s="3">
        <f>SUM([1]!Frame2[[#This Row],[Na2O]],[1]!Frame2[[#This Row],[K2O]],[1]!Frame2[[#This Row],[CaO]],[1]!Frame2[[#This Row],[MgO]],[1]!Frame2[[#This Row],[FeO]])/SUM([1]!Frame2[[#This Row],[Al2O3]],[1]!Frame2[[#This Row],[Fe2O3]])</f>
        <v>1.1013757524394334</v>
      </c>
      <c r="U494" s="5">
        <v>0.42399999999999999</v>
      </c>
    </row>
    <row r="495" spans="1:21" x14ac:dyDescent="0.2">
      <c r="A495" s="1" t="s">
        <v>19</v>
      </c>
      <c r="B495" s="1" t="s">
        <v>31</v>
      </c>
      <c r="C495" s="1" t="s">
        <v>100</v>
      </c>
      <c r="D495" s="1" t="s">
        <v>772</v>
      </c>
      <c r="E495" s="2">
        <v>75.937718734008257</v>
      </c>
      <c r="F495" s="2">
        <v>0.13261557543553301</v>
      </c>
      <c r="G495" s="2">
        <v>13.25135634544287</v>
      </c>
      <c r="H495" s="2">
        <v>0.48731243279816339</v>
      </c>
      <c r="I495" s="2">
        <v>0</v>
      </c>
      <c r="J495" s="2">
        <v>4.0804792441702452E-2</v>
      </c>
      <c r="K495" s="2">
        <v>4.0804792441702452E-2</v>
      </c>
      <c r="L495" s="2">
        <v>0.35704193386489641</v>
      </c>
      <c r="M495" s="2">
        <v>0</v>
      </c>
      <c r="N495" s="2">
        <v>4.5293319610289737</v>
      </c>
      <c r="O495" s="2">
        <v>5.1108002533232311</v>
      </c>
      <c r="P495" s="2">
        <v>0</v>
      </c>
      <c r="Q495" s="2">
        <v>0</v>
      </c>
      <c r="R495" s="2">
        <v>0.1122131792146817</v>
      </c>
      <c r="S495" s="2">
        <v>0</v>
      </c>
      <c r="T495" s="3">
        <f>SUM([1]!Frame2[[#This Row],[Na2O]],[1]!Frame2[[#This Row],[K2O]],[1]!Frame2[[#This Row],[CaO]],[1]!Frame2[[#This Row],[MgO]],[1]!Frame2[[#This Row],[FeO]])/SUM([1]!Frame2[[#This Row],[Al2O3]],[1]!Frame2[[#This Row],[Fe2O3]])</f>
        <v>1.0887420636941654</v>
      </c>
      <c r="U495" s="5">
        <v>0.42599999999999999</v>
      </c>
    </row>
    <row r="496" spans="1:21" x14ac:dyDescent="0.2">
      <c r="A496" s="1" t="s">
        <v>19</v>
      </c>
      <c r="B496" s="1" t="s">
        <v>31</v>
      </c>
      <c r="C496" s="1" t="s">
        <v>100</v>
      </c>
      <c r="D496" s="1" t="s">
        <v>773</v>
      </c>
      <c r="E496" s="2">
        <v>75.686193889111493</v>
      </c>
      <c r="F496" s="2">
        <v>0.1012659805848428</v>
      </c>
      <c r="G496" s="2">
        <v>13.519008408076511</v>
      </c>
      <c r="H496" s="2">
        <v>0.49604747733345822</v>
      </c>
      <c r="I496" s="2">
        <v>0</v>
      </c>
      <c r="J496" s="2">
        <v>6.0759588350905683E-2</v>
      </c>
      <c r="K496" s="2">
        <v>4.0506392233937108E-2</v>
      </c>
      <c r="L496" s="2">
        <v>0.37468412816391827</v>
      </c>
      <c r="M496" s="2">
        <v>0</v>
      </c>
      <c r="N496" s="2">
        <v>4.6076021166103454</v>
      </c>
      <c r="O496" s="2">
        <v>5.0025394408912334</v>
      </c>
      <c r="P496" s="2">
        <v>0</v>
      </c>
      <c r="Q496" s="2">
        <v>0</v>
      </c>
      <c r="R496" s="2">
        <v>0.11139257864332711</v>
      </c>
      <c r="S496" s="2">
        <v>0</v>
      </c>
      <c r="T496" s="3">
        <f>SUM([1]!Frame2[[#This Row],[Na2O]],[1]!Frame2[[#This Row],[K2O]],[1]!Frame2[[#This Row],[CaO]],[1]!Frame2[[#This Row],[MgO]],[1]!Frame2[[#This Row],[FeO]])/SUM([1]!Frame2[[#This Row],[Al2O3]],[1]!Frame2[[#This Row],[Fe2O3]])</f>
        <v>1.0712770259431219</v>
      </c>
      <c r="U496" s="5">
        <v>0.41699999999999998</v>
      </c>
    </row>
    <row r="497" spans="1:21" x14ac:dyDescent="0.2">
      <c r="A497" s="1" t="s">
        <v>19</v>
      </c>
      <c r="B497" s="1" t="s">
        <v>31</v>
      </c>
      <c r="C497" s="1" t="s">
        <v>100</v>
      </c>
      <c r="D497" s="1" t="s">
        <v>774</v>
      </c>
      <c r="E497" s="2">
        <v>75.711241875086714</v>
      </c>
      <c r="F497" s="2">
        <v>0.13250486596339889</v>
      </c>
      <c r="G497" s="2">
        <v>13.43395487228922</v>
      </c>
      <c r="H497" s="2">
        <v>0.4786529794902234</v>
      </c>
      <c r="I497" s="2">
        <v>0</v>
      </c>
      <c r="J497" s="2">
        <v>5.0963409985922657E-2</v>
      </c>
      <c r="K497" s="2">
        <v>3.0578045991553591E-2</v>
      </c>
      <c r="L497" s="2">
        <v>0.32616582390990501</v>
      </c>
      <c r="M497" s="2">
        <v>0</v>
      </c>
      <c r="N497" s="2">
        <v>4.7294044466936223</v>
      </c>
      <c r="O497" s="2">
        <v>4.9842214966232374</v>
      </c>
      <c r="P497" s="2">
        <v>0</v>
      </c>
      <c r="Q497" s="2">
        <v>0</v>
      </c>
      <c r="R497" s="2">
        <v>0.12231218396621441</v>
      </c>
      <c r="S497" s="2">
        <v>0</v>
      </c>
      <c r="T497" s="3">
        <f>SUM([1]!Frame2[[#This Row],[Na2O]],[1]!Frame2[[#This Row],[K2O]],[1]!Frame2[[#This Row],[CaO]],[1]!Frame2[[#This Row],[MgO]],[1]!Frame2[[#This Row],[FeO]])/SUM([1]!Frame2[[#This Row],[Al2O3]],[1]!Frame2[[#This Row],[Fe2O3]])</f>
        <v>1.0812252213385445</v>
      </c>
      <c r="U497" s="5">
        <v>0.40899999999999997</v>
      </c>
    </row>
    <row r="498" spans="1:21" x14ac:dyDescent="0.2">
      <c r="A498" s="1" t="s">
        <v>19</v>
      </c>
      <c r="B498" s="1" t="s">
        <v>31</v>
      </c>
      <c r="C498" s="1" t="s">
        <v>100</v>
      </c>
      <c r="D498" s="1" t="s">
        <v>775</v>
      </c>
      <c r="E498" s="2">
        <v>75.381061082663464</v>
      </c>
      <c r="F498" s="2">
        <v>0.14175082003455861</v>
      </c>
      <c r="G498" s="2">
        <v>13.405577551839681</v>
      </c>
      <c r="H498" s="2">
        <v>0.58204986290498006</v>
      </c>
      <c r="I498" s="2">
        <v>0</v>
      </c>
      <c r="J498" s="2">
        <v>9.1125527165073328E-2</v>
      </c>
      <c r="K498" s="2">
        <v>6.0750351443382242E-2</v>
      </c>
      <c r="L498" s="2">
        <v>0.44550257725146969</v>
      </c>
      <c r="M498" s="2">
        <v>0</v>
      </c>
      <c r="N498" s="2">
        <v>4.7689025883055036</v>
      </c>
      <c r="O498" s="2">
        <v>5.0220290526529299</v>
      </c>
      <c r="P498" s="2">
        <v>0</v>
      </c>
      <c r="Q498" s="2">
        <v>0</v>
      </c>
      <c r="R498" s="2">
        <v>0.1012505857389704</v>
      </c>
      <c r="S498" s="2">
        <v>0</v>
      </c>
      <c r="T498" s="3">
        <f>SUM([1]!Frame2[[#This Row],[Na2O]],[1]!Frame2[[#This Row],[K2O]],[1]!Frame2[[#This Row],[CaO]],[1]!Frame2[[#This Row],[MgO]],[1]!Frame2[[#This Row],[FeO]])/SUM([1]!Frame2[[#This Row],[Al2O3]],[1]!Frame2[[#This Row],[Fe2O3]])</f>
        <v>1.1242396620161288</v>
      </c>
      <c r="U498" s="5">
        <v>0.40899999999999997</v>
      </c>
    </row>
    <row r="499" spans="1:21" x14ac:dyDescent="0.2">
      <c r="A499" s="1" t="s">
        <v>19</v>
      </c>
      <c r="B499" s="1" t="s">
        <v>31</v>
      </c>
      <c r="C499" s="1" t="s">
        <v>100</v>
      </c>
      <c r="D499" s="1" t="s">
        <v>776</v>
      </c>
      <c r="E499" s="2">
        <v>75.937289073449364</v>
      </c>
      <c r="F499" s="2">
        <v>0.13240138921068159</v>
      </c>
      <c r="G499" s="2">
        <v>13.321616699043959</v>
      </c>
      <c r="H499" s="2">
        <v>0.53600253603722248</v>
      </c>
      <c r="I499" s="2">
        <v>0</v>
      </c>
      <c r="J499" s="2">
        <v>2.0369444493951009E-2</v>
      </c>
      <c r="K499" s="2">
        <v>4.0738888987902011E-2</v>
      </c>
      <c r="L499" s="2">
        <v>0.38701944538506922</v>
      </c>
      <c r="M499" s="2">
        <v>0</v>
      </c>
      <c r="N499" s="2">
        <v>4.807188900572438</v>
      </c>
      <c r="O499" s="2">
        <v>4.7053416781026831</v>
      </c>
      <c r="P499" s="2">
        <v>0</v>
      </c>
      <c r="Q499" s="2">
        <v>0</v>
      </c>
      <c r="R499" s="2">
        <v>0.1120319447167305</v>
      </c>
      <c r="S499" s="2">
        <v>0</v>
      </c>
      <c r="T499" s="3">
        <f>SUM([1]!Frame2[[#This Row],[Na2O]],[1]!Frame2[[#This Row],[K2O]],[1]!Frame2[[#This Row],[CaO]],[1]!Frame2[[#This Row],[MgO]],[1]!Frame2[[#This Row],[FeO]])/SUM([1]!Frame2[[#This Row],[Al2O3]],[1]!Frame2[[#This Row],[Fe2O3]])</f>
        <v>1.0936330264617875</v>
      </c>
      <c r="U499" s="5">
        <v>0.39200000000000002</v>
      </c>
    </row>
    <row r="500" spans="1:21" x14ac:dyDescent="0.2">
      <c r="A500" s="1" t="s">
        <v>19</v>
      </c>
      <c r="B500" s="1" t="s">
        <v>31</v>
      </c>
      <c r="C500" s="1" t="s">
        <v>100</v>
      </c>
      <c r="D500" s="1" t="s">
        <v>777</v>
      </c>
      <c r="E500" s="2">
        <v>75.799872097838787</v>
      </c>
      <c r="F500" s="2">
        <v>0.131843502444729</v>
      </c>
      <c r="G500" s="2">
        <v>13.38718640208017</v>
      </c>
      <c r="H500" s="2">
        <v>0.48858107787074978</v>
      </c>
      <c r="I500" s="2">
        <v>0</v>
      </c>
      <c r="J500" s="2">
        <v>5.070903940181884E-2</v>
      </c>
      <c r="K500" s="2">
        <v>4.0567231521455062E-2</v>
      </c>
      <c r="L500" s="2">
        <v>0.34482146793236812</v>
      </c>
      <c r="M500" s="2">
        <v>0</v>
      </c>
      <c r="N500" s="2">
        <v>4.7362242801298793</v>
      </c>
      <c r="O500" s="2">
        <v>4.9086350140960624</v>
      </c>
      <c r="P500" s="2">
        <v>0</v>
      </c>
      <c r="Q500" s="2">
        <v>0</v>
      </c>
      <c r="R500" s="2">
        <v>0.11155988668400139</v>
      </c>
      <c r="S500" s="2">
        <v>0</v>
      </c>
      <c r="T500" s="3">
        <f>SUM([1]!Frame2[[#This Row],[Na2O]],[1]!Frame2[[#This Row],[K2O]],[1]!Frame2[[#This Row],[CaO]],[1]!Frame2[[#This Row],[MgO]],[1]!Frame2[[#This Row],[FeO]])/SUM([1]!Frame2[[#This Row],[Al2O3]],[1]!Frame2[[#This Row],[Fe2O3]])</f>
        <v>1.085202807124108</v>
      </c>
      <c r="U500" s="5">
        <v>0.40500000000000003</v>
      </c>
    </row>
    <row r="501" spans="1:21" x14ac:dyDescent="0.2">
      <c r="A501" s="1" t="s">
        <v>19</v>
      </c>
      <c r="B501" s="1" t="s">
        <v>31</v>
      </c>
      <c r="C501" s="1" t="s">
        <v>100</v>
      </c>
      <c r="D501" s="1" t="s">
        <v>778</v>
      </c>
      <c r="E501" s="2">
        <v>75.880412707876658</v>
      </c>
      <c r="F501" s="2">
        <v>0.13205426575667961</v>
      </c>
      <c r="G501" s="2">
        <v>13.205426575667961</v>
      </c>
      <c r="H501" s="2">
        <v>0.54282184433461722</v>
      </c>
      <c r="I501" s="2">
        <v>0</v>
      </c>
      <c r="J501" s="2">
        <v>4.0632081771286029E-2</v>
      </c>
      <c r="K501" s="2">
        <v>5.0790102214107527E-2</v>
      </c>
      <c r="L501" s="2">
        <v>0.30474061328464519</v>
      </c>
      <c r="M501" s="2">
        <v>0</v>
      </c>
      <c r="N501" s="2">
        <v>4.6015832605981419</v>
      </c>
      <c r="O501" s="2">
        <v>5.1196423031820393</v>
      </c>
      <c r="P501" s="2">
        <v>0</v>
      </c>
      <c r="Q501" s="2">
        <v>0</v>
      </c>
      <c r="R501" s="2">
        <v>0.12189624531385811</v>
      </c>
      <c r="S501" s="2">
        <v>0</v>
      </c>
      <c r="T501" s="3">
        <f>SUM([1]!Frame2[[#This Row],[Na2O]],[1]!Frame2[[#This Row],[K2O]],[1]!Frame2[[#This Row],[CaO]],[1]!Frame2[[#This Row],[MgO]],[1]!Frame2[[#This Row],[FeO]])/SUM([1]!Frame2[[#This Row],[Al2O3]],[1]!Frame2[[#This Row],[Fe2O3]])</f>
        <v>1.1029315492092906</v>
      </c>
      <c r="U501" s="5">
        <v>0.42299999999999999</v>
      </c>
    </row>
    <row r="502" spans="1:21" x14ac:dyDescent="0.2">
      <c r="A502" s="1" t="s">
        <v>19</v>
      </c>
      <c r="B502" s="1" t="s">
        <v>31</v>
      </c>
      <c r="C502" s="1" t="s">
        <v>100</v>
      </c>
      <c r="D502" s="1" t="s">
        <v>779</v>
      </c>
      <c r="E502" s="2">
        <v>74.871171322656352</v>
      </c>
      <c r="F502" s="2">
        <v>0.1116722555320976</v>
      </c>
      <c r="G502" s="2">
        <v>13.59355910522534</v>
      </c>
      <c r="H502" s="2">
        <v>0.89594922687845757</v>
      </c>
      <c r="I502" s="2">
        <v>0</v>
      </c>
      <c r="J502" s="2">
        <v>5.0760116150953459E-2</v>
      </c>
      <c r="K502" s="2">
        <v>8.121618584152554E-2</v>
      </c>
      <c r="L502" s="2">
        <v>0.5177531847397252</v>
      </c>
      <c r="M502" s="2">
        <v>0</v>
      </c>
      <c r="N502" s="2">
        <v>4.8932751969519126</v>
      </c>
      <c r="O502" s="2">
        <v>4.8729711504915327</v>
      </c>
      <c r="P502" s="2">
        <v>0</v>
      </c>
      <c r="Q502" s="2">
        <v>0</v>
      </c>
      <c r="R502" s="2">
        <v>0.1116722555320976</v>
      </c>
      <c r="S502" s="2">
        <v>0</v>
      </c>
      <c r="T502" s="3">
        <f>SUM([1]!Frame2[[#This Row],[Na2O]],[1]!Frame2[[#This Row],[K2O]],[1]!Frame2[[#This Row],[CaO]],[1]!Frame2[[#This Row],[MgO]],[1]!Frame2[[#This Row],[FeO]])/SUM([1]!Frame2[[#This Row],[Al2O3]],[1]!Frame2[[#This Row],[Fe2O3]])</f>
        <v>1.1581187207091164</v>
      </c>
      <c r="U502" s="5">
        <v>0.39600000000000002</v>
      </c>
    </row>
    <row r="503" spans="1:21" x14ac:dyDescent="0.2">
      <c r="A503" s="1" t="s">
        <v>19</v>
      </c>
      <c r="B503" s="1" t="s">
        <v>31</v>
      </c>
      <c r="C503" s="1" t="s">
        <v>100</v>
      </c>
      <c r="D503" s="1" t="s">
        <v>780</v>
      </c>
      <c r="E503" s="2">
        <v>75.657179580594942</v>
      </c>
      <c r="F503" s="2">
        <v>0.1511732641146829</v>
      </c>
      <c r="G503" s="2">
        <v>13.262934371661521</v>
      </c>
      <c r="H503" s="2">
        <v>0.49775755971573787</v>
      </c>
      <c r="I503" s="2">
        <v>0</v>
      </c>
      <c r="J503" s="2">
        <v>9.0703958468809728E-2</v>
      </c>
      <c r="K503" s="2">
        <v>5.0391088038227623E-2</v>
      </c>
      <c r="L503" s="2">
        <v>0.38297226909052989</v>
      </c>
      <c r="M503" s="2">
        <v>0</v>
      </c>
      <c r="N503" s="2">
        <v>4.7871533636316252</v>
      </c>
      <c r="O503" s="2">
        <v>4.9987959333921799</v>
      </c>
      <c r="P503" s="2">
        <v>0</v>
      </c>
      <c r="Q503" s="2">
        <v>0</v>
      </c>
      <c r="R503" s="2">
        <v>0.1209386112917463</v>
      </c>
      <c r="S503" s="2">
        <v>0</v>
      </c>
      <c r="T503" s="3">
        <f>SUM([1]!Frame2[[#This Row],[Na2O]],[1]!Frame2[[#This Row],[K2O]],[1]!Frame2[[#This Row],[CaO]],[1]!Frame2[[#This Row],[MgO]],[1]!Frame2[[#This Row],[FeO]])/SUM([1]!Frame2[[#This Row],[Al2O3]],[1]!Frame2[[#This Row],[Fe2O3]])</f>
        <v>1.1171307464930289</v>
      </c>
      <c r="U503" s="5">
        <v>0.40699999999999997</v>
      </c>
    </row>
    <row r="504" spans="1:21" x14ac:dyDescent="0.2">
      <c r="A504" s="1" t="s">
        <v>19</v>
      </c>
      <c r="B504" s="1" t="s">
        <v>32</v>
      </c>
      <c r="C504" s="1" t="s">
        <v>101</v>
      </c>
      <c r="D504" s="1" t="s">
        <v>781</v>
      </c>
      <c r="E504" s="2">
        <v>76.736709970887503</v>
      </c>
      <c r="F504" s="2">
        <v>0.14274700233755319</v>
      </c>
      <c r="G504" s="2">
        <v>12.204868699860789</v>
      </c>
      <c r="H504" s="2">
        <v>0.82142201875859766</v>
      </c>
      <c r="I504" s="2">
        <v>0</v>
      </c>
      <c r="J504" s="2">
        <v>5.0981072263411843E-2</v>
      </c>
      <c r="K504" s="2">
        <v>0</v>
      </c>
      <c r="L504" s="2">
        <v>0.22431671795901201</v>
      </c>
      <c r="M504" s="2">
        <v>0</v>
      </c>
      <c r="N504" s="2">
        <v>5.0369299396250904</v>
      </c>
      <c r="O504" s="2">
        <v>4.6596700048758422</v>
      </c>
      <c r="P504" s="2">
        <v>0</v>
      </c>
      <c r="Q504" s="2">
        <v>0</v>
      </c>
      <c r="R504" s="2">
        <v>0.1223545734321884</v>
      </c>
      <c r="S504" s="2">
        <v>0</v>
      </c>
      <c r="T504" s="3">
        <f>SUM([1]!Frame2[[#This Row],[Na2O]],[1]!Frame2[[#This Row],[K2O]],[1]!Frame2[[#This Row],[CaO]],[1]!Frame2[[#This Row],[MgO]],[1]!Frame2[[#This Row],[FeO]])/SUM([1]!Frame2[[#This Row],[Al2O3]],[1]!Frame2[[#This Row],[Fe2O3]])</f>
        <v>1.2211217780319941</v>
      </c>
      <c r="U504" s="5">
        <v>0.378</v>
      </c>
    </row>
    <row r="505" spans="1:21" x14ac:dyDescent="0.2">
      <c r="A505" s="1" t="s">
        <v>19</v>
      </c>
      <c r="B505" s="1" t="s">
        <v>32</v>
      </c>
      <c r="C505" s="1" t="s">
        <v>101</v>
      </c>
      <c r="D505" s="1" t="s">
        <v>782</v>
      </c>
      <c r="E505" s="2">
        <v>77.042004744320352</v>
      </c>
      <c r="F505" s="2">
        <v>0.1017056168241853</v>
      </c>
      <c r="G505" s="2">
        <v>12.17416233385498</v>
      </c>
      <c r="H505" s="2">
        <v>0.76582966464242586</v>
      </c>
      <c r="I505" s="2">
        <v>0</v>
      </c>
      <c r="J505" s="2">
        <v>0</v>
      </c>
      <c r="K505" s="2">
        <v>3.0511685047255589E-2</v>
      </c>
      <c r="L505" s="2">
        <v>0.21358179533078911</v>
      </c>
      <c r="M505" s="2">
        <v>0</v>
      </c>
      <c r="N505" s="2">
        <v>4.8005051141015436</v>
      </c>
      <c r="O505" s="2">
        <v>4.7089700589597783</v>
      </c>
      <c r="P505" s="2">
        <v>0</v>
      </c>
      <c r="Q505" s="2">
        <v>0</v>
      </c>
      <c r="R505" s="2">
        <v>0.1627289869186965</v>
      </c>
      <c r="S505" s="2">
        <v>0</v>
      </c>
      <c r="T505" s="3">
        <f>SUM([1]!Frame2[[#This Row],[Na2O]],[1]!Frame2[[#This Row],[K2O]],[1]!Frame2[[#This Row],[CaO]],[1]!Frame2[[#This Row],[MgO]],[1]!Frame2[[#This Row],[FeO]])/SUM([1]!Frame2[[#This Row],[Al2O3]],[1]!Frame2[[#This Row],[Fe2O3]])</f>
        <v>1.1948937915253541</v>
      </c>
      <c r="U505" s="5">
        <v>0.39200000000000002</v>
      </c>
    </row>
    <row r="506" spans="1:21" x14ac:dyDescent="0.2">
      <c r="A506" s="1" t="s">
        <v>19</v>
      </c>
      <c r="B506" s="1" t="s">
        <v>32</v>
      </c>
      <c r="C506" s="1" t="s">
        <v>101</v>
      </c>
      <c r="D506" s="1" t="s">
        <v>783</v>
      </c>
      <c r="E506" s="2">
        <v>77.003685313790015</v>
      </c>
      <c r="F506" s="2">
        <v>9.1768163112302695E-2</v>
      </c>
      <c r="G506" s="2">
        <v>12.24595154420839</v>
      </c>
      <c r="H506" s="2">
        <v>0.78841921303272844</v>
      </c>
      <c r="I506" s="2">
        <v>0</v>
      </c>
      <c r="J506" s="2">
        <v>3.0589387704100909E-2</v>
      </c>
      <c r="K506" s="2">
        <v>2.0392925136067271E-2</v>
      </c>
      <c r="L506" s="2">
        <v>0.22432217649673999</v>
      </c>
      <c r="M506" s="2">
        <v>0</v>
      </c>
      <c r="N506" s="2">
        <v>4.822926794679911</v>
      </c>
      <c r="O506" s="2">
        <v>4.6495869310233369</v>
      </c>
      <c r="P506" s="2">
        <v>0</v>
      </c>
      <c r="Q506" s="2">
        <v>0</v>
      </c>
      <c r="R506" s="2">
        <v>0.12235755081640361</v>
      </c>
      <c r="S506" s="2">
        <v>0</v>
      </c>
      <c r="T506" s="3">
        <f>SUM([1]!Frame2[[#This Row],[Na2O]],[1]!Frame2[[#This Row],[K2O]],[1]!Frame2[[#This Row],[CaO]],[1]!Frame2[[#This Row],[MgO]],[1]!Frame2[[#This Row],[FeO]])/SUM([1]!Frame2[[#This Row],[Al2O3]],[1]!Frame2[[#This Row],[Fe2O3]])</f>
        <v>1.1877742496168253</v>
      </c>
      <c r="U506" s="5">
        <v>0.38800000000000001</v>
      </c>
    </row>
    <row r="507" spans="1:21" x14ac:dyDescent="0.2">
      <c r="A507" s="1" t="s">
        <v>19</v>
      </c>
      <c r="B507" s="1" t="s">
        <v>32</v>
      </c>
      <c r="C507" s="1" t="s">
        <v>101</v>
      </c>
      <c r="D507" s="1" t="s">
        <v>784</v>
      </c>
      <c r="E507" s="2">
        <v>76.643374103150322</v>
      </c>
      <c r="F507" s="2">
        <v>0.18287125316234179</v>
      </c>
      <c r="G507" s="2">
        <v>12.2523739618769</v>
      </c>
      <c r="H507" s="2">
        <v>0.8431427297524795</v>
      </c>
      <c r="I507" s="2">
        <v>0</v>
      </c>
      <c r="J507" s="2">
        <v>6.0957084387447243E-2</v>
      </c>
      <c r="K507" s="2">
        <v>3.0478542193723621E-2</v>
      </c>
      <c r="L507" s="2">
        <v>0.2235093094206399</v>
      </c>
      <c r="M507" s="2">
        <v>0</v>
      </c>
      <c r="N507" s="2">
        <v>4.9883214057061007</v>
      </c>
      <c r="O507" s="2">
        <v>4.6632169556397143</v>
      </c>
      <c r="P507" s="2">
        <v>0</v>
      </c>
      <c r="Q507" s="2">
        <v>0</v>
      </c>
      <c r="R507" s="2">
        <v>0.1117546547103199</v>
      </c>
      <c r="S507" s="2">
        <v>0</v>
      </c>
      <c r="T507" s="3">
        <f>SUM([1]!Frame2[[#This Row],[Na2O]],[1]!Frame2[[#This Row],[K2O]],[1]!Frame2[[#This Row],[CaO]],[1]!Frame2[[#This Row],[MgO]],[1]!Frame2[[#This Row],[FeO]])/SUM([1]!Frame2[[#This Row],[Al2O3]],[1]!Frame2[[#This Row],[Fe2O3]])</f>
        <v>1.2188631115953763</v>
      </c>
      <c r="U507" s="5">
        <v>0.38100000000000001</v>
      </c>
    </row>
    <row r="508" spans="1:21" x14ac:dyDescent="0.2">
      <c r="A508" s="1" t="s">
        <v>19</v>
      </c>
      <c r="B508" s="1" t="s">
        <v>32</v>
      </c>
      <c r="C508" s="1" t="s">
        <v>101</v>
      </c>
      <c r="D508" s="1" t="s">
        <v>785</v>
      </c>
      <c r="E508" s="2">
        <v>76.734210069378932</v>
      </c>
      <c r="F508" s="2">
        <v>0.10183704056984599</v>
      </c>
      <c r="G508" s="2">
        <v>12.3630167251793</v>
      </c>
      <c r="H508" s="2">
        <v>0.86164100525494214</v>
      </c>
      <c r="I508" s="2">
        <v>0</v>
      </c>
      <c r="J508" s="2">
        <v>3.0551112170953791E-2</v>
      </c>
      <c r="K508" s="2">
        <v>2.0367408113969199E-2</v>
      </c>
      <c r="L508" s="2">
        <v>0.2444088973676303</v>
      </c>
      <c r="M508" s="2">
        <v>0</v>
      </c>
      <c r="N508" s="2">
        <v>4.8678105392386382</v>
      </c>
      <c r="O508" s="2">
        <v>4.643769049984976</v>
      </c>
      <c r="P508" s="2">
        <v>0</v>
      </c>
      <c r="Q508" s="2">
        <v>0</v>
      </c>
      <c r="R508" s="2">
        <v>0.13238815274079971</v>
      </c>
      <c r="S508" s="2">
        <v>0</v>
      </c>
      <c r="T508" s="3">
        <f>SUM([1]!Frame2[[#This Row],[Na2O]],[1]!Frame2[[#This Row],[K2O]],[1]!Frame2[[#This Row],[CaO]],[1]!Frame2[[#This Row],[MgO]],[1]!Frame2[[#This Row],[FeO]])/SUM([1]!Frame2[[#This Row],[Al2O3]],[1]!Frame2[[#This Row],[Fe2O3]])</f>
        <v>1.1933444485822347</v>
      </c>
      <c r="U508" s="5">
        <v>0.38600000000000001</v>
      </c>
    </row>
    <row r="509" spans="1:21" x14ac:dyDescent="0.2">
      <c r="A509" s="1" t="s">
        <v>19</v>
      </c>
      <c r="B509" s="1" t="s">
        <v>32</v>
      </c>
      <c r="C509" s="1" t="s">
        <v>101</v>
      </c>
      <c r="D509" s="1" t="s">
        <v>786</v>
      </c>
      <c r="E509" s="2">
        <v>76.791384476756889</v>
      </c>
      <c r="F509" s="2">
        <v>0.14218745968451221</v>
      </c>
      <c r="G509" s="2">
        <v>12.27890276846966</v>
      </c>
      <c r="H509" s="2">
        <v>0.81409062293246159</v>
      </c>
      <c r="I509" s="2">
        <v>0</v>
      </c>
      <c r="J509" s="2">
        <v>4.062498848128919E-2</v>
      </c>
      <c r="K509" s="2">
        <v>2.0312494240644581E-2</v>
      </c>
      <c r="L509" s="2">
        <v>0.24374993088773511</v>
      </c>
      <c r="M509" s="2">
        <v>0</v>
      </c>
      <c r="N509" s="2">
        <v>4.9156236062359921</v>
      </c>
      <c r="O509" s="2">
        <v>4.6312486868669653</v>
      </c>
      <c r="P509" s="2">
        <v>0</v>
      </c>
      <c r="Q509" s="2">
        <v>0</v>
      </c>
      <c r="R509" s="2">
        <v>0.1218749654438676</v>
      </c>
      <c r="S509" s="2">
        <v>0</v>
      </c>
      <c r="T509" s="3">
        <f>SUM([1]!Frame2[[#This Row],[Na2O]],[1]!Frame2[[#This Row],[K2O]],[1]!Frame2[[#This Row],[CaO]],[1]!Frame2[[#This Row],[MgO]],[1]!Frame2[[#This Row],[FeO]])/SUM([1]!Frame2[[#This Row],[Al2O3]],[1]!Frame2[[#This Row],[Fe2O3]])</f>
        <v>1.2012166815681267</v>
      </c>
      <c r="U509" s="5">
        <v>0.38300000000000001</v>
      </c>
    </row>
    <row r="510" spans="1:21" x14ac:dyDescent="0.2">
      <c r="A510" s="1" t="s">
        <v>19</v>
      </c>
      <c r="B510" s="1" t="s">
        <v>32</v>
      </c>
      <c r="C510" s="1" t="s">
        <v>101</v>
      </c>
      <c r="D510" s="1" t="s">
        <v>787</v>
      </c>
      <c r="E510" s="2">
        <v>76.736626859202559</v>
      </c>
      <c r="F510" s="2">
        <v>0.1221434569983328</v>
      </c>
      <c r="G510" s="2">
        <v>12.27541742833245</v>
      </c>
      <c r="H510" s="2">
        <v>0.77879843168768181</v>
      </c>
      <c r="I510" s="2">
        <v>0</v>
      </c>
      <c r="J510" s="2">
        <v>5.0893107082638653E-2</v>
      </c>
      <c r="K510" s="2">
        <v>1.017862141652773E-2</v>
      </c>
      <c r="L510" s="2">
        <v>0.23410829258013779</v>
      </c>
      <c r="M510" s="2">
        <v>0</v>
      </c>
      <c r="N510" s="2">
        <v>4.9162741441828954</v>
      </c>
      <c r="O510" s="2">
        <v>4.7228803372688661</v>
      </c>
      <c r="P510" s="2">
        <v>0</v>
      </c>
      <c r="Q510" s="2">
        <v>0</v>
      </c>
      <c r="R510" s="2">
        <v>0.152679321247916</v>
      </c>
      <c r="S510" s="2">
        <v>0</v>
      </c>
      <c r="T510" s="3">
        <f>SUM([1]!Frame2[[#This Row],[Na2O]],[1]!Frame2[[#This Row],[K2O]],[1]!Frame2[[#This Row],[CaO]],[1]!Frame2[[#This Row],[MgO]],[1]!Frame2[[#This Row],[FeO]])/SUM([1]!Frame2[[#This Row],[Al2O3]],[1]!Frame2[[#This Row],[Fe2O3]])</f>
        <v>1.2021282986786794</v>
      </c>
      <c r="U510" s="5">
        <v>0.38700000000000001</v>
      </c>
    </row>
    <row r="511" spans="1:21" x14ac:dyDescent="0.2">
      <c r="A511" s="1" t="s">
        <v>19</v>
      </c>
      <c r="B511" s="1" t="s">
        <v>32</v>
      </c>
      <c r="C511" s="1" t="s">
        <v>101</v>
      </c>
      <c r="D511" s="1" t="s">
        <v>788</v>
      </c>
      <c r="E511" s="2">
        <v>76.903462804681396</v>
      </c>
      <c r="F511" s="2">
        <v>0.11225293137626</v>
      </c>
      <c r="G511" s="2">
        <v>12.082497340862901</v>
      </c>
      <c r="H511" s="2">
        <v>0.76840866338615588</v>
      </c>
      <c r="I511" s="2">
        <v>0</v>
      </c>
      <c r="J511" s="2">
        <v>9.1843307489667264E-2</v>
      </c>
      <c r="K511" s="2">
        <v>1.0204811943296361E-2</v>
      </c>
      <c r="L511" s="2">
        <v>0.2040962388659272</v>
      </c>
      <c r="M511" s="2">
        <v>0</v>
      </c>
      <c r="N511" s="2">
        <v>4.9085145447255494</v>
      </c>
      <c r="O511" s="2">
        <v>4.7962616133492899</v>
      </c>
      <c r="P511" s="2">
        <v>0</v>
      </c>
      <c r="Q511" s="2">
        <v>0</v>
      </c>
      <c r="R511" s="2">
        <v>0.12245774331955631</v>
      </c>
      <c r="S511" s="2">
        <v>0</v>
      </c>
      <c r="T511" s="3">
        <f>SUM([1]!Frame2[[#This Row],[Na2O]],[1]!Frame2[[#This Row],[K2O]],[1]!Frame2[[#This Row],[CaO]],[1]!Frame2[[#This Row],[MgO]],[1]!Frame2[[#This Row],[FeO]])/SUM([1]!Frame2[[#This Row],[Al2O3]],[1]!Frame2[[#This Row],[Fe2O3]])</f>
        <v>1.2211089243579079</v>
      </c>
      <c r="U511" s="5">
        <v>0.39100000000000001</v>
      </c>
    </row>
    <row r="512" spans="1:21" x14ac:dyDescent="0.2">
      <c r="A512" s="1" t="s">
        <v>19</v>
      </c>
      <c r="B512" s="1" t="s">
        <v>32</v>
      </c>
      <c r="C512" s="1" t="s">
        <v>101</v>
      </c>
      <c r="D512" s="1" t="s">
        <v>789</v>
      </c>
      <c r="E512" s="2">
        <v>76.902791070389327</v>
      </c>
      <c r="F512" s="2">
        <v>0.10199309160529089</v>
      </c>
      <c r="G512" s="2">
        <v>12.17797513767173</v>
      </c>
      <c r="H512" s="2">
        <v>0.84231634133621713</v>
      </c>
      <c r="I512" s="2">
        <v>0</v>
      </c>
      <c r="J512" s="2">
        <v>3.059792748158726E-2</v>
      </c>
      <c r="K512" s="2">
        <v>1.019930916052909E-2</v>
      </c>
      <c r="L512" s="2">
        <v>0.24478341985269811</v>
      </c>
      <c r="M512" s="2">
        <v>0</v>
      </c>
      <c r="N512" s="2">
        <v>4.9058677062144902</v>
      </c>
      <c r="O512" s="2">
        <v>4.6916822138433787</v>
      </c>
      <c r="P512" s="2">
        <v>0</v>
      </c>
      <c r="Q512" s="2">
        <v>0</v>
      </c>
      <c r="R512" s="2">
        <v>9.1793782444761787E-2</v>
      </c>
      <c r="S512" s="2">
        <v>0</v>
      </c>
      <c r="T512" s="3">
        <f>SUM([1]!Frame2[[#This Row],[Na2O]],[1]!Frame2[[#This Row],[K2O]],[1]!Frame2[[#This Row],[CaO]],[1]!Frame2[[#This Row],[MgO]],[1]!Frame2[[#This Row],[FeO]])/SUM([1]!Frame2[[#This Row],[Al2O3]],[1]!Frame2[[#This Row],[Fe2O3]])</f>
        <v>1.2165685177138554</v>
      </c>
      <c r="U512" s="5">
        <v>0.38600000000000001</v>
      </c>
    </row>
    <row r="513" spans="1:21" x14ac:dyDescent="0.2">
      <c r="A513" s="1" t="s">
        <v>19</v>
      </c>
      <c r="B513" s="1" t="s">
        <v>32</v>
      </c>
      <c r="C513" s="1" t="s">
        <v>101</v>
      </c>
      <c r="D513" s="1" t="s">
        <v>790</v>
      </c>
      <c r="E513" s="2">
        <v>76.870821868195748</v>
      </c>
      <c r="F513" s="2">
        <v>0.11201205994835781</v>
      </c>
      <c r="G513" s="2">
        <v>12.18894870528948</v>
      </c>
      <c r="H513" s="2">
        <v>0.82859528754030853</v>
      </c>
      <c r="I513" s="2">
        <v>0</v>
      </c>
      <c r="J513" s="2">
        <v>4.0731658163039211E-2</v>
      </c>
      <c r="K513" s="2">
        <v>1.0182914540759799E-2</v>
      </c>
      <c r="L513" s="2">
        <v>0.2240241198967157</v>
      </c>
      <c r="M513" s="2">
        <v>0</v>
      </c>
      <c r="N513" s="2">
        <v>4.9590793813500236</v>
      </c>
      <c r="O513" s="2">
        <v>4.6332261160457104</v>
      </c>
      <c r="P513" s="2">
        <v>0</v>
      </c>
      <c r="Q513" s="2">
        <v>0</v>
      </c>
      <c r="R513" s="2">
        <v>0.1323778890298774</v>
      </c>
      <c r="S513" s="2">
        <v>0</v>
      </c>
      <c r="T513" s="3">
        <f>SUM([1]!Frame2[[#This Row],[Na2O]],[1]!Frame2[[#This Row],[K2O]],[1]!Frame2[[#This Row],[CaO]],[1]!Frame2[[#This Row],[MgO]],[1]!Frame2[[#This Row],[FeO]])/SUM([1]!Frame2[[#This Row],[Al2O3]],[1]!Frame2[[#This Row],[Fe2O3]])</f>
        <v>1.2127661573073898</v>
      </c>
      <c r="U513" s="5">
        <v>0.38100000000000001</v>
      </c>
    </row>
    <row r="514" spans="1:21" x14ac:dyDescent="0.2">
      <c r="A514" s="1" t="s">
        <v>19</v>
      </c>
      <c r="B514" s="1" t="s">
        <v>32</v>
      </c>
      <c r="C514" s="1" t="s">
        <v>101</v>
      </c>
      <c r="D514" s="1" t="s">
        <v>791</v>
      </c>
      <c r="E514" s="2">
        <v>76.72229418652914</v>
      </c>
      <c r="F514" s="2">
        <v>0.122559575377842</v>
      </c>
      <c r="G514" s="2">
        <v>12.35809051726574</v>
      </c>
      <c r="H514" s="2">
        <v>0.81866362548130545</v>
      </c>
      <c r="I514" s="2">
        <v>0</v>
      </c>
      <c r="J514" s="2">
        <v>9.191968153338155E-2</v>
      </c>
      <c r="K514" s="2">
        <v>2.042659589630701E-2</v>
      </c>
      <c r="L514" s="2">
        <v>0.2144792569112236</v>
      </c>
      <c r="M514" s="2">
        <v>0</v>
      </c>
      <c r="N514" s="2">
        <v>4.8513165253729138</v>
      </c>
      <c r="O514" s="2">
        <v>4.6674771623061506</v>
      </c>
      <c r="P514" s="2">
        <v>0</v>
      </c>
      <c r="Q514" s="2">
        <v>0</v>
      </c>
      <c r="R514" s="2">
        <v>0.13277287332599549</v>
      </c>
      <c r="S514" s="2">
        <v>0</v>
      </c>
      <c r="T514" s="3">
        <f>SUM([1]!Frame2[[#This Row],[Na2O]],[1]!Frame2[[#This Row],[K2O]],[1]!Frame2[[#This Row],[CaO]],[1]!Frame2[[#This Row],[MgO]],[1]!Frame2[[#This Row],[FeO]])/SUM([1]!Frame2[[#This Row],[Al2O3]],[1]!Frame2[[#This Row],[Fe2O3]])</f>
        <v>1.1843743079274536</v>
      </c>
      <c r="U514" s="5">
        <v>0.38800000000000001</v>
      </c>
    </row>
    <row r="515" spans="1:21" x14ac:dyDescent="0.2">
      <c r="A515" s="1" t="s">
        <v>19</v>
      </c>
      <c r="B515" s="1" t="s">
        <v>32</v>
      </c>
      <c r="C515" s="1" t="s">
        <v>101</v>
      </c>
      <c r="D515" s="1" t="s">
        <v>792</v>
      </c>
      <c r="E515" s="2">
        <v>77.024379074732849</v>
      </c>
      <c r="F515" s="2">
        <v>0.1120873356028656</v>
      </c>
      <c r="G515" s="2">
        <v>12.21751958071235</v>
      </c>
      <c r="H515" s="2">
        <v>0.83327726481017272</v>
      </c>
      <c r="I515" s="2">
        <v>0</v>
      </c>
      <c r="J515" s="2">
        <v>3.0569273346236069E-2</v>
      </c>
      <c r="K515" s="2">
        <v>2.0379515564157381E-2</v>
      </c>
      <c r="L515" s="2">
        <v>0.2139849134236525</v>
      </c>
      <c r="M515" s="2">
        <v>0</v>
      </c>
      <c r="N515" s="2">
        <v>4.8401349464873791</v>
      </c>
      <c r="O515" s="2">
        <v>4.5955807597174898</v>
      </c>
      <c r="P515" s="2">
        <v>0</v>
      </c>
      <c r="Q515" s="2">
        <v>0</v>
      </c>
      <c r="R515" s="2">
        <v>0.1120873356028656</v>
      </c>
      <c r="S515" s="2">
        <v>0</v>
      </c>
      <c r="T515" s="3">
        <f>SUM([1]!Frame2[[#This Row],[Na2O]],[1]!Frame2[[#This Row],[K2O]],[1]!Frame2[[#This Row],[CaO]],[1]!Frame2[[#This Row],[MgO]],[1]!Frame2[[#This Row],[FeO]])/SUM([1]!Frame2[[#This Row],[Al2O3]],[1]!Frame2[[#This Row],[Fe2O3]])</f>
        <v>1.1917400500890754</v>
      </c>
      <c r="U515" s="5">
        <v>0.38500000000000001</v>
      </c>
    </row>
    <row r="516" spans="1:21" x14ac:dyDescent="0.2">
      <c r="A516" s="1" t="s">
        <v>19</v>
      </c>
      <c r="B516" s="1" t="s">
        <v>32</v>
      </c>
      <c r="C516" s="1" t="s">
        <v>101</v>
      </c>
      <c r="D516" s="1" t="s">
        <v>793</v>
      </c>
      <c r="E516" s="2">
        <v>76.586859699011825</v>
      </c>
      <c r="F516" s="2">
        <v>0.12252263916653</v>
      </c>
      <c r="G516" s="2">
        <v>12.31352523623627</v>
      </c>
      <c r="H516" s="2">
        <v>0.7770827149717362</v>
      </c>
      <c r="I516" s="2">
        <v>0</v>
      </c>
      <c r="J516" s="2">
        <v>3.0630659791632511E-2</v>
      </c>
      <c r="K516" s="2">
        <v>2.0420439861088348E-2</v>
      </c>
      <c r="L516" s="2">
        <v>0.24504527833306011</v>
      </c>
      <c r="M516" s="2">
        <v>0</v>
      </c>
      <c r="N516" s="2">
        <v>4.9825873261055564</v>
      </c>
      <c r="O516" s="2">
        <v>4.7988033673557604</v>
      </c>
      <c r="P516" s="2">
        <v>0</v>
      </c>
      <c r="Q516" s="2">
        <v>0</v>
      </c>
      <c r="R516" s="2">
        <v>0.1225226391665301</v>
      </c>
      <c r="S516" s="2">
        <v>0</v>
      </c>
      <c r="T516" s="3">
        <f>SUM([1]!Frame2[[#This Row],[Na2O]],[1]!Frame2[[#This Row],[K2O]],[1]!Frame2[[#This Row],[CaO]],[1]!Frame2[[#This Row],[MgO]],[1]!Frame2[[#This Row],[FeO]])/SUM([1]!Frame2[[#This Row],[Al2O3]],[1]!Frame2[[#This Row],[Fe2O3]])</f>
        <v>1.2174629860927477</v>
      </c>
      <c r="U516" s="5">
        <v>0.38800000000000001</v>
      </c>
    </row>
    <row r="517" spans="1:21" x14ac:dyDescent="0.2">
      <c r="A517" s="1" t="s">
        <v>19</v>
      </c>
      <c r="B517" s="1" t="s">
        <v>32</v>
      </c>
      <c r="C517" s="1" t="s">
        <v>101</v>
      </c>
      <c r="D517" s="1" t="s">
        <v>794</v>
      </c>
      <c r="E517" s="2">
        <v>77.050502630036164</v>
      </c>
      <c r="F517" s="2">
        <v>7.1636806801733718E-2</v>
      </c>
      <c r="G517" s="2">
        <v>12.21919247446715</v>
      </c>
      <c r="H517" s="2">
        <v>0.78302257959879595</v>
      </c>
      <c r="I517" s="2">
        <v>0</v>
      </c>
      <c r="J517" s="2">
        <v>4.0935318172419237E-2</v>
      </c>
      <c r="K517" s="2">
        <v>2.0467659086209629E-2</v>
      </c>
      <c r="L517" s="2">
        <v>0.21491042040520111</v>
      </c>
      <c r="M517" s="2">
        <v>0</v>
      </c>
      <c r="N517" s="2">
        <v>4.8917705216041023</v>
      </c>
      <c r="O517" s="2">
        <v>4.5949894648540628</v>
      </c>
      <c r="P517" s="2">
        <v>0</v>
      </c>
      <c r="Q517" s="2">
        <v>0</v>
      </c>
      <c r="R517" s="2">
        <v>0.11257212497415291</v>
      </c>
      <c r="S517" s="2">
        <v>0</v>
      </c>
      <c r="T517" s="3">
        <f>SUM([1]!Frame2[[#This Row],[Na2O]],[1]!Frame2[[#This Row],[K2O]],[1]!Frame2[[#This Row],[CaO]],[1]!Frame2[[#This Row],[MgO]],[1]!Frame2[[#This Row],[FeO]])/SUM([1]!Frame2[[#This Row],[Al2O3]],[1]!Frame2[[#This Row],[Fe2O3]])</f>
        <v>1.1927955824251857</v>
      </c>
      <c r="U517" s="5">
        <v>0.38200000000000001</v>
      </c>
    </row>
    <row r="518" spans="1:21" x14ac:dyDescent="0.2">
      <c r="A518" s="1" t="s">
        <v>19</v>
      </c>
      <c r="B518" s="1" t="s">
        <v>32</v>
      </c>
      <c r="C518" s="1" t="s">
        <v>101</v>
      </c>
      <c r="D518" s="1" t="s">
        <v>795</v>
      </c>
      <c r="E518" s="2">
        <v>76.791736867336368</v>
      </c>
      <c r="F518" s="2">
        <v>0.12234477461604309</v>
      </c>
      <c r="G518" s="2">
        <v>12.244672859488981</v>
      </c>
      <c r="H518" s="2">
        <v>0.8089739800430884</v>
      </c>
      <c r="I518" s="2">
        <v>0</v>
      </c>
      <c r="J518" s="2">
        <v>4.0781591538681043E-2</v>
      </c>
      <c r="K518" s="2">
        <v>3.058619365401077E-2</v>
      </c>
      <c r="L518" s="2">
        <v>0.23449415134741591</v>
      </c>
      <c r="M518" s="2">
        <v>0</v>
      </c>
      <c r="N518" s="2">
        <v>4.934572576180404</v>
      </c>
      <c r="O518" s="2">
        <v>4.6592968332943077</v>
      </c>
      <c r="P518" s="2">
        <v>0</v>
      </c>
      <c r="Q518" s="2">
        <v>0</v>
      </c>
      <c r="R518" s="2">
        <v>0.13254017250071329</v>
      </c>
      <c r="S518" s="2">
        <v>0</v>
      </c>
      <c r="T518" s="3">
        <f>SUM([1]!Frame2[[#This Row],[Na2O]],[1]!Frame2[[#This Row],[K2O]],[1]!Frame2[[#This Row],[CaO]],[1]!Frame2[[#This Row],[MgO]],[1]!Frame2[[#This Row],[FeO]])/SUM([1]!Frame2[[#This Row],[Al2O3]],[1]!Frame2[[#This Row],[Fe2O3]])</f>
        <v>1.209755153007142</v>
      </c>
      <c r="U518" s="5">
        <v>0.38300000000000001</v>
      </c>
    </row>
    <row r="519" spans="1:21" x14ac:dyDescent="0.2">
      <c r="A519" s="1" t="s">
        <v>19</v>
      </c>
      <c r="B519" s="1" t="s">
        <v>32</v>
      </c>
      <c r="C519" s="1" t="s">
        <v>101</v>
      </c>
      <c r="D519" s="1" t="s">
        <v>796</v>
      </c>
      <c r="E519" s="2">
        <v>76.82086032649002</v>
      </c>
      <c r="F519" s="2">
        <v>9.1392960071171217E-2</v>
      </c>
      <c r="G519" s="2">
        <v>12.1857280094895</v>
      </c>
      <c r="H519" s="2">
        <v>0.83863832277922323</v>
      </c>
      <c r="I519" s="2">
        <v>0</v>
      </c>
      <c r="J519" s="2">
        <v>0.10154773341241249</v>
      </c>
      <c r="K519" s="2">
        <v>1.0154773341241249E-2</v>
      </c>
      <c r="L519" s="2">
        <v>0.25386933353103119</v>
      </c>
      <c r="M519" s="2">
        <v>0</v>
      </c>
      <c r="N519" s="2">
        <v>4.9149102971607634</v>
      </c>
      <c r="O519" s="2">
        <v>4.6305766436060081</v>
      </c>
      <c r="P519" s="2">
        <v>0</v>
      </c>
      <c r="Q519" s="2">
        <v>0</v>
      </c>
      <c r="R519" s="2">
        <v>0.1523216001186187</v>
      </c>
      <c r="S519" s="2">
        <v>0</v>
      </c>
      <c r="T519" s="3">
        <f>SUM([1]!Frame2[[#This Row],[Na2O]],[1]!Frame2[[#This Row],[K2O]],[1]!Frame2[[#This Row],[CaO]],[1]!Frame2[[#This Row],[MgO]],[1]!Frame2[[#This Row],[FeO]])/SUM([1]!Frame2[[#This Row],[Al2O3]],[1]!Frame2[[#This Row],[Fe2O3]])</f>
        <v>1.2125054388855425</v>
      </c>
      <c r="U519" s="5">
        <v>0.38300000000000001</v>
      </c>
    </row>
    <row r="520" spans="1:21" x14ac:dyDescent="0.2">
      <c r="A520" s="1" t="s">
        <v>19</v>
      </c>
      <c r="B520" s="1" t="s">
        <v>32</v>
      </c>
      <c r="C520" s="1" t="s">
        <v>101</v>
      </c>
      <c r="D520" s="1" t="s">
        <v>797</v>
      </c>
      <c r="E520" s="2">
        <v>76.764079166856618</v>
      </c>
      <c r="F520" s="2">
        <v>7.1427429771101503E-2</v>
      </c>
      <c r="G520" s="2">
        <v>12.254906165013271</v>
      </c>
      <c r="H520" s="2">
        <v>0.81791180355625259</v>
      </c>
      <c r="I520" s="2">
        <v>0</v>
      </c>
      <c r="J520" s="2">
        <v>4.0815674154915133E-2</v>
      </c>
      <c r="K520" s="2">
        <v>3.0611755616186349E-2</v>
      </c>
      <c r="L520" s="2">
        <v>0.2550979634682195</v>
      </c>
      <c r="M520" s="2">
        <v>0</v>
      </c>
      <c r="N520" s="2">
        <v>4.9284926542060026</v>
      </c>
      <c r="O520" s="2">
        <v>4.6835986092765109</v>
      </c>
      <c r="P520" s="2">
        <v>0</v>
      </c>
      <c r="Q520" s="2">
        <v>0</v>
      </c>
      <c r="R520" s="2">
        <v>0.15305877808093171</v>
      </c>
      <c r="S520" s="2">
        <v>0</v>
      </c>
      <c r="T520" s="3">
        <f>SUM([1]!Frame2[[#This Row],[Na2O]],[1]!Frame2[[#This Row],[K2O]],[1]!Frame2[[#This Row],[CaO]],[1]!Frame2[[#This Row],[MgO]],[1]!Frame2[[#This Row],[FeO]])/SUM([1]!Frame2[[#This Row],[Al2O3]],[1]!Frame2[[#This Row],[Fe2O3]])</f>
        <v>1.2141725621349746</v>
      </c>
      <c r="U520" s="5">
        <v>0.38500000000000001</v>
      </c>
    </row>
    <row r="521" spans="1:21" x14ac:dyDescent="0.2">
      <c r="A521" s="1" t="s">
        <v>19</v>
      </c>
      <c r="B521" s="1" t="s">
        <v>32</v>
      </c>
      <c r="C521" s="1" t="s">
        <v>101</v>
      </c>
      <c r="D521" s="1" t="s">
        <v>798</v>
      </c>
      <c r="E521" s="2">
        <v>76.917823679839813</v>
      </c>
      <c r="F521" s="2">
        <v>0.13228359675061749</v>
      </c>
      <c r="G521" s="2">
        <v>12.12938825590277</v>
      </c>
      <c r="H521" s="2">
        <v>0.82800508219091951</v>
      </c>
      <c r="I521" s="2">
        <v>0</v>
      </c>
      <c r="J521" s="2">
        <v>6.1053967731054218E-2</v>
      </c>
      <c r="K521" s="2">
        <v>1.017566128850903E-2</v>
      </c>
      <c r="L521" s="2">
        <v>0.22386454834719871</v>
      </c>
      <c r="M521" s="2">
        <v>0</v>
      </c>
      <c r="N521" s="2">
        <v>4.833439112041793</v>
      </c>
      <c r="O521" s="2">
        <v>4.7418581604452106</v>
      </c>
      <c r="P521" s="2">
        <v>0</v>
      </c>
      <c r="Q521" s="2">
        <v>0</v>
      </c>
      <c r="R521" s="2">
        <v>0.12210793546210839</v>
      </c>
      <c r="S521" s="2">
        <v>0</v>
      </c>
      <c r="T521" s="3">
        <f>SUM([1]!Frame2[[#This Row],[Na2O]],[1]!Frame2[[#This Row],[K2O]],[1]!Frame2[[#This Row],[CaO]],[1]!Frame2[[#This Row],[MgO]],[1]!Frame2[[#This Row],[FeO]])/SUM([1]!Frame2[[#This Row],[Al2O3]],[1]!Frame2[[#This Row],[Fe2O3]])</f>
        <v>1.2112809753307288</v>
      </c>
      <c r="U521" s="5">
        <v>0.39200000000000002</v>
      </c>
    </row>
    <row r="522" spans="1:21" x14ac:dyDescent="0.2">
      <c r="A522" s="1" t="s">
        <v>19</v>
      </c>
      <c r="B522" s="1" t="s">
        <v>32</v>
      </c>
      <c r="C522" s="1" t="s">
        <v>101</v>
      </c>
      <c r="D522" s="1" t="s">
        <v>799</v>
      </c>
      <c r="E522" s="2">
        <v>76.766321408372207</v>
      </c>
      <c r="F522" s="2">
        <v>0.1429920835174576</v>
      </c>
      <c r="G522" s="2">
        <v>12.2871054622501</v>
      </c>
      <c r="H522" s="2">
        <v>0.8145626401407009</v>
      </c>
      <c r="I522" s="2">
        <v>0</v>
      </c>
      <c r="J522" s="2">
        <v>5.1068601256234837E-2</v>
      </c>
      <c r="K522" s="2">
        <v>2.042744050249393E-2</v>
      </c>
      <c r="L522" s="2">
        <v>0.24512928602992731</v>
      </c>
      <c r="M522" s="2">
        <v>0</v>
      </c>
      <c r="N522" s="2">
        <v>4.8719445598448043</v>
      </c>
      <c r="O522" s="2">
        <v>4.6472427143173709</v>
      </c>
      <c r="P522" s="2">
        <v>0</v>
      </c>
      <c r="Q522" s="2">
        <v>0</v>
      </c>
      <c r="R522" s="2">
        <v>0.15320580376870449</v>
      </c>
      <c r="S522" s="2">
        <v>0</v>
      </c>
      <c r="T522" s="3">
        <f>SUM([1]!Frame2[[#This Row],[Na2O]],[1]!Frame2[[#This Row],[K2O]],[1]!Frame2[[#This Row],[CaO]],[1]!Frame2[[#This Row],[MgO]],[1]!Frame2[[#This Row],[FeO]])/SUM([1]!Frame2[[#This Row],[Al2O3]],[1]!Frame2[[#This Row],[Fe2O3]])</f>
        <v>1.1962580007605625</v>
      </c>
      <c r="U522" s="5">
        <v>0.38600000000000001</v>
      </c>
    </row>
    <row r="523" spans="1:21" x14ac:dyDescent="0.2">
      <c r="A523" s="1" t="s">
        <v>19</v>
      </c>
      <c r="B523" s="1" t="s">
        <v>32</v>
      </c>
      <c r="C523" s="1" t="s">
        <v>101</v>
      </c>
      <c r="D523" s="1" t="s">
        <v>800</v>
      </c>
      <c r="E523" s="2">
        <v>76.739807451070433</v>
      </c>
      <c r="F523" s="2">
        <v>0.14286666280784391</v>
      </c>
      <c r="G523" s="2">
        <v>12.29673776310371</v>
      </c>
      <c r="H523" s="2">
        <v>0.80971696483983413</v>
      </c>
      <c r="I523" s="2">
        <v>0</v>
      </c>
      <c r="J523" s="2">
        <v>2.040952325826342E-2</v>
      </c>
      <c r="K523" s="2">
        <v>2.040952325826342E-2</v>
      </c>
      <c r="L523" s="2">
        <v>0.2245047558408976</v>
      </c>
      <c r="M523" s="2">
        <v>0</v>
      </c>
      <c r="N523" s="2">
        <v>4.88808082035409</v>
      </c>
      <c r="O523" s="2">
        <v>4.7554189191753746</v>
      </c>
      <c r="P523" s="2">
        <v>0</v>
      </c>
      <c r="Q523" s="2">
        <v>0</v>
      </c>
      <c r="R523" s="2">
        <v>0.1020476162913171</v>
      </c>
      <c r="S523" s="2">
        <v>0</v>
      </c>
      <c r="T523" s="3">
        <f>SUM([1]!Frame2[[#This Row],[Na2O]],[1]!Frame2[[#This Row],[K2O]],[1]!Frame2[[#This Row],[CaO]],[1]!Frame2[[#This Row],[MgO]],[1]!Frame2[[#This Row],[FeO]])/SUM([1]!Frame2[[#This Row],[Al2O3]],[1]!Frame2[[#This Row],[Fe2O3]])</f>
        <v>1.2033896055892483</v>
      </c>
      <c r="U523" s="5">
        <v>0.39</v>
      </c>
    </row>
    <row r="524" spans="1:21" x14ac:dyDescent="0.2">
      <c r="A524" s="1" t="s">
        <v>19</v>
      </c>
      <c r="B524" s="1" t="s">
        <v>32</v>
      </c>
      <c r="C524" s="1" t="s">
        <v>101</v>
      </c>
      <c r="D524" s="1" t="s">
        <v>801</v>
      </c>
      <c r="E524" s="2">
        <v>76.906258552721894</v>
      </c>
      <c r="F524" s="2">
        <v>0.11252578399573571</v>
      </c>
      <c r="G524" s="2">
        <v>12.255080838808301</v>
      </c>
      <c r="H524" s="2">
        <v>0.80340659939557857</v>
      </c>
      <c r="I524" s="2">
        <v>0</v>
      </c>
      <c r="J524" s="2">
        <v>0.1227554007226207</v>
      </c>
      <c r="K524" s="2">
        <v>3.0688850180655178E-2</v>
      </c>
      <c r="L524" s="2">
        <v>0.1943627178108161</v>
      </c>
      <c r="M524" s="2">
        <v>0</v>
      </c>
      <c r="N524" s="2">
        <v>4.8079198616359777</v>
      </c>
      <c r="O524" s="2">
        <v>4.664705227459585</v>
      </c>
      <c r="P524" s="2">
        <v>0</v>
      </c>
      <c r="Q524" s="2">
        <v>0</v>
      </c>
      <c r="R524" s="2">
        <v>0.1022961672688506</v>
      </c>
      <c r="S524" s="2">
        <v>0</v>
      </c>
      <c r="T524" s="3">
        <f>SUM([1]!Frame2[[#This Row],[Na2O]],[1]!Frame2[[#This Row],[K2O]],[1]!Frame2[[#This Row],[CaO]],[1]!Frame2[[#This Row],[MgO]],[1]!Frame2[[#This Row],[FeO]])/SUM([1]!Frame2[[#This Row],[Al2O3]],[1]!Frame2[[#This Row],[Fe2O3]])</f>
        <v>1.1856262689936887</v>
      </c>
      <c r="U524" s="5">
        <v>0.39</v>
      </c>
    </row>
    <row r="525" spans="1:21" x14ac:dyDescent="0.2">
      <c r="A525" s="1" t="s">
        <v>19</v>
      </c>
      <c r="B525" s="1" t="s">
        <v>32</v>
      </c>
      <c r="C525" s="1" t="s">
        <v>101</v>
      </c>
      <c r="D525" s="1" t="s">
        <v>802</v>
      </c>
      <c r="E525" s="2">
        <v>76.911543707879147</v>
      </c>
      <c r="F525" s="2">
        <v>0.1436256651874494</v>
      </c>
      <c r="G525" s="2">
        <v>12.00300201923684</v>
      </c>
      <c r="H525" s="2">
        <v>0.82647818806619022</v>
      </c>
      <c r="I525" s="2">
        <v>0</v>
      </c>
      <c r="J525" s="2">
        <v>5.129488042408907E-2</v>
      </c>
      <c r="K525" s="2">
        <v>1.0258976084817821E-2</v>
      </c>
      <c r="L525" s="2">
        <v>0.25647440212044542</v>
      </c>
      <c r="M525" s="2">
        <v>0</v>
      </c>
      <c r="N525" s="2">
        <v>4.8730136402884616</v>
      </c>
      <c r="O525" s="2">
        <v>4.8114597837795561</v>
      </c>
      <c r="P525" s="2">
        <v>0</v>
      </c>
      <c r="Q525" s="2">
        <v>0</v>
      </c>
      <c r="R525" s="2">
        <v>0.11284873693299589</v>
      </c>
      <c r="S525" s="2">
        <v>0</v>
      </c>
      <c r="T525" s="3">
        <f>SUM([1]!Frame2[[#This Row],[Na2O]],[1]!Frame2[[#This Row],[K2O]],[1]!Frame2[[#This Row],[CaO]],[1]!Frame2[[#This Row],[MgO]],[1]!Frame2[[#This Row],[FeO]])/SUM([1]!Frame2[[#This Row],[Al2O3]],[1]!Frame2[[#This Row],[Fe2O3]])</f>
        <v>1.2405127479343632</v>
      </c>
      <c r="U525" s="5">
        <v>0.39400000000000002</v>
      </c>
    </row>
    <row r="526" spans="1:21" x14ac:dyDescent="0.2">
      <c r="A526" s="1" t="s">
        <v>19</v>
      </c>
      <c r="B526" s="1" t="s">
        <v>32</v>
      </c>
      <c r="C526" s="1" t="s">
        <v>101</v>
      </c>
      <c r="D526" s="1" t="s">
        <v>803</v>
      </c>
      <c r="E526" s="2">
        <v>76.749151480176167</v>
      </c>
      <c r="F526" s="2">
        <v>0.1021143580098139</v>
      </c>
      <c r="G526" s="2">
        <v>12.335414447585521</v>
      </c>
      <c r="H526" s="2">
        <v>0.80611262926674809</v>
      </c>
      <c r="I526" s="2">
        <v>0</v>
      </c>
      <c r="J526" s="2">
        <v>9.190292220883256E-2</v>
      </c>
      <c r="K526" s="2">
        <v>2.0422871601962791E-2</v>
      </c>
      <c r="L526" s="2">
        <v>0.26549733082551619</v>
      </c>
      <c r="M526" s="2">
        <v>0</v>
      </c>
      <c r="N526" s="2">
        <v>4.9423349276749944</v>
      </c>
      <c r="O526" s="2">
        <v>4.574723238839665</v>
      </c>
      <c r="P526" s="2">
        <v>0</v>
      </c>
      <c r="Q526" s="2">
        <v>0</v>
      </c>
      <c r="R526" s="2">
        <v>0.1123257938107953</v>
      </c>
      <c r="S526" s="2">
        <v>0</v>
      </c>
      <c r="T526" s="3">
        <f>SUM([1]!Frame2[[#This Row],[Na2O]],[1]!Frame2[[#This Row],[K2O]],[1]!Frame2[[#This Row],[CaO]],[1]!Frame2[[#This Row],[MgO]],[1]!Frame2[[#This Row],[FeO]])/SUM([1]!Frame2[[#This Row],[Al2O3]],[1]!Frame2[[#This Row],[Fe2O3]])</f>
        <v>1.1966260775609789</v>
      </c>
      <c r="U526" s="5">
        <v>0.379</v>
      </c>
    </row>
    <row r="527" spans="1:21" x14ac:dyDescent="0.2">
      <c r="A527" s="1" t="s">
        <v>19</v>
      </c>
      <c r="B527" s="1" t="s">
        <v>32</v>
      </c>
      <c r="C527" s="1" t="s">
        <v>101</v>
      </c>
      <c r="D527" s="1" t="s">
        <v>804</v>
      </c>
      <c r="E527" s="2">
        <v>76.777494828698252</v>
      </c>
      <c r="F527" s="2">
        <v>0.1019621445268237</v>
      </c>
      <c r="G527" s="2">
        <v>12.17428005650275</v>
      </c>
      <c r="H527" s="2">
        <v>0.82142201875859777</v>
      </c>
      <c r="I527" s="2">
        <v>0</v>
      </c>
      <c r="J527" s="2">
        <v>4.0784857810729477E-2</v>
      </c>
      <c r="K527" s="2">
        <v>2.0392428905364739E-2</v>
      </c>
      <c r="L527" s="2">
        <v>0.25490536131705932</v>
      </c>
      <c r="M527" s="2">
        <v>0</v>
      </c>
      <c r="N527" s="2">
        <v>4.9961450818143618</v>
      </c>
      <c r="O527" s="2">
        <v>4.6800624337812078</v>
      </c>
      <c r="P527" s="2">
        <v>0</v>
      </c>
      <c r="Q527" s="2">
        <v>0</v>
      </c>
      <c r="R527" s="2">
        <v>0.13255078788487079</v>
      </c>
      <c r="S527" s="2">
        <v>0</v>
      </c>
      <c r="T527" s="3">
        <f>SUM([1]!Frame2[[#This Row],[Na2O]],[1]!Frame2[[#This Row],[K2O]],[1]!Frame2[[#This Row],[CaO]],[1]!Frame2[[#This Row],[MgO]],[1]!Frame2[[#This Row],[FeO]])/SUM([1]!Frame2[[#This Row],[Al2O3]],[1]!Frame2[[#This Row],[Fe2O3]])</f>
        <v>1.2292978188476946</v>
      </c>
      <c r="U527" s="5">
        <v>0.38100000000000001</v>
      </c>
    </row>
    <row r="528" spans="1:21" x14ac:dyDescent="0.2">
      <c r="A528" s="1" t="s">
        <v>19</v>
      </c>
      <c r="B528" s="1" t="s">
        <v>32</v>
      </c>
      <c r="C528" s="1" t="s">
        <v>101</v>
      </c>
      <c r="D528" s="1" t="s">
        <v>805</v>
      </c>
      <c r="E528" s="2">
        <v>76.827300137371296</v>
      </c>
      <c r="F528" s="2">
        <v>0.101987654503347</v>
      </c>
      <c r="G528" s="2">
        <v>12.442493849408329</v>
      </c>
      <c r="H528" s="2">
        <v>0.77621093369373095</v>
      </c>
      <c r="I528" s="2">
        <v>0</v>
      </c>
      <c r="J528" s="2">
        <v>5.0993827251673493E-2</v>
      </c>
      <c r="K528" s="2">
        <v>1.01987654503347E-2</v>
      </c>
      <c r="L528" s="2">
        <v>0.24477037080803279</v>
      </c>
      <c r="M528" s="2">
        <v>0</v>
      </c>
      <c r="N528" s="2">
        <v>4.8852086507103207</v>
      </c>
      <c r="O528" s="2">
        <v>4.5894444526506133</v>
      </c>
      <c r="P528" s="2">
        <v>0</v>
      </c>
      <c r="Q528" s="2">
        <v>0</v>
      </c>
      <c r="R528" s="2">
        <v>7.139135815234289E-2</v>
      </c>
      <c r="S528" s="2">
        <v>0</v>
      </c>
      <c r="T528" s="3">
        <f>SUM([1]!Frame2[[#This Row],[Na2O]],[1]!Frame2[[#This Row],[K2O]],[1]!Frame2[[#This Row],[CaO]],[1]!Frame2[[#This Row],[MgO]],[1]!Frame2[[#This Row],[FeO]])/SUM([1]!Frame2[[#This Row],[Al2O3]],[1]!Frame2[[#This Row],[Fe2O3]])</f>
        <v>1.1715375718939067</v>
      </c>
      <c r="U528" s="5">
        <v>0.38200000000000001</v>
      </c>
    </row>
    <row r="529" spans="1:21" x14ac:dyDescent="0.2">
      <c r="A529" s="1" t="s">
        <v>19</v>
      </c>
      <c r="B529" s="1" t="s">
        <v>32</v>
      </c>
      <c r="C529" s="1" t="s">
        <v>101</v>
      </c>
      <c r="D529" s="1" t="s">
        <v>806</v>
      </c>
      <c r="E529" s="2">
        <v>76.641546911334075</v>
      </c>
      <c r="F529" s="2">
        <v>0.12208928221638241</v>
      </c>
      <c r="G529" s="2">
        <v>12.259798755895069</v>
      </c>
      <c r="H529" s="2">
        <v>0.91437337455430223</v>
      </c>
      <c r="I529" s="2">
        <v>0</v>
      </c>
      <c r="J529" s="2">
        <v>8.1392854810921622E-2</v>
      </c>
      <c r="K529" s="2">
        <v>1.0174106851365199E-2</v>
      </c>
      <c r="L529" s="2">
        <v>0.38661606035187762</v>
      </c>
      <c r="M529" s="2">
        <v>0</v>
      </c>
      <c r="N529" s="2">
        <v>4.8835712886552978</v>
      </c>
      <c r="O529" s="2">
        <v>4.5681739762629752</v>
      </c>
      <c r="P529" s="2">
        <v>0</v>
      </c>
      <c r="Q529" s="2">
        <v>0</v>
      </c>
      <c r="R529" s="2">
        <v>0.13226338906774759</v>
      </c>
      <c r="S529" s="2">
        <v>0</v>
      </c>
      <c r="T529" s="3">
        <f>SUM([1]!Frame2[[#This Row],[Na2O]],[1]!Frame2[[#This Row],[K2O]],[1]!Frame2[[#This Row],[CaO]],[1]!Frame2[[#This Row],[MgO]],[1]!Frame2[[#This Row],[FeO]])/SUM([1]!Frame2[[#This Row],[Al2O3]],[1]!Frame2[[#This Row],[Fe2O3]])</f>
        <v>1.2239231860107831</v>
      </c>
      <c r="U529" s="5">
        <v>0.38100000000000001</v>
      </c>
    </row>
    <row r="530" spans="1:21" x14ac:dyDescent="0.2">
      <c r="A530" s="1" t="s">
        <v>19</v>
      </c>
      <c r="B530" s="1" t="s">
        <v>32</v>
      </c>
      <c r="C530" s="1" t="s">
        <v>101</v>
      </c>
      <c r="D530" s="1" t="s">
        <v>807</v>
      </c>
      <c r="E530" s="2">
        <v>76.70585790995942</v>
      </c>
      <c r="F530" s="2">
        <v>9.2194540757162768E-2</v>
      </c>
      <c r="G530" s="2">
        <v>12.251630082840739</v>
      </c>
      <c r="H530" s="2">
        <v>0.82940565887858309</v>
      </c>
      <c r="I530" s="2">
        <v>0</v>
      </c>
      <c r="J530" s="2">
        <v>7.1706865033348818E-2</v>
      </c>
      <c r="K530" s="2">
        <v>2.048767572381394E-2</v>
      </c>
      <c r="L530" s="2">
        <v>0.25609594654767431</v>
      </c>
      <c r="M530" s="2">
        <v>0</v>
      </c>
      <c r="N530" s="2">
        <v>4.9067983358534386</v>
      </c>
      <c r="O530" s="2">
        <v>4.7531407679248332</v>
      </c>
      <c r="P530" s="2">
        <v>0</v>
      </c>
      <c r="Q530" s="2">
        <v>0</v>
      </c>
      <c r="R530" s="2">
        <v>0.1126822164809767</v>
      </c>
      <c r="S530" s="2">
        <v>0</v>
      </c>
      <c r="T530" s="3">
        <f>SUM([1]!Frame2[[#This Row],[Na2O]],[1]!Frame2[[#This Row],[K2O]],[1]!Frame2[[#This Row],[CaO]],[1]!Frame2[[#This Row],[MgO]],[1]!Frame2[[#This Row],[FeO]])/SUM([1]!Frame2[[#This Row],[Al2O3]],[1]!Frame2[[#This Row],[Fe2O3]])</f>
        <v>1.2171173598492497</v>
      </c>
      <c r="U530" s="5">
        <v>0.38900000000000001</v>
      </c>
    </row>
    <row r="531" spans="1:21" x14ac:dyDescent="0.2">
      <c r="A531" s="1" t="s">
        <v>19</v>
      </c>
      <c r="B531" s="1" t="s">
        <v>32</v>
      </c>
      <c r="C531" s="1" t="s">
        <v>101</v>
      </c>
      <c r="D531" s="1" t="s">
        <v>808</v>
      </c>
      <c r="E531" s="2">
        <v>76.931346644975477</v>
      </c>
      <c r="F531" s="2">
        <v>6.0975968278712413E-2</v>
      </c>
      <c r="G531" s="2">
        <v>12.20535631712227</v>
      </c>
      <c r="H531" s="2">
        <v>0.8022622719147009</v>
      </c>
      <c r="I531" s="2">
        <v>0</v>
      </c>
      <c r="J531" s="2">
        <v>5.0813306898927012E-2</v>
      </c>
      <c r="K531" s="2">
        <v>1.0162661379785399E-2</v>
      </c>
      <c r="L531" s="2">
        <v>0.20325322759570799</v>
      </c>
      <c r="M531" s="2">
        <v>0</v>
      </c>
      <c r="N531" s="2">
        <v>4.8984027850565628</v>
      </c>
      <c r="O531" s="2">
        <v>4.7154748802204258</v>
      </c>
      <c r="P531" s="2">
        <v>0</v>
      </c>
      <c r="Q531" s="2">
        <v>0</v>
      </c>
      <c r="R531" s="2">
        <v>0.1219519365574248</v>
      </c>
      <c r="S531" s="2">
        <v>0</v>
      </c>
      <c r="T531" s="3">
        <f>SUM([1]!Frame2[[#This Row],[Na2O]],[1]!Frame2[[#This Row],[K2O]],[1]!Frame2[[#This Row],[CaO]],[1]!Frame2[[#This Row],[MgO]],[1]!Frame2[[#This Row],[FeO]])/SUM([1]!Frame2[[#This Row],[Al2O3]],[1]!Frame2[[#This Row],[Fe2O3]])</f>
        <v>1.2040916466474825</v>
      </c>
      <c r="U531" s="5">
        <v>0.38800000000000001</v>
      </c>
    </row>
    <row r="532" spans="1:21" x14ac:dyDescent="0.2">
      <c r="A532" s="1" t="s">
        <v>19</v>
      </c>
      <c r="B532" s="1" t="s">
        <v>32</v>
      </c>
      <c r="C532" s="1" t="s">
        <v>101</v>
      </c>
      <c r="D532" s="1" t="s">
        <v>809</v>
      </c>
      <c r="E532" s="2">
        <v>76.818722885583085</v>
      </c>
      <c r="F532" s="2">
        <v>9.2268584808520987E-2</v>
      </c>
      <c r="G532" s="2">
        <v>12.353738299363091</v>
      </c>
      <c r="H532" s="2">
        <v>0.80101926586121197</v>
      </c>
      <c r="I532" s="2">
        <v>0</v>
      </c>
      <c r="J532" s="2">
        <v>7.1764454851071899E-2</v>
      </c>
      <c r="K532" s="2">
        <v>1.0252064978724549E-2</v>
      </c>
      <c r="L532" s="2">
        <v>0.2357974945106647</v>
      </c>
      <c r="M532" s="2">
        <v>0</v>
      </c>
      <c r="N532" s="2">
        <v>4.8389746699579899</v>
      </c>
      <c r="O532" s="2">
        <v>4.6544375003409471</v>
      </c>
      <c r="P532" s="2">
        <v>0</v>
      </c>
      <c r="Q532" s="2">
        <v>0</v>
      </c>
      <c r="R532" s="2">
        <v>0.1230247797446947</v>
      </c>
      <c r="S532" s="2">
        <v>0</v>
      </c>
      <c r="T532" s="3">
        <f>SUM([1]!Frame2[[#This Row],[Na2O]],[1]!Frame2[[#This Row],[K2O]],[1]!Frame2[[#This Row],[CaO]],[1]!Frame2[[#This Row],[MgO]],[1]!Frame2[[#This Row],[FeO]])/SUM([1]!Frame2[[#This Row],[Al2O3]],[1]!Frame2[[#This Row],[Fe2O3]])</f>
        <v>1.1810326701980134</v>
      </c>
      <c r="U532" s="5">
        <v>0.38800000000000001</v>
      </c>
    </row>
    <row r="533" spans="1:21" x14ac:dyDescent="0.2">
      <c r="A533" s="1" t="s">
        <v>19</v>
      </c>
      <c r="B533" s="1" t="s">
        <v>32</v>
      </c>
      <c r="C533" s="1" t="s">
        <v>101</v>
      </c>
      <c r="D533" s="1" t="s">
        <v>810</v>
      </c>
      <c r="E533" s="2">
        <v>76.689371973653508</v>
      </c>
      <c r="F533" s="2">
        <v>0.15290982049778051</v>
      </c>
      <c r="G533" s="2">
        <v>12.25317361588881</v>
      </c>
      <c r="H533" s="2">
        <v>0.77172048497365198</v>
      </c>
      <c r="I533" s="2">
        <v>0</v>
      </c>
      <c r="J533" s="2">
        <v>5.0969940165926812E-2</v>
      </c>
      <c r="K533" s="2">
        <v>2.038797606637073E-2</v>
      </c>
      <c r="L533" s="2">
        <v>0.2344617247632633</v>
      </c>
      <c r="M533" s="2">
        <v>0</v>
      </c>
      <c r="N533" s="2">
        <v>4.9542781841280856</v>
      </c>
      <c r="O533" s="2">
        <v>4.7503984234643797</v>
      </c>
      <c r="P533" s="2">
        <v>0</v>
      </c>
      <c r="Q533" s="2">
        <v>0</v>
      </c>
      <c r="R533" s="2">
        <v>0.1223278563982244</v>
      </c>
      <c r="S533" s="2">
        <v>0</v>
      </c>
      <c r="T533" s="3">
        <f>SUM([1]!Frame2[[#This Row],[Na2O]],[1]!Frame2[[#This Row],[K2O]],[1]!Frame2[[#This Row],[CaO]],[1]!Frame2[[#This Row],[MgO]],[1]!Frame2[[#This Row],[FeO]])/SUM([1]!Frame2[[#This Row],[Al2O3]],[1]!Frame2[[#This Row],[Fe2O3]])</f>
        <v>1.2131843971822112</v>
      </c>
      <c r="U533" s="5">
        <v>0.38700000000000001</v>
      </c>
    </row>
    <row r="534" spans="1:21" x14ac:dyDescent="0.2">
      <c r="A534" s="1" t="s">
        <v>19</v>
      </c>
      <c r="B534" s="1" t="s">
        <v>32</v>
      </c>
      <c r="C534" s="1" t="s">
        <v>101</v>
      </c>
      <c r="D534" s="1" t="s">
        <v>811</v>
      </c>
      <c r="E534" s="2">
        <v>76.833767818330841</v>
      </c>
      <c r="F534" s="2">
        <v>0.17330158589778749</v>
      </c>
      <c r="G534" s="2">
        <v>12.27382996593742</v>
      </c>
      <c r="H534" s="2">
        <v>0.75935654617874881</v>
      </c>
      <c r="I534" s="2">
        <v>0</v>
      </c>
      <c r="J534" s="2">
        <v>2.0388421870327939E-2</v>
      </c>
      <c r="K534" s="2">
        <v>1.0194210935163969E-2</v>
      </c>
      <c r="L534" s="2">
        <v>0.2242726405736073</v>
      </c>
      <c r="M534" s="2">
        <v>0</v>
      </c>
      <c r="N534" s="2">
        <v>4.9441923035545257</v>
      </c>
      <c r="O534" s="2">
        <v>4.6689486083050982</v>
      </c>
      <c r="P534" s="2">
        <v>0</v>
      </c>
      <c r="Q534" s="2">
        <v>0</v>
      </c>
      <c r="R534" s="2">
        <v>9.1747898416475765E-2</v>
      </c>
      <c r="S534" s="2">
        <v>0</v>
      </c>
      <c r="T534" s="3">
        <f>SUM([1]!Frame2[[#This Row],[Na2O]],[1]!Frame2[[#This Row],[K2O]],[1]!Frame2[[#This Row],[CaO]],[1]!Frame2[[#This Row],[MgO]],[1]!Frame2[[#This Row],[FeO]])/SUM([1]!Frame2[[#This Row],[Al2O3]],[1]!Frame2[[#This Row],[Fe2O3]])</f>
        <v>1.1975676037147822</v>
      </c>
      <c r="U534" s="5">
        <v>0.38300000000000001</v>
      </c>
    </row>
    <row r="535" spans="1:21" x14ac:dyDescent="0.2">
      <c r="A535" s="1" t="s">
        <v>19</v>
      </c>
      <c r="B535" s="1" t="s">
        <v>32</v>
      </c>
      <c r="C535" s="1" t="s">
        <v>101</v>
      </c>
      <c r="D535" s="1" t="s">
        <v>812</v>
      </c>
      <c r="E535" s="2">
        <v>76.860773716829328</v>
      </c>
      <c r="F535" s="2">
        <v>8.1485050322639099E-2</v>
      </c>
      <c r="G535" s="2">
        <v>12.263500073557189</v>
      </c>
      <c r="H535" s="2">
        <v>0.8123224947675558</v>
      </c>
      <c r="I535" s="2">
        <v>0</v>
      </c>
      <c r="J535" s="2">
        <v>9.1670681612968999E-2</v>
      </c>
      <c r="K535" s="2">
        <v>1.0185631290329889E-2</v>
      </c>
      <c r="L535" s="2">
        <v>0.21389825709692761</v>
      </c>
      <c r="M535" s="2">
        <v>0</v>
      </c>
      <c r="N535" s="2">
        <v>4.9094742819390067</v>
      </c>
      <c r="O535" s="2">
        <v>4.6242766058097677</v>
      </c>
      <c r="P535" s="2">
        <v>0</v>
      </c>
      <c r="Q535" s="2">
        <v>0</v>
      </c>
      <c r="R535" s="2">
        <v>0.1324132067742885</v>
      </c>
      <c r="S535" s="2">
        <v>0</v>
      </c>
      <c r="T535" s="3">
        <f>SUM([1]!Frame2[[#This Row],[Na2O]],[1]!Frame2[[#This Row],[K2O]],[1]!Frame2[[#This Row],[CaO]],[1]!Frame2[[#This Row],[MgO]],[1]!Frame2[[#This Row],[FeO]])/SUM([1]!Frame2[[#This Row],[Al2O3]],[1]!Frame2[[#This Row],[Fe2O3]])</f>
        <v>1.1945655161974729</v>
      </c>
      <c r="U535" s="5">
        <v>0.38300000000000001</v>
      </c>
    </row>
    <row r="536" spans="1:21" x14ac:dyDescent="0.2">
      <c r="A536" s="1" t="s">
        <v>19</v>
      </c>
      <c r="B536" s="1" t="s">
        <v>32</v>
      </c>
      <c r="C536" s="1" t="s">
        <v>101</v>
      </c>
      <c r="D536" s="1" t="s">
        <v>813</v>
      </c>
      <c r="E536" s="2">
        <v>76.631724089486283</v>
      </c>
      <c r="F536" s="2">
        <v>0.1322464374304157</v>
      </c>
      <c r="G536" s="2">
        <v>12.349782695424979</v>
      </c>
      <c r="H536" s="2">
        <v>0.79482632142969745</v>
      </c>
      <c r="I536" s="2">
        <v>0</v>
      </c>
      <c r="J536" s="2">
        <v>6.1036817275576492E-2</v>
      </c>
      <c r="K536" s="2">
        <v>2.0345605758525492E-2</v>
      </c>
      <c r="L536" s="2">
        <v>0.3051840863778823</v>
      </c>
      <c r="M536" s="2">
        <v>0</v>
      </c>
      <c r="N536" s="2">
        <v>5.055883030993586</v>
      </c>
      <c r="O536" s="2">
        <v>4.5472428870304489</v>
      </c>
      <c r="P536" s="2">
        <v>0</v>
      </c>
      <c r="Q536" s="2">
        <v>0</v>
      </c>
      <c r="R536" s="2">
        <v>0.1017280287926275</v>
      </c>
      <c r="S536" s="2">
        <v>0</v>
      </c>
      <c r="T536" s="3">
        <f>SUM([1]!Frame2[[#This Row],[Na2O]],[1]!Frame2[[#This Row],[K2O]],[1]!Frame2[[#This Row],[CaO]],[1]!Frame2[[#This Row],[MgO]],[1]!Frame2[[#This Row],[FeO]])/SUM([1]!Frame2[[#This Row],[Al2O3]],[1]!Frame2[[#This Row],[Fe2O3]])</f>
        <v>1.2124809764026476</v>
      </c>
      <c r="U536" s="5">
        <v>0.372</v>
      </c>
    </row>
    <row r="537" spans="1:21" x14ac:dyDescent="0.2">
      <c r="A537" s="1" t="s">
        <v>19</v>
      </c>
      <c r="B537" s="1" t="s">
        <v>33</v>
      </c>
      <c r="C537" s="1" t="s">
        <v>102</v>
      </c>
      <c r="D537" s="1" t="s">
        <v>814</v>
      </c>
      <c r="E537" s="2">
        <v>71.242543438971538</v>
      </c>
      <c r="F537" s="2">
        <v>0.91932380217617848</v>
      </c>
      <c r="G537" s="2">
        <v>13.08268487712254</v>
      </c>
      <c r="H537" s="2">
        <v>3.7235622556155992</v>
      </c>
      <c r="I537" s="2">
        <v>0</v>
      </c>
      <c r="J537" s="2">
        <v>0.1111270530103073</v>
      </c>
      <c r="K537" s="2">
        <v>1.0708606926447799</v>
      </c>
      <c r="L537" s="2">
        <v>3.121659943653178</v>
      </c>
      <c r="M537" s="2">
        <v>0</v>
      </c>
      <c r="N537" s="2">
        <v>4.4349796610477172</v>
      </c>
      <c r="O537" s="2">
        <v>2.2932582757581592</v>
      </c>
      <c r="P537" s="2">
        <v>0</v>
      </c>
      <c r="Q537" s="2">
        <v>0</v>
      </c>
      <c r="R537" s="2">
        <v>0</v>
      </c>
      <c r="S537" s="2">
        <v>0</v>
      </c>
      <c r="T537" s="3">
        <f>SUM([1]!Frame2[[#This Row],[Na2O]],[1]!Frame2[[#This Row],[K2O]],[1]!Frame2[[#This Row],[CaO]],[1]!Frame2[[#This Row],[MgO]],[1]!Frame2[[#This Row],[FeO]])/SUM([1]!Frame2[[#This Row],[Al2O3]],[1]!Frame2[[#This Row],[Fe2O3]])</f>
        <v>1.7922592345869965</v>
      </c>
      <c r="U537" s="5">
        <v>0.254</v>
      </c>
    </row>
    <row r="538" spans="1:21" x14ac:dyDescent="0.2">
      <c r="A538" s="1" t="s">
        <v>19</v>
      </c>
      <c r="B538" s="1" t="s">
        <v>34</v>
      </c>
      <c r="C538" s="1" t="s">
        <v>103</v>
      </c>
      <c r="D538" s="1" t="s">
        <v>815</v>
      </c>
      <c r="E538" s="2">
        <v>74.409572287344034</v>
      </c>
      <c r="F538" s="2">
        <v>0.1918553227655769</v>
      </c>
      <c r="G538" s="2">
        <v>12.500888925462331</v>
      </c>
      <c r="H538" s="2">
        <v>2.4769101436872361</v>
      </c>
      <c r="I538" s="2">
        <v>0</v>
      </c>
      <c r="J538" s="2">
        <v>7.068353996626521E-2</v>
      </c>
      <c r="K538" s="2">
        <v>0</v>
      </c>
      <c r="L538" s="2">
        <v>0.41400359123098179</v>
      </c>
      <c r="M538" s="2">
        <v>0</v>
      </c>
      <c r="N538" s="2">
        <v>5.4123396317025918</v>
      </c>
      <c r="O538" s="2">
        <v>4.5237465578409726</v>
      </c>
      <c r="P538" s="2">
        <v>0</v>
      </c>
      <c r="Q538" s="2">
        <v>0</v>
      </c>
      <c r="R538" s="2">
        <v>0</v>
      </c>
      <c r="S538" s="2">
        <v>0</v>
      </c>
      <c r="T538" s="3">
        <f>SUM([1]!Frame2[[#This Row],[Na2O]],[1]!Frame2[[#This Row],[K2O]],[1]!Frame2[[#This Row],[CaO]],[1]!Frame2[[#This Row],[MgO]],[1]!Frame2[[#This Row],[FeO]])/SUM([1]!Frame2[[#This Row],[Al2O3]],[1]!Frame2[[#This Row],[Fe2O3]])</f>
        <v>1.4453677498565476</v>
      </c>
      <c r="U538" s="5">
        <v>0.35499999999999998</v>
      </c>
    </row>
    <row r="539" spans="1:21" x14ac:dyDescent="0.2">
      <c r="A539" s="1" t="s">
        <v>19</v>
      </c>
      <c r="B539" s="1" t="s">
        <v>34</v>
      </c>
      <c r="C539" s="1" t="s">
        <v>103</v>
      </c>
      <c r="D539" s="1" t="s">
        <v>816</v>
      </c>
      <c r="E539" s="2">
        <v>73.600381141142591</v>
      </c>
      <c r="F539" s="2">
        <v>0.17128083222442489</v>
      </c>
      <c r="G539" s="2">
        <v>13.722617264098041</v>
      </c>
      <c r="H539" s="2">
        <v>1.99713793841288</v>
      </c>
      <c r="I539" s="2">
        <v>0</v>
      </c>
      <c r="J539" s="2">
        <v>6.0452058432149992E-2</v>
      </c>
      <c r="K539" s="2">
        <v>1.0075343072024991E-2</v>
      </c>
      <c r="L539" s="2">
        <v>0.5239178397452996</v>
      </c>
      <c r="M539" s="2">
        <v>0</v>
      </c>
      <c r="N539" s="2">
        <v>5.2593290835970459</v>
      </c>
      <c r="O539" s="2">
        <v>4.6548084992755472</v>
      </c>
      <c r="P539" s="2">
        <v>0</v>
      </c>
      <c r="Q539" s="2">
        <v>0</v>
      </c>
      <c r="R539" s="2">
        <v>0</v>
      </c>
      <c r="S539" s="2">
        <v>0</v>
      </c>
      <c r="T539" s="3">
        <f>SUM([1]!Frame2[[#This Row],[Na2O]],[1]!Frame2[[#This Row],[K2O]],[1]!Frame2[[#This Row],[CaO]],[1]!Frame2[[#This Row],[MgO]],[1]!Frame2[[#This Row],[FeO]])/SUM([1]!Frame2[[#This Row],[Al2O3]],[1]!Frame2[[#This Row],[Fe2O3]])</f>
        <v>1.2754853731825517</v>
      </c>
      <c r="U539" s="5">
        <v>0.36799999999999999</v>
      </c>
    </row>
    <row r="540" spans="1:21" x14ac:dyDescent="0.2">
      <c r="A540" s="1" t="s">
        <v>19</v>
      </c>
      <c r="B540" s="1" t="s">
        <v>34</v>
      </c>
      <c r="C540" s="1" t="s">
        <v>103</v>
      </c>
      <c r="D540" s="1" t="s">
        <v>817</v>
      </c>
      <c r="E540" s="2">
        <v>71.488459722995856</v>
      </c>
      <c r="F540" s="2">
        <v>0.2913385795344125</v>
      </c>
      <c r="G540" s="2">
        <v>14.78794445085019</v>
      </c>
      <c r="H540" s="2">
        <v>2.1906065397571912</v>
      </c>
      <c r="I540" s="2">
        <v>0</v>
      </c>
      <c r="J540" s="2">
        <v>7.0323105404858241E-2</v>
      </c>
      <c r="K540" s="2">
        <v>0.2109693162145746</v>
      </c>
      <c r="L540" s="2">
        <v>1.0648927389878531</v>
      </c>
      <c r="M540" s="2">
        <v>0</v>
      </c>
      <c r="N540" s="2">
        <v>5.3546021686842051</v>
      </c>
      <c r="O540" s="2">
        <v>4.5207710617408843</v>
      </c>
      <c r="P540" s="2">
        <v>2.009231582995949E-2</v>
      </c>
      <c r="Q540" s="2">
        <v>0</v>
      </c>
      <c r="R540" s="2">
        <v>0</v>
      </c>
      <c r="S540" s="2">
        <v>0</v>
      </c>
      <c r="T540" s="3">
        <f>SUM([1]!Frame2[[#This Row],[Na2O]],[1]!Frame2[[#This Row],[K2O]],[1]!Frame2[[#This Row],[CaO]],[1]!Frame2[[#This Row],[MgO]],[1]!Frame2[[#This Row],[FeO]])/SUM([1]!Frame2[[#This Row],[Al2O3]],[1]!Frame2[[#This Row],[Fe2O3]])</f>
        <v>1.3038353168021599</v>
      </c>
      <c r="U540" s="5">
        <v>0.35699999999999998</v>
      </c>
    </row>
    <row r="541" spans="1:21" x14ac:dyDescent="0.2">
      <c r="A541" s="1" t="s">
        <v>19</v>
      </c>
      <c r="B541" s="1" t="s">
        <v>34</v>
      </c>
      <c r="C541" s="1" t="s">
        <v>103</v>
      </c>
      <c r="D541" s="1" t="s">
        <v>818</v>
      </c>
      <c r="E541" s="2">
        <v>72.112391490713989</v>
      </c>
      <c r="F541" s="2">
        <v>0.26178751448737281</v>
      </c>
      <c r="G541" s="2">
        <v>14.569482056278019</v>
      </c>
      <c r="H541" s="2">
        <v>1.9706445750361119</v>
      </c>
      <c r="I541" s="2">
        <v>0</v>
      </c>
      <c r="J541" s="2">
        <v>7.0481253900446503E-2</v>
      </c>
      <c r="K541" s="2">
        <v>0.15103125835809969</v>
      </c>
      <c r="L541" s="2">
        <v>0.88605004903418472</v>
      </c>
      <c r="M541" s="2">
        <v>0</v>
      </c>
      <c r="N541" s="2">
        <v>5.4069190492199688</v>
      </c>
      <c r="O541" s="2">
        <v>4.5510752518574016</v>
      </c>
      <c r="P541" s="2">
        <v>2.013750111441329E-2</v>
      </c>
      <c r="Q541" s="2">
        <v>0</v>
      </c>
      <c r="R541" s="2">
        <v>0</v>
      </c>
      <c r="S541" s="2">
        <v>0</v>
      </c>
      <c r="T541" s="3">
        <f>SUM([1]!Frame2[[#This Row],[Na2O]],[1]!Frame2[[#This Row],[K2O]],[1]!Frame2[[#This Row],[CaO]],[1]!Frame2[[#This Row],[MgO]],[1]!Frame2[[#This Row],[FeO]])/SUM([1]!Frame2[[#This Row],[Al2O3]],[1]!Frame2[[#This Row],[Fe2O3]])</f>
        <v>1.2773922039737631</v>
      </c>
      <c r="U541" s="5">
        <v>0.35599999999999998</v>
      </c>
    </row>
    <row r="542" spans="1:21" x14ac:dyDescent="0.2">
      <c r="A542" s="1" t="s">
        <v>19</v>
      </c>
      <c r="B542" s="1" t="s">
        <v>34</v>
      </c>
      <c r="C542" s="1" t="s">
        <v>103</v>
      </c>
      <c r="D542" s="1" t="s">
        <v>819</v>
      </c>
      <c r="E542" s="2">
        <v>71.122256890726533</v>
      </c>
      <c r="F542" s="2">
        <v>0.32369680280233948</v>
      </c>
      <c r="G542" s="2">
        <v>14.62704927663072</v>
      </c>
      <c r="H542" s="2">
        <v>2.496453680882782</v>
      </c>
      <c r="I542" s="2">
        <v>0</v>
      </c>
      <c r="J542" s="2">
        <v>8.0924200700584883E-2</v>
      </c>
      <c r="K542" s="2">
        <v>0.29335022753962009</v>
      </c>
      <c r="L542" s="2">
        <v>1.1127077596330419</v>
      </c>
      <c r="M542" s="2">
        <v>0</v>
      </c>
      <c r="N542" s="2">
        <v>5.6242319486906514</v>
      </c>
      <c r="O542" s="2">
        <v>4.278867112043427</v>
      </c>
      <c r="P542" s="2">
        <v>4.0462100350292442E-2</v>
      </c>
      <c r="Q542" s="2">
        <v>0</v>
      </c>
      <c r="R542" s="2">
        <v>0</v>
      </c>
      <c r="S542" s="2">
        <v>0</v>
      </c>
      <c r="T542" s="3">
        <f>SUM([1]!Frame2[[#This Row],[Na2O]],[1]!Frame2[[#This Row],[K2O]],[1]!Frame2[[#This Row],[CaO]],[1]!Frame2[[#This Row],[MgO]],[1]!Frame2[[#This Row],[FeO]])/SUM([1]!Frame2[[#This Row],[Al2O3]],[1]!Frame2[[#This Row],[Fe2O3]])</f>
        <v>1.3804666326337924</v>
      </c>
      <c r="U542" s="5">
        <v>0.33400000000000002</v>
      </c>
    </row>
    <row r="543" spans="1:21" x14ac:dyDescent="0.2">
      <c r="A543" s="1" t="s">
        <v>19</v>
      </c>
      <c r="B543" s="1" t="s">
        <v>35</v>
      </c>
      <c r="C543" s="1" t="s">
        <v>104</v>
      </c>
      <c r="D543" s="1" t="s">
        <v>820</v>
      </c>
      <c r="E543" s="2">
        <v>75.600442166616432</v>
      </c>
      <c r="F543" s="2">
        <v>0.2311325494925133</v>
      </c>
      <c r="G543" s="2">
        <v>12.05908953873983</v>
      </c>
      <c r="H543" s="2">
        <v>3.2961511405888859</v>
      </c>
      <c r="I543" s="2">
        <v>0</v>
      </c>
      <c r="J543" s="2">
        <v>0.1105416541051151</v>
      </c>
      <c r="K543" s="2">
        <v>0.1004924128228319</v>
      </c>
      <c r="L543" s="2">
        <v>1.668174052859009</v>
      </c>
      <c r="M543" s="2">
        <v>0</v>
      </c>
      <c r="N543" s="2">
        <v>4.1704351321475226</v>
      </c>
      <c r="O543" s="2">
        <v>2.763541352627878</v>
      </c>
      <c r="P543" s="2">
        <v>0</v>
      </c>
      <c r="Q543" s="2">
        <v>0</v>
      </c>
      <c r="R543" s="2">
        <v>0</v>
      </c>
      <c r="S543" s="2">
        <v>0</v>
      </c>
      <c r="T543" s="3">
        <f>SUM([1]!Frame2[[#This Row],[Na2O]],[1]!Frame2[[#This Row],[K2O]],[1]!Frame2[[#This Row],[CaO]],[1]!Frame2[[#This Row],[MgO]],[1]!Frame2[[#This Row],[FeO]])/SUM([1]!Frame2[[#This Row],[Al2O3]],[1]!Frame2[[#This Row],[Fe2O3]])</f>
        <v>1.4774949207551051</v>
      </c>
      <c r="U543" s="5">
        <v>0.30399999999999999</v>
      </c>
    </row>
    <row r="544" spans="1:21" x14ac:dyDescent="0.2">
      <c r="A544" s="1" t="s">
        <v>19</v>
      </c>
      <c r="B544" s="1" t="s">
        <v>35</v>
      </c>
      <c r="C544" s="1" t="s">
        <v>104</v>
      </c>
      <c r="D544" s="1" t="s">
        <v>821</v>
      </c>
      <c r="E544" s="2">
        <v>75.538771399798591</v>
      </c>
      <c r="F544" s="2">
        <v>0.2215508559919436</v>
      </c>
      <c r="G544" s="2">
        <v>12.094662638469281</v>
      </c>
      <c r="H544" s="2">
        <v>3.2527693856998989</v>
      </c>
      <c r="I544" s="2">
        <v>0</v>
      </c>
      <c r="J544" s="2">
        <v>0.1107754279959718</v>
      </c>
      <c r="K544" s="2">
        <v>0.10070493454179261</v>
      </c>
      <c r="L544" s="2">
        <v>1.691842900302114</v>
      </c>
      <c r="M544" s="2">
        <v>0</v>
      </c>
      <c r="N544" s="2">
        <v>4.2195367573011069</v>
      </c>
      <c r="O544" s="2">
        <v>2.7693856998992952</v>
      </c>
      <c r="P544" s="2">
        <v>0</v>
      </c>
      <c r="Q544" s="2">
        <v>0</v>
      </c>
      <c r="R544" s="2">
        <v>0</v>
      </c>
      <c r="S544" s="2">
        <v>0</v>
      </c>
      <c r="T544" s="3">
        <f>SUM([1]!Frame2[[#This Row],[Na2O]],[1]!Frame2[[#This Row],[K2O]],[1]!Frame2[[#This Row],[CaO]],[1]!Frame2[[#This Row],[MgO]],[1]!Frame2[[#This Row],[FeO]])/SUM([1]!Frame2[[#This Row],[Al2O3]],[1]!Frame2[[#This Row],[Fe2O3]])</f>
        <v>1.4788633844999546</v>
      </c>
      <c r="U544" s="5">
        <v>0.30199999999999999</v>
      </c>
    </row>
    <row r="545" spans="1:21" x14ac:dyDescent="0.2">
      <c r="A545" s="1" t="s">
        <v>19</v>
      </c>
      <c r="B545" s="1" t="s">
        <v>35</v>
      </c>
      <c r="C545" s="1" t="s">
        <v>104</v>
      </c>
      <c r="D545" s="1" t="s">
        <v>822</v>
      </c>
      <c r="E545" s="2">
        <v>75.275385539755661</v>
      </c>
      <c r="F545" s="2">
        <v>0.22030843180452631</v>
      </c>
      <c r="G545" s="2">
        <v>12.036851592229119</v>
      </c>
      <c r="H545" s="2">
        <v>3.1343881434007601</v>
      </c>
      <c r="I545" s="2">
        <v>0</v>
      </c>
      <c r="J545" s="2">
        <v>0.11015421590226319</v>
      </c>
      <c r="K545" s="2">
        <v>9.0126176647306211E-2</v>
      </c>
      <c r="L545" s="2">
        <v>1.6623272581614259</v>
      </c>
      <c r="M545" s="2">
        <v>0</v>
      </c>
      <c r="N545" s="2">
        <v>4.5864209893851404</v>
      </c>
      <c r="O545" s="2">
        <v>2.8840376527137992</v>
      </c>
      <c r="P545" s="2">
        <v>0</v>
      </c>
      <c r="Q545" s="2">
        <v>0</v>
      </c>
      <c r="R545" s="2">
        <v>0</v>
      </c>
      <c r="S545" s="2">
        <v>0</v>
      </c>
      <c r="T545" s="3">
        <f>SUM([1]!Frame2[[#This Row],[Na2O]],[1]!Frame2[[#This Row],[K2O]],[1]!Frame2[[#This Row],[CaO]],[1]!Frame2[[#This Row],[MgO]],[1]!Frame2[[#This Row],[FeO]])/SUM([1]!Frame2[[#This Row],[Al2O3]],[1]!Frame2[[#This Row],[Fe2O3]])</f>
        <v>1.5257798210257134</v>
      </c>
      <c r="U545" s="5">
        <v>0.29299999999999998</v>
      </c>
    </row>
    <row r="546" spans="1:21" x14ac:dyDescent="0.2">
      <c r="A546" s="1" t="s">
        <v>19</v>
      </c>
      <c r="B546" s="1" t="s">
        <v>36</v>
      </c>
      <c r="C546" s="1" t="s">
        <v>105</v>
      </c>
      <c r="D546" s="1" t="s">
        <v>823</v>
      </c>
      <c r="E546" s="2">
        <v>73.169278960005812</v>
      </c>
      <c r="F546" s="2">
        <v>0.21252487664731981</v>
      </c>
      <c r="G546" s="2">
        <v>13.33846606767464</v>
      </c>
      <c r="H546" s="2">
        <v>2.613005334421036</v>
      </c>
      <c r="I546" s="2">
        <v>0</v>
      </c>
      <c r="J546" s="2">
        <v>8.0961857770407514E-2</v>
      </c>
      <c r="K546" s="2">
        <v>1.0120232221300939E-2</v>
      </c>
      <c r="L546" s="2">
        <v>0.85009950658927902</v>
      </c>
      <c r="M546" s="2">
        <v>0</v>
      </c>
      <c r="N546" s="2">
        <v>5.9000953850184468</v>
      </c>
      <c r="O546" s="2">
        <v>3.8254477796517561</v>
      </c>
      <c r="P546" s="2">
        <v>0</v>
      </c>
      <c r="Q546" s="2">
        <v>0</v>
      </c>
      <c r="R546" s="2">
        <v>0</v>
      </c>
      <c r="S546" s="2">
        <v>0</v>
      </c>
      <c r="T546" s="3">
        <f>SUM([1]!Frame2[[#This Row],[Na2O]],[1]!Frame2[[#This Row],[K2O]],[1]!Frame2[[#This Row],[CaO]],[1]!Frame2[[#This Row],[MgO]],[1]!Frame2[[#This Row],[FeO]])/SUM([1]!Frame2[[#This Row],[Al2O3]],[1]!Frame2[[#This Row],[Fe2O3]])</f>
        <v>1.4339414575875049</v>
      </c>
      <c r="U546" s="5">
        <v>0.29899999999999999</v>
      </c>
    </row>
    <row r="547" spans="1:21" x14ac:dyDescent="0.2">
      <c r="A547" s="1" t="s">
        <v>19</v>
      </c>
      <c r="B547" s="1" t="s">
        <v>36</v>
      </c>
      <c r="C547" s="1" t="s">
        <v>105</v>
      </c>
      <c r="D547" s="1" t="s">
        <v>824</v>
      </c>
      <c r="E547" s="2">
        <v>73.82081037894325</v>
      </c>
      <c r="F547" s="2">
        <v>0.2033631139915793</v>
      </c>
      <c r="G547" s="2">
        <v>12.994902984061911</v>
      </c>
      <c r="H547" s="2">
        <v>2.4162097511407019</v>
      </c>
      <c r="I547" s="2">
        <v>0</v>
      </c>
      <c r="J547" s="2">
        <v>8.1345245596631699E-2</v>
      </c>
      <c r="K547" s="2">
        <v>1.0168155699578961E-2</v>
      </c>
      <c r="L547" s="2">
        <v>0.7016027432709484</v>
      </c>
      <c r="M547" s="2">
        <v>0</v>
      </c>
      <c r="N547" s="2">
        <v>5.8670258386570611</v>
      </c>
      <c r="O547" s="2">
        <v>3.904571788638322</v>
      </c>
      <c r="P547" s="2">
        <v>0</v>
      </c>
      <c r="Q547" s="2">
        <v>0</v>
      </c>
      <c r="R547" s="2">
        <v>0</v>
      </c>
      <c r="S547" s="2">
        <v>0</v>
      </c>
      <c r="T547" s="3">
        <f>SUM([1]!Frame2[[#This Row],[Na2O]],[1]!Frame2[[#This Row],[K2O]],[1]!Frame2[[#This Row],[CaO]],[1]!Frame2[[#This Row],[MgO]],[1]!Frame2[[#This Row],[FeO]])/SUM([1]!Frame2[[#This Row],[Al2O3]],[1]!Frame2[[#This Row],[Fe2O3]])</f>
        <v>1.4319968188051053</v>
      </c>
      <c r="U547" s="5">
        <v>0.30499999999999999</v>
      </c>
    </row>
    <row r="548" spans="1:21" x14ac:dyDescent="0.2">
      <c r="A548" s="1" t="s">
        <v>19</v>
      </c>
      <c r="B548" s="1" t="s">
        <v>36</v>
      </c>
      <c r="C548" s="1" t="s">
        <v>105</v>
      </c>
      <c r="D548" s="1" t="s">
        <v>825</v>
      </c>
      <c r="E548" s="2">
        <v>73.786015713661868</v>
      </c>
      <c r="F548" s="2">
        <v>0.20298766358641501</v>
      </c>
      <c r="G548" s="2">
        <v>13.06225615178581</v>
      </c>
      <c r="H548" s="2">
        <v>2.4441288803689232</v>
      </c>
      <c r="I548" s="2">
        <v>0</v>
      </c>
      <c r="J548" s="2">
        <v>7.1045682255245268E-2</v>
      </c>
      <c r="K548" s="2">
        <v>1.0149383179320751E-2</v>
      </c>
      <c r="L548" s="2">
        <v>0.62926175711788657</v>
      </c>
      <c r="M548" s="2">
        <v>0</v>
      </c>
      <c r="N548" s="2">
        <v>5.8460447112887524</v>
      </c>
      <c r="O548" s="2">
        <v>3.9481100567557719</v>
      </c>
      <c r="P548" s="2">
        <v>0</v>
      </c>
      <c r="Q548" s="2">
        <v>0</v>
      </c>
      <c r="R548" s="2">
        <v>0</v>
      </c>
      <c r="S548" s="2">
        <v>0</v>
      </c>
      <c r="T548" s="3">
        <f>SUM([1]!Frame2[[#This Row],[Na2O]],[1]!Frame2[[#This Row],[K2O]],[1]!Frame2[[#This Row],[CaO]],[1]!Frame2[[#This Row],[MgO]],[1]!Frame2[[#This Row],[FeO]])/SUM([1]!Frame2[[#This Row],[Al2O3]],[1]!Frame2[[#This Row],[Fe2O3]])</f>
        <v>1.4185385007022773</v>
      </c>
      <c r="U548" s="5">
        <v>0.308</v>
      </c>
    </row>
    <row r="549" spans="1:21" x14ac:dyDescent="0.2">
      <c r="A549" s="1" t="s">
        <v>20</v>
      </c>
      <c r="B549" s="1" t="s">
        <v>37</v>
      </c>
      <c r="C549" s="1" t="s">
        <v>106</v>
      </c>
      <c r="D549" s="1" t="s">
        <v>826</v>
      </c>
      <c r="E549" s="2">
        <v>80.976357839774238</v>
      </c>
      <c r="F549" s="2">
        <v>0.33826534065934533</v>
      </c>
      <c r="G549" s="2">
        <v>9.0567817015244074</v>
      </c>
      <c r="H549" s="2">
        <v>2.928759015950483</v>
      </c>
      <c r="I549" s="2">
        <v>0</v>
      </c>
      <c r="J549" s="2">
        <v>0.26188284438142861</v>
      </c>
      <c r="K549" s="2">
        <v>0</v>
      </c>
      <c r="L549" s="2">
        <v>0.25097105919886897</v>
      </c>
      <c r="M549" s="2">
        <v>0</v>
      </c>
      <c r="N549" s="2">
        <v>2.6188284438142859</v>
      </c>
      <c r="O549" s="2">
        <v>3.5681537546969651</v>
      </c>
      <c r="P549" s="2">
        <v>0</v>
      </c>
      <c r="Q549" s="2">
        <v>0</v>
      </c>
      <c r="R549" s="2">
        <v>0</v>
      </c>
      <c r="S549" s="2">
        <v>0</v>
      </c>
      <c r="T549" s="3">
        <f>SUM([1]!Frame2[[#This Row],[Na2O]],[1]!Frame2[[#This Row],[K2O]],[1]!Frame2[[#This Row],[CaO]],[1]!Frame2[[#This Row],[MgO]],[1]!Frame2[[#This Row],[FeO]])/SUM([1]!Frame2[[#This Row],[Al2O3]],[1]!Frame2[[#This Row],[Fe2O3]])</f>
        <v>1.411455388109887</v>
      </c>
      <c r="U549" s="5">
        <v>0.47299999999999998</v>
      </c>
    </row>
    <row r="550" spans="1:21" x14ac:dyDescent="0.2">
      <c r="A550" s="1" t="s">
        <v>19</v>
      </c>
      <c r="B550" s="1" t="s">
        <v>21</v>
      </c>
      <c r="C550" s="1" t="s">
        <v>107</v>
      </c>
      <c r="D550" s="1" t="s">
        <v>827</v>
      </c>
      <c r="E550" s="2">
        <v>77.329545406452752</v>
      </c>
      <c r="F550" s="2">
        <v>8.0973345975343169E-2</v>
      </c>
      <c r="G550" s="2">
        <v>12.449651943709011</v>
      </c>
      <c r="H550" s="2">
        <v>0.50400113279705772</v>
      </c>
      <c r="I550" s="2">
        <v>0</v>
      </c>
      <c r="J550" s="2">
        <v>0</v>
      </c>
      <c r="K550" s="2">
        <v>0</v>
      </c>
      <c r="L550" s="2">
        <v>0.55669175358048439</v>
      </c>
      <c r="M550" s="2">
        <v>0</v>
      </c>
      <c r="N550" s="2">
        <v>3.7551389196065399</v>
      </c>
      <c r="O550" s="2">
        <v>5.3239974978788132</v>
      </c>
      <c r="P550" s="2">
        <v>0</v>
      </c>
      <c r="Q550" s="2">
        <v>0</v>
      </c>
      <c r="R550" s="2">
        <v>0</v>
      </c>
      <c r="S550" s="2">
        <v>0</v>
      </c>
      <c r="T550" s="3">
        <f>SUM([1]!Frame2[[#This Row],[Na2O]],[1]!Frame2[[#This Row],[K2O]],[1]!Frame2[[#This Row],[CaO]],[1]!Frame2[[#This Row],[MgO]],[1]!Frame2[[#This Row],[FeO]])/SUM([1]!Frame2[[#This Row],[Al2O3]],[1]!Frame2[[#This Row],[Fe2O3]])</f>
        <v>1.097856594376257</v>
      </c>
      <c r="U550" s="5">
        <v>0.48299999999999998</v>
      </c>
    </row>
    <row r="551" spans="1:21" x14ac:dyDescent="0.2">
      <c r="A551" s="1" t="s">
        <v>19</v>
      </c>
      <c r="B551" s="1" t="s">
        <v>23</v>
      </c>
      <c r="C551" s="1" t="s">
        <v>108</v>
      </c>
      <c r="D551" s="1" t="s">
        <v>828</v>
      </c>
      <c r="E551" s="2">
        <v>72.188281830606229</v>
      </c>
      <c r="F551" s="2">
        <v>0.25240657982729447</v>
      </c>
      <c r="G551" s="2">
        <v>14.437656366121249</v>
      </c>
      <c r="H551" s="2">
        <v>1.6681080465703619</v>
      </c>
      <c r="I551" s="2">
        <v>0</v>
      </c>
      <c r="J551" s="2">
        <v>5.0481315965458899E-2</v>
      </c>
      <c r="K551" s="2">
        <v>0.30288789579275338</v>
      </c>
      <c r="L551" s="2">
        <v>1.1105889512400959</v>
      </c>
      <c r="M551" s="2">
        <v>0</v>
      </c>
      <c r="N551" s="2">
        <v>4.5433184368913011</v>
      </c>
      <c r="O551" s="2">
        <v>4.1394679091676299</v>
      </c>
      <c r="P551" s="2">
        <v>0.1009626319309178</v>
      </c>
      <c r="Q551" s="2">
        <v>0</v>
      </c>
      <c r="R551" s="2">
        <v>0</v>
      </c>
      <c r="S551" s="2">
        <v>1.205840035886703</v>
      </c>
      <c r="T551" s="3">
        <f>SUM([1]!Frame2[[#This Row],[Na2O]],[1]!Frame2[[#This Row],[K2O]],[1]!Frame2[[#This Row],[CaO]],[1]!Frame2[[#This Row],[MgO]],[1]!Frame2[[#This Row],[FeO]])/SUM([1]!Frame2[[#This Row],[Al2O3]],[1]!Frame2[[#This Row],[Fe2O3]])</f>
        <v>1.1849417964206992</v>
      </c>
      <c r="U551" s="5">
        <v>0.375</v>
      </c>
    </row>
    <row r="552" spans="1:21" x14ac:dyDescent="0.2">
      <c r="A552" s="1" t="s">
        <v>19</v>
      </c>
      <c r="B552" s="1" t="s">
        <v>23</v>
      </c>
      <c r="C552" s="1" t="s">
        <v>108</v>
      </c>
      <c r="D552" s="1" t="s">
        <v>829</v>
      </c>
      <c r="E552" s="2">
        <v>72.811236894721191</v>
      </c>
      <c r="F552" s="2">
        <v>0.2309873722177361</v>
      </c>
      <c r="G552" s="2">
        <v>14.36138879440708</v>
      </c>
      <c r="H552" s="2">
        <v>1.84146587549546</v>
      </c>
      <c r="I552" s="2">
        <v>0</v>
      </c>
      <c r="J552" s="2">
        <v>5.0214646134290483E-2</v>
      </c>
      <c r="K552" s="2">
        <v>0.33141666448631718</v>
      </c>
      <c r="L552" s="2">
        <v>1.1047222149543909</v>
      </c>
      <c r="M552" s="2">
        <v>0</v>
      </c>
      <c r="N552" s="2">
        <v>4.6197474443547231</v>
      </c>
      <c r="O552" s="2">
        <v>4.1176009830118181</v>
      </c>
      <c r="P552" s="2">
        <v>0.10042929226858099</v>
      </c>
      <c r="Q552" s="2">
        <v>0</v>
      </c>
      <c r="R552" s="2">
        <v>0</v>
      </c>
      <c r="S552" s="2">
        <v>0.43078981794841648</v>
      </c>
      <c r="T552" s="3">
        <f>SUM([1]!Frame2[[#This Row],[Na2O]],[1]!Frame2[[#This Row],[K2O]],[1]!Frame2[[#This Row],[CaO]],[1]!Frame2[[#This Row],[MgO]],[1]!Frame2[[#This Row],[FeO]])/SUM([1]!Frame2[[#This Row],[Al2O3]],[1]!Frame2[[#This Row],[Fe2O3]])</f>
        <v>1.2197547903873609</v>
      </c>
      <c r="U552" s="5">
        <v>0.37</v>
      </c>
    </row>
    <row r="553" spans="1:21" x14ac:dyDescent="0.2">
      <c r="A553" s="1" t="s">
        <v>19</v>
      </c>
      <c r="B553" s="1" t="s">
        <v>23</v>
      </c>
      <c r="C553" s="1" t="s">
        <v>109</v>
      </c>
      <c r="D553" s="1" t="s">
        <v>830</v>
      </c>
      <c r="E553" s="2">
        <v>72.77906957443227</v>
      </c>
      <c r="F553" s="2">
        <v>0.23178047635169521</v>
      </c>
      <c r="G553" s="2">
        <v>14.52155071403446</v>
      </c>
      <c r="H553" s="2">
        <v>1.83652343990241</v>
      </c>
      <c r="I553" s="2">
        <v>0</v>
      </c>
      <c r="J553" s="2">
        <v>9.0696708137619847E-2</v>
      </c>
      <c r="K553" s="2">
        <v>0.18139341627523969</v>
      </c>
      <c r="L553" s="2">
        <v>0.84650260928445187</v>
      </c>
      <c r="M553" s="2">
        <v>0</v>
      </c>
      <c r="N553" s="2">
        <v>5.3208735440736987</v>
      </c>
      <c r="O553" s="2">
        <v>4.0410422181317278</v>
      </c>
      <c r="P553" s="2">
        <v>3.023223604587328E-2</v>
      </c>
      <c r="Q553" s="2">
        <v>0</v>
      </c>
      <c r="R553" s="2">
        <v>0</v>
      </c>
      <c r="S553" s="2">
        <v>0.120335063330543</v>
      </c>
      <c r="T553" s="3">
        <f>SUM([1]!Frame2[[#This Row],[Na2O]],[1]!Frame2[[#This Row],[K2O]],[1]!Frame2[[#This Row],[CaO]],[1]!Frame2[[#This Row],[MgO]],[1]!Frame2[[#This Row],[FeO]])/SUM([1]!Frame2[[#This Row],[Al2O3]],[1]!Frame2[[#This Row],[Fe2O3]])</f>
        <v>1.2210728516205078</v>
      </c>
      <c r="U553" s="5">
        <v>0.33300000000000002</v>
      </c>
    </row>
    <row r="554" spans="1:21" x14ac:dyDescent="0.2">
      <c r="A554" s="1" t="s">
        <v>19</v>
      </c>
      <c r="B554" s="1" t="s">
        <v>23</v>
      </c>
      <c r="C554" s="1" t="s">
        <v>109</v>
      </c>
      <c r="D554" s="1" t="s">
        <v>831</v>
      </c>
      <c r="E554" s="2">
        <v>72.750323698557906</v>
      </c>
      <c r="F554" s="2">
        <v>0.2210645195260047</v>
      </c>
      <c r="G554" s="2">
        <v>14.46967764170213</v>
      </c>
      <c r="H554" s="2">
        <v>1.8680877988822751</v>
      </c>
      <c r="I554" s="2">
        <v>0</v>
      </c>
      <c r="J554" s="2">
        <v>0</v>
      </c>
      <c r="K554" s="2">
        <v>0.18087097052127649</v>
      </c>
      <c r="L554" s="2">
        <v>0.87420969085283673</v>
      </c>
      <c r="M554" s="2">
        <v>0</v>
      </c>
      <c r="N554" s="2">
        <v>4.9237097530791951</v>
      </c>
      <c r="O554" s="2">
        <v>4.1198387729846324</v>
      </c>
      <c r="P554" s="2">
        <v>9.0435485260638299E-2</v>
      </c>
      <c r="Q554" s="2">
        <v>0</v>
      </c>
      <c r="R554" s="2">
        <v>0</v>
      </c>
      <c r="S554" s="2">
        <v>0.5017816686331098</v>
      </c>
      <c r="T554" s="3">
        <f>SUM([1]!Frame2[[#This Row],[Na2O]],[1]!Frame2[[#This Row],[K2O]],[1]!Frame2[[#This Row],[CaO]],[1]!Frame2[[#This Row],[MgO]],[1]!Frame2[[#This Row],[FeO]])/SUM([1]!Frame2[[#This Row],[Al2O3]],[1]!Frame2[[#This Row],[Fe2O3]])</f>
        <v>1.1926765699102007</v>
      </c>
      <c r="U554" s="5">
        <v>0.35499999999999998</v>
      </c>
    </row>
    <row r="555" spans="1:21" x14ac:dyDescent="0.2">
      <c r="A555" s="1" t="s">
        <v>19</v>
      </c>
      <c r="B555" s="1" t="s">
        <v>23</v>
      </c>
      <c r="C555" s="1" t="s">
        <v>109</v>
      </c>
      <c r="D555" s="1" t="s">
        <v>832</v>
      </c>
      <c r="E555" s="2">
        <v>72.93666214880183</v>
      </c>
      <c r="F555" s="2">
        <v>0.20092744393609319</v>
      </c>
      <c r="G555" s="2">
        <v>14.46677596339871</v>
      </c>
      <c r="H555" s="2">
        <v>1.8677131817021879</v>
      </c>
      <c r="I555" s="2">
        <v>0</v>
      </c>
      <c r="J555" s="2">
        <v>0</v>
      </c>
      <c r="K555" s="2">
        <v>0.2411129327233118</v>
      </c>
      <c r="L555" s="2">
        <v>0.9242662421060287</v>
      </c>
      <c r="M555" s="2">
        <v>0</v>
      </c>
      <c r="N555" s="2">
        <v>4.7217949324981889</v>
      </c>
      <c r="O555" s="2">
        <v>3.9180851567538149</v>
      </c>
      <c r="P555" s="2">
        <v>9.0417349771241939E-2</v>
      </c>
      <c r="Q555" s="2">
        <v>0</v>
      </c>
      <c r="R555" s="2">
        <v>0</v>
      </c>
      <c r="S555" s="2">
        <v>0.63224464830859883</v>
      </c>
      <c r="T555" s="3">
        <f>SUM([1]!Frame2[[#This Row],[Na2O]],[1]!Frame2[[#This Row],[K2O]],[1]!Frame2[[#This Row],[CaO]],[1]!Frame2[[#This Row],[MgO]],[1]!Frame2[[#This Row],[FeO]])/SUM([1]!Frame2[[#This Row],[Al2O3]],[1]!Frame2[[#This Row],[Fe2O3]])</f>
        <v>1.1716482660532406</v>
      </c>
      <c r="U555" s="5">
        <v>0.35299999999999998</v>
      </c>
    </row>
    <row r="556" spans="1:21" x14ac:dyDescent="0.2">
      <c r="A556" s="1" t="s">
        <v>19</v>
      </c>
      <c r="B556" s="1" t="s">
        <v>23</v>
      </c>
      <c r="C556" s="1" t="s">
        <v>109</v>
      </c>
      <c r="D556" s="1" t="s">
        <v>833</v>
      </c>
      <c r="E556" s="2">
        <v>73.519807995334432</v>
      </c>
      <c r="F556" s="2">
        <v>0.2003264523033636</v>
      </c>
      <c r="G556" s="2">
        <v>14.22317811353882</v>
      </c>
      <c r="H556" s="2">
        <v>1.8601909311833329</v>
      </c>
      <c r="I556" s="2">
        <v>0</v>
      </c>
      <c r="J556" s="2">
        <v>0</v>
      </c>
      <c r="K556" s="2">
        <v>0.1802938070730272</v>
      </c>
      <c r="L556" s="2">
        <v>1.352203553047705</v>
      </c>
      <c r="M556" s="2">
        <v>0</v>
      </c>
      <c r="N556" s="2">
        <v>4.1567738852947942</v>
      </c>
      <c r="O556" s="2">
        <v>4.1066922722189521</v>
      </c>
      <c r="P556" s="2">
        <v>0</v>
      </c>
      <c r="Q556" s="2">
        <v>0</v>
      </c>
      <c r="R556" s="2">
        <v>0</v>
      </c>
      <c r="S556" s="2">
        <v>0.40053299000557152</v>
      </c>
      <c r="T556" s="3">
        <f>SUM([1]!Frame2[[#This Row],[Na2O]],[1]!Frame2[[#This Row],[K2O]],[1]!Frame2[[#This Row],[CaO]],[1]!Frame2[[#This Row],[MgO]],[1]!Frame2[[#This Row],[FeO]])/SUM([1]!Frame2[[#This Row],[Al2O3]],[1]!Frame2[[#This Row],[Fe2O3]])</f>
        <v>1.1838545232904798</v>
      </c>
      <c r="U556" s="5">
        <v>0.39400000000000002</v>
      </c>
    </row>
    <row r="557" spans="1:21" x14ac:dyDescent="0.2">
      <c r="A557" s="1" t="s">
        <v>19</v>
      </c>
      <c r="B557" s="1" t="s">
        <v>23</v>
      </c>
      <c r="C557" s="1" t="s">
        <v>110</v>
      </c>
      <c r="D557" s="1" t="s">
        <v>834</v>
      </c>
      <c r="E557" s="2">
        <v>73.120509068328488</v>
      </c>
      <c r="F557" s="2">
        <v>0.24105662330218189</v>
      </c>
      <c r="G557" s="2">
        <v>14.6642779175494</v>
      </c>
      <c r="H557" s="2">
        <v>1.618816013456899</v>
      </c>
      <c r="I557" s="2">
        <v>0</v>
      </c>
      <c r="J557" s="2">
        <v>4.0176103883696981E-2</v>
      </c>
      <c r="K557" s="2">
        <v>0.34149688301142428</v>
      </c>
      <c r="L557" s="2">
        <v>1.1048428568016671</v>
      </c>
      <c r="M557" s="2">
        <v>0</v>
      </c>
      <c r="N557" s="2">
        <v>4.3189311674974249</v>
      </c>
      <c r="O557" s="2">
        <v>4.0176103883696994</v>
      </c>
      <c r="P557" s="2">
        <v>0.1004402597092425</v>
      </c>
      <c r="Q557" s="2">
        <v>0</v>
      </c>
      <c r="R557" s="2">
        <v>0</v>
      </c>
      <c r="S557" s="2">
        <v>0.4318427180898825</v>
      </c>
      <c r="T557" s="3">
        <f>SUM([1]!Frame2[[#This Row],[Na2O]],[1]!Frame2[[#This Row],[K2O]],[1]!Frame2[[#This Row],[CaO]],[1]!Frame2[[#This Row],[MgO]],[1]!Frame2[[#This Row],[FeO]])/SUM([1]!Frame2[[#This Row],[Al2O3]],[1]!Frame2[[#This Row],[Fe2O3]])</f>
        <v>1.1336400721140449</v>
      </c>
      <c r="U557" s="5">
        <v>0.38</v>
      </c>
    </row>
    <row r="558" spans="1:21" x14ac:dyDescent="0.2">
      <c r="A558" s="1" t="s">
        <v>19</v>
      </c>
      <c r="B558" s="1" t="s">
        <v>23</v>
      </c>
      <c r="C558" s="1" t="s">
        <v>110</v>
      </c>
      <c r="D558" s="1" t="s">
        <v>835</v>
      </c>
      <c r="E558" s="2">
        <v>73.294951085382721</v>
      </c>
      <c r="F558" s="2">
        <v>0.21113771917599961</v>
      </c>
      <c r="G558" s="2">
        <v>14.07584794506664</v>
      </c>
      <c r="H558" s="2">
        <v>1.6204520920780221</v>
      </c>
      <c r="I558" s="2">
        <v>0</v>
      </c>
      <c r="J558" s="2">
        <v>6.0325062621714172E-2</v>
      </c>
      <c r="K558" s="2">
        <v>0.28151695890133288</v>
      </c>
      <c r="L558" s="2">
        <v>1.0054177103619031</v>
      </c>
      <c r="M558" s="2">
        <v>0</v>
      </c>
      <c r="N558" s="2">
        <v>4.6249214676647554</v>
      </c>
      <c r="O558" s="2">
        <v>4.2227543835199928</v>
      </c>
      <c r="P558" s="2">
        <v>9.0487593932571248E-2</v>
      </c>
      <c r="Q558" s="2">
        <v>0</v>
      </c>
      <c r="R558" s="2">
        <v>0</v>
      </c>
      <c r="S558" s="2">
        <v>0.51218798129435605</v>
      </c>
      <c r="T558" s="3">
        <f>SUM([1]!Frame2[[#This Row],[Na2O]],[1]!Frame2[[#This Row],[K2O]],[1]!Frame2[[#This Row],[CaO]],[1]!Frame2[[#This Row],[MgO]],[1]!Frame2[[#This Row],[FeO]])/SUM([1]!Frame2[[#This Row],[Al2O3]],[1]!Frame2[[#This Row],[Fe2O3]])</f>
        <v>1.2091107122354412</v>
      </c>
      <c r="U558" s="5">
        <v>0.375</v>
      </c>
    </row>
    <row r="559" spans="1:21" x14ac:dyDescent="0.2">
      <c r="A559" s="1" t="s">
        <v>19</v>
      </c>
      <c r="B559" s="1" t="s">
        <v>23</v>
      </c>
      <c r="C559" s="1" t="s">
        <v>111</v>
      </c>
      <c r="D559" s="1" t="s">
        <v>836</v>
      </c>
      <c r="E559" s="2">
        <v>72.287060816444139</v>
      </c>
      <c r="F559" s="2">
        <v>0.22806617267190879</v>
      </c>
      <c r="G559" s="2">
        <v>13.78312956582405</v>
      </c>
      <c r="H559" s="2">
        <v>1.520700019321976</v>
      </c>
      <c r="I559" s="2">
        <v>0</v>
      </c>
      <c r="J559" s="2">
        <v>0.1189910466114307</v>
      </c>
      <c r="K559" s="2">
        <v>0.2379820932228614</v>
      </c>
      <c r="L559" s="2">
        <v>1.586547288152409</v>
      </c>
      <c r="M559" s="2">
        <v>0</v>
      </c>
      <c r="N559" s="2">
        <v>4.5613234534381757</v>
      </c>
      <c r="O559" s="2">
        <v>5.2356060509029492</v>
      </c>
      <c r="P559" s="2">
        <v>1.9831841101905109E-2</v>
      </c>
      <c r="Q559" s="2">
        <v>0</v>
      </c>
      <c r="R559" s="2">
        <v>0</v>
      </c>
      <c r="S559" s="2">
        <v>0.42076165230818813</v>
      </c>
      <c r="T559" s="3">
        <f>SUM([1]!Frame2[[#This Row],[Na2O]],[1]!Frame2[[#This Row],[K2O]],[1]!Frame2[[#This Row],[CaO]],[1]!Frame2[[#This Row],[MgO]],[1]!Frame2[[#This Row],[FeO]])/SUM([1]!Frame2[[#This Row],[Al2O3]],[1]!Frame2[[#This Row],[Fe2O3]])</f>
        <v>1.3651414252892615</v>
      </c>
      <c r="U559" s="5">
        <v>0.43</v>
      </c>
    </row>
    <row r="560" spans="1:21" x14ac:dyDescent="0.2">
      <c r="A560" s="1" t="s">
        <v>19</v>
      </c>
      <c r="B560" s="1" t="s">
        <v>23</v>
      </c>
      <c r="C560" s="1" t="s">
        <v>111</v>
      </c>
      <c r="D560" s="1" t="s">
        <v>837</v>
      </c>
      <c r="E560" s="2">
        <v>73.629822019926607</v>
      </c>
      <c r="F560" s="2">
        <v>0.21152206052236111</v>
      </c>
      <c r="G560" s="2">
        <v>14.101470701490729</v>
      </c>
      <c r="H560" s="2">
        <v>1.916204285216385</v>
      </c>
      <c r="I560" s="2">
        <v>0</v>
      </c>
      <c r="J560" s="2">
        <v>5.0362395362466887E-2</v>
      </c>
      <c r="K560" s="2">
        <v>0.28202941402981457</v>
      </c>
      <c r="L560" s="2">
        <v>0.99717542817684435</v>
      </c>
      <c r="M560" s="2">
        <v>0</v>
      </c>
      <c r="N560" s="2">
        <v>4.2304412104472204</v>
      </c>
      <c r="O560" s="2">
        <v>4.0390641080698444</v>
      </c>
      <c r="P560" s="2">
        <v>9.0652311652440434E-2</v>
      </c>
      <c r="Q560" s="2">
        <v>0</v>
      </c>
      <c r="R560" s="2">
        <v>0</v>
      </c>
      <c r="S560" s="2">
        <v>0.45125606510527311</v>
      </c>
      <c r="T560" s="3">
        <f>SUM([1]!Frame2[[#This Row],[Na2O]],[1]!Frame2[[#This Row],[K2O]],[1]!Frame2[[#This Row],[CaO]],[1]!Frame2[[#This Row],[MgO]],[1]!Frame2[[#This Row],[FeO]])/SUM([1]!Frame2[[#This Row],[Al2O3]],[1]!Frame2[[#This Row],[Fe2O3]])</f>
        <v>1.1755864762213475</v>
      </c>
      <c r="U560" s="5">
        <v>0.38600000000000001</v>
      </c>
    </row>
    <row r="561" spans="1:21" x14ac:dyDescent="0.2">
      <c r="A561" s="1" t="s">
        <v>19</v>
      </c>
      <c r="B561" s="1" t="s">
        <v>38</v>
      </c>
      <c r="C561" s="1" t="s">
        <v>112</v>
      </c>
      <c r="D561" s="1"/>
      <c r="E561" s="2">
        <v>77.862665614490879</v>
      </c>
      <c r="F561" s="2">
        <v>0.21172031307837749</v>
      </c>
      <c r="G561" s="2">
        <v>12.51166231096507</v>
      </c>
      <c r="H561" s="2">
        <v>0.46120709415141059</v>
      </c>
      <c r="I561" s="2">
        <v>0</v>
      </c>
      <c r="J561" s="2">
        <v>0.14114687538558501</v>
      </c>
      <c r="K561" s="2">
        <v>0.19155647373757961</v>
      </c>
      <c r="L561" s="2">
        <v>1.0182738867102921</v>
      </c>
      <c r="M561" s="2">
        <v>0</v>
      </c>
      <c r="N561" s="2">
        <v>4.3654712172827352</v>
      </c>
      <c r="O561" s="2">
        <v>3.2362962141980551</v>
      </c>
      <c r="P561" s="2">
        <v>0</v>
      </c>
      <c r="Q561" s="2">
        <v>0</v>
      </c>
      <c r="R561" s="2">
        <v>0</v>
      </c>
      <c r="S561" s="2">
        <v>0</v>
      </c>
      <c r="T561" s="3">
        <f>SUM([1]!Frame2[[#This Row],[Na2O]],[1]!Frame2[[#This Row],[K2O]],[1]!Frame2[[#This Row],[CaO]],[1]!Frame2[[#This Row],[MgO]],[1]!Frame2[[#This Row],[FeO]])/SUM([1]!Frame2[[#This Row],[Al2O3]],[1]!Frame2[[#This Row],[Fe2O3]])</f>
        <v>1.093003520588637</v>
      </c>
      <c r="U561" s="5">
        <v>0.32800000000000001</v>
      </c>
    </row>
    <row r="562" spans="1:21" x14ac:dyDescent="0.2">
      <c r="A562" s="1" t="s">
        <v>19</v>
      </c>
      <c r="B562" s="1" t="s">
        <v>38</v>
      </c>
      <c r="C562" s="1" t="s">
        <v>113</v>
      </c>
      <c r="D562" s="1"/>
      <c r="E562" s="2">
        <v>78.094715942335313</v>
      </c>
      <c r="F562" s="2">
        <v>0.18329702529169861</v>
      </c>
      <c r="G562" s="2">
        <v>12.484564055979019</v>
      </c>
      <c r="H562" s="2">
        <v>0.44934893046419438</v>
      </c>
      <c r="I562" s="2">
        <v>0</v>
      </c>
      <c r="J562" s="2">
        <v>0.14256435300465439</v>
      </c>
      <c r="K562" s="2">
        <v>0.1323811849328933</v>
      </c>
      <c r="L562" s="2">
        <v>0.93685146260201435</v>
      </c>
      <c r="M562" s="2">
        <v>0</v>
      </c>
      <c r="N562" s="2">
        <v>4.1649157413502591</v>
      </c>
      <c r="O562" s="2">
        <v>3.4113613040399442</v>
      </c>
      <c r="P562" s="2">
        <v>0</v>
      </c>
      <c r="Q562" s="2">
        <v>0</v>
      </c>
      <c r="R562" s="2">
        <v>0</v>
      </c>
      <c r="S562" s="2">
        <v>0</v>
      </c>
      <c r="T562" s="3">
        <f>SUM([1]!Frame2[[#This Row],[Na2O]],[1]!Frame2[[#This Row],[K2O]],[1]!Frame2[[#This Row],[CaO]],[1]!Frame2[[#This Row],[MgO]],[1]!Frame2[[#This Row],[FeO]])/SUM([1]!Frame2[[#This Row],[Al2O3]],[1]!Frame2[[#This Row],[Fe2O3]])</f>
        <v>1.0589302630292579</v>
      </c>
      <c r="U562" s="5">
        <v>0.35</v>
      </c>
    </row>
    <row r="563" spans="1:21" x14ac:dyDescent="0.2">
      <c r="A563" s="1" t="s">
        <v>19</v>
      </c>
      <c r="B563" s="1" t="s">
        <v>38</v>
      </c>
      <c r="C563" s="1" t="s">
        <v>112</v>
      </c>
      <c r="D563" s="1"/>
      <c r="E563" s="2">
        <v>77.862665614490879</v>
      </c>
      <c r="F563" s="2">
        <v>0.21172031307837749</v>
      </c>
      <c r="G563" s="2">
        <v>12.51166231096507</v>
      </c>
      <c r="H563" s="2">
        <v>0.46120709415141059</v>
      </c>
      <c r="I563" s="2">
        <v>0</v>
      </c>
      <c r="J563" s="2">
        <v>0.14114687538558501</v>
      </c>
      <c r="K563" s="2">
        <v>0.19155647373757961</v>
      </c>
      <c r="L563" s="2">
        <v>1.0182738867102921</v>
      </c>
      <c r="M563" s="2">
        <v>0</v>
      </c>
      <c r="N563" s="2">
        <v>4.3654712172827352</v>
      </c>
      <c r="O563" s="2">
        <v>3.2362962141980551</v>
      </c>
      <c r="P563" s="2">
        <v>0</v>
      </c>
      <c r="Q563" s="2">
        <v>0</v>
      </c>
      <c r="R563" s="2">
        <v>0</v>
      </c>
      <c r="S563" s="2">
        <v>0</v>
      </c>
      <c r="T563" s="3">
        <f>SUM([1]!Frame2[[#This Row],[Na2O]],[1]!Frame2[[#This Row],[K2O]],[1]!Frame2[[#This Row],[CaO]],[1]!Frame2[[#This Row],[MgO]],[1]!Frame2[[#This Row],[FeO]])/SUM([1]!Frame2[[#This Row],[Al2O3]],[1]!Frame2[[#This Row],[Fe2O3]])</f>
        <v>1.093003520588637</v>
      </c>
      <c r="U563" s="5">
        <v>0.32800000000000001</v>
      </c>
    </row>
    <row r="564" spans="1:21" x14ac:dyDescent="0.2">
      <c r="A564" s="1" t="s">
        <v>19</v>
      </c>
      <c r="B564" s="1" t="s">
        <v>39</v>
      </c>
      <c r="C564" s="1" t="s">
        <v>114</v>
      </c>
      <c r="D564" s="1" t="s">
        <v>838</v>
      </c>
      <c r="E564" s="2">
        <v>73.95264942176648</v>
      </c>
      <c r="F564" s="2">
        <v>0.13247684201225909</v>
      </c>
      <c r="G564" s="2">
        <v>14.52149998980533</v>
      </c>
      <c r="H564" s="2">
        <v>0.71370217496611355</v>
      </c>
      <c r="I564" s="2">
        <v>0</v>
      </c>
      <c r="J564" s="2">
        <v>5.0952631543176558E-2</v>
      </c>
      <c r="K564" s="2">
        <v>0.1019052630863531</v>
      </c>
      <c r="L564" s="2">
        <v>0.75409894683901335</v>
      </c>
      <c r="M564" s="2">
        <v>0</v>
      </c>
      <c r="N564" s="2">
        <v>4.4634505231822672</v>
      </c>
      <c r="O564" s="2">
        <v>5.2888831541817298</v>
      </c>
      <c r="P564" s="2">
        <v>2.0381052617270641E-2</v>
      </c>
      <c r="Q564" s="2">
        <v>0</v>
      </c>
      <c r="R564" s="2">
        <v>0</v>
      </c>
      <c r="S564" s="2">
        <v>0</v>
      </c>
      <c r="T564" s="3">
        <f>SUM([1]!Frame2[[#This Row],[Na2O]],[1]!Frame2[[#This Row],[K2O]],[1]!Frame2[[#This Row],[CaO]],[1]!Frame2[[#This Row],[MgO]],[1]!Frame2[[#This Row],[FeO]])/SUM([1]!Frame2[[#This Row],[Al2O3]],[1]!Frame2[[#This Row],[Fe2O3]])</f>
        <v>1.0818090670951093</v>
      </c>
      <c r="U564" s="5">
        <v>0.438</v>
      </c>
    </row>
    <row r="565" spans="1:21" x14ac:dyDescent="0.2">
      <c r="A565" s="1" t="s">
        <v>19</v>
      </c>
      <c r="B565" s="1" t="s">
        <v>26</v>
      </c>
      <c r="C565" s="1" t="s">
        <v>115</v>
      </c>
      <c r="D565" s="1" t="s">
        <v>839</v>
      </c>
      <c r="E565" s="2">
        <v>70.05535983895318</v>
      </c>
      <c r="F565" s="2">
        <v>0.64418721690991454</v>
      </c>
      <c r="G565" s="2">
        <v>14.09159536990437</v>
      </c>
      <c r="H565" s="2">
        <v>4.2375440362355308</v>
      </c>
      <c r="I565" s="2">
        <v>0</v>
      </c>
      <c r="J565" s="2">
        <v>0.11071967790639151</v>
      </c>
      <c r="K565" s="2">
        <v>0.59386009058882738</v>
      </c>
      <c r="L565" s="2">
        <v>2.0936084549572218</v>
      </c>
      <c r="M565" s="2">
        <v>0</v>
      </c>
      <c r="N565" s="2">
        <v>5.244086562657273</v>
      </c>
      <c r="O565" s="2">
        <v>2.7881227981882239</v>
      </c>
      <c r="P565" s="2">
        <v>0.14091595369904381</v>
      </c>
      <c r="Q565" s="2">
        <v>0</v>
      </c>
      <c r="R565" s="2">
        <v>0</v>
      </c>
      <c r="S565" s="2">
        <v>0</v>
      </c>
      <c r="T565" s="3">
        <f>SUM([1]!Frame2[[#This Row],[Na2O]],[1]!Frame2[[#This Row],[K2O]],[1]!Frame2[[#This Row],[CaO]],[1]!Frame2[[#This Row],[MgO]],[1]!Frame2[[#This Row],[FeO]])/SUM([1]!Frame2[[#This Row],[Al2O3]],[1]!Frame2[[#This Row],[Fe2O3]])</f>
        <v>1.6298900536036893</v>
      </c>
      <c r="U565" s="5">
        <v>0.25900000000000001</v>
      </c>
    </row>
    <row r="566" spans="1:21" x14ac:dyDescent="0.2">
      <c r="A566" s="1" t="s">
        <v>19</v>
      </c>
      <c r="B566" s="1" t="s">
        <v>26</v>
      </c>
      <c r="C566" s="1" t="s">
        <v>115</v>
      </c>
      <c r="D566" s="1" t="s">
        <v>840</v>
      </c>
      <c r="E566" s="2">
        <v>69.467479268658209</v>
      </c>
      <c r="F566" s="2">
        <v>0.73933459886102537</v>
      </c>
      <c r="G566" s="2">
        <v>14.22719552402838</v>
      </c>
      <c r="H566" s="2">
        <v>4.4759716255370181</v>
      </c>
      <c r="I566" s="2">
        <v>0</v>
      </c>
      <c r="J566" s="2">
        <v>0.1099010890198821</v>
      </c>
      <c r="K566" s="2">
        <v>0.66939754221200942</v>
      </c>
      <c r="L566" s="2">
        <v>2.2679588370466588</v>
      </c>
      <c r="M566" s="2">
        <v>0</v>
      </c>
      <c r="N566" s="2">
        <v>5.2452792486761934</v>
      </c>
      <c r="O566" s="2">
        <v>2.6376261364771709</v>
      </c>
      <c r="P566" s="2">
        <v>0.15985612948346489</v>
      </c>
      <c r="Q566" s="2">
        <v>0</v>
      </c>
      <c r="R566" s="2">
        <v>0</v>
      </c>
      <c r="S566" s="2">
        <v>0</v>
      </c>
      <c r="T566" s="3">
        <f>SUM([1]!Frame2[[#This Row],[Na2O]],[1]!Frame2[[#This Row],[K2O]],[1]!Frame2[[#This Row],[CaO]],[1]!Frame2[[#This Row],[MgO]],[1]!Frame2[[#This Row],[FeO]])/SUM([1]!Frame2[[#This Row],[Al2O3]],[1]!Frame2[[#This Row],[Fe2O3]])</f>
        <v>1.6625398625052499</v>
      </c>
      <c r="U566" s="5">
        <v>0.249</v>
      </c>
    </row>
    <row r="567" spans="1:21" x14ac:dyDescent="0.2">
      <c r="A567" s="1" t="s">
        <v>19</v>
      </c>
      <c r="B567" s="1" t="s">
        <v>26</v>
      </c>
      <c r="C567" s="1" t="s">
        <v>116</v>
      </c>
      <c r="D567" s="1" t="s">
        <v>841</v>
      </c>
      <c r="E567" s="2">
        <v>76.072623998377125</v>
      </c>
      <c r="F567" s="2">
        <v>0.52743685972208154</v>
      </c>
      <c r="G567" s="2">
        <v>11.66446901308449</v>
      </c>
      <c r="H567" s="2">
        <v>2.7284714474084599</v>
      </c>
      <c r="I567" s="2">
        <v>0</v>
      </c>
      <c r="J567" s="2">
        <v>7.1001115731818665E-2</v>
      </c>
      <c r="K567" s="2">
        <v>0.13185921493052041</v>
      </c>
      <c r="L567" s="2">
        <v>0.60858099198701698</v>
      </c>
      <c r="M567" s="2">
        <v>0</v>
      </c>
      <c r="N567" s="2">
        <v>3.6920580180545688</v>
      </c>
      <c r="O567" s="2">
        <v>4.2194948777766523</v>
      </c>
      <c r="P567" s="2">
        <v>5.0715082665584749E-2</v>
      </c>
      <c r="Q567" s="2">
        <v>0</v>
      </c>
      <c r="R567" s="2">
        <v>0.23328938026168991</v>
      </c>
      <c r="S567" s="2">
        <v>0</v>
      </c>
      <c r="T567" s="3">
        <f>SUM([1]!Frame2[[#This Row],[Na2O]],[1]!Frame2[[#This Row],[K2O]],[1]!Frame2[[#This Row],[CaO]],[1]!Frame2[[#This Row],[MgO]],[1]!Frame2[[#This Row],[FeO]])/SUM([1]!Frame2[[#This Row],[Al2O3]],[1]!Frame2[[#This Row],[Fe2O3]])</f>
        <v>1.3676917889676505</v>
      </c>
      <c r="U567" s="5">
        <v>0.42899999999999999</v>
      </c>
    </row>
    <row r="568" spans="1:21" x14ac:dyDescent="0.2">
      <c r="A568" s="1" t="s">
        <v>19</v>
      </c>
      <c r="B568" s="1" t="s">
        <v>28</v>
      </c>
      <c r="C568" s="1" t="s">
        <v>117</v>
      </c>
      <c r="D568" s="1"/>
      <c r="E568" s="2">
        <v>73.656290661595435</v>
      </c>
      <c r="F568" s="2">
        <v>0.31027925132619361</v>
      </c>
      <c r="G568" s="2">
        <v>14.042638374537081</v>
      </c>
      <c r="H568" s="2">
        <v>1.861675507957161</v>
      </c>
      <c r="I568" s="2">
        <v>0</v>
      </c>
      <c r="J568" s="2">
        <v>0</v>
      </c>
      <c r="K568" s="2">
        <v>0.36032429186267639</v>
      </c>
      <c r="L568" s="2">
        <v>1.381243118806927</v>
      </c>
      <c r="M568" s="2">
        <v>0</v>
      </c>
      <c r="N568" s="2">
        <v>4.0436392753478128</v>
      </c>
      <c r="O568" s="2">
        <v>4.3439095185667096</v>
      </c>
      <c r="P568" s="2">
        <v>0</v>
      </c>
      <c r="Q568" s="2">
        <v>0</v>
      </c>
      <c r="R568" s="2">
        <v>0</v>
      </c>
      <c r="S568" s="2">
        <v>0</v>
      </c>
      <c r="T568" s="3">
        <f>SUM([1]!Frame2[[#This Row],[Na2O]],[1]!Frame2[[#This Row],[K2O]],[1]!Frame2[[#This Row],[CaO]],[1]!Frame2[[#This Row],[MgO]],[1]!Frame2[[#This Row],[FeO]])/SUM([1]!Frame2[[#This Row],[Al2O3]],[1]!Frame2[[#This Row],[Fe2O3]])</f>
        <v>1.2404492632443254</v>
      </c>
      <c r="U568" s="5">
        <v>0.41399999999999998</v>
      </c>
    </row>
    <row r="569" spans="1:21" x14ac:dyDescent="0.2">
      <c r="A569" s="1" t="s">
        <v>19</v>
      </c>
      <c r="B569" s="1" t="s">
        <v>40</v>
      </c>
      <c r="C569" s="1" t="s">
        <v>118</v>
      </c>
      <c r="D569" s="1" t="s">
        <v>842</v>
      </c>
      <c r="E569" s="2">
        <v>75.718119215964705</v>
      </c>
      <c r="F569" s="2">
        <v>0.2206355791723475</v>
      </c>
      <c r="G569" s="2">
        <v>13.23813475034085</v>
      </c>
      <c r="H569" s="2">
        <v>1.0850583010516719</v>
      </c>
      <c r="I569" s="2">
        <v>0</v>
      </c>
      <c r="J569" s="2">
        <v>4.0115559849517722E-2</v>
      </c>
      <c r="K569" s="2">
        <v>0.210606689209968</v>
      </c>
      <c r="L569" s="2">
        <v>0.81234008695273408</v>
      </c>
      <c r="M569" s="2">
        <v>0</v>
      </c>
      <c r="N569" s="2">
        <v>3.921295975290358</v>
      </c>
      <c r="O569" s="2">
        <v>4.7436649522054708</v>
      </c>
      <c r="P569" s="2">
        <v>1.0028889962379431E-2</v>
      </c>
      <c r="Q569" s="2">
        <v>0</v>
      </c>
      <c r="R569" s="2">
        <v>0</v>
      </c>
      <c r="S569" s="2">
        <v>0</v>
      </c>
      <c r="T569" s="3">
        <f>SUM([1]!Frame2[[#This Row],[Na2O]],[1]!Frame2[[#This Row],[K2O]],[1]!Frame2[[#This Row],[CaO]],[1]!Frame2[[#This Row],[MgO]],[1]!Frame2[[#This Row],[FeO]])/SUM([1]!Frame2[[#This Row],[Al2O3]],[1]!Frame2[[#This Row],[Fe2O3]])</f>
        <v>1.1433129504874335</v>
      </c>
      <c r="U569" s="5">
        <v>0.443</v>
      </c>
    </row>
    <row r="570" spans="1:21" x14ac:dyDescent="0.2">
      <c r="A570" s="1" t="s">
        <v>19</v>
      </c>
      <c r="B570" s="1" t="s">
        <v>41</v>
      </c>
      <c r="C570" s="1" t="s">
        <v>119</v>
      </c>
      <c r="D570" s="1"/>
      <c r="E570" s="2">
        <v>76.721777056496606</v>
      </c>
      <c r="F570" s="2">
        <v>8.1144132264935595E-2</v>
      </c>
      <c r="G570" s="2">
        <v>12.55705446799878</v>
      </c>
      <c r="H570" s="2">
        <v>0.9534435541129932</v>
      </c>
      <c r="I570" s="2">
        <v>0</v>
      </c>
      <c r="J570" s="2">
        <v>7.1001115731818651E-2</v>
      </c>
      <c r="K570" s="2">
        <v>3.042904959935085E-2</v>
      </c>
      <c r="L570" s="2">
        <v>0.54772289278831521</v>
      </c>
      <c r="M570" s="2">
        <v>0</v>
      </c>
      <c r="N570" s="2">
        <v>4.2296378943097679</v>
      </c>
      <c r="O570" s="2">
        <v>4.7976468201643172</v>
      </c>
      <c r="P570" s="2">
        <v>1.0143016533116949E-2</v>
      </c>
      <c r="Q570" s="2">
        <v>0</v>
      </c>
      <c r="R570" s="2">
        <v>0</v>
      </c>
      <c r="S570" s="2">
        <v>0</v>
      </c>
      <c r="T570" s="3">
        <f>SUM([1]!Frame2[[#This Row],[Na2O]],[1]!Frame2[[#This Row],[K2O]],[1]!Frame2[[#This Row],[CaO]],[1]!Frame2[[#This Row],[MgO]],[1]!Frame2[[#This Row],[FeO]])/SUM([1]!Frame2[[#This Row],[Al2O3]],[1]!Frame2[[#This Row],[Fe2O3]])</f>
        <v>1.1608838998598603</v>
      </c>
      <c r="U570" s="5">
        <v>0.42699999999999999</v>
      </c>
    </row>
    <row r="571" spans="1:21" x14ac:dyDescent="0.2">
      <c r="A571" s="1" t="s">
        <v>19</v>
      </c>
      <c r="B571" s="1" t="s">
        <v>38</v>
      </c>
      <c r="C571" s="1" t="s">
        <v>120</v>
      </c>
      <c r="D571" s="1" t="s">
        <v>843</v>
      </c>
      <c r="E571" s="2">
        <v>76.622151330370244</v>
      </c>
      <c r="F571" s="2">
        <v>0.18195233825153881</v>
      </c>
      <c r="G571" s="2">
        <v>13.08035142763841</v>
      </c>
      <c r="H571" s="2">
        <v>0.5933725352426118</v>
      </c>
      <c r="I571" s="2">
        <v>0</v>
      </c>
      <c r="J571" s="2">
        <v>6.0650779417179633E-2</v>
      </c>
      <c r="K571" s="2">
        <v>0.28303697061350502</v>
      </c>
      <c r="L571" s="2">
        <v>0.79856859565953164</v>
      </c>
      <c r="M571" s="2">
        <v>0</v>
      </c>
      <c r="N571" s="2">
        <v>4.2758799489111627</v>
      </c>
      <c r="O571" s="2">
        <v>4.053493757714838</v>
      </c>
      <c r="P571" s="2">
        <v>5.054231618098301E-2</v>
      </c>
      <c r="Q571" s="2">
        <v>0</v>
      </c>
      <c r="R571" s="2">
        <v>0</v>
      </c>
      <c r="S571" s="2">
        <v>0</v>
      </c>
      <c r="T571" s="3">
        <f>SUM([1]!Frame2[[#This Row],[Na2O]],[1]!Frame2[[#This Row],[K2O]],[1]!Frame2[[#This Row],[CaO]],[1]!Frame2[[#This Row],[MgO]],[1]!Frame2[[#This Row],[FeO]])/SUM([1]!Frame2[[#This Row],[Al2O3]],[1]!Frame2[[#This Row],[Fe2O3]])</f>
        <v>1.1033337727581258</v>
      </c>
      <c r="U571" s="5">
        <v>0.38400000000000001</v>
      </c>
    </row>
    <row r="572" spans="1:21" x14ac:dyDescent="0.2">
      <c r="A572" s="1" t="s">
        <v>19</v>
      </c>
      <c r="B572" s="1" t="s">
        <v>38</v>
      </c>
      <c r="C572" s="1" t="s">
        <v>120</v>
      </c>
      <c r="D572" s="1" t="s">
        <v>844</v>
      </c>
      <c r="E572" s="2">
        <v>76.409934090248598</v>
      </c>
      <c r="F572" s="2">
        <v>0.15241343236086821</v>
      </c>
      <c r="G572" s="2">
        <v>13.432703838737851</v>
      </c>
      <c r="H572" s="2">
        <v>0.5553158322788585</v>
      </c>
      <c r="I572" s="2">
        <v>0</v>
      </c>
      <c r="J572" s="2">
        <v>6.0965372944347271E-2</v>
      </c>
      <c r="K572" s="2">
        <v>0.2235397007959401</v>
      </c>
      <c r="L572" s="2">
        <v>0.92464148965593362</v>
      </c>
      <c r="M572" s="2">
        <v>0</v>
      </c>
      <c r="N572" s="2">
        <v>4.3285414790486563</v>
      </c>
      <c r="O572" s="2">
        <v>3.881462077456777</v>
      </c>
      <c r="P572" s="2">
        <v>3.0482686472173639E-2</v>
      </c>
      <c r="Q572" s="2">
        <v>0</v>
      </c>
      <c r="R572" s="2">
        <v>0</v>
      </c>
      <c r="S572" s="2">
        <v>0</v>
      </c>
      <c r="T572" s="3">
        <f>SUM([1]!Frame2[[#This Row],[Na2O]],[1]!Frame2[[#This Row],[K2O]],[1]!Frame2[[#This Row],[CaO]],[1]!Frame2[[#This Row],[MgO]],[1]!Frame2[[#This Row],[FeO]])/SUM([1]!Frame2[[#This Row],[Al2O3]],[1]!Frame2[[#This Row],[Fe2O3]])</f>
        <v>1.0688180648510843</v>
      </c>
      <c r="U572" s="5">
        <v>0.371</v>
      </c>
    </row>
    <row r="573" spans="1:21" x14ac:dyDescent="0.2">
      <c r="A573" s="1" t="s">
        <v>20</v>
      </c>
      <c r="B573" s="1" t="s">
        <v>21</v>
      </c>
      <c r="C573" s="1" t="s">
        <v>121</v>
      </c>
      <c r="D573" s="1" t="s">
        <v>845</v>
      </c>
      <c r="E573" s="2">
        <v>75.123543403191192</v>
      </c>
      <c r="F573" s="2">
        <v>0.1915902449208903</v>
      </c>
      <c r="G573" s="2">
        <v>11.49541469525342</v>
      </c>
      <c r="H573" s="2">
        <v>0.51843918019466517</v>
      </c>
      <c r="I573" s="2">
        <v>0</v>
      </c>
      <c r="J573" s="2">
        <v>4.0334788404397977E-2</v>
      </c>
      <c r="K573" s="2">
        <v>7.0585879707696447E-2</v>
      </c>
      <c r="L573" s="2">
        <v>0.46385006665057671</v>
      </c>
      <c r="M573" s="2">
        <v>7.0585879707696433E-2</v>
      </c>
      <c r="N573" s="2">
        <v>3.0251091303298479</v>
      </c>
      <c r="O573" s="2">
        <v>5.54603340560472</v>
      </c>
      <c r="P573" s="2">
        <v>0</v>
      </c>
      <c r="Q573" s="2">
        <v>0</v>
      </c>
      <c r="R573" s="2">
        <v>0.1310880623142934</v>
      </c>
      <c r="S573" s="2">
        <v>3.3234252637206199</v>
      </c>
      <c r="T573" s="3">
        <f>SUM([1]!Frame2[[#This Row],[Na2O]],[1]!Frame2[[#This Row],[K2O]],[1]!Frame2[[#This Row],[CaO]],[1]!Frame2[[#This Row],[MgO]],[1]!Frame2[[#This Row],[FeO]])/SUM([1]!Frame2[[#This Row],[Al2O3]],[1]!Frame2[[#This Row],[Fe2O3]])</f>
        <v>1.1080557431771252</v>
      </c>
      <c r="U573" s="5">
        <v>0.54700000000000004</v>
      </c>
    </row>
    <row r="574" spans="1:21" x14ac:dyDescent="0.2">
      <c r="A574" s="1" t="s">
        <v>20</v>
      </c>
      <c r="B574" s="1" t="s">
        <v>21</v>
      </c>
      <c r="C574" s="1" t="s">
        <v>122</v>
      </c>
      <c r="D574" s="1" t="s">
        <v>846</v>
      </c>
      <c r="E574" s="2">
        <v>74.365879252821912</v>
      </c>
      <c r="F574" s="2">
        <v>0.1207565021696702</v>
      </c>
      <c r="G574" s="2">
        <v>11.67312854306812</v>
      </c>
      <c r="H574" s="2">
        <v>0.68440451047010642</v>
      </c>
      <c r="I574" s="2">
        <v>0</v>
      </c>
      <c r="J574" s="2">
        <v>4.0252167389890077E-2</v>
      </c>
      <c r="K574" s="2">
        <v>2.0126083694945032E-2</v>
      </c>
      <c r="L574" s="2">
        <v>0.52327817606857085</v>
      </c>
      <c r="M574" s="2">
        <v>1.0063041847472519E-2</v>
      </c>
      <c r="N574" s="2">
        <v>2.8176517172923039</v>
      </c>
      <c r="O574" s="2">
        <v>5.0315209237362586</v>
      </c>
      <c r="P574" s="2">
        <v>0</v>
      </c>
      <c r="Q574" s="2">
        <v>0.14088258586461519</v>
      </c>
      <c r="R574" s="2">
        <v>0.13081954401714271</v>
      </c>
      <c r="S574" s="2">
        <v>4.4412369515589871</v>
      </c>
      <c r="T574" s="3">
        <f>SUM([1]!Frame2[[#This Row],[Na2O]],[1]!Frame2[[#This Row],[K2O]],[1]!Frame2[[#This Row],[CaO]],[1]!Frame2[[#This Row],[MgO]],[1]!Frame2[[#This Row],[FeO]])/SUM([1]!Frame2[[#This Row],[Al2O3]],[1]!Frame2[[#This Row],[Fe2O3]])</f>
        <v>1.0327372526607319</v>
      </c>
      <c r="U574" s="5">
        <v>0.54</v>
      </c>
    </row>
    <row r="575" spans="1:21" x14ac:dyDescent="0.2">
      <c r="A575" s="1" t="s">
        <v>20</v>
      </c>
      <c r="B575" s="1" t="s">
        <v>21</v>
      </c>
      <c r="C575" s="1" t="s">
        <v>123</v>
      </c>
      <c r="D575" s="1" t="s">
        <v>847</v>
      </c>
      <c r="E575" s="2">
        <v>75.200901036809952</v>
      </c>
      <c r="F575" s="2">
        <v>0.18267425353071251</v>
      </c>
      <c r="G575" s="2">
        <v>11.67085508668441</v>
      </c>
      <c r="H575" s="2">
        <v>0.49712374675939691</v>
      </c>
      <c r="I575" s="2">
        <v>0</v>
      </c>
      <c r="J575" s="2">
        <v>4.0594278562380549E-2</v>
      </c>
      <c r="K575" s="2">
        <v>8.1188557124761099E-2</v>
      </c>
      <c r="L575" s="2">
        <v>0.48713134274856651</v>
      </c>
      <c r="M575" s="2">
        <v>0.1014856964059514</v>
      </c>
      <c r="N575" s="2">
        <v>3.3490279813963948</v>
      </c>
      <c r="O575" s="2">
        <v>5.1757705167035208</v>
      </c>
      <c r="P575" s="2">
        <v>0</v>
      </c>
      <c r="Q575" s="2">
        <v>9.1337126765356227E-2</v>
      </c>
      <c r="R575" s="2">
        <v>0.1014856964059514</v>
      </c>
      <c r="S575" s="2">
        <v>3.0204246801026691</v>
      </c>
      <c r="T575" s="3">
        <f>SUM([1]!Frame2[[#This Row],[Na2O]],[1]!Frame2[[#This Row],[K2O]],[1]!Frame2[[#This Row],[CaO]],[1]!Frame2[[#This Row],[MgO]],[1]!Frame2[[#This Row],[FeO]])/SUM([1]!Frame2[[#This Row],[Al2O3]],[1]!Frame2[[#This Row],[Fe2O3]])</f>
        <v>1.1060500253755818</v>
      </c>
      <c r="U575" s="5">
        <v>0.504</v>
      </c>
    </row>
    <row r="576" spans="1:21" x14ac:dyDescent="0.2">
      <c r="A576" s="1" t="s">
        <v>20</v>
      </c>
      <c r="B576" s="1" t="s">
        <v>21</v>
      </c>
      <c r="C576" s="1" t="s">
        <v>124</v>
      </c>
      <c r="D576" s="1" t="s">
        <v>848</v>
      </c>
      <c r="E576" s="2">
        <v>72.042432350671376</v>
      </c>
      <c r="F576" s="2">
        <v>0.1616660473507352</v>
      </c>
      <c r="G576" s="2">
        <v>11.41766459414568</v>
      </c>
      <c r="H576" s="2">
        <v>0.57266570541090878</v>
      </c>
      <c r="I576" s="2">
        <v>0</v>
      </c>
      <c r="J576" s="2">
        <v>3.031238387826285E-2</v>
      </c>
      <c r="K576" s="2">
        <v>6.0624767756525699E-2</v>
      </c>
      <c r="L576" s="2">
        <v>0.51531052593046855</v>
      </c>
      <c r="M576" s="2">
        <v>8.0833023675367599E-2</v>
      </c>
      <c r="N576" s="2">
        <v>3.2333209470147048</v>
      </c>
      <c r="O576" s="2">
        <v>4.9510227001162672</v>
      </c>
      <c r="P576" s="2">
        <v>0</v>
      </c>
      <c r="Q576" s="2">
        <v>2.02082559188419E-2</v>
      </c>
      <c r="R576" s="2">
        <v>6.0624767756525699E-2</v>
      </c>
      <c r="S576" s="2">
        <v>6.8533139303743376</v>
      </c>
      <c r="T576" s="3">
        <f>SUM([1]!Frame2[[#This Row],[Na2O]],[1]!Frame2[[#This Row],[K2O]],[1]!Frame2[[#This Row],[CaO]],[1]!Frame2[[#This Row],[MgO]],[1]!Frame2[[#This Row],[FeO]])/SUM([1]!Frame2[[#This Row],[Al2O3]],[1]!Frame2[[#This Row],[Fe2O3]])</f>
        <v>1.101919212435599</v>
      </c>
      <c r="U576" s="5">
        <v>0.502</v>
      </c>
    </row>
    <row r="577" spans="1:21" x14ac:dyDescent="0.2">
      <c r="A577" s="1" t="s">
        <v>20</v>
      </c>
      <c r="B577" s="1" t="s">
        <v>21</v>
      </c>
      <c r="C577" s="1" t="s">
        <v>125</v>
      </c>
      <c r="D577" s="1" t="s">
        <v>849</v>
      </c>
      <c r="E577" s="2">
        <v>74.903491284986828</v>
      </c>
      <c r="F577" s="2">
        <v>4.9802853247996548E-2</v>
      </c>
      <c r="G577" s="2">
        <v>12.052290486015171</v>
      </c>
      <c r="H577" s="2">
        <v>0.29839410739490962</v>
      </c>
      <c r="I577" s="2">
        <v>0</v>
      </c>
      <c r="J577" s="2">
        <v>2.9881711948797931E-2</v>
      </c>
      <c r="K577" s="2">
        <v>2.988171194879792E-2</v>
      </c>
      <c r="L577" s="2">
        <v>0.41834396728317091</v>
      </c>
      <c r="M577" s="2">
        <v>9.9605706495993103E-3</v>
      </c>
      <c r="N577" s="2">
        <v>3.0877769013757859</v>
      </c>
      <c r="O577" s="2">
        <v>4.4822567923196903</v>
      </c>
      <c r="P577" s="2">
        <v>0</v>
      </c>
      <c r="Q577" s="2">
        <v>3.9842282598397241E-2</v>
      </c>
      <c r="R577" s="2">
        <v>7.9684565196794496E-2</v>
      </c>
      <c r="S577" s="2">
        <v>4.5183927650340552</v>
      </c>
      <c r="T577" s="3">
        <f>SUM([1]!Frame2[[#This Row],[Na2O]],[1]!Frame2[[#This Row],[K2O]],[1]!Frame2[[#This Row],[CaO]],[1]!Frame2[[#This Row],[MgO]],[1]!Frame2[[#This Row],[FeO]])/SUM([1]!Frame2[[#This Row],[Al2O3]],[1]!Frame2[[#This Row],[Fe2O3]])</f>
        <v>0.92855216148996056</v>
      </c>
      <c r="U577" s="5">
        <v>0.48899999999999999</v>
      </c>
    </row>
    <row r="578" spans="1:21" x14ac:dyDescent="0.2">
      <c r="A578" s="1" t="s">
        <v>20</v>
      </c>
      <c r="B578" s="1" t="s">
        <v>21</v>
      </c>
      <c r="C578" s="1" t="s">
        <v>126</v>
      </c>
      <c r="D578" s="1" t="s">
        <v>850</v>
      </c>
      <c r="E578" s="2">
        <v>74.027975121058972</v>
      </c>
      <c r="F578" s="2">
        <v>0.11109245925397659</v>
      </c>
      <c r="G578" s="2">
        <v>11.81619793883206</v>
      </c>
      <c r="H578" s="2">
        <v>0.69504851479923435</v>
      </c>
      <c r="I578" s="2">
        <v>0</v>
      </c>
      <c r="J578" s="2">
        <v>4.0397257910536957E-2</v>
      </c>
      <c r="K578" s="2">
        <v>2.0198628955268479E-2</v>
      </c>
      <c r="L578" s="2">
        <v>0.57566092522515167</v>
      </c>
      <c r="M578" s="2">
        <v>2.0198628955268479E-2</v>
      </c>
      <c r="N578" s="2">
        <v>3.4337669223956411</v>
      </c>
      <c r="O578" s="2">
        <v>4.948664094040776</v>
      </c>
      <c r="P578" s="2">
        <v>0</v>
      </c>
      <c r="Q578" s="2">
        <v>0.23228423298558751</v>
      </c>
      <c r="R578" s="2">
        <v>0.14139040268687941</v>
      </c>
      <c r="S578" s="2">
        <v>3.9371248729006521</v>
      </c>
      <c r="T578" s="3">
        <f>SUM([1]!Frame2[[#This Row],[Na2O]],[1]!Frame2[[#This Row],[K2O]],[1]!Frame2[[#This Row],[CaO]],[1]!Frame2[[#This Row],[MgO]],[1]!Frame2[[#This Row],[FeO]])/SUM([1]!Frame2[[#This Row],[Al2O3]],[1]!Frame2[[#This Row],[Fe2O3]])</f>
        <v>1.1077746352194966</v>
      </c>
      <c r="U578" s="5">
        <v>0.48699999999999999</v>
      </c>
    </row>
    <row r="579" spans="1:21" x14ac:dyDescent="0.2">
      <c r="A579" s="1" t="s">
        <v>20</v>
      </c>
      <c r="B579" s="1" t="s">
        <v>21</v>
      </c>
      <c r="C579" s="1" t="s">
        <v>127</v>
      </c>
      <c r="D579" s="1" t="s">
        <v>851</v>
      </c>
      <c r="E579" s="2">
        <v>73.605507790503594</v>
      </c>
      <c r="F579" s="2">
        <v>7.0484070387623166E-2</v>
      </c>
      <c r="G579" s="2">
        <v>11.37814279114488</v>
      </c>
      <c r="H579" s="2">
        <v>0.59106499690789271</v>
      </c>
      <c r="I579" s="2">
        <v>0</v>
      </c>
      <c r="J579" s="2">
        <v>7.0484070387623166E-2</v>
      </c>
      <c r="K579" s="2">
        <v>3.0207458737552789E-2</v>
      </c>
      <c r="L579" s="2">
        <v>0.26179797572545749</v>
      </c>
      <c r="M579" s="2">
        <v>1.0069152912517591E-2</v>
      </c>
      <c r="N579" s="2">
        <v>3.8262781067566851</v>
      </c>
      <c r="O579" s="2">
        <v>4.5311188106329192</v>
      </c>
      <c r="P579" s="2">
        <v>0</v>
      </c>
      <c r="Q579" s="2">
        <v>0.1208298349502112</v>
      </c>
      <c r="R579" s="2">
        <v>0.16110644660028159</v>
      </c>
      <c r="S579" s="2">
        <v>5.3429084943527698</v>
      </c>
      <c r="T579" s="3">
        <f>SUM([1]!Frame2[[#This Row],[Na2O]],[1]!Frame2[[#This Row],[K2O]],[1]!Frame2[[#This Row],[CaO]],[1]!Frame2[[#This Row],[MgO]],[1]!Frame2[[#This Row],[FeO]])/SUM([1]!Frame2[[#This Row],[Al2O3]],[1]!Frame2[[#This Row],[Fe2O3]])</f>
        <v>1.1065518984313787</v>
      </c>
      <c r="U579" s="5">
        <v>0.438</v>
      </c>
    </row>
    <row r="580" spans="1:21" x14ac:dyDescent="0.2">
      <c r="A580" s="1" t="s">
        <v>20</v>
      </c>
      <c r="B580" s="1" t="s">
        <v>21</v>
      </c>
      <c r="C580" s="1" t="s">
        <v>128</v>
      </c>
      <c r="D580" s="1" t="s">
        <v>852</v>
      </c>
      <c r="E580" s="2">
        <v>71.622532415771246</v>
      </c>
      <c r="F580" s="2">
        <v>0.20434388706354131</v>
      </c>
      <c r="G580" s="2">
        <v>11.54542961909009</v>
      </c>
      <c r="H580" s="2">
        <v>0.74865983144259685</v>
      </c>
      <c r="I580" s="2">
        <v>0</v>
      </c>
      <c r="J580" s="2">
        <v>2.0434388706354129E-2</v>
      </c>
      <c r="K580" s="2">
        <v>6.1303166119062398E-2</v>
      </c>
      <c r="L580" s="2">
        <v>0.5721628837779158</v>
      </c>
      <c r="M580" s="2">
        <v>4.0868777412708272E-2</v>
      </c>
      <c r="N580" s="2">
        <v>1.736923040040101</v>
      </c>
      <c r="O580" s="2">
        <v>7.049864103692177</v>
      </c>
      <c r="P580" s="2">
        <v>0</v>
      </c>
      <c r="Q580" s="2">
        <v>6.1303166119062398E-2</v>
      </c>
      <c r="R580" s="2">
        <v>0.17369230400401009</v>
      </c>
      <c r="S580" s="2">
        <v>6.1624824167611267</v>
      </c>
      <c r="T580" s="3">
        <f>SUM([1]!Frame2[[#This Row],[Na2O]],[1]!Frame2[[#This Row],[K2O]],[1]!Frame2[[#This Row],[CaO]],[1]!Frame2[[#This Row],[MgO]],[1]!Frame2[[#This Row],[FeO]])/SUM([1]!Frame2[[#This Row],[Al2O3]],[1]!Frame2[[#This Row],[Fe2O3]])</f>
        <v>1.104018587054941</v>
      </c>
      <c r="U580" s="5">
        <v>0.72799999999999998</v>
      </c>
    </row>
    <row r="581" spans="1:21" x14ac:dyDescent="0.2">
      <c r="A581" s="1" t="s">
        <v>20</v>
      </c>
      <c r="B581" s="1" t="s">
        <v>21</v>
      </c>
      <c r="C581" s="1" t="s">
        <v>128</v>
      </c>
      <c r="D581" s="1" t="s">
        <v>853</v>
      </c>
      <c r="E581" s="2">
        <v>70.948692544167102</v>
      </c>
      <c r="F581" s="2">
        <v>0.34167925587842513</v>
      </c>
      <c r="G581" s="2">
        <v>11.45630446180602</v>
      </c>
      <c r="H581" s="2">
        <v>0.82179854421330922</v>
      </c>
      <c r="I581" s="2">
        <v>0</v>
      </c>
      <c r="J581" s="2">
        <v>3.0148169636331618E-2</v>
      </c>
      <c r="K581" s="2">
        <v>0.14069145830288099</v>
      </c>
      <c r="L581" s="2">
        <v>0.73360546115073633</v>
      </c>
      <c r="M581" s="2">
        <v>0.14069145830288099</v>
      </c>
      <c r="N581" s="2">
        <v>1.8088901781798981</v>
      </c>
      <c r="O581" s="2">
        <v>6.8335851175685027</v>
      </c>
      <c r="P581" s="2">
        <v>0</v>
      </c>
      <c r="Q581" s="2">
        <v>3.0148169636331629E-2</v>
      </c>
      <c r="R581" s="2">
        <v>0.14069145830288099</v>
      </c>
      <c r="S581" s="2">
        <v>6.5730737228547182</v>
      </c>
      <c r="T581" s="3">
        <f>SUM([1]!Frame2[[#This Row],[Na2O]],[1]!Frame2[[#This Row],[K2O]],[1]!Frame2[[#This Row],[CaO]],[1]!Frame2[[#This Row],[MgO]],[1]!Frame2[[#This Row],[FeO]])/SUM([1]!Frame2[[#This Row],[Al2O3]],[1]!Frame2[[#This Row],[Fe2O3]])</f>
        <v>1.1547199206147003</v>
      </c>
      <c r="U581" s="5">
        <v>0.71299999999999997</v>
      </c>
    </row>
    <row r="582" spans="1:21" x14ac:dyDescent="0.2">
      <c r="A582" s="1" t="s">
        <v>20</v>
      </c>
      <c r="B582" s="1" t="s">
        <v>21</v>
      </c>
      <c r="C582" s="1" t="s">
        <v>129</v>
      </c>
      <c r="D582" s="1" t="s">
        <v>854</v>
      </c>
      <c r="E582" s="2">
        <v>72.295503361270434</v>
      </c>
      <c r="F582" s="2">
        <v>0.14814652328129191</v>
      </c>
      <c r="G582" s="2">
        <v>11.357900118232379</v>
      </c>
      <c r="H582" s="2">
        <v>0.58774892321080252</v>
      </c>
      <c r="I582" s="2">
        <v>0</v>
      </c>
      <c r="J582" s="2">
        <v>2.962930465625838E-2</v>
      </c>
      <c r="K582" s="2">
        <v>5.9258609312516752E-2</v>
      </c>
      <c r="L582" s="2">
        <v>0.51357461404181182</v>
      </c>
      <c r="M582" s="2">
        <v>0</v>
      </c>
      <c r="N582" s="2">
        <v>1.7777582793755029</v>
      </c>
      <c r="O582" s="2">
        <v>6.715975722085231</v>
      </c>
      <c r="P582" s="2">
        <v>0</v>
      </c>
      <c r="Q582" s="2">
        <v>6.913504419793623E-2</v>
      </c>
      <c r="R582" s="2">
        <v>0.29629304656258382</v>
      </c>
      <c r="S582" s="2">
        <v>6.1490764537732634</v>
      </c>
      <c r="T582" s="3">
        <f>SUM([1]!Frame2[[#This Row],[Na2O]],[1]!Frame2[[#This Row],[K2O]],[1]!Frame2[[#This Row],[CaO]],[1]!Frame2[[#This Row],[MgO]],[1]!Frame2[[#This Row],[FeO]])/SUM([1]!Frame2[[#This Row],[Al2O3]],[1]!Frame2[[#This Row],[Fe2O3]])</f>
        <v>1.0664006964470814</v>
      </c>
      <c r="U582" s="5">
        <v>0.71299999999999997</v>
      </c>
    </row>
    <row r="583" spans="1:21" x14ac:dyDescent="0.2">
      <c r="A583" s="1" t="s">
        <v>20</v>
      </c>
      <c r="B583" s="1" t="s">
        <v>21</v>
      </c>
      <c r="C583" s="1" t="s">
        <v>130</v>
      </c>
      <c r="D583" s="1" t="s">
        <v>855</v>
      </c>
      <c r="E583" s="2">
        <v>72.982908712537451</v>
      </c>
      <c r="F583" s="2">
        <v>0.16240981076503469</v>
      </c>
      <c r="G583" s="2">
        <v>11.47019288528057</v>
      </c>
      <c r="H583" s="2">
        <v>0.56297245644427929</v>
      </c>
      <c r="I583" s="2">
        <v>0</v>
      </c>
      <c r="J583" s="2">
        <v>3.0451839518444001E-2</v>
      </c>
      <c r="K583" s="2">
        <v>6.0903679036888002E-2</v>
      </c>
      <c r="L583" s="2">
        <v>0.53798249815917731</v>
      </c>
      <c r="M583" s="2">
        <v>2.0301226345629329E-2</v>
      </c>
      <c r="N583" s="2">
        <v>1.827110371106639</v>
      </c>
      <c r="O583" s="2">
        <v>6.6994046940576792</v>
      </c>
      <c r="P583" s="2">
        <v>0</v>
      </c>
      <c r="Q583" s="2">
        <v>8.1204905382517317E-2</v>
      </c>
      <c r="R583" s="2">
        <v>0.22331348980192259</v>
      </c>
      <c r="S583" s="2">
        <v>5.3408434315637781</v>
      </c>
      <c r="T583" s="3">
        <f>SUM([1]!Frame2[[#This Row],[Na2O]],[1]!Frame2[[#This Row],[K2O]],[1]!Frame2[[#This Row],[CaO]],[1]!Frame2[[#This Row],[MgO]],[1]!Frame2[[#This Row],[FeO]])/SUM([1]!Frame2[[#This Row],[Al2O3]],[1]!Frame2[[#This Row],[Fe2O3]])</f>
        <v>1.0626415085724481</v>
      </c>
      <c r="U583" s="5">
        <v>0.70699999999999996</v>
      </c>
    </row>
    <row r="584" spans="1:21" x14ac:dyDescent="0.2">
      <c r="A584" s="1" t="s">
        <v>20</v>
      </c>
      <c r="B584" s="1" t="s">
        <v>21</v>
      </c>
      <c r="C584" s="1" t="s">
        <v>131</v>
      </c>
      <c r="D584" s="1" t="s">
        <v>856</v>
      </c>
      <c r="E584" s="2">
        <v>73.615051931562121</v>
      </c>
      <c r="F584" s="2">
        <v>0.21500919201151661</v>
      </c>
      <c r="G584" s="2">
        <v>12.388624873044529</v>
      </c>
      <c r="H584" s="2">
        <v>0.92430839612448679</v>
      </c>
      <c r="I584" s="2">
        <v>0</v>
      </c>
      <c r="J584" s="2">
        <v>3.0715598858788079E-2</v>
      </c>
      <c r="K584" s="2">
        <v>0.10238532952929361</v>
      </c>
      <c r="L584" s="2">
        <v>0.69622024079919664</v>
      </c>
      <c r="M584" s="2">
        <v>2.0477065905858721E-2</v>
      </c>
      <c r="N584" s="2">
        <v>1.842935931527286</v>
      </c>
      <c r="O584" s="2">
        <v>5.1192664764646807</v>
      </c>
      <c r="P584" s="2">
        <v>0</v>
      </c>
      <c r="Q584" s="2">
        <v>4.0954131811717441E-2</v>
      </c>
      <c r="R584" s="2">
        <v>0.14333946134101111</v>
      </c>
      <c r="S584" s="2">
        <v>4.860711371019538</v>
      </c>
      <c r="T584" s="3">
        <f>SUM([1]!Frame2[[#This Row],[Na2O]],[1]!Frame2[[#This Row],[K2O]],[1]!Frame2[[#This Row],[CaO]],[1]!Frame2[[#This Row],[MgO]],[1]!Frame2[[#This Row],[FeO]])/SUM([1]!Frame2[[#This Row],[Al2O3]],[1]!Frame2[[#This Row],[Fe2O3]])</f>
        <v>0.9209876154757074</v>
      </c>
      <c r="U584" s="5">
        <v>0.64600000000000002</v>
      </c>
    </row>
    <row r="585" spans="1:21" x14ac:dyDescent="0.2">
      <c r="A585" s="1" t="s">
        <v>20</v>
      </c>
      <c r="B585" s="1" t="s">
        <v>21</v>
      </c>
      <c r="C585" s="1" t="s">
        <v>132</v>
      </c>
      <c r="D585" s="1" t="s">
        <v>857</v>
      </c>
      <c r="E585" s="2">
        <v>72.795511141822416</v>
      </c>
      <c r="F585" s="2">
        <v>0.1986234956120666</v>
      </c>
      <c r="G585" s="2">
        <v>11.420850997693829</v>
      </c>
      <c r="H585" s="2">
        <v>0.7558450566068039</v>
      </c>
      <c r="I585" s="2">
        <v>0</v>
      </c>
      <c r="J585" s="2">
        <v>2.9793524341809988E-2</v>
      </c>
      <c r="K585" s="2">
        <v>5.9587048683619998E-2</v>
      </c>
      <c r="L585" s="2">
        <v>0.58593931205559657</v>
      </c>
      <c r="M585" s="2">
        <v>6.951822346422333E-2</v>
      </c>
      <c r="N585" s="2">
        <v>2.284170199538766</v>
      </c>
      <c r="O585" s="2">
        <v>6.1573283639740648</v>
      </c>
      <c r="P585" s="2">
        <v>0</v>
      </c>
      <c r="Q585" s="2">
        <v>4.9655873903016658E-2</v>
      </c>
      <c r="R585" s="2">
        <v>0.23834819473447999</v>
      </c>
      <c r="S585" s="2">
        <v>5.3548285675692933</v>
      </c>
      <c r="T585" s="3">
        <f>SUM([1]!Frame2[[#This Row],[Na2O]],[1]!Frame2[[#This Row],[K2O]],[1]!Frame2[[#This Row],[CaO]],[1]!Frame2[[#This Row],[MgO]],[1]!Frame2[[#This Row],[FeO]])/SUM([1]!Frame2[[#This Row],[Al2O3]],[1]!Frame2[[#This Row],[Fe2O3]])</f>
        <v>1.1130012993185179</v>
      </c>
      <c r="U585" s="5">
        <v>0.63900000000000001</v>
      </c>
    </row>
    <row r="586" spans="1:21" x14ac:dyDescent="0.2">
      <c r="A586" s="1" t="s">
        <v>20</v>
      </c>
      <c r="B586" s="1" t="s">
        <v>21</v>
      </c>
      <c r="C586" s="1" t="s">
        <v>133</v>
      </c>
      <c r="D586" s="1" t="s">
        <v>858</v>
      </c>
      <c r="E586" s="2">
        <v>73.483031687775551</v>
      </c>
      <c r="F586" s="2">
        <v>0.27290809567674562</v>
      </c>
      <c r="G586" s="2">
        <v>11.522786261907029</v>
      </c>
      <c r="H586" s="2">
        <v>0.83065942156971728</v>
      </c>
      <c r="I586" s="2">
        <v>0</v>
      </c>
      <c r="J586" s="2">
        <v>3.0323121741860609E-2</v>
      </c>
      <c r="K586" s="2">
        <v>8.086165797829499E-2</v>
      </c>
      <c r="L586" s="2">
        <v>0.6468932638263597</v>
      </c>
      <c r="M586" s="2">
        <v>6.0646243483721232E-2</v>
      </c>
      <c r="N586" s="2">
        <v>2.4258497393488478</v>
      </c>
      <c r="O586" s="2">
        <v>6.0646243483721207</v>
      </c>
      <c r="P586" s="2">
        <v>0</v>
      </c>
      <c r="Q586" s="2">
        <v>3.0323121741860609E-2</v>
      </c>
      <c r="R586" s="2">
        <v>0.10107707247286871</v>
      </c>
      <c r="S586" s="2">
        <v>4.450015964105023</v>
      </c>
      <c r="T586" s="3">
        <f>SUM([1]!Frame2[[#This Row],[Na2O]],[1]!Frame2[[#This Row],[K2O]],[1]!Frame2[[#This Row],[CaO]],[1]!Frame2[[#This Row],[MgO]],[1]!Frame2[[#This Row],[FeO]])/SUM([1]!Frame2[[#This Row],[Al2O3]],[1]!Frame2[[#This Row],[Fe2O3]])</f>
        <v>1.1381772274313224</v>
      </c>
      <c r="U586" s="5">
        <v>0.622</v>
      </c>
    </row>
    <row r="587" spans="1:21" x14ac:dyDescent="0.2">
      <c r="A587" s="1" t="s">
        <v>20</v>
      </c>
      <c r="B587" s="1" t="s">
        <v>21</v>
      </c>
      <c r="C587" s="1" t="s">
        <v>134</v>
      </c>
      <c r="D587" s="1" t="s">
        <v>859</v>
      </c>
      <c r="E587" s="2">
        <v>73.481597766149847</v>
      </c>
      <c r="F587" s="2">
        <v>0.18143604386703671</v>
      </c>
      <c r="G587" s="2">
        <v>11.289353840615609</v>
      </c>
      <c r="H587" s="2">
        <v>0.74267149143273048</v>
      </c>
      <c r="I587" s="2">
        <v>0</v>
      </c>
      <c r="J587" s="2">
        <v>4.0319120859341487E-2</v>
      </c>
      <c r="K587" s="2">
        <v>4.0319120859341473E-2</v>
      </c>
      <c r="L587" s="2">
        <v>0.51406879095660374</v>
      </c>
      <c r="M587" s="2">
        <v>4.031912085934148E-2</v>
      </c>
      <c r="N587" s="2">
        <v>2.3183494494121351</v>
      </c>
      <c r="O587" s="2">
        <v>5.7454747224561622</v>
      </c>
      <c r="P587" s="2">
        <v>0</v>
      </c>
      <c r="Q587" s="2">
        <v>3.0239340644506119E-2</v>
      </c>
      <c r="R587" s="2">
        <v>0.1209573625780245</v>
      </c>
      <c r="S587" s="2">
        <v>5.4548938293093201</v>
      </c>
      <c r="T587" s="3">
        <f>SUM([1]!Frame2[[#This Row],[Na2O]],[1]!Frame2[[#This Row],[K2O]],[1]!Frame2[[#This Row],[CaO]],[1]!Frame2[[#This Row],[MgO]],[1]!Frame2[[#This Row],[FeO]])/SUM([1]!Frame2[[#This Row],[Al2O3]],[1]!Frame2[[#This Row],[Fe2O3]])</f>
        <v>1.0739076928344815</v>
      </c>
      <c r="U587" s="5">
        <v>0.62</v>
      </c>
    </row>
    <row r="588" spans="1:21" x14ac:dyDescent="0.2">
      <c r="A588" s="1" t="s">
        <v>20</v>
      </c>
      <c r="B588" s="1" t="s">
        <v>21</v>
      </c>
      <c r="C588" s="1" t="s">
        <v>16</v>
      </c>
      <c r="D588" s="1" t="s">
        <v>860</v>
      </c>
      <c r="E588" s="2">
        <v>73.737688036483775</v>
      </c>
      <c r="F588" s="2">
        <v>0.19165746548470469</v>
      </c>
      <c r="G588" s="2">
        <v>11.398575578827179</v>
      </c>
      <c r="H588" s="2">
        <v>0.52678833869403152</v>
      </c>
      <c r="I588" s="2">
        <v>0</v>
      </c>
      <c r="J588" s="2">
        <v>2.0174470051021551E-2</v>
      </c>
      <c r="K588" s="2">
        <v>8.069788020408622E-2</v>
      </c>
      <c r="L588" s="2">
        <v>0.44383834112247428</v>
      </c>
      <c r="M588" s="2">
        <v>3.0261705076532339E-2</v>
      </c>
      <c r="N588" s="2">
        <v>2.5218087563776939</v>
      </c>
      <c r="O588" s="2">
        <v>6.0523410153064674</v>
      </c>
      <c r="P588" s="2">
        <v>0</v>
      </c>
      <c r="Q588" s="2">
        <v>8.069788020408622E-2</v>
      </c>
      <c r="R588" s="2">
        <v>0.1815702304591939</v>
      </c>
      <c r="S588" s="2">
        <v>4.7339003017087586</v>
      </c>
      <c r="T588" s="3">
        <f>SUM([1]!Frame2[[#This Row],[Na2O]],[1]!Frame2[[#This Row],[K2O]],[1]!Frame2[[#This Row],[CaO]],[1]!Frame2[[#This Row],[MgO]],[1]!Frame2[[#This Row],[FeO]])/SUM([1]!Frame2[[#This Row],[Al2O3]],[1]!Frame2[[#This Row],[Fe2O3]])</f>
        <v>1.0930033181440202</v>
      </c>
      <c r="U588" s="5">
        <v>0.61199999999999999</v>
      </c>
    </row>
    <row r="589" spans="1:21" x14ac:dyDescent="0.2">
      <c r="A589" s="1" t="s">
        <v>20</v>
      </c>
      <c r="B589" s="1" t="s">
        <v>21</v>
      </c>
      <c r="C589" s="1" t="s">
        <v>135</v>
      </c>
      <c r="D589" s="1" t="s">
        <v>861</v>
      </c>
      <c r="E589" s="2">
        <v>73.50427312684343</v>
      </c>
      <c r="F589" s="2">
        <v>0.19157492310151239</v>
      </c>
      <c r="G589" s="2">
        <v>11.59532429298628</v>
      </c>
      <c r="H589" s="2">
        <v>0.84902933615755083</v>
      </c>
      <c r="I589" s="2">
        <v>0</v>
      </c>
      <c r="J589" s="2">
        <v>3.0248672068659849E-2</v>
      </c>
      <c r="K589" s="2">
        <v>3.0248672068659849E-2</v>
      </c>
      <c r="L589" s="2">
        <v>0.63522211344185697</v>
      </c>
      <c r="M589" s="2">
        <v>2.016578137910657E-2</v>
      </c>
      <c r="N589" s="2">
        <v>2.4198937654927879</v>
      </c>
      <c r="O589" s="2">
        <v>5.6464187861498383</v>
      </c>
      <c r="P589" s="2">
        <v>0</v>
      </c>
      <c r="Q589" s="2">
        <v>4.0331562758213139E-2</v>
      </c>
      <c r="R589" s="2">
        <v>0.1814920324119591</v>
      </c>
      <c r="S589" s="2">
        <v>4.8557769351401303</v>
      </c>
      <c r="T589" s="3">
        <f>SUM([1]!Frame2[[#This Row],[Na2O]],[1]!Frame2[[#This Row],[K2O]],[1]!Frame2[[#This Row],[CaO]],[1]!Frame2[[#This Row],[MgO]],[1]!Frame2[[#This Row],[FeO]])/SUM([1]!Frame2[[#This Row],[Al2O3]],[1]!Frame2[[#This Row],[Fe2O3]])</f>
        <v>1.0805474601804714</v>
      </c>
      <c r="U589" s="5">
        <v>0.60599999999999998</v>
      </c>
    </row>
    <row r="590" spans="1:21" x14ac:dyDescent="0.2">
      <c r="A590" s="1" t="s">
        <v>20</v>
      </c>
      <c r="B590" s="1" t="s">
        <v>21</v>
      </c>
      <c r="C590" s="1" t="s">
        <v>136</v>
      </c>
      <c r="D590" s="1" t="s">
        <v>862</v>
      </c>
      <c r="E590" s="2">
        <v>72.45604625170678</v>
      </c>
      <c r="F590" s="2">
        <v>0.24984843535071299</v>
      </c>
      <c r="G590" s="2">
        <v>11.4930280261328</v>
      </c>
      <c r="H590" s="2">
        <v>1.1935289124239039</v>
      </c>
      <c r="I590" s="2">
        <v>0</v>
      </c>
      <c r="J590" s="2">
        <v>4.9969687070142613E-2</v>
      </c>
      <c r="K590" s="2">
        <v>2.998181224208557E-2</v>
      </c>
      <c r="L590" s="2">
        <v>0.73955136863811077</v>
      </c>
      <c r="M590" s="2">
        <v>0.1099333115543138</v>
      </c>
      <c r="N590" s="2">
        <v>2.4984843535071311</v>
      </c>
      <c r="O590" s="2">
        <v>5.7964837001365446</v>
      </c>
      <c r="P590" s="2">
        <v>0</v>
      </c>
      <c r="Q590" s="2">
        <v>2.998181224208557E-2</v>
      </c>
      <c r="R590" s="2">
        <v>0.16989693603848491</v>
      </c>
      <c r="S590" s="2">
        <v>5.1832653929569004</v>
      </c>
      <c r="T590" s="3">
        <f>SUM([1]!Frame2[[#This Row],[Na2O]],[1]!Frame2[[#This Row],[K2O]],[1]!Frame2[[#This Row],[CaO]],[1]!Frame2[[#This Row],[MgO]],[1]!Frame2[[#This Row],[FeO]])/SUM([1]!Frame2[[#This Row],[Al2O3]],[1]!Frame2[[#This Row],[Fe2O3]])</f>
        <v>1.1745332699839752</v>
      </c>
      <c r="U590" s="5">
        <v>0.60399999999999998</v>
      </c>
    </row>
    <row r="591" spans="1:21" x14ac:dyDescent="0.2">
      <c r="A591" s="1" t="s">
        <v>20</v>
      </c>
      <c r="B591" s="1" t="s">
        <v>21</v>
      </c>
      <c r="C591" s="1" t="s">
        <v>137</v>
      </c>
      <c r="D591" s="1" t="s">
        <v>863</v>
      </c>
      <c r="E591" s="2">
        <v>72.143063419053064</v>
      </c>
      <c r="F591" s="2">
        <v>0.18111229310222521</v>
      </c>
      <c r="G591" s="2">
        <v>11.4704452298076</v>
      </c>
      <c r="H591" s="2">
        <v>0.47657975375390182</v>
      </c>
      <c r="I591" s="2">
        <v>0</v>
      </c>
      <c r="J591" s="2">
        <v>3.0185382183704201E-2</v>
      </c>
      <c r="K591" s="2">
        <v>9.0556146551112618E-2</v>
      </c>
      <c r="L591" s="2">
        <v>0.45278073275556319</v>
      </c>
      <c r="M591" s="2">
        <v>0.1006179406123473</v>
      </c>
      <c r="N591" s="2">
        <v>2.6160664559210312</v>
      </c>
      <c r="O591" s="2">
        <v>5.7352226149037966</v>
      </c>
      <c r="P591" s="2">
        <v>0</v>
      </c>
      <c r="Q591" s="2">
        <v>0.11067973467358209</v>
      </c>
      <c r="R591" s="2">
        <v>0.15092691091852101</v>
      </c>
      <c r="S591" s="2">
        <v>6.4417633857635384</v>
      </c>
      <c r="T591" s="3">
        <f>SUM([1]!Frame2[[#This Row],[Na2O]],[1]!Frame2[[#This Row],[K2O]],[1]!Frame2[[#This Row],[CaO]],[1]!Frame2[[#This Row],[MgO]],[1]!Frame2[[#This Row],[FeO]])/SUM([1]!Frame2[[#This Row],[Al2O3]],[1]!Frame2[[#This Row],[Fe2O3]])</f>
        <v>1.0671272323386638</v>
      </c>
      <c r="U591" s="5">
        <v>0.59099999999999997</v>
      </c>
    </row>
    <row r="592" spans="1:21" x14ac:dyDescent="0.2">
      <c r="A592" s="1" t="s">
        <v>20</v>
      </c>
      <c r="B592" s="1" t="s">
        <v>21</v>
      </c>
      <c r="C592" s="1" t="s">
        <v>138</v>
      </c>
      <c r="D592" s="1" t="s">
        <v>864</v>
      </c>
      <c r="E592" s="2">
        <v>73.407305698306999</v>
      </c>
      <c r="F592" s="2">
        <v>0.17071466441466751</v>
      </c>
      <c r="G592" s="2">
        <v>11.347504164033779</v>
      </c>
      <c r="H592" s="2">
        <v>0.5000360563165287</v>
      </c>
      <c r="I592" s="2">
        <v>0</v>
      </c>
      <c r="J592" s="2">
        <v>4.0168156332862928E-2</v>
      </c>
      <c r="K592" s="2">
        <v>7.0294273582510142E-2</v>
      </c>
      <c r="L592" s="2">
        <v>0.45189175874470811</v>
      </c>
      <c r="M592" s="2">
        <v>5.0210195416078657E-2</v>
      </c>
      <c r="N592" s="2">
        <v>2.711350552468248</v>
      </c>
      <c r="O592" s="2">
        <v>5.8243826682651259</v>
      </c>
      <c r="P592" s="2">
        <v>0</v>
      </c>
      <c r="Q592" s="2">
        <v>0.13054650808180451</v>
      </c>
      <c r="R592" s="2">
        <v>0.1606726253314518</v>
      </c>
      <c r="S592" s="2">
        <v>5.1349226787052373</v>
      </c>
      <c r="T592" s="3">
        <f>SUM([1]!Frame2[[#This Row],[Na2O]],[1]!Frame2[[#This Row],[K2O]],[1]!Frame2[[#This Row],[CaO]],[1]!Frame2[[#This Row],[MgO]],[1]!Frame2[[#This Row],[FeO]])/SUM([1]!Frame2[[#This Row],[Al2O3]],[1]!Frame2[[#This Row],[Fe2O3]])</f>
        <v>1.0992813517370206</v>
      </c>
      <c r="U592" s="5">
        <v>0.58599999999999997</v>
      </c>
    </row>
    <row r="593" spans="1:21" x14ac:dyDescent="0.2">
      <c r="A593" s="1" t="s">
        <v>20</v>
      </c>
      <c r="B593" s="1" t="s">
        <v>21</v>
      </c>
      <c r="C593" s="1" t="s">
        <v>139</v>
      </c>
      <c r="D593" s="1" t="s">
        <v>865</v>
      </c>
      <c r="E593" s="2">
        <v>74.387128401283562</v>
      </c>
      <c r="F593" s="2">
        <v>0.24523229143280301</v>
      </c>
      <c r="G593" s="2">
        <v>11.44417360019747</v>
      </c>
      <c r="H593" s="2">
        <v>0.74871975458733464</v>
      </c>
      <c r="I593" s="2">
        <v>0</v>
      </c>
      <c r="J593" s="2">
        <v>3.0654036429100379E-2</v>
      </c>
      <c r="K593" s="2">
        <v>7.152608500123421E-2</v>
      </c>
      <c r="L593" s="2">
        <v>0.55177265572380663</v>
      </c>
      <c r="M593" s="2">
        <v>7.1526085001234224E-2</v>
      </c>
      <c r="N593" s="2">
        <v>2.8610434000493692</v>
      </c>
      <c r="O593" s="2">
        <v>5.3133663143773981</v>
      </c>
      <c r="P593" s="2">
        <v>0</v>
      </c>
      <c r="Q593" s="2">
        <v>3.0654036429100369E-2</v>
      </c>
      <c r="R593" s="2">
        <v>0.1021801214303346</v>
      </c>
      <c r="S593" s="2">
        <v>4.1420232180572309</v>
      </c>
      <c r="T593" s="3">
        <f>SUM([1]!Frame2[[#This Row],[Na2O]],[1]!Frame2[[#This Row],[K2O]],[1]!Frame2[[#This Row],[CaO]],[1]!Frame2[[#This Row],[MgO]],[1]!Frame2[[#This Row],[FeO]])/SUM([1]!Frame2[[#This Row],[Al2O3]],[1]!Frame2[[#This Row],[Fe2O3]])</f>
        <v>1.1101592506633093</v>
      </c>
      <c r="U593" s="5">
        <v>0.55000000000000004</v>
      </c>
    </row>
    <row r="594" spans="1:21" x14ac:dyDescent="0.2">
      <c r="A594" s="1" t="s">
        <v>20</v>
      </c>
      <c r="B594" s="1" t="s">
        <v>21</v>
      </c>
      <c r="C594" s="1" t="s">
        <v>140</v>
      </c>
      <c r="D594" s="1" t="s">
        <v>866</v>
      </c>
      <c r="E594" s="2">
        <v>74.373069038091003</v>
      </c>
      <c r="F594" s="2">
        <v>0.13030322068668229</v>
      </c>
      <c r="G594" s="2">
        <v>11.72728986180141</v>
      </c>
      <c r="H594" s="2">
        <v>0.66953000505691529</v>
      </c>
      <c r="I594" s="2">
        <v>0</v>
      </c>
      <c r="J594" s="2">
        <v>4.009329867282533E-2</v>
      </c>
      <c r="K594" s="2">
        <v>2.0046649336412668E-2</v>
      </c>
      <c r="L594" s="2">
        <v>0.52121288274672928</v>
      </c>
      <c r="M594" s="2">
        <v>1.0023324668206339E-2</v>
      </c>
      <c r="N594" s="2">
        <v>2.8065309070977729</v>
      </c>
      <c r="O594" s="2">
        <v>5.1118955807852302</v>
      </c>
      <c r="P594" s="2">
        <v>0</v>
      </c>
      <c r="Q594" s="2">
        <v>0.13030322068668229</v>
      </c>
      <c r="R594" s="2">
        <v>0.120279896018476</v>
      </c>
      <c r="S594" s="2">
        <v>4.3394221143516347</v>
      </c>
      <c r="T594" s="3">
        <f>SUM([1]!Frame2[[#This Row],[Na2O]],[1]!Frame2[[#This Row],[K2O]],[1]!Frame2[[#This Row],[CaO]],[1]!Frame2[[#This Row],[MgO]],[1]!Frame2[[#This Row],[FeO]])/SUM([1]!Frame2[[#This Row],[Al2O3]],[1]!Frame2[[#This Row],[Fe2O3]])</f>
        <v>1.0316889832746792</v>
      </c>
      <c r="U594" s="5">
        <v>0.54500000000000004</v>
      </c>
    </row>
    <row r="595" spans="1:21" x14ac:dyDescent="0.2">
      <c r="A595" s="1" t="s">
        <v>20</v>
      </c>
      <c r="B595" s="1" t="s">
        <v>21</v>
      </c>
      <c r="C595" s="1" t="s">
        <v>141</v>
      </c>
      <c r="D595" s="1" t="s">
        <v>867</v>
      </c>
      <c r="E595" s="2">
        <v>71.150683193799054</v>
      </c>
      <c r="F595" s="2">
        <v>0.3562623622007105</v>
      </c>
      <c r="G595" s="2">
        <v>11.909341822138041</v>
      </c>
      <c r="H595" s="2">
        <v>1.7224732386645381</v>
      </c>
      <c r="I595" s="2">
        <v>0</v>
      </c>
      <c r="J595" s="2">
        <v>9.1610321708754119E-2</v>
      </c>
      <c r="K595" s="2">
        <v>0.1119681709773661</v>
      </c>
      <c r="L595" s="2">
        <v>1.2316498807510281</v>
      </c>
      <c r="M595" s="2">
        <v>0.1221470956116722</v>
      </c>
      <c r="N595" s="2">
        <v>2.7483096512626228</v>
      </c>
      <c r="O595" s="2">
        <v>4.8858838244668874</v>
      </c>
      <c r="P595" s="2">
        <v>0</v>
      </c>
      <c r="Q595" s="2">
        <v>2.0357849268612029E-2</v>
      </c>
      <c r="R595" s="2">
        <v>0.1221470956116721</v>
      </c>
      <c r="S595" s="2">
        <v>5.5271654935390453</v>
      </c>
      <c r="T595" s="3">
        <f>SUM([1]!Frame2[[#This Row],[Na2O]],[1]!Frame2[[#This Row],[K2O]],[1]!Frame2[[#This Row],[CaO]],[1]!Frame2[[#This Row],[MgO]],[1]!Frame2[[#This Row],[FeO]])/SUM([1]!Frame2[[#This Row],[Al2O3]],[1]!Frame2[[#This Row],[Fe2O3]])</f>
        <v>1.2407964198110044</v>
      </c>
      <c r="U595" s="5">
        <v>0.53900000000000003</v>
      </c>
    </row>
    <row r="596" spans="1:21" x14ac:dyDescent="0.2">
      <c r="A596" s="1" t="s">
        <v>20</v>
      </c>
      <c r="B596" s="1" t="s">
        <v>21</v>
      </c>
      <c r="C596" s="1" t="s">
        <v>128</v>
      </c>
      <c r="D596" s="1" t="s">
        <v>868</v>
      </c>
      <c r="E596" s="2">
        <v>69.32864206032464</v>
      </c>
      <c r="F596" s="2">
        <v>0.42110730732937929</v>
      </c>
      <c r="G596" s="2">
        <v>12.22238282248686</v>
      </c>
      <c r="H596" s="2">
        <v>2.2037335988825939</v>
      </c>
      <c r="I596" s="2">
        <v>0</v>
      </c>
      <c r="J596" s="2">
        <v>0.13352182915321781</v>
      </c>
      <c r="K596" s="2">
        <v>9.2438189413766206E-2</v>
      </c>
      <c r="L596" s="2">
        <v>1.6228037697083399</v>
      </c>
      <c r="M596" s="2">
        <v>0.1232509192183549</v>
      </c>
      <c r="N596" s="2">
        <v>3.081272980458873</v>
      </c>
      <c r="O596" s="2">
        <v>4.7246185700369372</v>
      </c>
      <c r="P596" s="2">
        <v>0</v>
      </c>
      <c r="Q596" s="2">
        <v>3.0812729804588719E-2</v>
      </c>
      <c r="R596" s="2">
        <v>0.1437927390880808</v>
      </c>
      <c r="S596" s="2">
        <v>5.8716224840943978</v>
      </c>
      <c r="T596" s="3">
        <f>SUM([1]!Frame2[[#This Row],[Na2O]],[1]!Frame2[[#This Row],[K2O]],[1]!Frame2[[#This Row],[CaO]],[1]!Frame2[[#This Row],[MgO]],[1]!Frame2[[#This Row],[FeO]])/SUM([1]!Frame2[[#This Row],[Al2O3]],[1]!Frame2[[#This Row],[Fe2O3]])</f>
        <v>1.3495772271456694</v>
      </c>
      <c r="U596" s="5">
        <v>0.502</v>
      </c>
    </row>
    <row r="597" spans="1:21" x14ac:dyDescent="0.2">
      <c r="A597" s="1" t="s">
        <v>20</v>
      </c>
      <c r="B597" s="1" t="s">
        <v>21</v>
      </c>
      <c r="C597" s="1" t="s">
        <v>142</v>
      </c>
      <c r="D597" s="1" t="s">
        <v>869</v>
      </c>
      <c r="E597" s="2">
        <v>74.051325336602147</v>
      </c>
      <c r="F597" s="2">
        <v>0.1111275005051329</v>
      </c>
      <c r="G597" s="2">
        <v>11.81992505372777</v>
      </c>
      <c r="H597" s="2">
        <v>0.69526774992767049</v>
      </c>
      <c r="I597" s="2">
        <v>0</v>
      </c>
      <c r="J597" s="2">
        <v>4.0410000183684673E-2</v>
      </c>
      <c r="K597" s="2">
        <v>2.020500009184233E-2</v>
      </c>
      <c r="L597" s="2">
        <v>0.57584250261750647</v>
      </c>
      <c r="M597" s="2">
        <v>2.020500009184233E-2</v>
      </c>
      <c r="N597" s="2">
        <v>3.4348500156131969</v>
      </c>
      <c r="O597" s="2">
        <v>4.9502250225013729</v>
      </c>
      <c r="P597" s="2">
        <v>0</v>
      </c>
      <c r="Q597" s="2">
        <v>0.14143500064289641</v>
      </c>
      <c r="R597" s="2">
        <v>0.2020500009184234</v>
      </c>
      <c r="S597" s="2">
        <v>3.9371318165765001</v>
      </c>
      <c r="T597" s="3">
        <f>SUM([1]!Frame2[[#This Row],[Na2O]],[1]!Frame2[[#This Row],[K2O]],[1]!Frame2[[#This Row],[CaO]],[1]!Frame2[[#This Row],[MgO]],[1]!Frame2[[#This Row],[FeO]])/SUM([1]!Frame2[[#This Row],[Al2O3]],[1]!Frame2[[#This Row],[Fe2O3]])</f>
        <v>1.1077746352194968</v>
      </c>
      <c r="U597" s="5">
        <v>0.48699999999999999</v>
      </c>
    </row>
    <row r="598" spans="1:21" x14ac:dyDescent="0.2">
      <c r="A598" s="1" t="s">
        <v>20</v>
      </c>
      <c r="B598" s="1" t="s">
        <v>21</v>
      </c>
      <c r="C598" s="1" t="s">
        <v>143</v>
      </c>
      <c r="D598" s="1" t="s">
        <v>870</v>
      </c>
      <c r="E598" s="2">
        <v>73.280502689152556</v>
      </c>
      <c r="F598" s="2">
        <v>0.16926203066787959</v>
      </c>
      <c r="G598" s="2">
        <v>11.64921034596583</v>
      </c>
      <c r="H598" s="2">
        <v>0.60461119892580217</v>
      </c>
      <c r="I598" s="2">
        <v>0</v>
      </c>
      <c r="J598" s="2">
        <v>3.982636015714814E-2</v>
      </c>
      <c r="K598" s="2">
        <v>7.9652720314296294E-2</v>
      </c>
      <c r="L598" s="2">
        <v>0.56752563223936092</v>
      </c>
      <c r="M598" s="2">
        <v>6.9696130275009247E-2</v>
      </c>
      <c r="N598" s="2">
        <v>2.78784521100037</v>
      </c>
      <c r="O598" s="2">
        <v>3.484806513750462</v>
      </c>
      <c r="P598" s="2">
        <v>0</v>
      </c>
      <c r="Q598" s="2">
        <v>8.9609310353583299E-2</v>
      </c>
      <c r="R598" s="2">
        <v>0.1194790804714444</v>
      </c>
      <c r="S598" s="2">
        <v>7.0579727767262543</v>
      </c>
      <c r="T598" s="3">
        <f>SUM([1]!Frame2[[#This Row],[Na2O]],[1]!Frame2[[#This Row],[K2O]],[1]!Frame2[[#This Row],[CaO]],[1]!Frame2[[#This Row],[MgO]],[1]!Frame2[[#This Row],[FeO]])/SUM([1]!Frame2[[#This Row],[Al2O3]],[1]!Frame2[[#This Row],[Fe2O3]])</f>
        <v>0.89704007767033744</v>
      </c>
      <c r="U598" s="5">
        <v>0.45100000000000001</v>
      </c>
    </row>
    <row r="599" spans="1:21" x14ac:dyDescent="0.2">
      <c r="A599" s="1" t="s">
        <v>20</v>
      </c>
      <c r="B599" s="1" t="s">
        <v>21</v>
      </c>
      <c r="C599" s="1" t="s">
        <v>144</v>
      </c>
      <c r="D599" s="1" t="s">
        <v>871</v>
      </c>
      <c r="E599" s="2">
        <v>77.219123802579659</v>
      </c>
      <c r="F599" s="2">
        <v>0.17840786961726751</v>
      </c>
      <c r="G599" s="2">
        <v>12.268164681328569</v>
      </c>
      <c r="H599" s="2">
        <v>0.8157190733649986</v>
      </c>
      <c r="I599" s="2">
        <v>0</v>
      </c>
      <c r="J599" s="2">
        <v>3.1483741697164849E-2</v>
      </c>
      <c r="K599" s="2">
        <v>3.1483741697164849E-2</v>
      </c>
      <c r="L599" s="2">
        <v>0.58769651168041082</v>
      </c>
      <c r="M599" s="2">
        <v>0</v>
      </c>
      <c r="N599" s="2">
        <v>1.322317151280924</v>
      </c>
      <c r="O599" s="2">
        <v>7.4826359433595124</v>
      </c>
      <c r="P599" s="2">
        <v>0</v>
      </c>
      <c r="Q599" s="2">
        <v>0</v>
      </c>
      <c r="R599" s="2">
        <v>6.2967483394329699E-2</v>
      </c>
      <c r="S599" s="2">
        <v>0</v>
      </c>
      <c r="T599" s="3">
        <f>SUM([1]!Frame2[[#This Row],[Na2O]],[1]!Frame2[[#This Row],[K2O]],[1]!Frame2[[#This Row],[CaO]],[1]!Frame2[[#This Row],[MgO]],[1]!Frame2[[#This Row],[FeO]])/SUM([1]!Frame2[[#This Row],[Al2O3]],[1]!Frame2[[#This Row],[Fe2O3]])</f>
        <v>1.0254778942727232</v>
      </c>
      <c r="U599" s="5">
        <v>0.78800000000000003</v>
      </c>
    </row>
    <row r="600" spans="1:21" x14ac:dyDescent="0.2">
      <c r="A600" s="1" t="s">
        <v>20</v>
      </c>
      <c r="B600" s="1" t="s">
        <v>21</v>
      </c>
      <c r="C600" s="1" t="s">
        <v>145</v>
      </c>
      <c r="D600" s="1" t="s">
        <v>871</v>
      </c>
      <c r="E600" s="2">
        <v>76.123246285267058</v>
      </c>
      <c r="F600" s="2">
        <v>0.2988992982733808</v>
      </c>
      <c r="G600" s="2">
        <v>12.44702077809864</v>
      </c>
      <c r="H600" s="2">
        <v>0.80813287299095338</v>
      </c>
      <c r="I600" s="2">
        <v>0</v>
      </c>
      <c r="J600" s="2">
        <v>3.2024924815005067E-2</v>
      </c>
      <c r="K600" s="2">
        <v>0.1174247243216853</v>
      </c>
      <c r="L600" s="2">
        <v>0.68319839605344168</v>
      </c>
      <c r="M600" s="2">
        <v>7.4724824568345199E-2</v>
      </c>
      <c r="N600" s="2">
        <v>1.7186709650719389</v>
      </c>
      <c r="O600" s="2">
        <v>7.4724824568345181</v>
      </c>
      <c r="P600" s="2">
        <v>0</v>
      </c>
      <c r="Q600" s="2">
        <v>0.17079959901336039</v>
      </c>
      <c r="R600" s="2">
        <v>5.3374874691675123E-2</v>
      </c>
      <c r="S600" s="2">
        <v>0</v>
      </c>
      <c r="T600" s="3">
        <f>SUM([1]!Frame2[[#This Row],[Na2O]],[1]!Frame2[[#This Row],[K2O]],[1]!Frame2[[#This Row],[CaO]],[1]!Frame2[[#This Row],[MgO]],[1]!Frame2[[#This Row],[FeO]])/SUM([1]!Frame2[[#This Row],[Al2O3]],[1]!Frame2[[#This Row],[Fe2O3]])</f>
        <v>1.0927972833851451</v>
      </c>
      <c r="U600" s="5">
        <v>0.74099999999999999</v>
      </c>
    </row>
    <row r="601" spans="1:21" x14ac:dyDescent="0.2">
      <c r="A601" s="1" t="s">
        <v>20</v>
      </c>
      <c r="B601" s="1" t="s">
        <v>21</v>
      </c>
      <c r="C601" s="1" t="s">
        <v>146</v>
      </c>
      <c r="D601" s="1" t="s">
        <v>871</v>
      </c>
      <c r="E601" s="2">
        <v>76.540792366268846</v>
      </c>
      <c r="F601" s="2">
        <v>0.29932153439323023</v>
      </c>
      <c r="G601" s="2">
        <v>12.56081438971591</v>
      </c>
      <c r="H601" s="2">
        <v>0.79629145824373615</v>
      </c>
      <c r="I601" s="2">
        <v>0</v>
      </c>
      <c r="J601" s="2">
        <v>3.2070164399274667E-2</v>
      </c>
      <c r="K601" s="2">
        <v>0.1175906027973404</v>
      </c>
      <c r="L601" s="2">
        <v>0.67347345238476786</v>
      </c>
      <c r="M601" s="2">
        <v>4.2760219199032883E-2</v>
      </c>
      <c r="N601" s="2">
        <v>1.272116521171228</v>
      </c>
      <c r="O601" s="2">
        <v>7.4937284146305121</v>
      </c>
      <c r="P601" s="2">
        <v>0</v>
      </c>
      <c r="Q601" s="2">
        <v>0.1175906027973404</v>
      </c>
      <c r="R601" s="2">
        <v>5.3450273998791112E-2</v>
      </c>
      <c r="S601" s="2">
        <v>0</v>
      </c>
      <c r="T601" s="3">
        <f>SUM([1]!Frame2[[#This Row],[Na2O]],[1]!Frame2[[#This Row],[K2O]],[1]!Frame2[[#This Row],[CaO]],[1]!Frame2[[#This Row],[MgO]],[1]!Frame2[[#This Row],[FeO]])/SUM([1]!Frame2[[#This Row],[Al2O3]],[1]!Frame2[[#This Row],[Fe2O3]])</f>
        <v>1.023530660619475</v>
      </c>
      <c r="U601" s="5">
        <v>0.79500000000000004</v>
      </c>
    </row>
    <row r="602" spans="1:21" x14ac:dyDescent="0.2">
      <c r="A602" s="1" t="s">
        <v>20</v>
      </c>
      <c r="B602" s="1" t="s">
        <v>21</v>
      </c>
      <c r="C602" s="1" t="s">
        <v>147</v>
      </c>
      <c r="D602" s="1" t="s">
        <v>872</v>
      </c>
      <c r="E602" s="2">
        <v>76.296020818027401</v>
      </c>
      <c r="F602" s="2">
        <v>0.18662336027431159</v>
      </c>
      <c r="G602" s="2">
        <v>12.953856771981631</v>
      </c>
      <c r="H602" s="2">
        <v>1.1554861229469551</v>
      </c>
      <c r="I602" s="2">
        <v>0</v>
      </c>
      <c r="J602" s="2">
        <v>6.5867068332109993E-2</v>
      </c>
      <c r="K602" s="2">
        <v>0</v>
      </c>
      <c r="L602" s="2">
        <v>0.9331168013715585</v>
      </c>
      <c r="M602" s="2">
        <v>0.19760120499632999</v>
      </c>
      <c r="N602" s="2">
        <v>1.229518608866053</v>
      </c>
      <c r="O602" s="2">
        <v>6.9819092432036589</v>
      </c>
      <c r="P602" s="2">
        <v>0</v>
      </c>
      <c r="Q602" s="2">
        <v>0</v>
      </c>
      <c r="R602" s="2">
        <v>0</v>
      </c>
      <c r="S602" s="2">
        <v>0</v>
      </c>
      <c r="T602" s="3">
        <f>SUM([1]!Frame2[[#This Row],[Na2O]],[1]!Frame2[[#This Row],[K2O]],[1]!Frame2[[#This Row],[CaO]],[1]!Frame2[[#This Row],[MgO]],[1]!Frame2[[#This Row],[FeO]])/SUM([1]!Frame2[[#This Row],[Al2O3]],[1]!Frame2[[#This Row],[Fe2O3]])</f>
        <v>0.99712781107599979</v>
      </c>
      <c r="U602" s="5">
        <v>0.78900000000000003</v>
      </c>
    </row>
    <row r="603" spans="1:21" x14ac:dyDescent="0.2">
      <c r="A603" s="1" t="s">
        <v>20</v>
      </c>
      <c r="B603" s="1" t="s">
        <v>21</v>
      </c>
      <c r="C603" s="1" t="s">
        <v>148</v>
      </c>
      <c r="D603" s="1" t="s">
        <v>871</v>
      </c>
      <c r="E603" s="2">
        <v>76.408604633915189</v>
      </c>
      <c r="F603" s="2">
        <v>0.32567946427215327</v>
      </c>
      <c r="G603" s="2">
        <v>12.16570385894043</v>
      </c>
      <c r="H603" s="2">
        <v>0.84636181288442924</v>
      </c>
      <c r="I603" s="2">
        <v>0</v>
      </c>
      <c r="J603" s="2">
        <v>3.151736751020838E-2</v>
      </c>
      <c r="K603" s="2">
        <v>0.12606947004083349</v>
      </c>
      <c r="L603" s="2">
        <v>0.75641682024500112</v>
      </c>
      <c r="M603" s="2">
        <v>0.14708104838097241</v>
      </c>
      <c r="N603" s="2">
        <v>2.5529067683268791</v>
      </c>
      <c r="O603" s="2">
        <v>6.3770140262321613</v>
      </c>
      <c r="P603" s="2">
        <v>0</v>
      </c>
      <c r="Q603" s="2">
        <v>0.24163315091159759</v>
      </c>
      <c r="R603" s="2">
        <v>2.101157834013892E-2</v>
      </c>
      <c r="S603" s="2">
        <v>0</v>
      </c>
      <c r="T603" s="3">
        <f>SUM([1]!Frame2[[#This Row],[Na2O]],[1]!Frame2[[#This Row],[K2O]],[1]!Frame2[[#This Row],[CaO]],[1]!Frame2[[#This Row],[MgO]],[1]!Frame2[[#This Row],[FeO]])/SUM([1]!Frame2[[#This Row],[Al2O3]],[1]!Frame2[[#This Row],[Fe2O3]])</f>
        <v>1.15060569681251</v>
      </c>
      <c r="U603" s="5">
        <v>0.622</v>
      </c>
    </row>
    <row r="604" spans="1:21" x14ac:dyDescent="0.2">
      <c r="A604" s="1" t="s">
        <v>20</v>
      </c>
      <c r="B604" s="1" t="s">
        <v>21</v>
      </c>
      <c r="C604" s="1" t="s">
        <v>149</v>
      </c>
      <c r="D604" s="1" t="s">
        <v>871</v>
      </c>
      <c r="E604" s="2">
        <v>76.974136093168752</v>
      </c>
      <c r="F604" s="2">
        <v>0.26738271534378472</v>
      </c>
      <c r="G604" s="2">
        <v>12.000136264629059</v>
      </c>
      <c r="H604" s="2">
        <v>0.80101260745583291</v>
      </c>
      <c r="I604" s="2">
        <v>0</v>
      </c>
      <c r="J604" s="2">
        <v>4.2781234455005562E-2</v>
      </c>
      <c r="K604" s="2">
        <v>7.4867160296259741E-2</v>
      </c>
      <c r="L604" s="2">
        <v>0.65241382543883464</v>
      </c>
      <c r="M604" s="2">
        <v>3.2085925841254158E-2</v>
      </c>
      <c r="N604" s="2">
        <v>2.5775693759140839</v>
      </c>
      <c r="O604" s="2">
        <v>6.4920523285470937</v>
      </c>
      <c r="P604" s="2">
        <v>0</v>
      </c>
      <c r="Q604" s="2">
        <v>5.3476543068756953E-2</v>
      </c>
      <c r="R604" s="2">
        <v>3.2085925841254158E-2</v>
      </c>
      <c r="S604" s="2">
        <v>0</v>
      </c>
      <c r="T604" s="3">
        <f>SUM([1]!Frame2[[#This Row],[Na2O]],[1]!Frame2[[#This Row],[K2O]],[1]!Frame2[[#This Row],[CaO]],[1]!Frame2[[#This Row],[MgO]],[1]!Frame2[[#This Row],[FeO]])/SUM([1]!Frame2[[#This Row],[Al2O3]],[1]!Frame2[[#This Row],[Fe2O3]])</f>
        <v>1.1483229773622099</v>
      </c>
      <c r="U604" s="5">
        <v>0.624</v>
      </c>
    </row>
    <row r="605" spans="1:21" x14ac:dyDescent="0.2">
      <c r="A605" s="1" t="s">
        <v>20</v>
      </c>
      <c r="B605" s="1" t="s">
        <v>21</v>
      </c>
      <c r="C605" s="1" t="s">
        <v>150</v>
      </c>
      <c r="D605" s="1" t="s">
        <v>871</v>
      </c>
      <c r="E605" s="2">
        <v>77.148728719737335</v>
      </c>
      <c r="F605" s="2">
        <v>0.23606008787680399</v>
      </c>
      <c r="G605" s="2">
        <v>11.91030443378421</v>
      </c>
      <c r="H605" s="2">
        <v>1.1337431955966759</v>
      </c>
      <c r="I605" s="2">
        <v>0</v>
      </c>
      <c r="J605" s="2">
        <v>6.4380023966401106E-2</v>
      </c>
      <c r="K605" s="2">
        <v>2.1460007988800371E-2</v>
      </c>
      <c r="L605" s="2">
        <v>0.70818026363041209</v>
      </c>
      <c r="M605" s="2">
        <v>5.3650019972000931E-2</v>
      </c>
      <c r="N605" s="2">
        <v>1.491470555221625</v>
      </c>
      <c r="O605" s="2">
        <v>7.2320226922257236</v>
      </c>
      <c r="P605" s="2">
        <v>0</v>
      </c>
      <c r="Q605" s="2">
        <v>0</v>
      </c>
      <c r="R605" s="2">
        <v>0</v>
      </c>
      <c r="S605" s="2">
        <v>0</v>
      </c>
      <c r="T605" s="3">
        <f>SUM([1]!Frame2[[#This Row],[Na2O]],[1]!Frame2[[#This Row],[K2O]],[1]!Frame2[[#This Row],[CaO]],[1]!Frame2[[#This Row],[MgO]],[1]!Frame2[[#This Row],[FeO]])/SUM([1]!Frame2[[#This Row],[Al2O3]],[1]!Frame2[[#This Row],[Fe2O3]])</f>
        <v>1.1110350349245706</v>
      </c>
      <c r="U605" s="5">
        <v>0.76100000000000001</v>
      </c>
    </row>
    <row r="606" spans="1:21" x14ac:dyDescent="0.2">
      <c r="A606" s="1" t="s">
        <v>20</v>
      </c>
      <c r="B606" s="1" t="s">
        <v>21</v>
      </c>
      <c r="C606" s="1" t="s">
        <v>151</v>
      </c>
      <c r="D606" s="1" t="s">
        <v>871</v>
      </c>
      <c r="E606" s="2">
        <v>76.79378163251711</v>
      </c>
      <c r="F606" s="2">
        <v>0.20092011167967849</v>
      </c>
      <c r="G606" s="2">
        <v>13.377049540778589</v>
      </c>
      <c r="H606" s="2">
        <v>1.147305053598189</v>
      </c>
      <c r="I606" s="2">
        <v>0</v>
      </c>
      <c r="J606" s="2">
        <v>7.4023199039881526E-2</v>
      </c>
      <c r="K606" s="2">
        <v>1.057474271998307E-2</v>
      </c>
      <c r="L606" s="2">
        <v>0.93057735935851071</v>
      </c>
      <c r="M606" s="2">
        <v>0.15862114079974621</v>
      </c>
      <c r="N606" s="2">
        <v>2.9503532188752781</v>
      </c>
      <c r="O606" s="2">
        <v>4.2404718307132141</v>
      </c>
      <c r="P606" s="2">
        <v>0</v>
      </c>
      <c r="Q606" s="2">
        <v>5.2873713599915377E-2</v>
      </c>
      <c r="R606" s="2">
        <v>6.3448456319898455E-2</v>
      </c>
      <c r="S606" s="2">
        <v>0</v>
      </c>
      <c r="T606" s="3">
        <f>SUM([1]!Frame2[[#This Row],[Na2O]],[1]!Frame2[[#This Row],[K2O]],[1]!Frame2[[#This Row],[CaO]],[1]!Frame2[[#This Row],[MgO]],[1]!Frame2[[#This Row],[FeO]])/SUM([1]!Frame2[[#This Row],[Al2O3]],[1]!Frame2[[#This Row],[Fe2O3]])</f>
        <v>0.95616332951310368</v>
      </c>
      <c r="U606" s="5">
        <v>0.48599999999999999</v>
      </c>
    </row>
    <row r="607" spans="1:21" x14ac:dyDescent="0.2">
      <c r="A607" s="1" t="s">
        <v>20</v>
      </c>
      <c r="B607" s="1" t="s">
        <v>21</v>
      </c>
      <c r="C607" s="1" t="s">
        <v>152</v>
      </c>
      <c r="D607" s="1" t="s">
        <v>871</v>
      </c>
      <c r="E607" s="2">
        <v>76.732554102860519</v>
      </c>
      <c r="F607" s="2">
        <v>0.2137694779296852</v>
      </c>
      <c r="G607" s="2">
        <v>12.59102225005846</v>
      </c>
      <c r="H607" s="2">
        <v>0.96060087517681936</v>
      </c>
      <c r="I607" s="2">
        <v>0</v>
      </c>
      <c r="J607" s="2">
        <v>4.2753895585937063E-2</v>
      </c>
      <c r="K607" s="2">
        <v>7.4819317275389846E-2</v>
      </c>
      <c r="L607" s="2">
        <v>0.90852028120116235</v>
      </c>
      <c r="M607" s="2">
        <v>0.1068847389648426</v>
      </c>
      <c r="N607" s="2">
        <v>2.45834899619138</v>
      </c>
      <c r="O607" s="2">
        <v>5.6969565868261114</v>
      </c>
      <c r="P607" s="2">
        <v>0</v>
      </c>
      <c r="Q607" s="2">
        <v>0.1710155823437482</v>
      </c>
      <c r="R607" s="2">
        <v>4.2753895585937049E-2</v>
      </c>
      <c r="S607" s="2">
        <v>0</v>
      </c>
      <c r="T607" s="3">
        <f>SUM([1]!Frame2[[#This Row],[Na2O]],[1]!Frame2[[#This Row],[K2O]],[1]!Frame2[[#This Row],[CaO]],[1]!Frame2[[#This Row],[MgO]],[1]!Frame2[[#This Row],[FeO]])/SUM([1]!Frame2[[#This Row],[Al2O3]],[1]!Frame2[[#This Row],[Fe2O3]])</f>
        <v>1.0654636965066027</v>
      </c>
      <c r="U607" s="5">
        <v>0.60399999999999998</v>
      </c>
    </row>
    <row r="608" spans="1:21" x14ac:dyDescent="0.2">
      <c r="A608" s="1" t="s">
        <v>20</v>
      </c>
      <c r="B608" s="1" t="s">
        <v>21</v>
      </c>
      <c r="C608" s="1" t="s">
        <v>153</v>
      </c>
      <c r="D608" s="1" t="s">
        <v>871</v>
      </c>
      <c r="E608" s="2">
        <v>77.408358899550336</v>
      </c>
      <c r="F608" s="2">
        <v>0.18091037961126691</v>
      </c>
      <c r="G608" s="2">
        <v>12.15292079506276</v>
      </c>
      <c r="H608" s="2">
        <v>0.81854482488189928</v>
      </c>
      <c r="I608" s="2">
        <v>0</v>
      </c>
      <c r="J608" s="2">
        <v>4.2567148143827518E-2</v>
      </c>
      <c r="K608" s="2">
        <v>4.2567148143827518E-2</v>
      </c>
      <c r="L608" s="2">
        <v>0.60658186104954215</v>
      </c>
      <c r="M608" s="2">
        <v>2.1283574071913759E-2</v>
      </c>
      <c r="N608" s="2">
        <v>1.723969499825015</v>
      </c>
      <c r="O608" s="2">
        <v>6.7256094067247467</v>
      </c>
      <c r="P608" s="2">
        <v>0</v>
      </c>
      <c r="Q608" s="2">
        <v>0.20219395368318069</v>
      </c>
      <c r="R608" s="2">
        <v>7.4492509251698188E-2</v>
      </c>
      <c r="S608" s="2">
        <v>0</v>
      </c>
      <c r="T608" s="3">
        <f>SUM([1]!Frame2[[#This Row],[Na2O]],[1]!Frame2[[#This Row],[K2O]],[1]!Frame2[[#This Row],[CaO]],[1]!Frame2[[#This Row],[MgO]],[1]!Frame2[[#This Row],[FeO]])/SUM([1]!Frame2[[#This Row],[Al2O3]],[1]!Frame2[[#This Row],[Fe2O3]])</f>
        <v>1.0276074806574256</v>
      </c>
      <c r="U608" s="5">
        <v>0.72</v>
      </c>
    </row>
    <row r="609" spans="1:21" x14ac:dyDescent="0.2">
      <c r="A609" s="1" t="s">
        <v>20</v>
      </c>
      <c r="B609" s="1" t="s">
        <v>21</v>
      </c>
      <c r="C609" s="1" t="s">
        <v>154</v>
      </c>
      <c r="D609" s="1" t="s">
        <v>871</v>
      </c>
      <c r="E609" s="2">
        <v>77.157784831084257</v>
      </c>
      <c r="F609" s="2">
        <v>0.25780131364973169</v>
      </c>
      <c r="G609" s="2">
        <v>11.869602149289729</v>
      </c>
      <c r="H609" s="2">
        <v>1.1654213795341339</v>
      </c>
      <c r="I609" s="2">
        <v>0</v>
      </c>
      <c r="J609" s="2">
        <v>6.4450328412432922E-2</v>
      </c>
      <c r="K609" s="2">
        <v>2.1483442804144302E-2</v>
      </c>
      <c r="L609" s="2">
        <v>0.69821189113468984</v>
      </c>
      <c r="M609" s="2">
        <v>9.667549261864937E-2</v>
      </c>
      <c r="N609" s="2">
        <v>2.0301853449916369</v>
      </c>
      <c r="O609" s="2">
        <v>6.3913242342329291</v>
      </c>
      <c r="P609" s="2">
        <v>0</v>
      </c>
      <c r="Q609" s="2">
        <v>0.20409270663937079</v>
      </c>
      <c r="R609" s="2">
        <v>4.2966885608288603E-2</v>
      </c>
      <c r="S609" s="2">
        <v>0</v>
      </c>
      <c r="T609" s="3">
        <f>SUM([1]!Frame2[[#This Row],[Na2O]],[1]!Frame2[[#This Row],[K2O]],[1]!Frame2[[#This Row],[CaO]],[1]!Frame2[[#This Row],[MgO]],[1]!Frame2[[#This Row],[FeO]])/SUM([1]!Frame2[[#This Row],[Al2O3]],[1]!Frame2[[#This Row],[Fe2O3]])</f>
        <v>1.1151072785070364</v>
      </c>
      <c r="U609" s="5">
        <v>0.67400000000000004</v>
      </c>
    </row>
    <row r="610" spans="1:21" x14ac:dyDescent="0.2">
      <c r="A610" s="1" t="s">
        <v>20</v>
      </c>
      <c r="B610" s="1" t="s">
        <v>21</v>
      </c>
      <c r="C610" s="1" t="s">
        <v>154</v>
      </c>
      <c r="D610" s="1" t="s">
        <v>871</v>
      </c>
      <c r="E610" s="2">
        <v>77.091724242215804</v>
      </c>
      <c r="F610" s="2">
        <v>0.25218456230564118</v>
      </c>
      <c r="G610" s="2">
        <v>12.126788083045181</v>
      </c>
      <c r="H610" s="2">
        <v>1.1984743071246311</v>
      </c>
      <c r="I610" s="2">
        <v>0</v>
      </c>
      <c r="J610" s="2">
        <v>5.4822730936008951E-2</v>
      </c>
      <c r="K610" s="2">
        <v>3.2893638561605383E-2</v>
      </c>
      <c r="L610" s="2">
        <v>0.71269550216811661</v>
      </c>
      <c r="M610" s="2">
        <v>9.8680915684816128E-2</v>
      </c>
      <c r="N610" s="2">
        <v>1.6995046590162779</v>
      </c>
      <c r="O610" s="2">
        <v>6.5129404351978657</v>
      </c>
      <c r="P610" s="2">
        <v>0</v>
      </c>
      <c r="Q610" s="2">
        <v>0.17543273899522871</v>
      </c>
      <c r="R610" s="2">
        <v>4.3858184748807177E-2</v>
      </c>
      <c r="S610" s="2">
        <v>0</v>
      </c>
      <c r="T610" s="3">
        <f>SUM([1]!Frame2[[#This Row],[Na2O]],[1]!Frame2[[#This Row],[K2O]],[1]!Frame2[[#This Row],[CaO]],[1]!Frame2[[#This Row],[MgO]],[1]!Frame2[[#This Row],[FeO]])/SUM([1]!Frame2[[#This Row],[Al2O3]],[1]!Frame2[[#This Row],[Fe2O3]])</f>
        <v>1.065874227085337</v>
      </c>
      <c r="U610" s="5">
        <v>0.71599999999999997</v>
      </c>
    </row>
    <row r="611" spans="1:21" x14ac:dyDescent="0.2">
      <c r="A611" s="1" t="s">
        <v>20</v>
      </c>
      <c r="B611" s="1" t="s">
        <v>21</v>
      </c>
      <c r="C611" s="1" t="s">
        <v>154</v>
      </c>
      <c r="D611" s="1" t="s">
        <v>873</v>
      </c>
      <c r="E611" s="2">
        <v>76.822111796149883</v>
      </c>
      <c r="F611" s="2">
        <v>0.245403968237701</v>
      </c>
      <c r="G611" s="2">
        <v>12.3768957893797</v>
      </c>
      <c r="H611" s="2">
        <v>0.98483368496237056</v>
      </c>
      <c r="I611" s="2">
        <v>0</v>
      </c>
      <c r="J611" s="2">
        <v>4.267895099786103E-2</v>
      </c>
      <c r="K611" s="2">
        <v>7.4688164246256822E-2</v>
      </c>
      <c r="L611" s="2">
        <v>0.67219347821631137</v>
      </c>
      <c r="M611" s="2">
        <v>3.2009213248395778E-2</v>
      </c>
      <c r="N611" s="2">
        <v>1.84586463065749</v>
      </c>
      <c r="O611" s="2">
        <v>6.9033203239040217</v>
      </c>
      <c r="P611" s="2">
        <v>0</v>
      </c>
      <c r="Q611" s="2">
        <v>0</v>
      </c>
      <c r="R611" s="2">
        <v>0</v>
      </c>
      <c r="S611" s="2">
        <v>0</v>
      </c>
      <c r="T611" s="3">
        <f>SUM([1]!Frame2[[#This Row],[Na2O]],[1]!Frame2[[#This Row],[K2O]],[1]!Frame2[[#This Row],[CaO]],[1]!Frame2[[#This Row],[MgO]],[1]!Frame2[[#This Row],[FeO]])/SUM([1]!Frame2[[#This Row],[Al2O3]],[1]!Frame2[[#This Row],[Fe2O3]])</f>
        <v>1.0760267217608188</v>
      </c>
      <c r="U611" s="5">
        <v>0.71099999999999997</v>
      </c>
    </row>
    <row r="612" spans="1:21" x14ac:dyDescent="0.2">
      <c r="A612" s="1" t="s">
        <v>20</v>
      </c>
      <c r="B612" s="1" t="s">
        <v>21</v>
      </c>
      <c r="C612" s="1" t="s">
        <v>155</v>
      </c>
      <c r="D612" s="1" t="s">
        <v>871</v>
      </c>
      <c r="E612" s="2">
        <v>77.078363363219381</v>
      </c>
      <c r="F612" s="2">
        <v>0.25937755478368829</v>
      </c>
      <c r="G612" s="2">
        <v>12.677077990052769</v>
      </c>
      <c r="H612" s="2">
        <v>1.0150406556749469</v>
      </c>
      <c r="I612" s="2">
        <v>0</v>
      </c>
      <c r="J612" s="2">
        <v>4.3229592463948058E-2</v>
      </c>
      <c r="K612" s="2">
        <v>7.5651786811909108E-2</v>
      </c>
      <c r="L612" s="2">
        <v>0.69167347942316881</v>
      </c>
      <c r="M612" s="2">
        <v>5.4036990579935079E-2</v>
      </c>
      <c r="N612" s="2">
        <v>1.210428588990546</v>
      </c>
      <c r="O612" s="2">
        <v>6.6789720356799753</v>
      </c>
      <c r="P612" s="2">
        <v>0</v>
      </c>
      <c r="Q612" s="2">
        <v>0.1729183698557922</v>
      </c>
      <c r="R612" s="2">
        <v>4.3229592463948058E-2</v>
      </c>
      <c r="S612" s="2">
        <v>0</v>
      </c>
      <c r="T612" s="3">
        <f>SUM([1]!Frame2[[#This Row],[Na2O]],[1]!Frame2[[#This Row],[K2O]],[1]!Frame2[[#This Row],[CaO]],[1]!Frame2[[#This Row],[MgO]],[1]!Frame2[[#This Row],[FeO]])/SUM([1]!Frame2[[#This Row],[Al2O3]],[1]!Frame2[[#This Row],[Fe2O3]])</f>
        <v>0.9552991659034461</v>
      </c>
      <c r="U612" s="5">
        <v>0.78400000000000003</v>
      </c>
    </row>
    <row r="613" spans="1:21" x14ac:dyDescent="0.2">
      <c r="A613" s="1" t="s">
        <v>20</v>
      </c>
      <c r="B613" s="1" t="s">
        <v>21</v>
      </c>
      <c r="C613" s="1" t="s">
        <v>156</v>
      </c>
      <c r="D613" s="1" t="s">
        <v>871</v>
      </c>
      <c r="E613" s="2">
        <v>77.241381986200579</v>
      </c>
      <c r="F613" s="2">
        <v>0.19609941830065031</v>
      </c>
      <c r="G613" s="2">
        <v>13.182238674654821</v>
      </c>
      <c r="H613" s="2">
        <v>1.111421115833201</v>
      </c>
      <c r="I613" s="2">
        <v>0</v>
      </c>
      <c r="J613" s="2">
        <v>6.5366472766883427E-2</v>
      </c>
      <c r="K613" s="2">
        <v>0</v>
      </c>
      <c r="L613" s="2">
        <v>0.90423620660855419</v>
      </c>
      <c r="M613" s="2">
        <v>0.18520500617283639</v>
      </c>
      <c r="N613" s="2">
        <v>1.5470065221495739</v>
      </c>
      <c r="O613" s="2">
        <v>5.567044597312905</v>
      </c>
      <c r="P613" s="2">
        <v>0</v>
      </c>
      <c r="Q613" s="2">
        <v>0</v>
      </c>
      <c r="R613" s="2">
        <v>0</v>
      </c>
      <c r="S613" s="2">
        <v>0</v>
      </c>
      <c r="T613" s="3">
        <f>SUM([1]!Frame2[[#This Row],[Na2O]],[1]!Frame2[[#This Row],[K2O]],[1]!Frame2[[#This Row],[CaO]],[1]!Frame2[[#This Row],[MgO]],[1]!Frame2[[#This Row],[FeO]])/SUM([1]!Frame2[[#This Row],[Al2O3]],[1]!Frame2[[#This Row],[Fe2O3]])</f>
        <v>0.89456621601438369</v>
      </c>
      <c r="U613" s="5">
        <v>0.70299999999999996</v>
      </c>
    </row>
    <row r="614" spans="1:21" x14ac:dyDescent="0.2">
      <c r="A614" s="1" t="s">
        <v>20</v>
      </c>
      <c r="B614" s="1" t="s">
        <v>21</v>
      </c>
      <c r="C614" s="1" t="s">
        <v>157</v>
      </c>
      <c r="D614" s="1" t="s">
        <v>871</v>
      </c>
      <c r="E614" s="2">
        <v>76.064904146892331</v>
      </c>
      <c r="F614" s="2">
        <v>0.2662591156079962</v>
      </c>
      <c r="G614" s="2">
        <v>12.439625881205581</v>
      </c>
      <c r="H614" s="2">
        <v>1.0261615461956579</v>
      </c>
      <c r="I614" s="2">
        <v>0</v>
      </c>
      <c r="J614" s="2">
        <v>5.325182312159922E-2</v>
      </c>
      <c r="K614" s="2">
        <v>8.5202916994558772E-2</v>
      </c>
      <c r="L614" s="2">
        <v>0.70292406520510975</v>
      </c>
      <c r="M614" s="2">
        <v>0.19170656323775731</v>
      </c>
      <c r="N614" s="2">
        <v>2.2046254772342082</v>
      </c>
      <c r="O614" s="2">
        <v>6.7097297133215026</v>
      </c>
      <c r="P614" s="2">
        <v>0</v>
      </c>
      <c r="Q614" s="2">
        <v>0.21300729248639691</v>
      </c>
      <c r="R614" s="2">
        <v>4.2601458497279393E-2</v>
      </c>
      <c r="S614" s="2">
        <v>0</v>
      </c>
      <c r="T614" s="3">
        <f>SUM([1]!Frame2[[#This Row],[Na2O]],[1]!Frame2[[#This Row],[K2O]],[1]!Frame2[[#This Row],[CaO]],[1]!Frame2[[#This Row],[MgO]],[1]!Frame2[[#This Row],[FeO]])/SUM([1]!Frame2[[#This Row],[Al2O3]],[1]!Frame2[[#This Row],[Fe2O3]])</f>
        <v>1.1125446579741294</v>
      </c>
      <c r="U614" s="5">
        <v>0.66700000000000004</v>
      </c>
    </row>
    <row r="615" spans="1:21" x14ac:dyDescent="0.2">
      <c r="A615" s="1" t="s">
        <v>20</v>
      </c>
      <c r="B615" s="1" t="s">
        <v>21</v>
      </c>
      <c r="C615" s="1" t="s">
        <v>158</v>
      </c>
      <c r="D615" s="1" t="s">
        <v>871</v>
      </c>
      <c r="E615" s="2">
        <v>75.887796480490934</v>
      </c>
      <c r="F615" s="2">
        <v>0.29927581710616152</v>
      </c>
      <c r="G615" s="2">
        <v>12.398569565826691</v>
      </c>
      <c r="H615" s="2">
        <v>0.82213189542600118</v>
      </c>
      <c r="I615" s="2">
        <v>0</v>
      </c>
      <c r="J615" s="2">
        <v>3.2065266118517302E-2</v>
      </c>
      <c r="K615" s="2">
        <v>0.1175726424345634</v>
      </c>
      <c r="L615" s="2">
        <v>0.69474743256787486</v>
      </c>
      <c r="M615" s="2">
        <v>9.6195798355551906E-2</v>
      </c>
      <c r="N615" s="2">
        <v>2.1804380960591758</v>
      </c>
      <c r="O615" s="2">
        <v>7.4712070056145317</v>
      </c>
      <c r="P615" s="2">
        <v>0</v>
      </c>
      <c r="Q615" s="2">
        <v>0</v>
      </c>
      <c r="R615" s="2">
        <v>0</v>
      </c>
      <c r="S615" s="2">
        <v>0</v>
      </c>
      <c r="T615" s="3">
        <f>SUM([1]!Frame2[[#This Row],[Na2O]],[1]!Frame2[[#This Row],[K2O]],[1]!Frame2[[#This Row],[CaO]],[1]!Frame2[[#This Row],[MgO]],[1]!Frame2[[#This Row],[FeO]])/SUM([1]!Frame2[[#This Row],[Al2O3]],[1]!Frame2[[#This Row],[Fe2O3]])</f>
        <v>1.1615515759414325</v>
      </c>
      <c r="U615" s="5">
        <v>0.69299999999999995</v>
      </c>
    </row>
    <row r="616" spans="1:21" x14ac:dyDescent="0.2">
      <c r="A616" s="1" t="s">
        <v>20</v>
      </c>
      <c r="B616" s="1" t="s">
        <v>21</v>
      </c>
      <c r="C616" s="1" t="s">
        <v>159</v>
      </c>
      <c r="D616" s="1" t="s">
        <v>871</v>
      </c>
      <c r="E616" s="2">
        <v>75.751859541760439</v>
      </c>
      <c r="F616" s="2">
        <v>0.26572140992619769</v>
      </c>
      <c r="G616" s="2">
        <v>12.350731133369671</v>
      </c>
      <c r="H616" s="2">
        <v>1.024089230689867</v>
      </c>
      <c r="I616" s="2">
        <v>0</v>
      </c>
      <c r="J616" s="2">
        <v>5.314428198523953E-2</v>
      </c>
      <c r="K616" s="2">
        <v>7.4401994779335359E-2</v>
      </c>
      <c r="L616" s="2">
        <v>0.7015045222051618</v>
      </c>
      <c r="M616" s="2">
        <v>9.5659707573431174E-2</v>
      </c>
      <c r="N616" s="2">
        <v>2.125771279409582</v>
      </c>
      <c r="O616" s="2">
        <v>7.2701377755807703</v>
      </c>
      <c r="P616" s="2">
        <v>0</v>
      </c>
      <c r="Q616" s="2">
        <v>0.23383484073505401</v>
      </c>
      <c r="R616" s="2">
        <v>5.3144281985239537E-2</v>
      </c>
      <c r="S616" s="2">
        <v>0</v>
      </c>
      <c r="T616" s="3">
        <f>SUM([1]!Frame2[[#This Row],[Na2O]],[1]!Frame2[[#This Row],[K2O]],[1]!Frame2[[#This Row],[CaO]],[1]!Frame2[[#This Row],[MgO]],[1]!Frame2[[#This Row],[FeO]])/SUM([1]!Frame2[[#This Row],[Al2O3]],[1]!Frame2[[#This Row],[Fe2O3]])</f>
        <v>1.1565050078881509</v>
      </c>
      <c r="U616" s="5">
        <v>0.69199999999999995</v>
      </c>
    </row>
    <row r="617" spans="1:21" x14ac:dyDescent="0.2">
      <c r="A617" s="1" t="s">
        <v>20</v>
      </c>
      <c r="B617" s="1" t="s">
        <v>21</v>
      </c>
      <c r="C617" s="1" t="s">
        <v>160</v>
      </c>
      <c r="D617" s="1" t="s">
        <v>874</v>
      </c>
      <c r="E617" s="2">
        <v>77.279683186716213</v>
      </c>
      <c r="F617" s="2">
        <v>0.17293355678146291</v>
      </c>
      <c r="G617" s="2">
        <v>12.21343244769081</v>
      </c>
      <c r="H617" s="2">
        <v>0.82260518583104536</v>
      </c>
      <c r="I617" s="2">
        <v>0</v>
      </c>
      <c r="J617" s="2">
        <v>4.3233389195365707E-2</v>
      </c>
      <c r="K617" s="2">
        <v>4.3233389195365707E-2</v>
      </c>
      <c r="L617" s="2">
        <v>0.59445910143627856</v>
      </c>
      <c r="M617" s="2">
        <v>2.161669459768285E-2</v>
      </c>
      <c r="N617" s="2">
        <v>2.04277763948103</v>
      </c>
      <c r="O617" s="2">
        <v>6.7660254090747332</v>
      </c>
      <c r="P617" s="2">
        <v>0</v>
      </c>
      <c r="Q617" s="2">
        <v>0</v>
      </c>
      <c r="R617" s="2">
        <v>0</v>
      </c>
      <c r="S617" s="2">
        <v>0</v>
      </c>
      <c r="T617" s="3">
        <f>SUM([1]!Frame2[[#This Row],[Na2O]],[1]!Frame2[[#This Row],[K2O]],[1]!Frame2[[#This Row],[CaO]],[1]!Frame2[[#This Row],[MgO]],[1]!Frame2[[#This Row],[FeO]])/SUM([1]!Frame2[[#This Row],[Al2O3]],[1]!Frame2[[#This Row],[Fe2O3]])</f>
        <v>1.0678451121238062</v>
      </c>
      <c r="U617" s="5">
        <v>0.68500000000000005</v>
      </c>
    </row>
    <row r="618" spans="1:21" x14ac:dyDescent="0.2">
      <c r="A618" s="1" t="s">
        <v>20</v>
      </c>
      <c r="B618" s="1" t="s">
        <v>21</v>
      </c>
      <c r="C618" s="1" t="s">
        <v>154</v>
      </c>
      <c r="D618" s="1" t="s">
        <v>871</v>
      </c>
      <c r="E618" s="2">
        <v>76.1174917765846</v>
      </c>
      <c r="F618" s="2">
        <v>0.18225314932421671</v>
      </c>
      <c r="G618" s="2">
        <v>12.86492818759176</v>
      </c>
      <c r="H618" s="2">
        <v>1.1544684253366331</v>
      </c>
      <c r="I618" s="2">
        <v>0</v>
      </c>
      <c r="J618" s="2">
        <v>6.4324640937958824E-2</v>
      </c>
      <c r="K618" s="2">
        <v>0</v>
      </c>
      <c r="L618" s="2">
        <v>0.93270729360040305</v>
      </c>
      <c r="M618" s="2">
        <v>0.16081160234489711</v>
      </c>
      <c r="N618" s="2">
        <v>2.0476677365250229</v>
      </c>
      <c r="O618" s="2">
        <v>6.4753471877545206</v>
      </c>
      <c r="P618" s="2">
        <v>0</v>
      </c>
      <c r="Q618" s="2">
        <v>0</v>
      </c>
      <c r="R618" s="2">
        <v>0</v>
      </c>
      <c r="S618" s="2">
        <v>0</v>
      </c>
      <c r="T618" s="3">
        <f>SUM([1]!Frame2[[#This Row],[Na2O]],[1]!Frame2[[#This Row],[K2O]],[1]!Frame2[[#This Row],[CaO]],[1]!Frame2[[#This Row],[MgO]],[1]!Frame2[[#This Row],[FeO]])/SUM([1]!Frame2[[#This Row],[Al2O3]],[1]!Frame2[[#This Row],[Fe2O3]])</f>
        <v>1.0658485020400588</v>
      </c>
      <c r="U618" s="5">
        <v>0.67500000000000004</v>
      </c>
    </row>
    <row r="619" spans="1:21" x14ac:dyDescent="0.2">
      <c r="A619" s="1" t="s">
        <v>20</v>
      </c>
      <c r="B619" s="1" t="s">
        <v>21</v>
      </c>
      <c r="C619" s="1" t="s">
        <v>150</v>
      </c>
      <c r="D619" s="1" t="s">
        <v>875</v>
      </c>
      <c r="E619" s="2">
        <v>76.338082695117834</v>
      </c>
      <c r="F619" s="2">
        <v>0.19058051158281841</v>
      </c>
      <c r="G619" s="2">
        <v>13.02300162482593</v>
      </c>
      <c r="H619" s="2">
        <v>1.088714488517234</v>
      </c>
      <c r="I619" s="2">
        <v>0</v>
      </c>
      <c r="J619" s="2">
        <v>6.3526837194272809E-2</v>
      </c>
      <c r="K619" s="2">
        <v>0</v>
      </c>
      <c r="L619" s="2">
        <v>0.95290255791409229</v>
      </c>
      <c r="M619" s="2">
        <v>0.2223439301799548</v>
      </c>
      <c r="N619" s="2">
        <v>2.0010953716195941</v>
      </c>
      <c r="O619" s="2">
        <v>6.1197519830482801</v>
      </c>
      <c r="P619" s="2">
        <v>0</v>
      </c>
      <c r="Q619" s="2">
        <v>0</v>
      </c>
      <c r="R619" s="2">
        <v>0</v>
      </c>
      <c r="S619" s="2">
        <v>0</v>
      </c>
      <c r="T619" s="3">
        <f>SUM([1]!Frame2[[#This Row],[Na2O]],[1]!Frame2[[#This Row],[K2O]],[1]!Frame2[[#This Row],[CaO]],[1]!Frame2[[#This Row],[MgO]],[1]!Frame2[[#This Row],[FeO]])/SUM([1]!Frame2[[#This Row],[Al2O3]],[1]!Frame2[[#This Row],[Fe2O3]])</f>
        <v>1.0131259136561948</v>
      </c>
      <c r="U619" s="5">
        <v>0.66800000000000004</v>
      </c>
    </row>
    <row r="620" spans="1:21" x14ac:dyDescent="0.2">
      <c r="A620" s="1" t="s">
        <v>20</v>
      </c>
      <c r="B620" s="1" t="s">
        <v>21</v>
      </c>
      <c r="C620" s="1" t="s">
        <v>161</v>
      </c>
      <c r="D620" s="1" t="s">
        <v>871</v>
      </c>
      <c r="E620" s="2">
        <v>76.581551337548277</v>
      </c>
      <c r="F620" s="2">
        <v>0.34140563427159992</v>
      </c>
      <c r="G620" s="2">
        <v>12.16257572092575</v>
      </c>
      <c r="H620" s="2">
        <v>0.90701465266811099</v>
      </c>
      <c r="I620" s="2">
        <v>0</v>
      </c>
      <c r="J620" s="2">
        <v>3.2006778212962488E-2</v>
      </c>
      <c r="K620" s="2">
        <v>0.12802711285185001</v>
      </c>
      <c r="L620" s="2">
        <v>0.82150730746603728</v>
      </c>
      <c r="M620" s="2">
        <v>6.4013556425924989E-2</v>
      </c>
      <c r="N620" s="2">
        <v>2.4218462181141618</v>
      </c>
      <c r="O620" s="2">
        <v>6.3160042340245974</v>
      </c>
      <c r="P620" s="2">
        <v>0</v>
      </c>
      <c r="Q620" s="2">
        <v>0.19204066927777499</v>
      </c>
      <c r="R620" s="2">
        <v>3.2006778212962501E-2</v>
      </c>
      <c r="S620" s="2">
        <v>0</v>
      </c>
      <c r="T620" s="3">
        <f>SUM([1]!Frame2[[#This Row],[Na2O]],[1]!Frame2[[#This Row],[K2O]],[1]!Frame2[[#This Row],[CaO]],[1]!Frame2[[#This Row],[MgO]],[1]!Frame2[[#This Row],[FeO]])/SUM([1]!Frame2[[#This Row],[Al2O3]],[1]!Frame2[[#This Row],[Fe2O3]])</f>
        <v>1.1449597941554657</v>
      </c>
      <c r="U620" s="5">
        <v>0.63200000000000001</v>
      </c>
    </row>
    <row r="621" spans="1:21" x14ac:dyDescent="0.2">
      <c r="A621" s="1" t="s">
        <v>20</v>
      </c>
      <c r="B621" s="1" t="s">
        <v>21</v>
      </c>
      <c r="C621" s="1" t="s">
        <v>162</v>
      </c>
      <c r="D621" s="1" t="s">
        <v>871</v>
      </c>
      <c r="E621" s="2">
        <v>77.203711883628159</v>
      </c>
      <c r="F621" s="2">
        <v>0.21163298213713869</v>
      </c>
      <c r="G621" s="2">
        <v>11.80912040325234</v>
      </c>
      <c r="H621" s="2">
        <v>0.8182029214299863</v>
      </c>
      <c r="I621" s="2">
        <v>0</v>
      </c>
      <c r="J621" s="2">
        <v>3.1744947320570809E-2</v>
      </c>
      <c r="K621" s="2">
        <v>5.2908245534284672E-2</v>
      </c>
      <c r="L621" s="2">
        <v>0.64548059551827297</v>
      </c>
      <c r="M621" s="2">
        <v>4.2326596427427733E-2</v>
      </c>
      <c r="N621" s="2">
        <v>2.4337792945770951</v>
      </c>
      <c r="O621" s="2">
        <v>6.5712040953581576</v>
      </c>
      <c r="P621" s="2">
        <v>0</v>
      </c>
      <c r="Q621" s="2">
        <v>0.14814308749599711</v>
      </c>
      <c r="R621" s="2">
        <v>3.1744947320570809E-2</v>
      </c>
      <c r="S621" s="2">
        <v>0</v>
      </c>
      <c r="T621" s="3">
        <f>SUM([1]!Frame2[[#This Row],[Na2O]],[1]!Frame2[[#This Row],[K2O]],[1]!Frame2[[#This Row],[CaO]],[1]!Frame2[[#This Row],[MgO]],[1]!Frame2[[#This Row],[FeO]])/SUM([1]!Frame2[[#This Row],[Al2O3]],[1]!Frame2[[#This Row],[Fe2O3]])</f>
        <v>1.1504159214824758</v>
      </c>
      <c r="U621" s="5">
        <v>0.64</v>
      </c>
    </row>
    <row r="622" spans="1:21" x14ac:dyDescent="0.2">
      <c r="A622" s="1" t="s">
        <v>20</v>
      </c>
      <c r="B622" s="1" t="s">
        <v>21</v>
      </c>
      <c r="C622" s="1" t="s">
        <v>163</v>
      </c>
      <c r="D622" s="1" t="s">
        <v>871</v>
      </c>
      <c r="E622" s="2">
        <v>77.41378285685343</v>
      </c>
      <c r="F622" s="2">
        <v>0.2112821584521109</v>
      </c>
      <c r="G622" s="2">
        <v>12.07477535553814</v>
      </c>
      <c r="H622" s="2">
        <v>0.89810357803741248</v>
      </c>
      <c r="I622" s="2">
        <v>0</v>
      </c>
      <c r="J622" s="2">
        <v>3.1692323767816638E-2</v>
      </c>
      <c r="K622" s="2">
        <v>3.1692323767816638E-2</v>
      </c>
      <c r="L622" s="2">
        <v>0.68666701496936045</v>
      </c>
      <c r="M622" s="2">
        <v>3.1692323767816631E-2</v>
      </c>
      <c r="N622" s="2">
        <v>2.5776423331157532</v>
      </c>
      <c r="O622" s="2">
        <v>5.7996952495104441</v>
      </c>
      <c r="P622" s="2">
        <v>0</v>
      </c>
      <c r="Q622" s="2">
        <v>0.20071805052950539</v>
      </c>
      <c r="R622" s="2">
        <v>4.2256431690422182E-2</v>
      </c>
      <c r="S622" s="2">
        <v>0</v>
      </c>
      <c r="T622" s="3">
        <f>SUM([1]!Frame2[[#This Row],[Na2O]],[1]!Frame2[[#This Row],[K2O]],[1]!Frame2[[#This Row],[CaO]],[1]!Frame2[[#This Row],[MgO]],[1]!Frame2[[#This Row],[FeO]])/SUM([1]!Frame2[[#This Row],[Al2O3]],[1]!Frame2[[#This Row],[Fe2O3]])</f>
        <v>1.0866916334495835</v>
      </c>
      <c r="U622" s="5">
        <v>0.59699999999999998</v>
      </c>
    </row>
    <row r="623" spans="1:21" x14ac:dyDescent="0.2">
      <c r="A623" s="1" t="s">
        <v>20</v>
      </c>
      <c r="B623" s="1" t="s">
        <v>21</v>
      </c>
      <c r="C623" s="1" t="s">
        <v>164</v>
      </c>
      <c r="D623" s="1" t="s">
        <v>871</v>
      </c>
      <c r="E623" s="2">
        <v>76.737190976807454</v>
      </c>
      <c r="F623" s="2">
        <v>0.26388305012657309</v>
      </c>
      <c r="G623" s="2">
        <v>11.91695854371604</v>
      </c>
      <c r="H623" s="2">
        <v>0.79052847441358698</v>
      </c>
      <c r="I623" s="2">
        <v>0</v>
      </c>
      <c r="J623" s="2">
        <v>3.1665966015188771E-2</v>
      </c>
      <c r="K623" s="2">
        <v>8.444257604050337E-2</v>
      </c>
      <c r="L623" s="2">
        <v>0.63331932030377536</v>
      </c>
      <c r="M623" s="2">
        <v>5.2776610025314613E-2</v>
      </c>
      <c r="N623" s="2">
        <v>2.5227219592100378</v>
      </c>
      <c r="O623" s="2">
        <v>6.6498528631896408</v>
      </c>
      <c r="P623" s="2">
        <v>0</v>
      </c>
      <c r="Q623" s="2">
        <v>0.28499369413669889</v>
      </c>
      <c r="R623" s="2">
        <v>3.1665966015188771E-2</v>
      </c>
      <c r="S623" s="2">
        <v>0</v>
      </c>
      <c r="T623" s="3">
        <f>SUM([1]!Frame2[[#This Row],[Na2O]],[1]!Frame2[[#This Row],[K2O]],[1]!Frame2[[#This Row],[CaO]],[1]!Frame2[[#This Row],[MgO]],[1]!Frame2[[#This Row],[FeO]])/SUM([1]!Frame2[[#This Row],[Al2O3]],[1]!Frame2[[#This Row],[Fe2O3]])</f>
        <v>1.1609707935246985</v>
      </c>
      <c r="U623" s="5">
        <v>0.63400000000000001</v>
      </c>
    </row>
    <row r="624" spans="1:21" x14ac:dyDescent="0.2">
      <c r="A624" s="1" t="s">
        <v>20</v>
      </c>
      <c r="B624" s="1" t="s">
        <v>21</v>
      </c>
      <c r="C624" s="1" t="s">
        <v>165</v>
      </c>
      <c r="D624" s="1" t="s">
        <v>871</v>
      </c>
      <c r="E624" s="2">
        <v>76.589743424846461</v>
      </c>
      <c r="F624" s="2">
        <v>0.3414897296356536</v>
      </c>
      <c r="G624" s="2">
        <v>12.1228854020657</v>
      </c>
      <c r="H624" s="2">
        <v>0.98932151376266131</v>
      </c>
      <c r="I624" s="2">
        <v>0</v>
      </c>
      <c r="J624" s="2">
        <v>4.2686216204456701E-2</v>
      </c>
      <c r="K624" s="2">
        <v>0.1280586486133701</v>
      </c>
      <c r="L624" s="2">
        <v>0.83238121598690595</v>
      </c>
      <c r="M624" s="2">
        <v>7.4700878357799261E-2</v>
      </c>
      <c r="N624" s="2">
        <v>2.5078152020118321</v>
      </c>
      <c r="O624" s="2">
        <v>6.1788297955951093</v>
      </c>
      <c r="P624" s="2">
        <v>0</v>
      </c>
      <c r="Q624" s="2">
        <v>0.16007331076671261</v>
      </c>
      <c r="R624" s="2">
        <v>3.2014662153342532E-2</v>
      </c>
      <c r="S624" s="2">
        <v>0</v>
      </c>
      <c r="T624" s="3">
        <f>SUM([1]!Frame2[[#This Row],[Na2O]],[1]!Frame2[[#This Row],[K2O]],[1]!Frame2[[#This Row],[CaO]],[1]!Frame2[[#This Row],[MgO]],[1]!Frame2[[#This Row],[FeO]])/SUM([1]!Frame2[[#This Row],[Al2O3]],[1]!Frame2[[#This Row],[Fe2O3]])</f>
        <v>1.1593989537274927</v>
      </c>
      <c r="U624" s="5">
        <v>0.61799999999999999</v>
      </c>
    </row>
    <row r="625" spans="1:21" x14ac:dyDescent="0.2">
      <c r="A625" s="1" t="s">
        <v>20</v>
      </c>
      <c r="B625" s="1" t="s">
        <v>21</v>
      </c>
      <c r="C625" s="1" t="s">
        <v>166</v>
      </c>
      <c r="D625" s="1" t="s">
        <v>871</v>
      </c>
      <c r="E625" s="2">
        <v>76.951211966099052</v>
      </c>
      <c r="F625" s="2">
        <v>0.31983047367455969</v>
      </c>
      <c r="G625" s="2">
        <v>12.11091393647666</v>
      </c>
      <c r="H625" s="2">
        <v>1.044451445091237</v>
      </c>
      <c r="I625" s="2">
        <v>0</v>
      </c>
      <c r="J625" s="2">
        <v>4.2644063156607973E-2</v>
      </c>
      <c r="K625" s="2">
        <v>0.1172711736806719</v>
      </c>
      <c r="L625" s="2">
        <v>0.85288126313215906</v>
      </c>
      <c r="M625" s="2">
        <v>8.5288126313215903E-2</v>
      </c>
      <c r="N625" s="2">
        <v>2.803847152546973</v>
      </c>
      <c r="O625" s="2">
        <v>5.5224061787807299</v>
      </c>
      <c r="P625" s="2">
        <v>0</v>
      </c>
      <c r="Q625" s="2">
        <v>0.1066101578915199</v>
      </c>
      <c r="R625" s="2">
        <v>4.2644063156607952E-2</v>
      </c>
      <c r="S625" s="2">
        <v>0</v>
      </c>
      <c r="T625" s="3">
        <f>SUM([1]!Frame2[[#This Row],[Na2O]],[1]!Frame2[[#This Row],[K2O]],[1]!Frame2[[#This Row],[CaO]],[1]!Frame2[[#This Row],[MgO]],[1]!Frame2[[#This Row],[FeO]])/SUM([1]!Frame2[[#This Row],[Al2O3]],[1]!Frame2[[#This Row],[Fe2O3]])</f>
        <v>1.1493714329049833</v>
      </c>
      <c r="U625" s="5">
        <v>0.56399999999999995</v>
      </c>
    </row>
    <row r="626" spans="1:21" x14ac:dyDescent="0.2">
      <c r="A626" s="1" t="s">
        <v>20</v>
      </c>
      <c r="B626" s="1" t="s">
        <v>21</v>
      </c>
      <c r="C626" s="1" t="s">
        <v>167</v>
      </c>
      <c r="D626" s="1" t="s">
        <v>871</v>
      </c>
      <c r="E626" s="2">
        <v>77.03914155976581</v>
      </c>
      <c r="F626" s="2">
        <v>0.17879391215235749</v>
      </c>
      <c r="G626" s="2">
        <v>12.29471078271211</v>
      </c>
      <c r="H626" s="2">
        <v>0.66420586594019204</v>
      </c>
      <c r="I626" s="2">
        <v>0</v>
      </c>
      <c r="J626" s="2">
        <v>3.1551866850416027E-2</v>
      </c>
      <c r="K626" s="2">
        <v>7.362102265097073E-2</v>
      </c>
      <c r="L626" s="2">
        <v>0.51534715855679514</v>
      </c>
      <c r="M626" s="2">
        <v>6.3103733700832082E-2</v>
      </c>
      <c r="N626" s="2">
        <v>3.4496707756454859</v>
      </c>
      <c r="O626" s="2">
        <v>5.532093987772944</v>
      </c>
      <c r="P626" s="2">
        <v>0</v>
      </c>
      <c r="Q626" s="2">
        <v>5.2586444750693399E-2</v>
      </c>
      <c r="R626" s="2">
        <v>0.1051728895013868</v>
      </c>
      <c r="S626" s="2">
        <v>0</v>
      </c>
      <c r="T626" s="3">
        <f>SUM([1]!Frame2[[#This Row],[Na2O]],[1]!Frame2[[#This Row],[K2O]],[1]!Frame2[[#This Row],[CaO]],[1]!Frame2[[#This Row],[MgO]],[1]!Frame2[[#This Row],[FeO]])/SUM([1]!Frame2[[#This Row],[Al2O3]],[1]!Frame2[[#This Row],[Fe2O3]])</f>
        <v>1.1166665093264632</v>
      </c>
      <c r="U626" s="5">
        <v>0.51300000000000001</v>
      </c>
    </row>
    <row r="627" spans="1:21" x14ac:dyDescent="0.2">
      <c r="A627" s="1" t="s">
        <v>20</v>
      </c>
      <c r="B627" s="1" t="s">
        <v>21</v>
      </c>
      <c r="C627" s="1" t="s">
        <v>168</v>
      </c>
      <c r="D627" s="1" t="s">
        <v>871</v>
      </c>
      <c r="E627" s="2">
        <v>76.925866708333032</v>
      </c>
      <c r="F627" s="2">
        <v>0.2353781735164571</v>
      </c>
      <c r="G627" s="2">
        <v>11.9079957783553</v>
      </c>
      <c r="H627" s="2">
        <v>1.1304681152009319</v>
      </c>
      <c r="I627" s="2">
        <v>0</v>
      </c>
      <c r="J627" s="2">
        <v>6.4194047322670103E-2</v>
      </c>
      <c r="K627" s="2">
        <v>2.1398015774223369E-2</v>
      </c>
      <c r="L627" s="2">
        <v>0.70613452054937131</v>
      </c>
      <c r="M627" s="2">
        <v>5.3495039435558438E-2</v>
      </c>
      <c r="N627" s="2">
        <v>1.4871620963085239</v>
      </c>
      <c r="O627" s="2">
        <v>7.2111313159132759</v>
      </c>
      <c r="P627" s="2">
        <v>0</v>
      </c>
      <c r="Q627" s="2">
        <v>0.22467916562934531</v>
      </c>
      <c r="R627" s="2">
        <v>3.2097023661335052E-2</v>
      </c>
      <c r="S627" s="2">
        <v>0</v>
      </c>
      <c r="T627" s="3">
        <f>SUM([1]!Frame2[[#This Row],[Na2O]],[1]!Frame2[[#This Row],[K2O]],[1]!Frame2[[#This Row],[CaO]],[1]!Frame2[[#This Row],[MgO]],[1]!Frame2[[#This Row],[FeO]])/SUM([1]!Frame2[[#This Row],[Al2O3]],[1]!Frame2[[#This Row],[Fe2O3]])</f>
        <v>1.1080403313263913</v>
      </c>
      <c r="U627" s="5">
        <v>0.76100000000000001</v>
      </c>
    </row>
    <row r="628" spans="1:21" x14ac:dyDescent="0.2">
      <c r="A628" s="1" t="s">
        <v>20</v>
      </c>
      <c r="B628" s="1" t="s">
        <v>21</v>
      </c>
      <c r="C628" s="1" t="s">
        <v>169</v>
      </c>
      <c r="D628" s="1" t="s">
        <v>876</v>
      </c>
      <c r="E628" s="2">
        <v>78.268174022585995</v>
      </c>
      <c r="F628" s="2">
        <v>0.1845435448521445</v>
      </c>
      <c r="G628" s="2">
        <v>12.26671798134843</v>
      </c>
      <c r="H628" s="2">
        <v>0.83498339856822579</v>
      </c>
      <c r="I628" s="2">
        <v>0</v>
      </c>
      <c r="J628" s="2">
        <v>3.2566507915084322E-2</v>
      </c>
      <c r="K628" s="2">
        <v>3.2566507915084322E-2</v>
      </c>
      <c r="L628" s="2">
        <v>0.62961915302496352</v>
      </c>
      <c r="M628" s="2">
        <v>2.1711005276722879E-2</v>
      </c>
      <c r="N628" s="2">
        <v>1.943134972266698</v>
      </c>
      <c r="O628" s="2">
        <v>5.7859829062466481</v>
      </c>
      <c r="P628" s="2">
        <v>0</v>
      </c>
      <c r="Q628" s="2">
        <v>0</v>
      </c>
      <c r="R628" s="2">
        <v>0</v>
      </c>
      <c r="S628" s="2">
        <v>0</v>
      </c>
      <c r="T628" s="3">
        <f>SUM([1]!Frame2[[#This Row],[Na2O]],[1]!Frame2[[#This Row],[K2O]],[1]!Frame2[[#This Row],[CaO]],[1]!Frame2[[#This Row],[MgO]],[1]!Frame2[[#This Row],[FeO]])/SUM([1]!Frame2[[#This Row],[Al2O3]],[1]!Frame2[[#This Row],[Fe2O3]])</f>
        <v>0.96780579149666279</v>
      </c>
      <c r="U628" s="5">
        <v>0.66200000000000003</v>
      </c>
    </row>
    <row r="629" spans="1:21" x14ac:dyDescent="0.2">
      <c r="A629" s="1" t="s">
        <v>20</v>
      </c>
      <c r="B629" s="1" t="s">
        <v>21</v>
      </c>
      <c r="C629" s="1" t="s">
        <v>170</v>
      </c>
      <c r="D629" s="1" t="s">
        <v>871</v>
      </c>
      <c r="E629" s="2">
        <v>77.06835618034053</v>
      </c>
      <c r="F629" s="2">
        <v>0.13192871243424911</v>
      </c>
      <c r="G629" s="2">
        <v>12.17042372205948</v>
      </c>
      <c r="H629" s="2">
        <v>0.75662607133608195</v>
      </c>
      <c r="I629" s="2">
        <v>0</v>
      </c>
      <c r="J629" s="2">
        <v>2.198811873904152E-2</v>
      </c>
      <c r="K629" s="2">
        <v>4.3976237478083033E-2</v>
      </c>
      <c r="L629" s="2">
        <v>0.57169108721507955</v>
      </c>
      <c r="M629" s="2">
        <v>3.2982178108562278E-2</v>
      </c>
      <c r="N629" s="2">
        <v>1.912966330296612</v>
      </c>
      <c r="O629" s="2">
        <v>7.289061361992264</v>
      </c>
      <c r="P629" s="2">
        <v>0</v>
      </c>
      <c r="Q629" s="2">
        <v>0</v>
      </c>
      <c r="R629" s="2">
        <v>0</v>
      </c>
      <c r="S629" s="2">
        <v>0</v>
      </c>
      <c r="T629" s="3">
        <f>SUM([1]!Frame2[[#This Row],[Na2O]],[1]!Frame2[[#This Row],[K2O]],[1]!Frame2[[#This Row],[CaO]],[1]!Frame2[[#This Row],[MgO]],[1]!Frame2[[#This Row],[FeO]])/SUM([1]!Frame2[[#This Row],[Al2O3]],[1]!Frame2[[#This Row],[Fe2O3]])</f>
        <v>1.0896504650390546</v>
      </c>
      <c r="U629" s="5">
        <v>0.71499999999999997</v>
      </c>
    </row>
    <row r="630" spans="1:21" x14ac:dyDescent="0.2">
      <c r="A630" s="1" t="s">
        <v>20</v>
      </c>
      <c r="B630" s="1" t="s">
        <v>21</v>
      </c>
      <c r="C630" s="1" t="s">
        <v>171</v>
      </c>
      <c r="D630" s="1" t="s">
        <v>871</v>
      </c>
      <c r="E630" s="2">
        <v>77.42601365989006</v>
      </c>
      <c r="F630" s="2">
        <v>0.27262680866158467</v>
      </c>
      <c r="G630" s="2">
        <v>13.63134043307924</v>
      </c>
      <c r="H630" s="2">
        <v>1.320000336852778</v>
      </c>
      <c r="I630" s="2">
        <v>0</v>
      </c>
      <c r="J630" s="2">
        <v>0.14176594050402411</v>
      </c>
      <c r="K630" s="2">
        <v>7.633550642524374E-2</v>
      </c>
      <c r="L630" s="2">
        <v>0.56706376201609643</v>
      </c>
      <c r="M630" s="2">
        <v>7.633550642524374E-2</v>
      </c>
      <c r="N630" s="2">
        <v>1.733906503087679</v>
      </c>
      <c r="O630" s="2">
        <v>4.7546115430580382</v>
      </c>
      <c r="P630" s="2">
        <v>0</v>
      </c>
      <c r="Q630" s="2">
        <v>0</v>
      </c>
      <c r="R630" s="2">
        <v>0</v>
      </c>
      <c r="S630" s="2">
        <v>0</v>
      </c>
      <c r="T630" s="3">
        <f>SUM([1]!Frame2[[#This Row],[Na2O]],[1]!Frame2[[#This Row],[K2O]],[1]!Frame2[[#This Row],[CaO]],[1]!Frame2[[#This Row],[MgO]],[1]!Frame2[[#This Row],[FeO]])/SUM([1]!Frame2[[#This Row],[Al2O3]],[1]!Frame2[[#This Row],[Fe2O3]])</f>
        <v>0.81404325478614137</v>
      </c>
      <c r="U630" s="5">
        <v>0.64300000000000002</v>
      </c>
    </row>
    <row r="631" spans="1:21" x14ac:dyDescent="0.2">
      <c r="A631" s="1" t="s">
        <v>20</v>
      </c>
      <c r="B631" s="1" t="s">
        <v>21</v>
      </c>
      <c r="C631" s="1" t="s">
        <v>172</v>
      </c>
      <c r="D631" s="1" t="s">
        <v>871</v>
      </c>
      <c r="E631" s="2">
        <v>76.169265071150562</v>
      </c>
      <c r="F631" s="2">
        <v>0.26337920149083888</v>
      </c>
      <c r="G631" s="2">
        <v>12.431498310367591</v>
      </c>
      <c r="H631" s="2">
        <v>1.074771920040974</v>
      </c>
      <c r="I631" s="2">
        <v>0</v>
      </c>
      <c r="J631" s="2">
        <v>4.2140672238534203E-2</v>
      </c>
      <c r="K631" s="2">
        <v>9.481651253670198E-2</v>
      </c>
      <c r="L631" s="2">
        <v>0.72692659611471511</v>
      </c>
      <c r="M631" s="2">
        <v>4.214067223853421E-2</v>
      </c>
      <c r="N631" s="2">
        <v>2.591651342669854</v>
      </c>
      <c r="O631" s="2">
        <v>6.563409701151703</v>
      </c>
      <c r="P631" s="2">
        <v>0</v>
      </c>
      <c r="Q631" s="2">
        <v>0</v>
      </c>
      <c r="R631" s="2">
        <v>0</v>
      </c>
      <c r="S631" s="2">
        <v>0</v>
      </c>
      <c r="T631" s="3">
        <f>SUM([1]!Frame2[[#This Row],[Na2O]],[1]!Frame2[[#This Row],[K2O]],[1]!Frame2[[#This Row],[CaO]],[1]!Frame2[[#This Row],[MgO]],[1]!Frame2[[#This Row],[FeO]])/SUM([1]!Frame2[[#This Row],[Al2O3]],[1]!Frame2[[#This Row],[Fe2O3]])</f>
        <v>1.1627638257743793</v>
      </c>
      <c r="U631" s="5">
        <v>0.625</v>
      </c>
    </row>
    <row r="632" spans="1:21" x14ac:dyDescent="0.2">
      <c r="A632" s="1" t="s">
        <v>20</v>
      </c>
      <c r="B632" s="1" t="s">
        <v>21</v>
      </c>
      <c r="C632" s="1" t="s">
        <v>173</v>
      </c>
      <c r="D632" s="1" t="s">
        <v>871</v>
      </c>
      <c r="E632" s="2">
        <v>76.150779928839398</v>
      </c>
      <c r="F632" s="2">
        <v>0.28954669174463638</v>
      </c>
      <c r="G632" s="2">
        <v>12.42905984192717</v>
      </c>
      <c r="H632" s="2">
        <v>1.0072032779726281</v>
      </c>
      <c r="I632" s="2">
        <v>0</v>
      </c>
      <c r="J632" s="2">
        <v>5.3619757730488223E-2</v>
      </c>
      <c r="K632" s="2">
        <v>7.5067660822683527E-2</v>
      </c>
      <c r="L632" s="2">
        <v>0.6970568504963468</v>
      </c>
      <c r="M632" s="2">
        <v>7.5067660822683513E-2</v>
      </c>
      <c r="N632" s="2">
        <v>2.5523004679712402</v>
      </c>
      <c r="O632" s="2">
        <v>6.4343709276585859</v>
      </c>
      <c r="P632" s="2">
        <v>0</v>
      </c>
      <c r="Q632" s="2">
        <v>0.19303112782975759</v>
      </c>
      <c r="R632" s="2">
        <v>4.2895806184390567E-2</v>
      </c>
      <c r="S632" s="2">
        <v>0</v>
      </c>
      <c r="T632" s="3">
        <f>SUM([1]!Frame2[[#This Row],[Na2O]],[1]!Frame2[[#This Row],[K2O]],[1]!Frame2[[#This Row],[CaO]],[1]!Frame2[[#This Row],[MgO]],[1]!Frame2[[#This Row],[FeO]])/SUM([1]!Frame2[[#This Row],[Al2O3]],[1]!Frame2[[#This Row],[Fe2O3]])</f>
        <v>1.1304412412018938</v>
      </c>
      <c r="U632" s="5">
        <v>0.624</v>
      </c>
    </row>
    <row r="633" spans="1:21" x14ac:dyDescent="0.2">
      <c r="A633" s="1" t="s">
        <v>20</v>
      </c>
      <c r="B633" s="1" t="s">
        <v>21</v>
      </c>
      <c r="C633" s="1" t="s">
        <v>174</v>
      </c>
      <c r="D633" s="1" t="s">
        <v>877</v>
      </c>
      <c r="E633" s="2">
        <v>76.029361920999619</v>
      </c>
      <c r="F633" s="2">
        <v>0.27763531038567268</v>
      </c>
      <c r="G633" s="2">
        <v>12.49358896735527</v>
      </c>
      <c r="H633" s="2">
        <v>1.076403253351063</v>
      </c>
      <c r="I633" s="2">
        <v>0</v>
      </c>
      <c r="J633" s="2">
        <v>5.339140584339859E-2</v>
      </c>
      <c r="K633" s="2">
        <v>8.5426249349437752E-2</v>
      </c>
      <c r="L633" s="2">
        <v>0.7474796818075804</v>
      </c>
      <c r="M633" s="2">
        <v>4.2713124674718883E-2</v>
      </c>
      <c r="N633" s="2">
        <v>2.872457634374844</v>
      </c>
      <c r="O633" s="2">
        <v>6.3215424518583951</v>
      </c>
      <c r="P633" s="2">
        <v>0</v>
      </c>
      <c r="Q633" s="2">
        <v>0</v>
      </c>
      <c r="R633" s="2">
        <v>0</v>
      </c>
      <c r="S633" s="2">
        <v>0</v>
      </c>
      <c r="T633" s="3">
        <f>SUM([1]!Frame2[[#This Row],[Na2O]],[1]!Frame2[[#This Row],[K2O]],[1]!Frame2[[#This Row],[CaO]],[1]!Frame2[[#This Row],[MgO]],[1]!Frame2[[#This Row],[FeO]])/SUM([1]!Frame2[[#This Row],[Al2O3]],[1]!Frame2[[#This Row],[Fe2O3]])</f>
        <v>1.1742798439628983</v>
      </c>
      <c r="U633" s="5">
        <v>0.59199999999999997</v>
      </c>
    </row>
    <row r="634" spans="1:21" x14ac:dyDescent="0.2">
      <c r="A634" s="1" t="s">
        <v>20</v>
      </c>
      <c r="B634" s="1" t="s">
        <v>21</v>
      </c>
      <c r="C634" s="1" t="s">
        <v>175</v>
      </c>
      <c r="D634" s="1" t="s">
        <v>871</v>
      </c>
      <c r="E634" s="2">
        <v>75.372183203392751</v>
      </c>
      <c r="F634" s="2">
        <v>0.25246788511952911</v>
      </c>
      <c r="G634" s="2">
        <v>12.88638163630929</v>
      </c>
      <c r="H634" s="2">
        <v>1.0220695379312861</v>
      </c>
      <c r="I634" s="2">
        <v>0</v>
      </c>
      <c r="J634" s="2">
        <v>4.2077980853254843E-2</v>
      </c>
      <c r="K634" s="2">
        <v>8.4155961706509685E-2</v>
      </c>
      <c r="L634" s="2">
        <v>0.72584516971864599</v>
      </c>
      <c r="M634" s="2">
        <v>0.1157144473464508</v>
      </c>
      <c r="N634" s="2">
        <v>3.0296146214343489</v>
      </c>
      <c r="O634" s="2">
        <v>6.2380606614950302</v>
      </c>
      <c r="P634" s="2">
        <v>0</v>
      </c>
      <c r="Q634" s="2">
        <v>0.18935091383964681</v>
      </c>
      <c r="R634" s="2">
        <v>4.2077980853254843E-2</v>
      </c>
      <c r="S634" s="2">
        <v>0</v>
      </c>
      <c r="T634" s="3">
        <f>SUM([1]!Frame2[[#This Row],[Na2O]],[1]!Frame2[[#This Row],[K2O]],[1]!Frame2[[#This Row],[CaO]],[1]!Frame2[[#This Row],[MgO]],[1]!Frame2[[#This Row],[FeO]])/SUM([1]!Frame2[[#This Row],[Al2O3]],[1]!Frame2[[#This Row],[Fe2O3]])</f>
        <v>1.1422511375887319</v>
      </c>
      <c r="U634" s="5">
        <v>0.57499999999999996</v>
      </c>
    </row>
    <row r="635" spans="1:21" x14ac:dyDescent="0.2">
      <c r="A635" s="1" t="s">
        <v>20</v>
      </c>
      <c r="B635" s="1" t="s">
        <v>21</v>
      </c>
      <c r="C635" s="1" t="s">
        <v>176</v>
      </c>
      <c r="D635" s="1" t="s">
        <v>871</v>
      </c>
      <c r="E635" s="2">
        <v>75.468098378228234</v>
      </c>
      <c r="F635" s="2">
        <v>0.28478527689897443</v>
      </c>
      <c r="G635" s="2">
        <v>12.61493300633976</v>
      </c>
      <c r="H635" s="2">
        <v>1.084580490422884</v>
      </c>
      <c r="I635" s="2">
        <v>0</v>
      </c>
      <c r="J635" s="2">
        <v>5.2738014240550843E-2</v>
      </c>
      <c r="K635" s="2">
        <v>9.4928425632991489E-2</v>
      </c>
      <c r="L635" s="2">
        <v>0.74887980221582173</v>
      </c>
      <c r="M635" s="2">
        <v>0.13711883702543209</v>
      </c>
      <c r="N635" s="2">
        <v>2.921685988926515</v>
      </c>
      <c r="O635" s="2">
        <v>6.296918900321768</v>
      </c>
      <c r="P635" s="2">
        <v>0</v>
      </c>
      <c r="Q635" s="2">
        <v>0.25314246835464388</v>
      </c>
      <c r="R635" s="2">
        <v>4.2190411392440667E-2</v>
      </c>
      <c r="S635" s="2">
        <v>0</v>
      </c>
      <c r="T635" s="3">
        <f>SUM([1]!Frame2[[#This Row],[Na2O]],[1]!Frame2[[#This Row],[K2O]],[1]!Frame2[[#This Row],[CaO]],[1]!Frame2[[#This Row],[MgO]],[1]!Frame2[[#This Row],[FeO]])/SUM([1]!Frame2[[#This Row],[Al2O3]],[1]!Frame2[[#This Row],[Fe2O3]])</f>
        <v>1.170318560175426</v>
      </c>
      <c r="U635" s="5">
        <v>0.58599999999999997</v>
      </c>
    </row>
    <row r="636" spans="1:21" x14ac:dyDescent="0.2">
      <c r="A636" s="1" t="s">
        <v>20</v>
      </c>
      <c r="B636" s="1" t="s">
        <v>21</v>
      </c>
      <c r="C636" s="1" t="s">
        <v>177</v>
      </c>
      <c r="D636" s="1" t="s">
        <v>871</v>
      </c>
      <c r="E636" s="2">
        <v>77.189302331039499</v>
      </c>
      <c r="F636" s="2">
        <v>0.14856340839078269</v>
      </c>
      <c r="G636" s="2">
        <v>12.511161320909491</v>
      </c>
      <c r="H636" s="2">
        <v>0.87637158726424147</v>
      </c>
      <c r="I636" s="2">
        <v>0</v>
      </c>
      <c r="J636" s="2">
        <v>3.1835016083739141E-2</v>
      </c>
      <c r="K636" s="2">
        <v>5.3058360139565233E-2</v>
      </c>
      <c r="L636" s="2">
        <v>1.1142255629308699</v>
      </c>
      <c r="M636" s="2">
        <v>0.14856340839078269</v>
      </c>
      <c r="N636" s="2">
        <v>3.2471716405413931</v>
      </c>
      <c r="O636" s="2">
        <v>4.4462905796955674</v>
      </c>
      <c r="P636" s="2">
        <v>0</v>
      </c>
      <c r="Q636" s="2">
        <v>0.19101009650243481</v>
      </c>
      <c r="R636" s="2">
        <v>4.2446688111652191E-2</v>
      </c>
      <c r="S636" s="2">
        <v>0</v>
      </c>
      <c r="T636" s="3">
        <f>SUM([1]!Frame2[[#This Row],[Na2O]],[1]!Frame2[[#This Row],[K2O]],[1]!Frame2[[#This Row],[CaO]],[1]!Frame2[[#This Row],[MgO]],[1]!Frame2[[#This Row],[FeO]])/SUM([1]!Frame2[[#This Row],[Al2O3]],[1]!Frame2[[#This Row],[Fe2O3]])</f>
        <v>1.0837216795239442</v>
      </c>
      <c r="U636" s="5">
        <v>0.47399999999999998</v>
      </c>
    </row>
    <row r="637" spans="1:21" x14ac:dyDescent="0.2">
      <c r="A637" s="1" t="s">
        <v>20</v>
      </c>
      <c r="B637" s="1" t="s">
        <v>21</v>
      </c>
      <c r="C637" s="1" t="s">
        <v>178</v>
      </c>
      <c r="D637" s="1" t="s">
        <v>871</v>
      </c>
      <c r="E637" s="2">
        <v>75.760206401108775</v>
      </c>
      <c r="F637" s="2">
        <v>0.26578798204149862</v>
      </c>
      <c r="G637" s="2">
        <v>12.74719161871027</v>
      </c>
      <c r="H637" s="2">
        <v>1.0630815648725389</v>
      </c>
      <c r="I637" s="2">
        <v>0</v>
      </c>
      <c r="J637" s="2">
        <v>5.3157596408299722E-2</v>
      </c>
      <c r="K637" s="2">
        <v>9.5683673534939465E-2</v>
      </c>
      <c r="L637" s="2">
        <v>0.74420634971619615</v>
      </c>
      <c r="M637" s="2">
        <v>0.1063151928165994</v>
      </c>
      <c r="N637" s="2">
        <v>2.455880954063447</v>
      </c>
      <c r="O637" s="2">
        <v>6.442700684685926</v>
      </c>
      <c r="P637" s="2">
        <v>0</v>
      </c>
      <c r="Q637" s="2">
        <v>0.22326190491485881</v>
      </c>
      <c r="R637" s="2">
        <v>4.2526077126639771E-2</v>
      </c>
      <c r="S637" s="2">
        <v>0</v>
      </c>
      <c r="T637" s="3">
        <f>SUM([1]!Frame2[[#This Row],[Na2O]],[1]!Frame2[[#This Row],[K2O]],[1]!Frame2[[#This Row],[CaO]],[1]!Frame2[[#This Row],[MgO]],[1]!Frame2[[#This Row],[FeO]])/SUM([1]!Frame2[[#This Row],[Al2O3]],[1]!Frame2[[#This Row],[Fe2O3]])</f>
        <v>1.1075304573997407</v>
      </c>
      <c r="U637" s="5">
        <v>0.63300000000000001</v>
      </c>
    </row>
    <row r="638" spans="1:21" x14ac:dyDescent="0.2">
      <c r="A638" s="1" t="s">
        <v>20</v>
      </c>
      <c r="B638" s="1" t="s">
        <v>21</v>
      </c>
      <c r="C638" s="1" t="s">
        <v>179</v>
      </c>
      <c r="D638" s="1" t="s">
        <v>871</v>
      </c>
      <c r="E638" s="2">
        <v>75.637744450317911</v>
      </c>
      <c r="F638" s="2">
        <v>0.20212618066892271</v>
      </c>
      <c r="G638" s="2">
        <v>13.29777504400807</v>
      </c>
      <c r="H638" s="2">
        <v>1.309232733389718</v>
      </c>
      <c r="I638" s="2">
        <v>0</v>
      </c>
      <c r="J638" s="2">
        <v>7.4467540246445238E-2</v>
      </c>
      <c r="K638" s="2">
        <v>1.063822003520646E-2</v>
      </c>
      <c r="L638" s="2">
        <v>1.276586404224775</v>
      </c>
      <c r="M638" s="2">
        <v>0.12765864042247749</v>
      </c>
      <c r="N638" s="2">
        <v>2.7127461089776461</v>
      </c>
      <c r="O638" s="2">
        <v>5.3510246777088488</v>
      </c>
      <c r="P638" s="2">
        <v>0</v>
      </c>
      <c r="Q638" s="2">
        <v>0</v>
      </c>
      <c r="R638" s="2">
        <v>0</v>
      </c>
      <c r="S638" s="2">
        <v>0</v>
      </c>
      <c r="T638" s="3">
        <f>SUM([1]!Frame2[[#This Row],[Na2O]],[1]!Frame2[[#This Row],[K2O]],[1]!Frame2[[#This Row],[CaO]],[1]!Frame2[[#This Row],[MgO]],[1]!Frame2[[#This Row],[FeO]])/SUM([1]!Frame2[[#This Row],[Al2O3]],[1]!Frame2[[#This Row],[Fe2O3]])</f>
        <v>1.0874721060721302</v>
      </c>
      <c r="U638" s="5">
        <v>0.56499999999999995</v>
      </c>
    </row>
    <row r="639" spans="1:21" x14ac:dyDescent="0.2">
      <c r="A639" s="1" t="s">
        <v>20</v>
      </c>
      <c r="B639" s="1" t="s">
        <v>21</v>
      </c>
      <c r="C639" s="1" t="s">
        <v>180</v>
      </c>
      <c r="D639" s="1" t="s">
        <v>871</v>
      </c>
      <c r="E639" s="2">
        <v>75.24352377536556</v>
      </c>
      <c r="F639" s="2">
        <v>0.26202647922888128</v>
      </c>
      <c r="G639" s="2">
        <v>13.21661561230477</v>
      </c>
      <c r="H639" s="2">
        <v>1.2474605082192221</v>
      </c>
      <c r="I639" s="2">
        <v>0</v>
      </c>
      <c r="J639" s="2">
        <v>0.1362537691990183</v>
      </c>
      <c r="K639" s="2">
        <v>7.3367414184086752E-2</v>
      </c>
      <c r="L639" s="2">
        <v>0.56597719513438349</v>
      </c>
      <c r="M639" s="2">
        <v>5.2405295845776252E-2</v>
      </c>
      <c r="N639" s="2">
        <v>3.33297681579137</v>
      </c>
      <c r="O639" s="2">
        <v>5.6492908921746814</v>
      </c>
      <c r="P639" s="2">
        <v>0</v>
      </c>
      <c r="Q639" s="2">
        <v>0.15721588753732879</v>
      </c>
      <c r="R639" s="2">
        <v>6.2886355014931491E-2</v>
      </c>
      <c r="S639" s="2">
        <v>0</v>
      </c>
      <c r="T639" s="3">
        <f>SUM([1]!Frame2[[#This Row],[Na2O]],[1]!Frame2[[#This Row],[K2O]],[1]!Frame2[[#This Row],[CaO]],[1]!Frame2[[#This Row],[MgO]],[1]!Frame2[[#This Row],[FeO]])/SUM([1]!Frame2[[#This Row],[Al2O3]],[1]!Frame2[[#This Row],[Fe2O3]])</f>
        <v>1.1033934102903427</v>
      </c>
      <c r="U639" s="5">
        <v>0.52700000000000002</v>
      </c>
    </row>
    <row r="640" spans="1:21" x14ac:dyDescent="0.2">
      <c r="A640" s="1" t="s">
        <v>20</v>
      </c>
      <c r="B640" s="1" t="s">
        <v>21</v>
      </c>
      <c r="C640" s="1" t="s">
        <v>181</v>
      </c>
      <c r="D640" s="1" t="s">
        <v>871</v>
      </c>
      <c r="E640" s="2">
        <v>74.909910062786722</v>
      </c>
      <c r="F640" s="2">
        <v>0.26560030514390409</v>
      </c>
      <c r="G640" s="2">
        <v>13.11003106190311</v>
      </c>
      <c r="H640" s="2">
        <v>1.281678584113721</v>
      </c>
      <c r="I640" s="2">
        <v>0</v>
      </c>
      <c r="J640" s="2">
        <v>0.127488146469074</v>
      </c>
      <c r="K640" s="2">
        <v>7.436808544029315E-2</v>
      </c>
      <c r="L640" s="2">
        <v>0.54182462249356433</v>
      </c>
      <c r="M640" s="2">
        <v>0.127488146469074</v>
      </c>
      <c r="N640" s="2">
        <v>2.6560030514390411</v>
      </c>
      <c r="O640" s="2">
        <v>6.5975115797745776</v>
      </c>
      <c r="P640" s="2">
        <v>0</v>
      </c>
      <c r="Q640" s="2">
        <v>0.24435228073239179</v>
      </c>
      <c r="R640" s="2">
        <v>6.3744073234536985E-2</v>
      </c>
      <c r="S640" s="2">
        <v>0</v>
      </c>
      <c r="T640" s="3">
        <f>SUM([1]!Frame2[[#This Row],[Na2O]],[1]!Frame2[[#This Row],[K2O]],[1]!Frame2[[#This Row],[CaO]],[1]!Frame2[[#This Row],[MgO]],[1]!Frame2[[#This Row],[FeO]])/SUM([1]!Frame2[[#This Row],[Al2O3]],[1]!Frame2[[#This Row],[Fe2O3]])</f>
        <v>1.1062536183466205</v>
      </c>
      <c r="U640" s="5">
        <v>0.62</v>
      </c>
    </row>
    <row r="641" spans="1:21" x14ac:dyDescent="0.2">
      <c r="A641" s="1" t="s">
        <v>20</v>
      </c>
      <c r="B641" s="1" t="s">
        <v>21</v>
      </c>
      <c r="C641" s="1" t="s">
        <v>182</v>
      </c>
      <c r="D641" s="1" t="s">
        <v>871</v>
      </c>
      <c r="E641" s="2">
        <v>75.108500558751601</v>
      </c>
      <c r="F641" s="2">
        <v>0.28426261775810108</v>
      </c>
      <c r="G641" s="2">
        <v>13.128721642383409</v>
      </c>
      <c r="H641" s="2">
        <v>1.2871739222238641</v>
      </c>
      <c r="I641" s="2">
        <v>0</v>
      </c>
      <c r="J641" s="2">
        <v>0.14739543143012651</v>
      </c>
      <c r="K641" s="2">
        <v>7.3697715715063269E-2</v>
      </c>
      <c r="L641" s="2">
        <v>0.54746874531189849</v>
      </c>
      <c r="M641" s="2">
        <v>7.3697715715063269E-2</v>
      </c>
      <c r="N641" s="2">
        <v>2.8531544226831631</v>
      </c>
      <c r="O641" s="2">
        <v>6.4432860025169587</v>
      </c>
      <c r="P641" s="2">
        <v>0</v>
      </c>
      <c r="Q641" s="2">
        <v>0</v>
      </c>
      <c r="R641" s="2">
        <v>5.2641225510759469E-2</v>
      </c>
      <c r="S641" s="2">
        <v>0</v>
      </c>
      <c r="T641" s="3">
        <f>SUM([1]!Frame2[[#This Row],[Na2O]],[1]!Frame2[[#This Row],[K2O]],[1]!Frame2[[#This Row],[CaO]],[1]!Frame2[[#This Row],[MgO]],[1]!Frame2[[#This Row],[FeO]])/SUM([1]!Frame2[[#This Row],[Al2O3]],[1]!Frame2[[#This Row],[Fe2O3]])</f>
        <v>1.1179135087333474</v>
      </c>
      <c r="U641" s="5">
        <v>0.59799999999999998</v>
      </c>
    </row>
    <row r="642" spans="1:21" x14ac:dyDescent="0.2">
      <c r="A642" s="1" t="s">
        <v>20</v>
      </c>
      <c r="B642" s="1" t="s">
        <v>21</v>
      </c>
      <c r="C642" s="1" t="s">
        <v>183</v>
      </c>
      <c r="D642" s="1" t="s">
        <v>871</v>
      </c>
      <c r="E642" s="2">
        <v>76.801860223489413</v>
      </c>
      <c r="F642" s="2">
        <v>0.1800871205240441</v>
      </c>
      <c r="G642" s="2">
        <v>12.71203203699134</v>
      </c>
      <c r="H642" s="2">
        <v>1.1321708322997699</v>
      </c>
      <c r="I642" s="2">
        <v>0</v>
      </c>
      <c r="J642" s="2">
        <v>7.4153520215782878E-2</v>
      </c>
      <c r="K642" s="2">
        <v>1.0593360030826121E-2</v>
      </c>
      <c r="L642" s="2">
        <v>0.88984224258939448</v>
      </c>
      <c r="M642" s="2">
        <v>0.1589004004623919</v>
      </c>
      <c r="N642" s="2">
        <v>2.7119001678914878</v>
      </c>
      <c r="O642" s="2">
        <v>5.3284600955055392</v>
      </c>
      <c r="P642" s="2">
        <v>0</v>
      </c>
      <c r="Q642" s="2">
        <v>0</v>
      </c>
      <c r="R642" s="2">
        <v>0</v>
      </c>
      <c r="S642" s="2">
        <v>0</v>
      </c>
      <c r="T642" s="3">
        <f>SUM([1]!Frame2[[#This Row],[Na2O]],[1]!Frame2[[#This Row],[K2O]],[1]!Frame2[[#This Row],[CaO]],[1]!Frame2[[#This Row],[MgO]],[1]!Frame2[[#This Row],[FeO]])/SUM([1]!Frame2[[#This Row],[Al2O3]],[1]!Frame2[[#This Row],[Fe2O3]])</f>
        <v>1.0604566944773226</v>
      </c>
      <c r="U642" s="5">
        <v>0.56399999999999995</v>
      </c>
    </row>
    <row r="643" spans="1:21" x14ac:dyDescent="0.2">
      <c r="A643" s="1" t="s">
        <v>20</v>
      </c>
      <c r="B643" s="1" t="s">
        <v>21</v>
      </c>
      <c r="C643" s="1" t="s">
        <v>184</v>
      </c>
      <c r="D643" s="1" t="s">
        <v>871</v>
      </c>
      <c r="E643" s="2">
        <v>77.584141129071455</v>
      </c>
      <c r="F643" s="2">
        <v>0.12615307500662029</v>
      </c>
      <c r="G643" s="2">
        <v>11.87941456312341</v>
      </c>
      <c r="H643" s="2">
        <v>0.92778509480090487</v>
      </c>
      <c r="I643" s="2">
        <v>0</v>
      </c>
      <c r="J643" s="2">
        <v>7.3589293753861834E-2</v>
      </c>
      <c r="K643" s="2">
        <v>3.1538268751655073E-2</v>
      </c>
      <c r="L643" s="2">
        <v>0.50461230002648105</v>
      </c>
      <c r="M643" s="2">
        <v>0.1471785875077237</v>
      </c>
      <c r="N643" s="2">
        <v>2.98562277515668</v>
      </c>
      <c r="O643" s="2">
        <v>5.7399649128012218</v>
      </c>
      <c r="P643" s="2">
        <v>0</v>
      </c>
      <c r="Q643" s="2">
        <v>0</v>
      </c>
      <c r="R643" s="2">
        <v>0</v>
      </c>
      <c r="S643" s="2">
        <v>0</v>
      </c>
      <c r="T643" s="3">
        <f>SUM([1]!Frame2[[#This Row],[Na2O]],[1]!Frame2[[#This Row],[K2O]],[1]!Frame2[[#This Row],[CaO]],[1]!Frame2[[#This Row],[MgO]],[1]!Frame2[[#This Row],[FeO]])/SUM([1]!Frame2[[#This Row],[Al2O3]],[1]!Frame2[[#This Row],[Fe2O3]])</f>
        <v>1.1312663710150297</v>
      </c>
      <c r="U643" s="5">
        <v>0.55800000000000005</v>
      </c>
    </row>
    <row r="644" spans="1:21" x14ac:dyDescent="0.2">
      <c r="A644" s="1" t="s">
        <v>20</v>
      </c>
      <c r="B644" s="1" t="s">
        <v>21</v>
      </c>
      <c r="C644" s="1" t="s">
        <v>185</v>
      </c>
      <c r="D644" s="1" t="s">
        <v>878</v>
      </c>
      <c r="E644" s="2">
        <v>77.652261724518112</v>
      </c>
      <c r="F644" s="2">
        <v>0.27543776327932751</v>
      </c>
      <c r="G644" s="2">
        <v>11.653136138740781</v>
      </c>
      <c r="H644" s="2">
        <v>1.1708117833520479</v>
      </c>
      <c r="I644" s="2">
        <v>0</v>
      </c>
      <c r="J644" s="2">
        <v>6.3562560756767889E-2</v>
      </c>
      <c r="K644" s="2">
        <v>1.059376012612798E-2</v>
      </c>
      <c r="L644" s="2">
        <v>0.67800064807219085</v>
      </c>
      <c r="M644" s="2">
        <v>0.1271251215135358</v>
      </c>
      <c r="N644" s="2">
        <v>2.9026902745590668</v>
      </c>
      <c r="O644" s="2">
        <v>5.4663802250820401</v>
      </c>
      <c r="P644" s="2">
        <v>0</v>
      </c>
      <c r="Q644" s="2">
        <v>0</v>
      </c>
      <c r="R644" s="2">
        <v>0</v>
      </c>
      <c r="S644" s="2">
        <v>0</v>
      </c>
      <c r="T644" s="3">
        <f>SUM([1]!Frame2[[#This Row],[Na2O]],[1]!Frame2[[#This Row],[K2O]],[1]!Frame2[[#This Row],[CaO]],[1]!Frame2[[#This Row],[MgO]],[1]!Frame2[[#This Row],[FeO]])/SUM([1]!Frame2[[#This Row],[Al2O3]],[1]!Frame2[[#This Row],[Fe2O3]])</f>
        <v>1.168215898003867</v>
      </c>
      <c r="U644" s="5">
        <v>0.55300000000000005</v>
      </c>
    </row>
    <row r="645" spans="1:21" x14ac:dyDescent="0.2">
      <c r="A645" s="1" t="s">
        <v>20</v>
      </c>
      <c r="B645" s="1" t="s">
        <v>21</v>
      </c>
      <c r="C645" s="1" t="s">
        <v>185</v>
      </c>
      <c r="D645" s="1" t="s">
        <v>871</v>
      </c>
      <c r="E645" s="2">
        <v>76.559494009887047</v>
      </c>
      <c r="F645" s="2">
        <v>0.25218609061725078</v>
      </c>
      <c r="G645" s="2">
        <v>12.104932349628029</v>
      </c>
      <c r="H645" s="2">
        <v>1.2166067544677071</v>
      </c>
      <c r="I645" s="2">
        <v>0</v>
      </c>
      <c r="J645" s="2">
        <v>6.3046522654312695E-2</v>
      </c>
      <c r="K645" s="2">
        <v>3.1523261327156347E-2</v>
      </c>
      <c r="L645" s="2">
        <v>0.7460505180760334</v>
      </c>
      <c r="M645" s="2">
        <v>9.4569783981469022E-2</v>
      </c>
      <c r="N645" s="2">
        <v>3.0157253336312899</v>
      </c>
      <c r="O645" s="2">
        <v>5.6636792851124236</v>
      </c>
      <c r="P645" s="2">
        <v>0</v>
      </c>
      <c r="Q645" s="2">
        <v>0.21015507551437559</v>
      </c>
      <c r="R645" s="2">
        <v>4.2031015102875123E-2</v>
      </c>
      <c r="S645" s="2">
        <v>0</v>
      </c>
      <c r="T645" s="3">
        <f>SUM([1]!Frame2[[#This Row],[Na2O]],[1]!Frame2[[#This Row],[K2O]],[1]!Frame2[[#This Row],[CaO]],[1]!Frame2[[#This Row],[MgO]],[1]!Frame2[[#This Row],[FeO]])/SUM([1]!Frame2[[#This Row],[Al2O3]],[1]!Frame2[[#This Row],[Fe2O3]])</f>
        <v>1.1775832476218187</v>
      </c>
      <c r="U645" s="5">
        <v>0.55300000000000005</v>
      </c>
    </row>
    <row r="646" spans="1:21" x14ac:dyDescent="0.2">
      <c r="A646" s="1" t="s">
        <v>20</v>
      </c>
      <c r="B646" s="1" t="s">
        <v>21</v>
      </c>
      <c r="C646" s="1" t="s">
        <v>150</v>
      </c>
      <c r="D646" s="1" t="s">
        <v>879</v>
      </c>
      <c r="E646" s="2">
        <v>76.03563886465389</v>
      </c>
      <c r="F646" s="2">
        <v>0.19115104742510761</v>
      </c>
      <c r="G646" s="2">
        <v>12.849598188021121</v>
      </c>
      <c r="H646" s="2">
        <v>1.100571962776294</v>
      </c>
      <c r="I646" s="2">
        <v>0</v>
      </c>
      <c r="J646" s="2">
        <v>7.4336518443097382E-2</v>
      </c>
      <c r="K646" s="2">
        <v>1.06195026347282E-2</v>
      </c>
      <c r="L646" s="2">
        <v>0.80708220023934296</v>
      </c>
      <c r="M646" s="2">
        <v>0.22300955532929209</v>
      </c>
      <c r="N646" s="2">
        <v>3.1539922825142752</v>
      </c>
      <c r="O646" s="2">
        <v>5.5539998779628483</v>
      </c>
      <c r="P646" s="2">
        <v>0</v>
      </c>
      <c r="Q646" s="2">
        <v>0</v>
      </c>
      <c r="R646" s="2">
        <v>0</v>
      </c>
      <c r="S646" s="2">
        <v>0</v>
      </c>
      <c r="T646" s="3">
        <f>SUM([1]!Frame2[[#This Row],[Na2O]],[1]!Frame2[[#This Row],[K2O]],[1]!Frame2[[#This Row],[CaO]],[1]!Frame2[[#This Row],[MgO]],[1]!Frame2[[#This Row],[FeO]])/SUM([1]!Frame2[[#This Row],[Al2O3]],[1]!Frame2[[#This Row],[Fe2O3]])</f>
        <v>1.1095071056764076</v>
      </c>
      <c r="U646" s="5">
        <v>0.53700000000000003</v>
      </c>
    </row>
    <row r="647" spans="1:21" x14ac:dyDescent="0.2">
      <c r="A647" s="1" t="s">
        <v>20</v>
      </c>
      <c r="B647" s="1" t="s">
        <v>21</v>
      </c>
      <c r="C647" s="1" t="s">
        <v>186</v>
      </c>
      <c r="D647" s="1" t="s">
        <v>871</v>
      </c>
      <c r="E647" s="2">
        <v>78.193114195550336</v>
      </c>
      <c r="F647" s="2">
        <v>0.3888592500400348</v>
      </c>
      <c r="G647" s="2">
        <v>12.45429764711556</v>
      </c>
      <c r="H647" s="2">
        <v>0.94890769813556197</v>
      </c>
      <c r="I647" s="2">
        <v>0</v>
      </c>
      <c r="J647" s="2">
        <v>3.2404937503336242E-2</v>
      </c>
      <c r="K647" s="2">
        <v>0.15122304168223569</v>
      </c>
      <c r="L647" s="2">
        <v>0.88573495842452366</v>
      </c>
      <c r="M647" s="2">
        <v>5.4008229172227071E-2</v>
      </c>
      <c r="N647" s="2">
        <v>2.3439571460746542</v>
      </c>
      <c r="O647" s="2">
        <v>4.3746665629503916</v>
      </c>
      <c r="P647" s="2">
        <v>0</v>
      </c>
      <c r="Q647" s="2">
        <v>0.1512230416822358</v>
      </c>
      <c r="R647" s="2">
        <v>2.1603291668890821E-2</v>
      </c>
      <c r="S647" s="2">
        <v>0</v>
      </c>
      <c r="T647" s="3">
        <f>SUM([1]!Frame2[[#This Row],[Na2O]],[1]!Frame2[[#This Row],[K2O]],[1]!Frame2[[#This Row],[CaO]],[1]!Frame2[[#This Row],[MgO]],[1]!Frame2[[#This Row],[FeO]])/SUM([1]!Frame2[[#This Row],[Al2O3]],[1]!Frame2[[#This Row],[Fe2O3]])</f>
        <v>0.95798636079015309</v>
      </c>
      <c r="U647" s="5">
        <v>0.55100000000000005</v>
      </c>
    </row>
    <row r="648" spans="1:21" x14ac:dyDescent="0.2">
      <c r="A648" s="1" t="s">
        <v>20</v>
      </c>
      <c r="B648" s="1" t="s">
        <v>21</v>
      </c>
      <c r="C648" s="1" t="s">
        <v>187</v>
      </c>
      <c r="D648" s="1" t="s">
        <v>871</v>
      </c>
      <c r="E648" s="2">
        <v>76.289157335443846</v>
      </c>
      <c r="F648" s="2">
        <v>0.37079857057916038</v>
      </c>
      <c r="G648" s="2">
        <v>12.130410380375389</v>
      </c>
      <c r="H648" s="2">
        <v>0.96499892074306493</v>
      </c>
      <c r="I648" s="2">
        <v>0</v>
      </c>
      <c r="J648" s="2">
        <v>3.1782734621070903E-2</v>
      </c>
      <c r="K648" s="2">
        <v>0.1377251833579739</v>
      </c>
      <c r="L648" s="2">
        <v>0.86872807964260446</v>
      </c>
      <c r="M648" s="2">
        <v>0.12713093848428361</v>
      </c>
      <c r="N648" s="2">
        <v>2.3731108517066271</v>
      </c>
      <c r="O648" s="2">
        <v>6.483677862698463</v>
      </c>
      <c r="P648" s="2">
        <v>0</v>
      </c>
      <c r="Q648" s="2">
        <v>0.20129065260011569</v>
      </c>
      <c r="R648" s="2">
        <v>2.11884897473806E-2</v>
      </c>
      <c r="S648" s="2">
        <v>0</v>
      </c>
      <c r="T648" s="3">
        <f>SUM([1]!Frame2[[#This Row],[Na2O]],[1]!Frame2[[#This Row],[K2O]],[1]!Frame2[[#This Row],[CaO]],[1]!Frame2[[#This Row],[MgO]],[1]!Frame2[[#This Row],[FeO]])/SUM([1]!Frame2[[#This Row],[Al2O3]],[1]!Frame2[[#This Row],[Fe2O3]])</f>
        <v>1.1722328282920005</v>
      </c>
      <c r="U648" s="5">
        <v>0.64300000000000002</v>
      </c>
    </row>
    <row r="649" spans="1:21" x14ac:dyDescent="0.2">
      <c r="A649" s="1" t="s">
        <v>20</v>
      </c>
      <c r="B649" s="1" t="s">
        <v>21</v>
      </c>
      <c r="C649" s="1" t="s">
        <v>188</v>
      </c>
      <c r="D649" s="1" t="s">
        <v>871</v>
      </c>
      <c r="E649" s="2">
        <v>76.011609290968423</v>
      </c>
      <c r="F649" s="2">
        <v>0.3757105387916812</v>
      </c>
      <c r="G649" s="2">
        <v>12.32330567236715</v>
      </c>
      <c r="H649" s="2">
        <v>0.97343656133544332</v>
      </c>
      <c r="I649" s="2">
        <v>0</v>
      </c>
      <c r="J649" s="2">
        <v>3.2203760467858389E-2</v>
      </c>
      <c r="K649" s="2">
        <v>0.15028421551667259</v>
      </c>
      <c r="L649" s="2">
        <v>0.88023611945479618</v>
      </c>
      <c r="M649" s="2">
        <v>5.3672934113097343E-2</v>
      </c>
      <c r="N649" s="2">
        <v>2.318670753685804</v>
      </c>
      <c r="O649" s="2">
        <v>6.7198513509597841</v>
      </c>
      <c r="P649" s="2">
        <v>0</v>
      </c>
      <c r="Q649" s="2">
        <v>0.12881504187143361</v>
      </c>
      <c r="R649" s="2">
        <v>3.2203760467858389E-2</v>
      </c>
      <c r="S649" s="2">
        <v>0</v>
      </c>
      <c r="T649" s="3">
        <f>SUM([1]!Frame2[[#This Row],[Na2O]],[1]!Frame2[[#This Row],[K2O]],[1]!Frame2[[#This Row],[CaO]],[1]!Frame2[[#This Row],[MgO]],[1]!Frame2[[#This Row],[FeO]])/SUM([1]!Frame2[[#This Row],[Al2O3]],[1]!Frame2[[#This Row],[Fe2O3]])</f>
        <v>1.1726092284009937</v>
      </c>
      <c r="U649" s="5">
        <v>0.65600000000000003</v>
      </c>
    </row>
    <row r="650" spans="1:21" x14ac:dyDescent="0.2">
      <c r="A650" s="1" t="s">
        <v>20</v>
      </c>
      <c r="B650" s="1" t="s">
        <v>21</v>
      </c>
      <c r="C650" s="1" t="s">
        <v>189</v>
      </c>
      <c r="D650" s="1" t="s">
        <v>871</v>
      </c>
      <c r="E650" s="2">
        <v>76.294097679379149</v>
      </c>
      <c r="F650" s="2">
        <v>0.33339681816475242</v>
      </c>
      <c r="G650" s="2">
        <v>12.08832334248973</v>
      </c>
      <c r="H650" s="2">
        <v>0.92737132471939132</v>
      </c>
      <c r="I650" s="2">
        <v>0</v>
      </c>
      <c r="J650" s="2">
        <v>3.2264208209492169E-2</v>
      </c>
      <c r="K650" s="2">
        <v>0.12905683283796859</v>
      </c>
      <c r="L650" s="2">
        <v>0.82811467737696565</v>
      </c>
      <c r="M650" s="2">
        <v>7.5283152488815064E-2</v>
      </c>
      <c r="N650" s="2">
        <v>2.4735892960610659</v>
      </c>
      <c r="O650" s="2">
        <v>6.5818984747363993</v>
      </c>
      <c r="P650" s="2">
        <v>0</v>
      </c>
      <c r="Q650" s="2">
        <v>0.20433998532678371</v>
      </c>
      <c r="R650" s="2">
        <v>3.2264208209492162E-2</v>
      </c>
      <c r="S650" s="2">
        <v>0</v>
      </c>
      <c r="T650" s="3">
        <f>SUM([1]!Frame2[[#This Row],[Na2O]],[1]!Frame2[[#This Row],[K2O]],[1]!Frame2[[#This Row],[CaO]],[1]!Frame2[[#This Row],[MgO]],[1]!Frame2[[#This Row],[FeO]])/SUM([1]!Frame2[[#This Row],[Al2O3]],[1]!Frame2[[#This Row],[Fe2O3]])</f>
        <v>1.1864429858369507</v>
      </c>
      <c r="U650" s="5">
        <v>0.63600000000000001</v>
      </c>
    </row>
    <row r="651" spans="1:21" x14ac:dyDescent="0.2">
      <c r="A651" s="1" t="s">
        <v>20</v>
      </c>
      <c r="B651" s="1" t="s">
        <v>21</v>
      </c>
      <c r="C651" s="1" t="s">
        <v>189</v>
      </c>
      <c r="D651" s="1" t="s">
        <v>871</v>
      </c>
      <c r="E651" s="2">
        <v>76.815012747821967</v>
      </c>
      <c r="F651" s="2">
        <v>0.2031012026452293</v>
      </c>
      <c r="G651" s="2">
        <v>11.940212808143221</v>
      </c>
      <c r="H651" s="2">
        <v>0.84385496120282943</v>
      </c>
      <c r="I651" s="2">
        <v>0</v>
      </c>
      <c r="J651" s="2">
        <v>2.1379073962655721E-2</v>
      </c>
      <c r="K651" s="2">
        <v>5.3447684906639287E-2</v>
      </c>
      <c r="L651" s="2">
        <v>0.63068268189834364</v>
      </c>
      <c r="M651" s="2">
        <v>4.2758147925311428E-2</v>
      </c>
      <c r="N651" s="2">
        <v>2.490662116649391</v>
      </c>
      <c r="O651" s="2">
        <v>6.6916501503112373</v>
      </c>
      <c r="P651" s="2">
        <v>0</v>
      </c>
      <c r="Q651" s="2">
        <v>0.224480276607885</v>
      </c>
      <c r="R651" s="2">
        <v>4.2758147925311428E-2</v>
      </c>
      <c r="S651" s="2">
        <v>0</v>
      </c>
      <c r="T651" s="3">
        <f>SUM([1]!Frame2[[#This Row],[Na2O]],[1]!Frame2[[#This Row],[K2O]],[1]!Frame2[[#This Row],[CaO]],[1]!Frame2[[#This Row],[MgO]],[1]!Frame2[[#This Row],[FeO]])/SUM([1]!Frame2[[#This Row],[Al2O3]],[1]!Frame2[[#This Row],[Fe2O3]])</f>
        <v>1.157451464615576</v>
      </c>
      <c r="U651" s="5">
        <v>0.63900000000000001</v>
      </c>
    </row>
    <row r="652" spans="1:21" x14ac:dyDescent="0.2">
      <c r="A652" s="1" t="s">
        <v>20</v>
      </c>
      <c r="B652" s="1" t="s">
        <v>21</v>
      </c>
      <c r="C652" s="1" t="s">
        <v>190</v>
      </c>
      <c r="D652" s="1" t="s">
        <v>871</v>
      </c>
      <c r="E652" s="2">
        <v>76.756575255695367</v>
      </c>
      <c r="F652" s="2">
        <v>0.33541779432288649</v>
      </c>
      <c r="G652" s="2">
        <v>12.29143917260642</v>
      </c>
      <c r="H652" s="2">
        <v>0.91109159970986864</v>
      </c>
      <c r="I652" s="2">
        <v>0</v>
      </c>
      <c r="J652" s="2">
        <v>4.3279715396501467E-2</v>
      </c>
      <c r="K652" s="2">
        <v>0.1190192173403791</v>
      </c>
      <c r="L652" s="2">
        <v>0.77903487713702646</v>
      </c>
      <c r="M652" s="2">
        <v>0</v>
      </c>
      <c r="N652" s="2">
        <v>2.304644844863704</v>
      </c>
      <c r="O652" s="2">
        <v>6.3512982344365909</v>
      </c>
      <c r="P652" s="2">
        <v>0</v>
      </c>
      <c r="Q652" s="2">
        <v>7.5739501943877588E-2</v>
      </c>
      <c r="R652" s="2">
        <v>3.24597865473761E-2</v>
      </c>
      <c r="S652" s="2">
        <v>0</v>
      </c>
      <c r="T652" s="3">
        <f>SUM([1]!Frame2[[#This Row],[Na2O]],[1]!Frame2[[#This Row],[K2O]],[1]!Frame2[[#This Row],[CaO]],[1]!Frame2[[#This Row],[MgO]],[1]!Frame2[[#This Row],[FeO]])/SUM([1]!Frame2[[#This Row],[Al2O3]],[1]!Frame2[[#This Row],[Fe2O3]])</f>
        <v>1.1127118681922232</v>
      </c>
      <c r="U652" s="5">
        <v>0.64500000000000002</v>
      </c>
    </row>
    <row r="653" spans="1:21" x14ac:dyDescent="0.2">
      <c r="A653" s="1" t="s">
        <v>20</v>
      </c>
      <c r="B653" s="1" t="s">
        <v>21</v>
      </c>
      <c r="C653" s="1" t="s">
        <v>191</v>
      </c>
      <c r="D653" s="1" t="s">
        <v>871</v>
      </c>
      <c r="E653" s="2">
        <v>77.317340269564127</v>
      </c>
      <c r="F653" s="2">
        <v>0.21191541803361419</v>
      </c>
      <c r="G653" s="2">
        <v>12.10037036971937</v>
      </c>
      <c r="H653" s="2">
        <v>0.82358436026857018</v>
      </c>
      <c r="I653" s="2">
        <v>0</v>
      </c>
      <c r="J653" s="2">
        <v>3.1787312705042127E-2</v>
      </c>
      <c r="K653" s="2">
        <v>5.2978854508403547E-2</v>
      </c>
      <c r="L653" s="2">
        <v>0.61455471229748104</v>
      </c>
      <c r="M653" s="2">
        <v>2.119154180336142E-2</v>
      </c>
      <c r="N653" s="2">
        <v>2.341665369271436</v>
      </c>
      <c r="O653" s="2">
        <v>6.2197175192865783</v>
      </c>
      <c r="P653" s="2">
        <v>0</v>
      </c>
      <c r="Q653" s="2">
        <v>0.2225111889352949</v>
      </c>
      <c r="R653" s="2">
        <v>4.2383083606722827E-2</v>
      </c>
      <c r="S653" s="2">
        <v>0</v>
      </c>
      <c r="T653" s="3">
        <f>SUM([1]!Frame2[[#This Row],[Na2O]],[1]!Frame2[[#This Row],[K2O]],[1]!Frame2[[#This Row],[CaO]],[1]!Frame2[[#This Row],[MgO]],[1]!Frame2[[#This Row],[FeO]])/SUM([1]!Frame2[[#This Row],[Al2O3]],[1]!Frame2[[#This Row],[Fe2O3]])</f>
        <v>1.0747592155533434</v>
      </c>
      <c r="U653" s="5">
        <v>0.63600000000000001</v>
      </c>
    </row>
    <row r="654" spans="1:21" x14ac:dyDescent="0.2">
      <c r="A654" s="1" t="s">
        <v>20</v>
      </c>
      <c r="B654" s="1" t="s">
        <v>21</v>
      </c>
      <c r="C654" s="1" t="s">
        <v>192</v>
      </c>
      <c r="D654" s="1" t="s">
        <v>871</v>
      </c>
      <c r="E654" s="2">
        <v>76.991997443559256</v>
      </c>
      <c r="F654" s="2">
        <v>0.22754217406747759</v>
      </c>
      <c r="G654" s="2">
        <v>11.95630696463655</v>
      </c>
      <c r="H654" s="2">
        <v>0.81229775876770083</v>
      </c>
      <c r="I654" s="2">
        <v>0</v>
      </c>
      <c r="J654" s="2">
        <v>3.102847828192877E-2</v>
      </c>
      <c r="K654" s="2">
        <v>5.1714130469881277E-2</v>
      </c>
      <c r="L654" s="2">
        <v>0.66194087001448043</v>
      </c>
      <c r="M654" s="2">
        <v>6.205695656385754E-2</v>
      </c>
      <c r="N654" s="2">
        <v>2.9787339150651619</v>
      </c>
      <c r="O654" s="2">
        <v>6.0919245693520141</v>
      </c>
      <c r="P654" s="2">
        <v>0</v>
      </c>
      <c r="Q654" s="2">
        <v>0.12411391312771509</v>
      </c>
      <c r="R654" s="2">
        <v>1.034282609397626E-2</v>
      </c>
      <c r="S654" s="2">
        <v>0</v>
      </c>
      <c r="T654" s="3">
        <f>SUM([1]!Frame2[[#This Row],[Na2O]],[1]!Frame2[[#This Row],[K2O]],[1]!Frame2[[#This Row],[CaO]],[1]!Frame2[[#This Row],[MgO]],[1]!Frame2[[#This Row],[FeO]])/SUM([1]!Frame2[[#This Row],[Al2O3]],[1]!Frame2[[#This Row],[Fe2O3]])</f>
        <v>1.1693938966202162</v>
      </c>
      <c r="U654" s="5">
        <v>0.57399999999999995</v>
      </c>
    </row>
    <row r="655" spans="1:21" x14ac:dyDescent="0.2">
      <c r="A655" s="1" t="s">
        <v>20</v>
      </c>
      <c r="B655" s="1" t="s">
        <v>21</v>
      </c>
      <c r="C655" s="1" t="s">
        <v>193</v>
      </c>
      <c r="D655" s="1" t="s">
        <v>871</v>
      </c>
      <c r="E655" s="2">
        <v>76.79484775173286</v>
      </c>
      <c r="F655" s="2">
        <v>0.23351577754500669</v>
      </c>
      <c r="G655" s="2">
        <v>12.089748664716479</v>
      </c>
      <c r="H655" s="2">
        <v>0.89378113919420765</v>
      </c>
      <c r="I655" s="2">
        <v>0</v>
      </c>
      <c r="J655" s="2">
        <v>3.1843060574319092E-2</v>
      </c>
      <c r="K655" s="2">
        <v>3.1843060574319092E-2</v>
      </c>
      <c r="L655" s="2">
        <v>0.68993297911024698</v>
      </c>
      <c r="M655" s="2">
        <v>4.2457414099092122E-2</v>
      </c>
      <c r="N655" s="2">
        <v>2.8658754516887188</v>
      </c>
      <c r="O655" s="2">
        <v>6.2306255190417694</v>
      </c>
      <c r="P655" s="2">
        <v>0</v>
      </c>
      <c r="Q655" s="2">
        <v>5.3071767623865167E-2</v>
      </c>
      <c r="R655" s="2">
        <v>4.2457414099092122E-2</v>
      </c>
      <c r="S655" s="2">
        <v>0</v>
      </c>
      <c r="T655" s="3">
        <f>SUM([1]!Frame2[[#This Row],[Na2O]],[1]!Frame2[[#This Row],[K2O]],[1]!Frame2[[#This Row],[CaO]],[1]!Frame2[[#This Row],[MgO]],[1]!Frame2[[#This Row],[FeO]])/SUM([1]!Frame2[[#This Row],[Al2O3]],[1]!Frame2[[#This Row],[Fe2O3]])</f>
        <v>1.1631648543025617</v>
      </c>
      <c r="U655" s="5">
        <v>0.58899999999999997</v>
      </c>
    </row>
    <row r="656" spans="1:21" x14ac:dyDescent="0.2">
      <c r="A656" s="1" t="s">
        <v>20</v>
      </c>
      <c r="B656" s="1" t="s">
        <v>21</v>
      </c>
      <c r="C656" s="1" t="s">
        <v>194</v>
      </c>
      <c r="D656" s="1" t="s">
        <v>871</v>
      </c>
      <c r="E656" s="2">
        <v>76.285515465267522</v>
      </c>
      <c r="F656" s="2">
        <v>0.21240572313870959</v>
      </c>
      <c r="G656" s="2">
        <v>12.393873945143699</v>
      </c>
      <c r="H656" s="2">
        <v>0.8383881526934458</v>
      </c>
      <c r="I656" s="2">
        <v>0</v>
      </c>
      <c r="J656" s="2">
        <v>3.1860858470806427E-2</v>
      </c>
      <c r="K656" s="2">
        <v>2.1240572313870949E-2</v>
      </c>
      <c r="L656" s="2">
        <v>0.67969831404387049</v>
      </c>
      <c r="M656" s="2">
        <v>0.1062028615693548</v>
      </c>
      <c r="N656" s="2">
        <v>2.941819265471127</v>
      </c>
      <c r="O656" s="2">
        <v>6.3615514080043507</v>
      </c>
      <c r="P656" s="2">
        <v>0</v>
      </c>
      <c r="Q656" s="2">
        <v>8.4962289255483825E-2</v>
      </c>
      <c r="R656" s="2">
        <v>4.2481144627741912E-2</v>
      </c>
      <c r="S656" s="2">
        <v>0</v>
      </c>
      <c r="T656" s="3">
        <f>SUM([1]!Frame2[[#This Row],[Na2O]],[1]!Frame2[[#This Row],[K2O]],[1]!Frame2[[#This Row],[CaO]],[1]!Frame2[[#This Row],[MgO]],[1]!Frame2[[#This Row],[FeO]])/SUM([1]!Frame2[[#This Row],[Al2O3]],[1]!Frame2[[#This Row],[Fe2O3]])</f>
        <v>1.1461293449216339</v>
      </c>
      <c r="U656" s="5">
        <v>0.58699999999999997</v>
      </c>
    </row>
    <row r="657" spans="1:21" x14ac:dyDescent="0.2">
      <c r="A657" s="1" t="s">
        <v>20</v>
      </c>
      <c r="B657" s="1" t="s">
        <v>21</v>
      </c>
      <c r="C657" s="1" t="s">
        <v>195</v>
      </c>
      <c r="D657" s="1" t="s">
        <v>871</v>
      </c>
      <c r="E657" s="2">
        <v>77.18831669728867</v>
      </c>
      <c r="F657" s="2">
        <v>0.19562198442690201</v>
      </c>
      <c r="G657" s="2">
        <v>11.80939032303456</v>
      </c>
      <c r="H657" s="2">
        <v>0.87113336514669881</v>
      </c>
      <c r="I657" s="2">
        <v>0</v>
      </c>
      <c r="J657" s="2">
        <v>3.088768175161611E-2</v>
      </c>
      <c r="K657" s="2">
        <v>3.088768175161611E-2</v>
      </c>
      <c r="L657" s="2">
        <v>0.72071257420437596</v>
      </c>
      <c r="M657" s="2">
        <v>5.1479469586026852E-2</v>
      </c>
      <c r="N657" s="2">
        <v>2.6666365245561909</v>
      </c>
      <c r="O657" s="2">
        <v>6.280495289495275</v>
      </c>
      <c r="P657" s="2">
        <v>0</v>
      </c>
      <c r="Q657" s="2">
        <v>0.12355072700646449</v>
      </c>
      <c r="R657" s="2">
        <v>3.088768175161611E-2</v>
      </c>
      <c r="S657" s="2">
        <v>0</v>
      </c>
      <c r="T657" s="3">
        <f>SUM([1]!Frame2[[#This Row],[Na2O]],[1]!Frame2[[#This Row],[K2O]],[1]!Frame2[[#This Row],[CaO]],[1]!Frame2[[#This Row],[MgO]],[1]!Frame2[[#This Row],[FeO]])/SUM([1]!Frame2[[#This Row],[Al2O3]],[1]!Frame2[[#This Row],[Fe2O3]])</f>
        <v>1.1694077802176035</v>
      </c>
      <c r="U657" s="5">
        <v>0.60799999999999998</v>
      </c>
    </row>
    <row r="658" spans="1:21" x14ac:dyDescent="0.2">
      <c r="A658" s="1" t="s">
        <v>20</v>
      </c>
      <c r="B658" s="1" t="s">
        <v>21</v>
      </c>
      <c r="C658" s="1" t="s">
        <v>196</v>
      </c>
      <c r="D658" s="1" t="s">
        <v>871</v>
      </c>
      <c r="E658" s="2">
        <v>77.30719495938942</v>
      </c>
      <c r="F658" s="2">
        <v>0.20145888139190771</v>
      </c>
      <c r="G658" s="2">
        <v>12.14054837861759</v>
      </c>
      <c r="H658" s="2">
        <v>0.8928334542020433</v>
      </c>
      <c r="I658" s="2">
        <v>0</v>
      </c>
      <c r="J658" s="2">
        <v>3.1809297061880147E-2</v>
      </c>
      <c r="K658" s="2">
        <v>3.1809297061880147E-2</v>
      </c>
      <c r="L658" s="2">
        <v>0.66799523829948337</v>
      </c>
      <c r="M658" s="2">
        <v>2.1206198041253441E-2</v>
      </c>
      <c r="N658" s="2">
        <v>2.5129344678885328</v>
      </c>
      <c r="O658" s="2">
        <v>5.9165292535097098</v>
      </c>
      <c r="P658" s="2">
        <v>0</v>
      </c>
      <c r="Q658" s="2">
        <v>0.23326817845378781</v>
      </c>
      <c r="R658" s="2">
        <v>4.2412396082506881E-2</v>
      </c>
      <c r="S658" s="2">
        <v>0</v>
      </c>
      <c r="T658" s="3">
        <f>SUM([1]!Frame2[[#This Row],[Na2O]],[1]!Frame2[[#This Row],[K2O]],[1]!Frame2[[#This Row],[CaO]],[1]!Frame2[[#This Row],[MgO]],[1]!Frame2[[#This Row],[FeO]])/SUM([1]!Frame2[[#This Row],[Al2O3]],[1]!Frame2[[#This Row],[Fe2O3]])</f>
        <v>1.0790649946120325</v>
      </c>
      <c r="U658" s="5">
        <v>0.60799999999999998</v>
      </c>
    </row>
    <row r="659" spans="1:21" x14ac:dyDescent="0.2">
      <c r="A659" s="1" t="s">
        <v>20</v>
      </c>
      <c r="B659" s="1" t="s">
        <v>21</v>
      </c>
      <c r="C659" s="1" t="s">
        <v>197</v>
      </c>
      <c r="D659" s="1" t="s">
        <v>871</v>
      </c>
      <c r="E659" s="2">
        <v>76.956581458799803</v>
      </c>
      <c r="F659" s="2">
        <v>0.26930494631438889</v>
      </c>
      <c r="G659" s="2">
        <v>11.93559522065372</v>
      </c>
      <c r="H659" s="2">
        <v>0.86346316274713375</v>
      </c>
      <c r="I659" s="2">
        <v>0</v>
      </c>
      <c r="J659" s="2">
        <v>3.2316593557726668E-2</v>
      </c>
      <c r="K659" s="2">
        <v>7.5405384968028913E-2</v>
      </c>
      <c r="L659" s="2">
        <v>0.6678762668596846</v>
      </c>
      <c r="M659" s="2">
        <v>4.3088791410302238E-2</v>
      </c>
      <c r="N659" s="2">
        <v>2.6176440781758612</v>
      </c>
      <c r="O659" s="2">
        <v>6.290963545904126</v>
      </c>
      <c r="P659" s="2">
        <v>0</v>
      </c>
      <c r="Q659" s="2">
        <v>0.21544395705151109</v>
      </c>
      <c r="R659" s="2">
        <v>3.2316593557726668E-2</v>
      </c>
      <c r="S659" s="2">
        <v>0</v>
      </c>
      <c r="T659" s="3">
        <f>SUM([1]!Frame2[[#This Row],[Na2O]],[1]!Frame2[[#This Row],[K2O]],[1]!Frame2[[#This Row],[CaO]],[1]!Frame2[[#This Row],[MgO]],[1]!Frame2[[#This Row],[FeO]])/SUM([1]!Frame2[[#This Row],[Al2O3]],[1]!Frame2[[#This Row],[Fe2O3]])</f>
        <v>1.1517141740989743</v>
      </c>
      <c r="U659" s="5">
        <v>0.61299999999999999</v>
      </c>
    </row>
    <row r="660" spans="1:21" x14ac:dyDescent="0.2">
      <c r="A660" s="1" t="s">
        <v>20</v>
      </c>
      <c r="B660" s="1" t="s">
        <v>21</v>
      </c>
      <c r="C660" s="1" t="s">
        <v>198</v>
      </c>
      <c r="D660" s="1" t="s">
        <v>871</v>
      </c>
      <c r="E660" s="2">
        <v>76.87359585370514</v>
      </c>
      <c r="F660" s="2">
        <v>0.28561814889913839</v>
      </c>
      <c r="G660" s="2">
        <v>12.08058985343763</v>
      </c>
      <c r="H660" s="2">
        <v>0.86934543208051795</v>
      </c>
      <c r="I660" s="2">
        <v>0</v>
      </c>
      <c r="J660" s="2">
        <v>3.1735349877682048E-2</v>
      </c>
      <c r="K660" s="2">
        <v>8.462759967381879E-2</v>
      </c>
      <c r="L660" s="2">
        <v>0.67702079739054999</v>
      </c>
      <c r="M660" s="2">
        <v>6.3470699755364096E-2</v>
      </c>
      <c r="N660" s="2">
        <v>2.5388279902145641</v>
      </c>
      <c r="O660" s="2">
        <v>6.3153346256587257</v>
      </c>
      <c r="P660" s="2">
        <v>0</v>
      </c>
      <c r="Q660" s="2">
        <v>0.1480982994291829</v>
      </c>
      <c r="R660" s="2">
        <v>3.1735349877682027E-2</v>
      </c>
      <c r="S660" s="2">
        <v>0</v>
      </c>
      <c r="T660" s="3">
        <f>SUM([1]!Frame2[[#This Row],[Na2O]],[1]!Frame2[[#This Row],[K2O]],[1]!Frame2[[#This Row],[CaO]],[1]!Frame2[[#This Row],[MgO]],[1]!Frame2[[#This Row],[FeO]])/SUM([1]!Frame2[[#This Row],[Al2O3]],[1]!Frame2[[#This Row],[Fe2O3]])</f>
        <v>1.1333403689164634</v>
      </c>
      <c r="U660" s="5">
        <v>0.621</v>
      </c>
    </row>
    <row r="661" spans="1:21" x14ac:dyDescent="0.2">
      <c r="A661" s="1" t="s">
        <v>20</v>
      </c>
      <c r="B661" s="1" t="s">
        <v>21</v>
      </c>
      <c r="C661" s="1" t="s">
        <v>199</v>
      </c>
      <c r="D661" s="1" t="s">
        <v>871</v>
      </c>
      <c r="E661" s="2">
        <v>76.393985403237622</v>
      </c>
      <c r="F661" s="2">
        <v>0.33312892776767011</v>
      </c>
      <c r="G661" s="2">
        <v>12.110848438521421</v>
      </c>
      <c r="H661" s="2">
        <v>0.99623188633728121</v>
      </c>
      <c r="I661" s="2">
        <v>0</v>
      </c>
      <c r="J661" s="2">
        <v>4.2984377776473563E-2</v>
      </c>
      <c r="K661" s="2">
        <v>0.1182070388853023</v>
      </c>
      <c r="L661" s="2">
        <v>0.83819536664123462</v>
      </c>
      <c r="M661" s="2">
        <v>7.522266110882872E-2</v>
      </c>
      <c r="N661" s="2">
        <v>2.6972697054737158</v>
      </c>
      <c r="O661" s="2">
        <v>6.1682582109239554</v>
      </c>
      <c r="P661" s="2">
        <v>0</v>
      </c>
      <c r="Q661" s="2">
        <v>0.19342969999413101</v>
      </c>
      <c r="R661" s="2">
        <v>3.2238283332355171E-2</v>
      </c>
      <c r="S661" s="2">
        <v>0</v>
      </c>
      <c r="T661" s="3">
        <f>SUM([1]!Frame2[[#This Row],[Na2O]],[1]!Frame2[[#This Row],[K2O]],[1]!Frame2[[#This Row],[CaO]],[1]!Frame2[[#This Row],[MgO]],[1]!Frame2[[#This Row],[FeO]])/SUM([1]!Frame2[[#This Row],[Al2O3]],[1]!Frame2[[#This Row],[Fe2O3]])</f>
        <v>1.1849659400242645</v>
      </c>
      <c r="U661" s="5">
        <v>0.60099999999999998</v>
      </c>
    </row>
    <row r="662" spans="1:21" x14ac:dyDescent="0.2">
      <c r="A662" s="1" t="s">
        <v>20</v>
      </c>
      <c r="B662" s="1" t="s">
        <v>21</v>
      </c>
      <c r="C662" s="1" t="s">
        <v>200</v>
      </c>
      <c r="D662" s="1" t="s">
        <v>871</v>
      </c>
      <c r="E662" s="2">
        <v>76.8447472686005</v>
      </c>
      <c r="F662" s="2">
        <v>0.34276999060429553</v>
      </c>
      <c r="G662" s="2">
        <v>12.168334666452489</v>
      </c>
      <c r="H662" s="2">
        <v>0.99303052639053546</v>
      </c>
      <c r="I662" s="2">
        <v>0</v>
      </c>
      <c r="J662" s="2">
        <v>3.2134686619152697E-2</v>
      </c>
      <c r="K662" s="2">
        <v>0.11782718427022661</v>
      </c>
      <c r="L662" s="2">
        <v>0.83550185209797023</v>
      </c>
      <c r="M662" s="2">
        <v>0.13925030868299509</v>
      </c>
      <c r="N662" s="2">
        <v>2.1958702523087679</v>
      </c>
      <c r="O662" s="2">
        <v>6.2234176419092408</v>
      </c>
      <c r="P662" s="2">
        <v>0</v>
      </c>
      <c r="Q662" s="2">
        <v>8.5692497651073868E-2</v>
      </c>
      <c r="R662" s="2">
        <v>2.142312441276846E-2</v>
      </c>
      <c r="S662" s="2">
        <v>0</v>
      </c>
      <c r="T662" s="3">
        <f>SUM([1]!Frame2[[#This Row],[Na2O]],[1]!Frame2[[#This Row],[K2O]],[1]!Frame2[[#This Row],[CaO]],[1]!Frame2[[#This Row],[MgO]],[1]!Frame2[[#This Row],[FeO]])/SUM([1]!Frame2[[#This Row],[Al2O3]],[1]!Frame2[[#This Row],[Fe2O3]])</f>
        <v>1.1156334691100955</v>
      </c>
      <c r="U662" s="5">
        <v>0.65100000000000002</v>
      </c>
    </row>
    <row r="663" spans="1:21" x14ac:dyDescent="0.2">
      <c r="A663" s="1" t="s">
        <v>20</v>
      </c>
      <c r="B663" s="1" t="s">
        <v>21</v>
      </c>
      <c r="C663" s="1" t="s">
        <v>201</v>
      </c>
      <c r="D663" s="1" t="s">
        <v>871</v>
      </c>
      <c r="E663" s="2">
        <v>76.473251780374227</v>
      </c>
      <c r="F663" s="2">
        <v>0.34822924089310747</v>
      </c>
      <c r="G663" s="2">
        <v>12.082499418866909</v>
      </c>
      <c r="H663" s="2">
        <v>0.98681917272643616</v>
      </c>
      <c r="I663" s="2">
        <v>0</v>
      </c>
      <c r="J663" s="2">
        <v>4.2209604956740303E-2</v>
      </c>
      <c r="K663" s="2">
        <v>0.1160764136310358</v>
      </c>
      <c r="L663" s="2">
        <v>0.83363969789562098</v>
      </c>
      <c r="M663" s="2">
        <v>0.14773361734859111</v>
      </c>
      <c r="N663" s="2">
        <v>2.5958907048395279</v>
      </c>
      <c r="O663" s="2">
        <v>6.1414975212057126</v>
      </c>
      <c r="P663" s="2">
        <v>0</v>
      </c>
      <c r="Q663" s="2">
        <v>0.20049562354451639</v>
      </c>
      <c r="R663" s="2">
        <v>3.1657203717555218E-2</v>
      </c>
      <c r="S663" s="2">
        <v>0</v>
      </c>
      <c r="T663" s="3">
        <f>SUM([1]!Frame2[[#This Row],[Na2O]],[1]!Frame2[[#This Row],[K2O]],[1]!Frame2[[#This Row],[CaO]],[1]!Frame2[[#This Row],[MgO]],[1]!Frame2[[#This Row],[FeO]])/SUM([1]!Frame2[[#This Row],[Al2O3]],[1]!Frame2[[#This Row],[Fe2O3]])</f>
        <v>1.1693083046036536</v>
      </c>
      <c r="U663" s="5">
        <v>0.60899999999999999</v>
      </c>
    </row>
    <row r="664" spans="1:21" x14ac:dyDescent="0.2">
      <c r="A664" s="1" t="s">
        <v>20</v>
      </c>
      <c r="B664" s="1" t="s">
        <v>21</v>
      </c>
      <c r="C664" s="1" t="s">
        <v>202</v>
      </c>
      <c r="D664" s="1" t="s">
        <v>871</v>
      </c>
      <c r="E664" s="2">
        <v>76.521758433239953</v>
      </c>
      <c r="F664" s="2">
        <v>0.35288122251214632</v>
      </c>
      <c r="G664" s="2">
        <v>12.28668256565018</v>
      </c>
      <c r="H664" s="2">
        <v>1.064937252049182</v>
      </c>
      <c r="I664" s="2">
        <v>0</v>
      </c>
      <c r="J664" s="2">
        <v>4.2773481516623767E-2</v>
      </c>
      <c r="K664" s="2">
        <v>0.1176270741707154</v>
      </c>
      <c r="L664" s="2">
        <v>0.87685637109078751</v>
      </c>
      <c r="M664" s="2">
        <v>7.4853592654091666E-2</v>
      </c>
      <c r="N664" s="2">
        <v>3.090384039576068</v>
      </c>
      <c r="O664" s="2">
        <v>5.4856990045070013</v>
      </c>
      <c r="P664" s="2">
        <v>0</v>
      </c>
      <c r="Q664" s="2">
        <v>4.2773481516623788E-2</v>
      </c>
      <c r="R664" s="2">
        <v>4.2773481516623788E-2</v>
      </c>
      <c r="S664" s="2">
        <v>0</v>
      </c>
      <c r="T664" s="3">
        <f>SUM([1]!Frame2[[#This Row],[Na2O]],[1]!Frame2[[#This Row],[K2O]],[1]!Frame2[[#This Row],[CaO]],[1]!Frame2[[#This Row],[MgO]],[1]!Frame2[[#This Row],[FeO]])/SUM([1]!Frame2[[#This Row],[Al2O3]],[1]!Frame2[[#This Row],[Fe2O3]])</f>
        <v>1.1740475121778189</v>
      </c>
      <c r="U664" s="5">
        <v>0.53900000000000003</v>
      </c>
    </row>
    <row r="665" spans="1:21" x14ac:dyDescent="0.2">
      <c r="A665" s="1" t="s">
        <v>20</v>
      </c>
      <c r="B665" s="1" t="s">
        <v>21</v>
      </c>
      <c r="C665" s="1" t="s">
        <v>203</v>
      </c>
      <c r="D665" s="1" t="s">
        <v>871</v>
      </c>
      <c r="E665" s="2">
        <v>77.327016352000982</v>
      </c>
      <c r="F665" s="2">
        <v>0.30004939826164462</v>
      </c>
      <c r="G665" s="2">
        <v>11.84123518139705</v>
      </c>
      <c r="H665" s="2">
        <v>0.98477017865108396</v>
      </c>
      <c r="I665" s="2">
        <v>0</v>
      </c>
      <c r="J665" s="2">
        <v>6.4296299627495279E-2</v>
      </c>
      <c r="K665" s="2">
        <v>8.572839950332703E-2</v>
      </c>
      <c r="L665" s="2">
        <v>0.81441979528160691</v>
      </c>
      <c r="M665" s="2">
        <v>0.12859259925499061</v>
      </c>
      <c r="N665" s="2">
        <v>2.4968396355343998</v>
      </c>
      <c r="O665" s="2">
        <v>5.7866669664745736</v>
      </c>
      <c r="P665" s="2">
        <v>0</v>
      </c>
      <c r="Q665" s="2">
        <v>0.12859259925499061</v>
      </c>
      <c r="R665" s="2">
        <v>4.1792594757871927E-2</v>
      </c>
      <c r="S665" s="2">
        <v>0</v>
      </c>
      <c r="T665" s="3">
        <f>SUM([1]!Frame2[[#This Row],[Na2O]],[1]!Frame2[[#This Row],[K2O]],[1]!Frame2[[#This Row],[CaO]],[1]!Frame2[[#This Row],[MgO]],[1]!Frame2[[#This Row],[FeO]])/SUM([1]!Frame2[[#This Row],[Al2O3]],[1]!Frame2[[#This Row],[Fe2O3]])</f>
        <v>1.1372551483537643</v>
      </c>
      <c r="U665" s="5">
        <v>0.60399999999999998</v>
      </c>
    </row>
    <row r="666" spans="1:21" x14ac:dyDescent="0.2">
      <c r="A666" s="1" t="s">
        <v>20</v>
      </c>
      <c r="B666" s="1" t="s">
        <v>21</v>
      </c>
      <c r="C666" s="1" t="s">
        <v>204</v>
      </c>
      <c r="D666" s="1" t="s">
        <v>871</v>
      </c>
      <c r="E666" s="2">
        <v>76.079015733278112</v>
      </c>
      <c r="F666" s="2">
        <v>0.32994536761774218</v>
      </c>
      <c r="G666" s="2">
        <v>12.26119559663352</v>
      </c>
      <c r="H666" s="2">
        <v>1.1547539010976831</v>
      </c>
      <c r="I666" s="2">
        <v>0</v>
      </c>
      <c r="J666" s="2">
        <v>6.3860393732466214E-2</v>
      </c>
      <c r="K666" s="2">
        <v>0.1277207874649324</v>
      </c>
      <c r="L666" s="2">
        <v>0.93661910807617144</v>
      </c>
      <c r="M666" s="2">
        <v>7.4503792687877268E-2</v>
      </c>
      <c r="N666" s="2">
        <v>6.0454506066734686</v>
      </c>
      <c r="O666" s="2">
        <v>2.841787521094747</v>
      </c>
      <c r="P666" s="2">
        <v>0</v>
      </c>
      <c r="Q666" s="2">
        <v>4.2573595821644147E-2</v>
      </c>
      <c r="R666" s="2">
        <v>4.2573595821644147E-2</v>
      </c>
      <c r="S666" s="2">
        <v>0</v>
      </c>
      <c r="T666" s="3">
        <f>SUM([1]!Frame2[[#This Row],[Na2O]],[1]!Frame2[[#This Row],[K2O]],[1]!Frame2[[#This Row],[CaO]],[1]!Frame2[[#This Row],[MgO]],[1]!Frame2[[#This Row],[FeO]])/SUM([1]!Frame2[[#This Row],[Al2O3]],[1]!Frame2[[#This Row],[Fe2O3]])</f>
        <v>1.3609005978030893</v>
      </c>
      <c r="U666" s="5">
        <v>0.23599999999999999</v>
      </c>
    </row>
    <row r="667" spans="1:21" x14ac:dyDescent="0.2">
      <c r="A667" s="1" t="s">
        <v>20</v>
      </c>
      <c r="B667" s="1" t="s">
        <v>21</v>
      </c>
      <c r="C667" s="1" t="s">
        <v>205</v>
      </c>
      <c r="D667" s="1" t="s">
        <v>871</v>
      </c>
      <c r="E667" s="2">
        <v>76.134912353339232</v>
      </c>
      <c r="F667" s="2">
        <v>0.33307681102928538</v>
      </c>
      <c r="G667" s="2">
        <v>12.108953742903379</v>
      </c>
      <c r="H667" s="2">
        <v>1.226608909928379</v>
      </c>
      <c r="I667" s="2">
        <v>0</v>
      </c>
      <c r="J667" s="2">
        <v>6.4466479554055225E-2</v>
      </c>
      <c r="K667" s="2">
        <v>0.12893295910811051</v>
      </c>
      <c r="L667" s="2">
        <v>1.042208086123892</v>
      </c>
      <c r="M667" s="2">
        <v>8.5955306072073648E-2</v>
      </c>
      <c r="N667" s="2">
        <v>3.0836466053356419</v>
      </c>
      <c r="O667" s="2">
        <v>5.5656060681667672</v>
      </c>
      <c r="P667" s="2">
        <v>0</v>
      </c>
      <c r="Q667" s="2">
        <v>0.19339943866216569</v>
      </c>
      <c r="R667" s="2">
        <v>3.2233239777027613E-2</v>
      </c>
      <c r="S667" s="2">
        <v>0</v>
      </c>
      <c r="T667" s="3">
        <f>SUM([1]!Frame2[[#This Row],[Na2O]],[1]!Frame2[[#This Row],[K2O]],[1]!Frame2[[#This Row],[CaO]],[1]!Frame2[[#This Row],[MgO]],[1]!Frame2[[#This Row],[FeO]])/SUM([1]!Frame2[[#This Row],[Al2O3]],[1]!Frame2[[#This Row],[Fe2O3]])</f>
        <v>1.24364567237969</v>
      </c>
      <c r="U667" s="5">
        <v>0.54300000000000004</v>
      </c>
    </row>
    <row r="668" spans="1:21" x14ac:dyDescent="0.2">
      <c r="A668" s="1" t="s">
        <v>20</v>
      </c>
      <c r="B668" s="1" t="s">
        <v>21</v>
      </c>
      <c r="C668" s="1" t="s">
        <v>206</v>
      </c>
      <c r="D668" s="1" t="s">
        <v>871</v>
      </c>
      <c r="E668" s="2">
        <v>76.235311284457396</v>
      </c>
      <c r="F668" s="2">
        <v>0.33667264160952759</v>
      </c>
      <c r="G668" s="2">
        <v>12.21490427839567</v>
      </c>
      <c r="H668" s="2">
        <v>1.2181427477545581</v>
      </c>
      <c r="I668" s="2">
        <v>0</v>
      </c>
      <c r="J668" s="2">
        <v>6.3126120301786423E-2</v>
      </c>
      <c r="K668" s="2">
        <v>0.14729428070416831</v>
      </c>
      <c r="L668" s="2">
        <v>0.98897588472798725</v>
      </c>
      <c r="M668" s="2">
        <v>0.15781530075446609</v>
      </c>
      <c r="N668" s="2">
        <v>2.9984907143348551</v>
      </c>
      <c r="O668" s="2">
        <v>5.3551992056015481</v>
      </c>
      <c r="P668" s="2">
        <v>0</v>
      </c>
      <c r="Q668" s="2">
        <v>0.24198346115684799</v>
      </c>
      <c r="R668" s="2">
        <v>4.2084080201190963E-2</v>
      </c>
      <c r="S668" s="2">
        <v>0</v>
      </c>
      <c r="T668" s="3">
        <f>SUM([1]!Frame2[[#This Row],[Na2O]],[1]!Frame2[[#This Row],[K2O]],[1]!Frame2[[#This Row],[CaO]],[1]!Frame2[[#This Row],[MgO]],[1]!Frame2[[#This Row],[FeO]])/SUM([1]!Frame2[[#This Row],[Al2O3]],[1]!Frame2[[#This Row],[Fe2O3]])</f>
        <v>1.1976395040283134</v>
      </c>
      <c r="U668" s="5">
        <v>0.54</v>
      </c>
    </row>
    <row r="669" spans="1:21" x14ac:dyDescent="0.2">
      <c r="A669" s="1" t="s">
        <v>20</v>
      </c>
      <c r="B669" s="1" t="s">
        <v>21</v>
      </c>
      <c r="C669" s="1" t="s">
        <v>207</v>
      </c>
      <c r="D669" s="1" t="s">
        <v>871</v>
      </c>
      <c r="E669" s="2">
        <v>76.92154973619003</v>
      </c>
      <c r="F669" s="2">
        <v>0.19055710091541711</v>
      </c>
      <c r="G669" s="2">
        <v>12.41797107632134</v>
      </c>
      <c r="H669" s="2">
        <v>0.69857741185488254</v>
      </c>
      <c r="I669" s="2">
        <v>0</v>
      </c>
      <c r="J669" s="2">
        <v>4.2346022425648229E-2</v>
      </c>
      <c r="K669" s="2">
        <v>6.3519033638472333E-2</v>
      </c>
      <c r="L669" s="2">
        <v>0.51873877471419072</v>
      </c>
      <c r="M669" s="2">
        <v>6.3519033638472347E-2</v>
      </c>
      <c r="N669" s="2">
        <v>3.451200827690331</v>
      </c>
      <c r="O669" s="2">
        <v>5.430877376089386</v>
      </c>
      <c r="P669" s="2">
        <v>0</v>
      </c>
      <c r="Q669" s="2">
        <v>0.1058650560641206</v>
      </c>
      <c r="R669" s="2">
        <v>9.5278550457708513E-2</v>
      </c>
      <c r="S669" s="2">
        <v>0</v>
      </c>
      <c r="T669" s="3">
        <f>SUM([1]!Frame2[[#This Row],[Na2O]],[1]!Frame2[[#This Row],[K2O]],[1]!Frame2[[#This Row],[CaO]],[1]!Frame2[[#This Row],[MgO]],[1]!Frame2[[#This Row],[FeO]])/SUM([1]!Frame2[[#This Row],[Al2O3]],[1]!Frame2[[#This Row],[Fe2O3]])</f>
        <v>1.0993290878334714</v>
      </c>
      <c r="U669" s="5">
        <v>0.50900000000000001</v>
      </c>
    </row>
    <row r="670" spans="1:21" x14ac:dyDescent="0.2">
      <c r="A670" s="1" t="s">
        <v>20</v>
      </c>
      <c r="B670" s="1" t="s">
        <v>21</v>
      </c>
      <c r="C670" s="1" t="s">
        <v>208</v>
      </c>
      <c r="D670" s="1" t="s">
        <v>871</v>
      </c>
      <c r="E670" s="2">
        <v>76.889907505498343</v>
      </c>
      <c r="F670" s="2">
        <v>0.19879007247305339</v>
      </c>
      <c r="G670" s="2">
        <v>12.25174604557608</v>
      </c>
      <c r="H670" s="2">
        <v>0.72005275279985792</v>
      </c>
      <c r="I670" s="2">
        <v>0</v>
      </c>
      <c r="J670" s="2">
        <v>3.1387906179955793E-2</v>
      </c>
      <c r="K670" s="2">
        <v>7.3238447753230199E-2</v>
      </c>
      <c r="L670" s="2">
        <v>0.54405704045256698</v>
      </c>
      <c r="M670" s="2">
        <v>7.3238447753230199E-2</v>
      </c>
      <c r="N670" s="2">
        <v>3.50498285676173</v>
      </c>
      <c r="O670" s="2">
        <v>5.6184352062120873</v>
      </c>
      <c r="P670" s="2">
        <v>0</v>
      </c>
      <c r="Q670" s="2">
        <v>0</v>
      </c>
      <c r="R670" s="2">
        <v>9.4163718539867367E-2</v>
      </c>
      <c r="S670" s="2">
        <v>0</v>
      </c>
      <c r="T670" s="3">
        <f>SUM([1]!Frame2[[#This Row],[Na2O]],[1]!Frame2[[#This Row],[K2O]],[1]!Frame2[[#This Row],[CaO]],[1]!Frame2[[#This Row],[MgO]],[1]!Frame2[[#This Row],[FeO]])/SUM([1]!Frame2[[#This Row],[Al2O3]],[1]!Frame2[[#This Row],[Fe2O3]])</f>
        <v>1.1462883601032607</v>
      </c>
      <c r="U670" s="5">
        <v>0.51300000000000001</v>
      </c>
    </row>
    <row r="671" spans="1:21" x14ac:dyDescent="0.2">
      <c r="A671" s="1" t="s">
        <v>20</v>
      </c>
      <c r="B671" s="1" t="s">
        <v>21</v>
      </c>
      <c r="C671" s="1" t="s">
        <v>209</v>
      </c>
      <c r="D671" s="1" t="s">
        <v>871</v>
      </c>
      <c r="E671" s="2">
        <v>77.316210279108802</v>
      </c>
      <c r="F671" s="2">
        <v>0.25545003396181309</v>
      </c>
      <c r="G671" s="2">
        <v>11.93164533629969</v>
      </c>
      <c r="H671" s="2">
        <v>1.0556868454577</v>
      </c>
      <c r="I671" s="2">
        <v>0</v>
      </c>
      <c r="J671" s="2">
        <v>3.1931254245226651E-2</v>
      </c>
      <c r="K671" s="2">
        <v>9.5793762735679938E-2</v>
      </c>
      <c r="L671" s="2">
        <v>0.84085636179096823</v>
      </c>
      <c r="M671" s="2">
        <v>0.117081265565831</v>
      </c>
      <c r="N671" s="2">
        <v>2.62900659952366</v>
      </c>
      <c r="O671" s="2">
        <v>5.5134632330091327</v>
      </c>
      <c r="P671" s="2">
        <v>0</v>
      </c>
      <c r="Q671" s="2">
        <v>0.1703000226412088</v>
      </c>
      <c r="R671" s="2">
        <v>4.2575005660302187E-2</v>
      </c>
      <c r="S671" s="2">
        <v>0</v>
      </c>
      <c r="T671" s="3">
        <f>SUM([1]!Frame2[[#This Row],[Na2O]],[1]!Frame2[[#This Row],[K2O]],[1]!Frame2[[#This Row],[CaO]],[1]!Frame2[[#This Row],[MgO]],[1]!Frame2[[#This Row],[FeO]])/SUM([1]!Frame2[[#This Row],[Al2O3]],[1]!Frame2[[#This Row],[Fe2O3]])</f>
        <v>1.1366728365240737</v>
      </c>
      <c r="U671" s="5">
        <v>0.57999999999999996</v>
      </c>
    </row>
    <row r="672" spans="1:21" x14ac:dyDescent="0.2">
      <c r="A672" s="1" t="s">
        <v>20</v>
      </c>
      <c r="B672" s="1" t="s">
        <v>21</v>
      </c>
      <c r="C672" s="1" t="s">
        <v>210</v>
      </c>
      <c r="D672" s="1" t="s">
        <v>871</v>
      </c>
      <c r="E672" s="2">
        <v>76.301147788195351</v>
      </c>
      <c r="F672" s="2">
        <v>0.3215839327965524</v>
      </c>
      <c r="G672" s="2">
        <v>12.19875051741589</v>
      </c>
      <c r="H672" s="2">
        <v>0.91999030538219317</v>
      </c>
      <c r="I672" s="2">
        <v>0</v>
      </c>
      <c r="J672" s="2">
        <v>2.143892885310349E-2</v>
      </c>
      <c r="K672" s="2">
        <v>0.128633573118621</v>
      </c>
      <c r="L672" s="2">
        <v>0.8575571541241398</v>
      </c>
      <c r="M672" s="2">
        <v>6.4316786559310501E-2</v>
      </c>
      <c r="N672" s="2">
        <v>2.7977802153300071</v>
      </c>
      <c r="O672" s="2">
        <v>6.163692045267255</v>
      </c>
      <c r="P672" s="2">
        <v>0</v>
      </c>
      <c r="Q672" s="2">
        <v>0.2036698241044832</v>
      </c>
      <c r="R672" s="2">
        <v>2.143892885310349E-2</v>
      </c>
      <c r="S672" s="2">
        <v>0</v>
      </c>
      <c r="T672" s="3">
        <f>SUM([1]!Frame2[[#This Row],[Na2O]],[1]!Frame2[[#This Row],[K2O]],[1]!Frame2[[#This Row],[CaO]],[1]!Frame2[[#This Row],[MgO]],[1]!Frame2[[#This Row],[FeO]])/SUM([1]!Frame2[[#This Row],[Al2O3]],[1]!Frame2[[#This Row],[Fe2O3]])</f>
        <v>1.1857551522598504</v>
      </c>
      <c r="U672" s="5">
        <v>0.59199999999999997</v>
      </c>
    </row>
    <row r="673" spans="1:21" x14ac:dyDescent="0.2">
      <c r="A673" s="1" t="s">
        <v>20</v>
      </c>
      <c r="B673" s="1" t="s">
        <v>21</v>
      </c>
      <c r="C673" s="1" t="s">
        <v>211</v>
      </c>
      <c r="D673" s="1" t="s">
        <v>871</v>
      </c>
      <c r="E673" s="2">
        <v>76.387361348133425</v>
      </c>
      <c r="F673" s="2">
        <v>0.33846518459433261</v>
      </c>
      <c r="G673" s="2">
        <v>12.163592571358819</v>
      </c>
      <c r="H673" s="2">
        <v>0.92489424702771295</v>
      </c>
      <c r="I673" s="2">
        <v>0</v>
      </c>
      <c r="J673" s="2">
        <v>4.230814807429157E-2</v>
      </c>
      <c r="K673" s="2">
        <v>0.12692444422287469</v>
      </c>
      <c r="L673" s="2">
        <v>0.82500888744868561</v>
      </c>
      <c r="M673" s="2">
        <v>3.1731111055718679E-2</v>
      </c>
      <c r="N673" s="2">
        <v>2.453872588308911</v>
      </c>
      <c r="O673" s="2">
        <v>6.5154548034409023</v>
      </c>
      <c r="P673" s="2">
        <v>0</v>
      </c>
      <c r="Q673" s="2">
        <v>0.12692444422287469</v>
      </c>
      <c r="R673" s="2">
        <v>6.3462222111437358E-2</v>
      </c>
      <c r="S673" s="2">
        <v>0</v>
      </c>
      <c r="T673" s="3">
        <f>SUM([1]!Frame2[[#This Row],[Na2O]],[1]!Frame2[[#This Row],[K2O]],[1]!Frame2[[#This Row],[CaO]],[1]!Frame2[[#This Row],[MgO]],[1]!Frame2[[#This Row],[FeO]])/SUM([1]!Frame2[[#This Row],[Al2O3]],[1]!Frame2[[#This Row],[Fe2O3]])</f>
        <v>1.1693249335625804</v>
      </c>
      <c r="U673" s="5">
        <v>0.63600000000000001</v>
      </c>
    </row>
    <row r="674" spans="1:21" x14ac:dyDescent="0.2">
      <c r="A674" s="1" t="s">
        <v>20</v>
      </c>
      <c r="B674" s="1" t="s">
        <v>21</v>
      </c>
      <c r="C674" s="1" t="s">
        <v>212</v>
      </c>
      <c r="D674" s="1" t="s">
        <v>871</v>
      </c>
      <c r="E674" s="2">
        <v>76.625917209234018</v>
      </c>
      <c r="F674" s="2">
        <v>0.33287604168809609</v>
      </c>
      <c r="G674" s="2">
        <v>12.0157513112574</v>
      </c>
      <c r="H674" s="2">
        <v>0.87810513474787755</v>
      </c>
      <c r="I674" s="2">
        <v>0</v>
      </c>
      <c r="J674" s="2">
        <v>3.221381048594478E-2</v>
      </c>
      <c r="K674" s="2">
        <v>0.1181173051151309</v>
      </c>
      <c r="L674" s="2">
        <v>0.79460732531997125</v>
      </c>
      <c r="M674" s="2">
        <v>4.2951747314593051E-2</v>
      </c>
      <c r="N674" s="2">
        <v>2.4482495969318032</v>
      </c>
      <c r="O674" s="2">
        <v>6.4857138445035503</v>
      </c>
      <c r="P674" s="2">
        <v>0</v>
      </c>
      <c r="Q674" s="2">
        <v>0.204020799744317</v>
      </c>
      <c r="R674" s="2">
        <v>2.1475873657296529E-2</v>
      </c>
      <c r="S674" s="2">
        <v>0</v>
      </c>
      <c r="T674" s="3">
        <f>SUM([1]!Frame2[[#This Row],[Na2O]],[1]!Frame2[[#This Row],[K2O]],[1]!Frame2[[#This Row],[CaO]],[1]!Frame2[[#This Row],[MgO]],[1]!Frame2[[#This Row],[FeO]])/SUM([1]!Frame2[[#This Row],[Al2O3]],[1]!Frame2[[#This Row],[Fe2O3]])</f>
        <v>1.1682823459530143</v>
      </c>
      <c r="U674" s="5">
        <v>0.63500000000000001</v>
      </c>
    </row>
    <row r="675" spans="1:21" x14ac:dyDescent="0.2">
      <c r="A675" s="1" t="s">
        <v>20</v>
      </c>
      <c r="B675" s="1" t="s">
        <v>21</v>
      </c>
      <c r="C675" s="1" t="s">
        <v>213</v>
      </c>
      <c r="D675" s="1" t="s">
        <v>871</v>
      </c>
      <c r="E675" s="2">
        <v>77.807375930969584</v>
      </c>
      <c r="F675" s="2">
        <v>0.12755307529667151</v>
      </c>
      <c r="G675" s="2">
        <v>12.011247923769901</v>
      </c>
      <c r="H675" s="2">
        <v>0.93377818625182751</v>
      </c>
      <c r="I675" s="2">
        <v>0</v>
      </c>
      <c r="J675" s="2">
        <v>6.377653764833574E-2</v>
      </c>
      <c r="K675" s="2">
        <v>3.188826882416787E-2</v>
      </c>
      <c r="L675" s="2">
        <v>0.53147114706946441</v>
      </c>
      <c r="M675" s="2">
        <v>0.13818249823806081</v>
      </c>
      <c r="N675" s="2">
        <v>3.0400149612373371</v>
      </c>
      <c r="O675" s="2">
        <v>5.3147114706946459</v>
      </c>
      <c r="P675" s="2">
        <v>0</v>
      </c>
      <c r="Q675" s="2">
        <v>0</v>
      </c>
      <c r="R675" s="2">
        <v>0</v>
      </c>
      <c r="S675" s="2">
        <v>0</v>
      </c>
      <c r="T675" s="3">
        <f>SUM([1]!Frame2[[#This Row],[Na2O]],[1]!Frame2[[#This Row],[K2O]],[1]!Frame2[[#This Row],[CaO]],[1]!Frame2[[#This Row],[MgO]],[1]!Frame2[[#This Row],[FeO]])/SUM([1]!Frame2[[#This Row],[Al2O3]],[1]!Frame2[[#This Row],[Fe2O3]])</f>
        <v>1.0928235450876707</v>
      </c>
      <c r="U675" s="5">
        <v>0.53500000000000003</v>
      </c>
    </row>
    <row r="676" spans="1:21" x14ac:dyDescent="0.2">
      <c r="A676" s="1" t="s">
        <v>20</v>
      </c>
      <c r="B676" s="1" t="s">
        <v>21</v>
      </c>
      <c r="C676" s="1" t="s">
        <v>214</v>
      </c>
      <c r="D676" s="1" t="s">
        <v>871</v>
      </c>
      <c r="E676" s="2">
        <v>76.237103741934249</v>
      </c>
      <c r="F676" s="2">
        <v>0.26689925690356481</v>
      </c>
      <c r="G676" s="2">
        <v>13.39834269655895</v>
      </c>
      <c r="H676" s="2">
        <v>1.279302856509454</v>
      </c>
      <c r="I676" s="2">
        <v>0</v>
      </c>
      <c r="J676" s="2">
        <v>0.1387876135898537</v>
      </c>
      <c r="K676" s="2">
        <v>7.4731791932998171E-2</v>
      </c>
      <c r="L676" s="2">
        <v>0.56582642463555743</v>
      </c>
      <c r="M676" s="2">
        <v>6.4055821656855555E-2</v>
      </c>
      <c r="N676" s="2">
        <v>2.5408809257219369</v>
      </c>
      <c r="O676" s="2">
        <v>5.1991975244814412</v>
      </c>
      <c r="P676" s="2">
        <v>0</v>
      </c>
      <c r="Q676" s="2">
        <v>0.17081552441828149</v>
      </c>
      <c r="R676" s="2">
        <v>6.4055821656855555E-2</v>
      </c>
      <c r="S676" s="2">
        <v>0</v>
      </c>
      <c r="T676" s="3">
        <f>SUM([1]!Frame2[[#This Row],[Na2O]],[1]!Frame2[[#This Row],[K2O]],[1]!Frame2[[#This Row],[CaO]],[1]!Frame2[[#This Row],[MgO]],[1]!Frame2[[#This Row],[FeO]])/SUM([1]!Frame2[[#This Row],[Al2O3]],[1]!Frame2[[#This Row],[Fe2O3]])</f>
        <v>0.95841876595721531</v>
      </c>
      <c r="U676" s="5">
        <v>0.57399999999999995</v>
      </c>
    </row>
    <row r="677" spans="1:21" x14ac:dyDescent="0.2">
      <c r="A677" s="1" t="s">
        <v>20</v>
      </c>
      <c r="B677" s="1" t="s">
        <v>21</v>
      </c>
      <c r="C677" s="1" t="s">
        <v>215</v>
      </c>
      <c r="D677" s="1" t="s">
        <v>871</v>
      </c>
      <c r="E677" s="2">
        <v>76.436470337299184</v>
      </c>
      <c r="F677" s="2">
        <v>0.19215872431164599</v>
      </c>
      <c r="G677" s="2">
        <v>13.01341582977202</v>
      </c>
      <c r="H677" s="2">
        <v>1.123660856974128</v>
      </c>
      <c r="I677" s="2">
        <v>0</v>
      </c>
      <c r="J677" s="2">
        <v>6.4052908103881992E-2</v>
      </c>
      <c r="K677" s="2">
        <v>1.067548468398033E-2</v>
      </c>
      <c r="L677" s="2">
        <v>0.9074161981383283</v>
      </c>
      <c r="M677" s="2">
        <v>0.18148323962766569</v>
      </c>
      <c r="N677" s="2">
        <v>2.3806330845276151</v>
      </c>
      <c r="O677" s="2">
        <v>5.5085500969338526</v>
      </c>
      <c r="P677" s="2">
        <v>0</v>
      </c>
      <c r="Q677" s="2">
        <v>0.12810581620776401</v>
      </c>
      <c r="R677" s="2">
        <v>5.3377423419901662E-2</v>
      </c>
      <c r="S677" s="2">
        <v>0</v>
      </c>
      <c r="T677" s="3">
        <f>SUM([1]!Frame2[[#This Row],[Na2O]],[1]!Frame2[[#This Row],[K2O]],[1]!Frame2[[#This Row],[CaO]],[1]!Frame2[[#This Row],[MgO]],[1]!Frame2[[#This Row],[FeO]])/SUM([1]!Frame2[[#This Row],[Al2O3]],[1]!Frame2[[#This Row],[Fe2O3]])</f>
        <v>1.0105430906799935</v>
      </c>
      <c r="U677" s="5">
        <v>0.60399999999999998</v>
      </c>
    </row>
    <row r="678" spans="1:21" x14ac:dyDescent="0.2">
      <c r="A678" s="1" t="s">
        <v>20</v>
      </c>
      <c r="B678" s="1" t="s">
        <v>21</v>
      </c>
      <c r="C678" s="1" t="s">
        <v>216</v>
      </c>
      <c r="D678" s="1" t="s">
        <v>871</v>
      </c>
      <c r="E678" s="2">
        <v>77.507030773568218</v>
      </c>
      <c r="F678" s="2">
        <v>0.18000266709708471</v>
      </c>
      <c r="G678" s="2">
        <v>13.52137681664572</v>
      </c>
      <c r="H678" s="2">
        <v>1.1573589793361361</v>
      </c>
      <c r="I678" s="2">
        <v>0</v>
      </c>
      <c r="J678" s="2">
        <v>7.4118745275270181E-2</v>
      </c>
      <c r="K678" s="2">
        <v>1.0588392182181451E-2</v>
      </c>
      <c r="L678" s="2">
        <v>0.94236690421414948</v>
      </c>
      <c r="M678" s="2">
        <v>0.1588258827327218</v>
      </c>
      <c r="N678" s="2">
        <v>2.6365096533631829</v>
      </c>
      <c r="O678" s="2">
        <v>3.6741720872169639</v>
      </c>
      <c r="P678" s="2">
        <v>0</v>
      </c>
      <c r="Q678" s="2">
        <v>8.4707137457451634E-2</v>
      </c>
      <c r="R678" s="2">
        <v>5.2941960910907269E-2</v>
      </c>
      <c r="S678" s="2">
        <v>0</v>
      </c>
      <c r="T678" s="3">
        <f>SUM([1]!Frame2[[#This Row],[Na2O]],[1]!Frame2[[#This Row],[K2O]],[1]!Frame2[[#This Row],[CaO]],[1]!Frame2[[#This Row],[MgO]],[1]!Frame2[[#This Row],[FeO]])/SUM([1]!Frame2[[#This Row],[Al2O3]],[1]!Frame2[[#This Row],[Fe2O3]])</f>
        <v>0.86508153343125016</v>
      </c>
      <c r="U678" s="5">
        <v>0.47799999999999998</v>
      </c>
    </row>
    <row r="679" spans="1:21" x14ac:dyDescent="0.2">
      <c r="A679" s="1" t="s">
        <v>20</v>
      </c>
      <c r="B679" s="1" t="s">
        <v>21</v>
      </c>
      <c r="C679" s="1" t="s">
        <v>217</v>
      </c>
      <c r="D679" s="1" t="s">
        <v>871</v>
      </c>
      <c r="E679" s="2">
        <v>77.319852006246762</v>
      </c>
      <c r="F679" s="2">
        <v>0.1462808010928994</v>
      </c>
      <c r="G679" s="2">
        <v>12.329381806401511</v>
      </c>
      <c r="H679" s="2">
        <v>0.90520588821021597</v>
      </c>
      <c r="I679" s="2">
        <v>0</v>
      </c>
      <c r="J679" s="2">
        <v>7.3140400546449685E-2</v>
      </c>
      <c r="K679" s="2">
        <v>2.089725729898562E-2</v>
      </c>
      <c r="L679" s="2">
        <v>0.54332868977362603</v>
      </c>
      <c r="M679" s="2">
        <v>0.1671780583918849</v>
      </c>
      <c r="N679" s="2">
        <v>3.939133000858789</v>
      </c>
      <c r="O679" s="2">
        <v>4.5556020911788657</v>
      </c>
      <c r="P679" s="2">
        <v>0</v>
      </c>
      <c r="Q679" s="2">
        <v>0</v>
      </c>
      <c r="R679" s="2">
        <v>0</v>
      </c>
      <c r="S679" s="2">
        <v>0</v>
      </c>
      <c r="T679" s="3">
        <f>SUM([1]!Frame2[[#This Row],[Na2O]],[1]!Frame2[[#This Row],[K2O]],[1]!Frame2[[#This Row],[CaO]],[1]!Frame2[[#This Row],[MgO]],[1]!Frame2[[#This Row],[FeO]])/SUM([1]!Frame2[[#This Row],[Al2O3]],[1]!Frame2[[#This Row],[Fe2O3]])</f>
        <v>1.1141528025923531</v>
      </c>
      <c r="U679" s="5">
        <v>0.432</v>
      </c>
    </row>
    <row r="680" spans="1:21" x14ac:dyDescent="0.2">
      <c r="A680" s="1" t="s">
        <v>20</v>
      </c>
      <c r="B680" s="1" t="s">
        <v>21</v>
      </c>
      <c r="C680" s="1" t="s">
        <v>218</v>
      </c>
      <c r="D680" s="1" t="s">
        <v>871</v>
      </c>
      <c r="E680" s="2">
        <v>77.524976506641138</v>
      </c>
      <c r="F680" s="2">
        <v>0.1357156873937968</v>
      </c>
      <c r="G680" s="2">
        <v>12.08913584630897</v>
      </c>
      <c r="H680" s="2">
        <v>0.91710853426728456</v>
      </c>
      <c r="I680" s="2">
        <v>0</v>
      </c>
      <c r="J680" s="2">
        <v>6.2638009566367711E-2</v>
      </c>
      <c r="K680" s="2">
        <v>2.087933652212258E-2</v>
      </c>
      <c r="L680" s="2">
        <v>0.53242308131412563</v>
      </c>
      <c r="M680" s="2">
        <v>0.14615535565485799</v>
      </c>
      <c r="N680" s="2">
        <v>3.4137715213670412</v>
      </c>
      <c r="O680" s="2">
        <v>4.948402755743051</v>
      </c>
      <c r="P680" s="2">
        <v>0</v>
      </c>
      <c r="Q680" s="2">
        <v>0.13571568739379669</v>
      </c>
      <c r="R680" s="2">
        <v>7.3077677827429008E-2</v>
      </c>
      <c r="S680" s="2">
        <v>0</v>
      </c>
      <c r="T680" s="3">
        <f>SUM([1]!Frame2[[#This Row],[Na2O]],[1]!Frame2[[#This Row],[K2O]],[1]!Frame2[[#This Row],[CaO]],[1]!Frame2[[#This Row],[MgO]],[1]!Frame2[[#This Row],[FeO]])/SUM([1]!Frame2[[#This Row],[Al2O3]],[1]!Frame2[[#This Row],[Fe2O3]])</f>
        <v>1.0997272123114521</v>
      </c>
      <c r="U680" s="5">
        <v>0.48799999999999999</v>
      </c>
    </row>
    <row r="681" spans="1:21" x14ac:dyDescent="0.2">
      <c r="A681" s="1" t="s">
        <v>20</v>
      </c>
      <c r="B681" s="1" t="s">
        <v>21</v>
      </c>
      <c r="C681" s="1" t="s">
        <v>218</v>
      </c>
      <c r="D681" s="1" t="s">
        <v>871</v>
      </c>
      <c r="E681" s="2">
        <v>77.924103273665736</v>
      </c>
      <c r="F681" s="2">
        <v>0.1434123104813094</v>
      </c>
      <c r="G681" s="2">
        <v>12.159315181522439</v>
      </c>
      <c r="H681" s="2">
        <v>0.9123371938781919</v>
      </c>
      <c r="I681" s="2">
        <v>0</v>
      </c>
      <c r="J681" s="2">
        <v>6.1462418777704003E-2</v>
      </c>
      <c r="K681" s="2">
        <v>3.0731209388852002E-2</v>
      </c>
      <c r="L681" s="2">
        <v>0.55316176899933622</v>
      </c>
      <c r="M681" s="2">
        <v>0.15365604694425999</v>
      </c>
      <c r="N681" s="2">
        <v>3.708232599588142</v>
      </c>
      <c r="O681" s="2">
        <v>4.2306631591986266</v>
      </c>
      <c r="P681" s="2">
        <v>0</v>
      </c>
      <c r="Q681" s="2">
        <v>5.1218682314753343E-2</v>
      </c>
      <c r="R681" s="2">
        <v>7.1706155240654684E-2</v>
      </c>
      <c r="S681" s="2">
        <v>0</v>
      </c>
      <c r="T681" s="3">
        <f>SUM([1]!Frame2[[#This Row],[Na2O]],[1]!Frame2[[#This Row],[K2O]],[1]!Frame2[[#This Row],[CaO]],[1]!Frame2[[#This Row],[MgO]],[1]!Frame2[[#This Row],[FeO]])/SUM([1]!Frame2[[#This Row],[Al2O3]],[1]!Frame2[[#This Row],[Fe2O3]])</f>
        <v>1.0739183614927477</v>
      </c>
      <c r="U681" s="5">
        <v>0.42899999999999999</v>
      </c>
    </row>
    <row r="682" spans="1:21" x14ac:dyDescent="0.2">
      <c r="A682" s="1" t="s">
        <v>20</v>
      </c>
      <c r="B682" s="1" t="s">
        <v>21</v>
      </c>
      <c r="C682" s="1" t="s">
        <v>219</v>
      </c>
      <c r="D682" s="1" t="s">
        <v>871</v>
      </c>
      <c r="E682" s="2">
        <v>75.394298958935209</v>
      </c>
      <c r="F682" s="2">
        <v>0.20110791523512131</v>
      </c>
      <c r="G682" s="2">
        <v>13.315460913988559</v>
      </c>
      <c r="H682" s="2">
        <v>1.298352128026006</v>
      </c>
      <c r="I682" s="2">
        <v>0</v>
      </c>
      <c r="J682" s="2">
        <v>7.4092389823465762E-2</v>
      </c>
      <c r="K682" s="2">
        <v>1.058462711763797E-2</v>
      </c>
      <c r="L682" s="2">
        <v>1.2913245083518321</v>
      </c>
      <c r="M682" s="2">
        <v>0.12701552541165559</v>
      </c>
      <c r="N682" s="2">
        <v>3.397665304761786</v>
      </c>
      <c r="O682" s="2">
        <v>4.5513896605843254</v>
      </c>
      <c r="P682" s="2">
        <v>0</v>
      </c>
      <c r="Q682" s="2">
        <v>0.28578493217622503</v>
      </c>
      <c r="R682" s="2">
        <v>5.2923135588189812E-2</v>
      </c>
      <c r="S682" s="2">
        <v>0</v>
      </c>
      <c r="T682" s="3">
        <f>SUM([1]!Frame2[[#This Row],[Na2O]],[1]!Frame2[[#This Row],[K2O]],[1]!Frame2[[#This Row],[CaO]],[1]!Frame2[[#This Row],[MgO]],[1]!Frame2[[#This Row],[FeO]])/SUM([1]!Frame2[[#This Row],[Al2O3]],[1]!Frame2[[#This Row],[Fe2O3]])</f>
        <v>1.1064860281245168</v>
      </c>
      <c r="U682" s="5">
        <v>0.46800000000000003</v>
      </c>
    </row>
    <row r="683" spans="1:21" x14ac:dyDescent="0.2">
      <c r="A683" s="1" t="s">
        <v>20</v>
      </c>
      <c r="B683" s="1" t="s">
        <v>21</v>
      </c>
      <c r="C683" s="1" t="s">
        <v>220</v>
      </c>
      <c r="D683" s="1" t="s">
        <v>871</v>
      </c>
      <c r="E683" s="2">
        <v>75.372184241161108</v>
      </c>
      <c r="F683" s="2">
        <v>0.20059833318140649</v>
      </c>
      <c r="G683" s="2">
        <v>13.41897270913514</v>
      </c>
      <c r="H683" s="2">
        <v>1.2950622677384529</v>
      </c>
      <c r="I683" s="2">
        <v>0</v>
      </c>
      <c r="J683" s="2">
        <v>7.3904649066833986E-2</v>
      </c>
      <c r="K683" s="2">
        <v>0</v>
      </c>
      <c r="L683" s="2">
        <v>1.309168069183916</v>
      </c>
      <c r="M683" s="2">
        <v>0.13725149112412019</v>
      </c>
      <c r="N683" s="2">
        <v>4.0964291197045108</v>
      </c>
      <c r="O683" s="2">
        <v>3.7691371024085329</v>
      </c>
      <c r="P683" s="2">
        <v>0</v>
      </c>
      <c r="Q683" s="2">
        <v>0.28506078925778822</v>
      </c>
      <c r="R683" s="2">
        <v>4.2231228038190849E-2</v>
      </c>
      <c r="S683" s="2">
        <v>0</v>
      </c>
      <c r="T683" s="3">
        <f>SUM([1]!Frame2[[#This Row],[Na2O]],[1]!Frame2[[#This Row],[K2O]],[1]!Frame2[[#This Row],[CaO]],[1]!Frame2[[#This Row],[MgO]],[1]!Frame2[[#This Row],[FeO]])/SUM([1]!Frame2[[#This Row],[Al2O3]],[1]!Frame2[[#This Row],[Fe2O3]])</f>
        <v>1.1205889267949991</v>
      </c>
      <c r="U683" s="5">
        <v>0.377</v>
      </c>
    </row>
    <row r="684" spans="1:21" x14ac:dyDescent="0.2">
      <c r="A684" s="1" t="s">
        <v>20</v>
      </c>
      <c r="B684" s="1" t="s">
        <v>21</v>
      </c>
      <c r="C684" s="1" t="s">
        <v>150</v>
      </c>
      <c r="D684" s="1" t="s">
        <v>871</v>
      </c>
      <c r="E684" s="2">
        <v>77.175237923138155</v>
      </c>
      <c r="F684" s="2">
        <v>0.14941962811837009</v>
      </c>
      <c r="G684" s="2">
        <v>12.572594423102849</v>
      </c>
      <c r="H684" s="2">
        <v>0.88142240462122445</v>
      </c>
      <c r="I684" s="2">
        <v>0</v>
      </c>
      <c r="J684" s="2">
        <v>3.2018491739650733E-2</v>
      </c>
      <c r="K684" s="2">
        <v>4.2691322319534313E-2</v>
      </c>
      <c r="L684" s="2">
        <v>1.1099743803078921</v>
      </c>
      <c r="M684" s="2">
        <v>0.14941962811837009</v>
      </c>
      <c r="N684" s="2">
        <v>5.3150696287820223</v>
      </c>
      <c r="O684" s="2">
        <v>2.3586955581542708</v>
      </c>
      <c r="P684" s="2">
        <v>0</v>
      </c>
      <c r="Q684" s="2">
        <v>0.17076528927813719</v>
      </c>
      <c r="R684" s="2">
        <v>4.2691322319534313E-2</v>
      </c>
      <c r="S684" s="2">
        <v>0</v>
      </c>
      <c r="T684" s="3">
        <f>SUM([1]!Frame2[[#This Row],[Na2O]],[1]!Frame2[[#This Row],[K2O]],[1]!Frame2[[#This Row],[CaO]],[1]!Frame2[[#This Row],[MgO]],[1]!Frame2[[#This Row],[FeO]])/SUM([1]!Frame2[[#This Row],[Al2O3]],[1]!Frame2[[#This Row],[Fe2O3]])</f>
        <v>1.1671415119047865</v>
      </c>
      <c r="U684" s="5">
        <v>0.22600000000000001</v>
      </c>
    </row>
    <row r="685" spans="1:21" x14ac:dyDescent="0.2">
      <c r="A685" s="1" t="s">
        <v>20</v>
      </c>
      <c r="B685" s="1" t="s">
        <v>21</v>
      </c>
      <c r="C685" s="1" t="s">
        <v>221</v>
      </c>
      <c r="D685" s="1" t="s">
        <v>871</v>
      </c>
      <c r="E685" s="2">
        <v>77.697238201025968</v>
      </c>
      <c r="F685" s="2">
        <v>0.15049271372639231</v>
      </c>
      <c r="G685" s="2">
        <v>12.652137432568839</v>
      </c>
      <c r="H685" s="2">
        <v>0.87904905206691586</v>
      </c>
      <c r="I685" s="2">
        <v>0</v>
      </c>
      <c r="J685" s="2">
        <v>3.2248438655655499E-2</v>
      </c>
      <c r="K685" s="2">
        <v>4.2997918207540661E-2</v>
      </c>
      <c r="L685" s="2">
        <v>1.096446914292287</v>
      </c>
      <c r="M685" s="2">
        <v>0.16124219327827749</v>
      </c>
      <c r="N685" s="2">
        <v>2.0316516353062961</v>
      </c>
      <c r="O685" s="2">
        <v>5.0630048689379121</v>
      </c>
      <c r="P685" s="2">
        <v>0</v>
      </c>
      <c r="Q685" s="2">
        <v>0.15049271372639231</v>
      </c>
      <c r="R685" s="2">
        <v>4.2997918207540661E-2</v>
      </c>
      <c r="S685" s="2">
        <v>0</v>
      </c>
      <c r="T685" s="3">
        <f>SUM([1]!Frame2[[#This Row],[Na2O]],[1]!Frame2[[#This Row],[K2O]],[1]!Frame2[[#This Row],[CaO]],[1]!Frame2[[#This Row],[MgO]],[1]!Frame2[[#This Row],[FeO]])/SUM([1]!Frame2[[#This Row],[Al2O3]],[1]!Frame2[[#This Row],[Fe2O3]])</f>
        <v>0.96209519768255036</v>
      </c>
      <c r="U685" s="5">
        <v>0.621</v>
      </c>
    </row>
    <row r="686" spans="1:21" x14ac:dyDescent="0.2">
      <c r="A686" s="1" t="s">
        <v>20</v>
      </c>
      <c r="B686" s="1" t="s">
        <v>21</v>
      </c>
      <c r="C686" s="1" t="s">
        <v>222</v>
      </c>
      <c r="D686" s="1" t="s">
        <v>880</v>
      </c>
      <c r="E686" s="2">
        <v>76.736003311600953</v>
      </c>
      <c r="F686" s="2">
        <v>0.2173238124805961</v>
      </c>
      <c r="G686" s="2">
        <v>11.80792714477905</v>
      </c>
      <c r="H686" s="2">
        <v>1.4074304046362409</v>
      </c>
      <c r="I686" s="2">
        <v>0</v>
      </c>
      <c r="J686" s="2">
        <v>4.1395011901065933E-2</v>
      </c>
      <c r="K686" s="2">
        <v>7.2441270826865384E-2</v>
      </c>
      <c r="L686" s="2">
        <v>0.43464762496119208</v>
      </c>
      <c r="M686" s="2">
        <v>0</v>
      </c>
      <c r="N686" s="2">
        <v>3.218462175307875</v>
      </c>
      <c r="O686" s="2">
        <v>6.0126254786298254</v>
      </c>
      <c r="P686" s="2">
        <v>1.034875297526648E-2</v>
      </c>
      <c r="Q686" s="2">
        <v>0</v>
      </c>
      <c r="R686" s="2">
        <v>4.1395011901065919E-2</v>
      </c>
      <c r="S686" s="2">
        <v>0</v>
      </c>
      <c r="T686" s="3">
        <f>SUM([1]!Frame2[[#This Row],[Na2O]],[1]!Frame2[[#This Row],[K2O]],[1]!Frame2[[#This Row],[CaO]],[1]!Frame2[[#This Row],[MgO]],[1]!Frame2[[#This Row],[FeO]])/SUM([1]!Frame2[[#This Row],[Al2O3]],[1]!Frame2[[#This Row],[Fe2O3]])</f>
        <v>1.2511867648485306</v>
      </c>
      <c r="U686" s="5">
        <v>0.55100000000000005</v>
      </c>
    </row>
    <row r="687" spans="1:21" x14ac:dyDescent="0.2">
      <c r="A687" s="1" t="s">
        <v>20</v>
      </c>
      <c r="B687" s="1" t="s">
        <v>21</v>
      </c>
      <c r="C687" s="1" t="s">
        <v>223</v>
      </c>
      <c r="D687" s="1" t="s">
        <v>881</v>
      </c>
      <c r="E687" s="2">
        <v>75.863563839410673</v>
      </c>
      <c r="F687" s="2">
        <v>0.40061359448271339</v>
      </c>
      <c r="G687" s="2">
        <v>12.26088448377357</v>
      </c>
      <c r="H687" s="2">
        <v>1.280376349049259</v>
      </c>
      <c r="I687" s="2">
        <v>0</v>
      </c>
      <c r="J687" s="2">
        <v>1.0542463012702979E-2</v>
      </c>
      <c r="K687" s="2">
        <v>0.2108492602540597</v>
      </c>
      <c r="L687" s="2">
        <v>1.8554734902357251</v>
      </c>
      <c r="M687" s="2">
        <v>0</v>
      </c>
      <c r="N687" s="2">
        <v>2.8148376243916968</v>
      </c>
      <c r="O687" s="2">
        <v>5.2396041173133829</v>
      </c>
      <c r="P687" s="2">
        <v>4.2169852050811932E-2</v>
      </c>
      <c r="Q687" s="2">
        <v>0</v>
      </c>
      <c r="R687" s="2">
        <v>2.1084926025405969E-2</v>
      </c>
      <c r="S687" s="2">
        <v>0</v>
      </c>
      <c r="T687" s="3">
        <f>SUM([1]!Frame2[[#This Row],[Na2O]],[1]!Frame2[[#This Row],[K2O]],[1]!Frame2[[#This Row],[CaO]],[1]!Frame2[[#This Row],[MgO]],[1]!Frame2[[#This Row],[FeO]])/SUM([1]!Frame2[[#This Row],[Al2O3]],[1]!Frame2[[#This Row],[Fe2O3]])</f>
        <v>1.3071157481178124</v>
      </c>
      <c r="U687" s="5">
        <v>0.55100000000000005</v>
      </c>
    </row>
    <row r="688" spans="1:21" x14ac:dyDescent="0.2">
      <c r="A688" s="1" t="s">
        <v>20</v>
      </c>
      <c r="B688" s="1" t="s">
        <v>21</v>
      </c>
      <c r="C688" s="1" t="s">
        <v>223</v>
      </c>
      <c r="D688" s="1" t="s">
        <v>882</v>
      </c>
      <c r="E688" s="2">
        <v>76.080260721382615</v>
      </c>
      <c r="F688" s="2">
        <v>0.35827269591786831</v>
      </c>
      <c r="G688" s="2">
        <v>12.91889191750901</v>
      </c>
      <c r="H688" s="2">
        <v>1.569845512682148</v>
      </c>
      <c r="I688" s="2">
        <v>0</v>
      </c>
      <c r="J688" s="2">
        <v>5.2687161164392392E-2</v>
      </c>
      <c r="K688" s="2">
        <v>0.12644918679454181</v>
      </c>
      <c r="L688" s="2">
        <v>0.46364701824665311</v>
      </c>
      <c r="M688" s="2">
        <v>0</v>
      </c>
      <c r="N688" s="2">
        <v>2.9294061607402169</v>
      </c>
      <c r="O688" s="2">
        <v>5.4373150321652934</v>
      </c>
      <c r="P688" s="2">
        <v>4.2149728931513912E-2</v>
      </c>
      <c r="Q688" s="2">
        <v>0</v>
      </c>
      <c r="R688" s="2">
        <v>2.1074864465756959E-2</v>
      </c>
      <c r="S688" s="2">
        <v>0</v>
      </c>
      <c r="T688" s="3">
        <f>SUM([1]!Frame2[[#This Row],[Na2O]],[1]!Frame2[[#This Row],[K2O]],[1]!Frame2[[#This Row],[CaO]],[1]!Frame2[[#This Row],[MgO]],[1]!Frame2[[#This Row],[FeO]])/SUM([1]!Frame2[[#This Row],[Al2O3]],[1]!Frame2[[#This Row],[Fe2O3]])</f>
        <v>1.0910770545281208</v>
      </c>
      <c r="U688" s="5">
        <v>0.55000000000000004</v>
      </c>
    </row>
    <row r="689" spans="1:21" x14ac:dyDescent="0.2">
      <c r="A689" s="1" t="s">
        <v>20</v>
      </c>
      <c r="B689" s="1" t="s">
        <v>21</v>
      </c>
      <c r="C689" s="1" t="s">
        <v>223</v>
      </c>
      <c r="D689" s="1" t="s">
        <v>883</v>
      </c>
      <c r="E689" s="2">
        <v>77.297498036574069</v>
      </c>
      <c r="F689" s="2">
        <v>0.29322990719740871</v>
      </c>
      <c r="G689" s="2">
        <v>12.06431618183624</v>
      </c>
      <c r="H689" s="2">
        <v>0.72073142030590298</v>
      </c>
      <c r="I689" s="2">
        <v>0</v>
      </c>
      <c r="J689" s="2">
        <v>0</v>
      </c>
      <c r="K689" s="2">
        <v>7.3307476799352164E-2</v>
      </c>
      <c r="L689" s="2">
        <v>0.7644922580503869</v>
      </c>
      <c r="M689" s="2">
        <v>0</v>
      </c>
      <c r="N689" s="2">
        <v>3.1522215023721429</v>
      </c>
      <c r="O689" s="2">
        <v>5.5923132301220084</v>
      </c>
      <c r="P689" s="2">
        <v>3.1417490056865213E-2</v>
      </c>
      <c r="Q689" s="2">
        <v>0</v>
      </c>
      <c r="R689" s="2">
        <v>1.0472496685621739E-2</v>
      </c>
      <c r="S689" s="2">
        <v>0</v>
      </c>
      <c r="T689" s="3">
        <f>SUM([1]!Frame2[[#This Row],[Na2O]],[1]!Frame2[[#This Row],[K2O]],[1]!Frame2[[#This Row],[CaO]],[1]!Frame2[[#This Row],[MgO]],[1]!Frame2[[#This Row],[FeO]])/SUM([1]!Frame2[[#This Row],[Al2O3]],[1]!Frame2[[#This Row],[Fe2O3]])</f>
        <v>1.1469671557499403</v>
      </c>
      <c r="U689" s="5">
        <v>0.53900000000000003</v>
      </c>
    </row>
    <row r="690" spans="1:21" x14ac:dyDescent="0.2">
      <c r="A690" s="1" t="s">
        <v>20</v>
      </c>
      <c r="B690" s="1" t="s">
        <v>21</v>
      </c>
      <c r="C690" s="1" t="s">
        <v>223</v>
      </c>
      <c r="D690" s="1" t="s">
        <v>884</v>
      </c>
      <c r="E690" s="2">
        <v>77.177586706263043</v>
      </c>
      <c r="F690" s="2">
        <v>0.28432185033007251</v>
      </c>
      <c r="G690" s="2">
        <v>11.96257859166527</v>
      </c>
      <c r="H690" s="2">
        <v>1.1297091574425591</v>
      </c>
      <c r="I690" s="2">
        <v>0</v>
      </c>
      <c r="J690" s="2">
        <v>6.3182633406682787E-2</v>
      </c>
      <c r="K690" s="2">
        <v>9.477395011002418E-2</v>
      </c>
      <c r="L690" s="2">
        <v>0.90561774549578644</v>
      </c>
      <c r="M690" s="2">
        <v>0</v>
      </c>
      <c r="N690" s="2">
        <v>3.0222359646196599</v>
      </c>
      <c r="O690" s="2">
        <v>5.3389325228646962</v>
      </c>
      <c r="P690" s="2">
        <v>1.05304389011138E-2</v>
      </c>
      <c r="Q690" s="2">
        <v>0</v>
      </c>
      <c r="R690" s="2">
        <v>1.05304389011138E-2</v>
      </c>
      <c r="S690" s="2">
        <v>0</v>
      </c>
      <c r="T690" s="3">
        <f>SUM([1]!Frame2[[#This Row],[Na2O]],[1]!Frame2[[#This Row],[K2O]],[1]!Frame2[[#This Row],[CaO]],[1]!Frame2[[#This Row],[MgO]],[1]!Frame2[[#This Row],[FeO]])/SUM([1]!Frame2[[#This Row],[Al2O3]],[1]!Frame2[[#This Row],[Fe2O3]])</f>
        <v>1.1904269049458649</v>
      </c>
      <c r="U690" s="5">
        <v>0.53800000000000003</v>
      </c>
    </row>
    <row r="691" spans="1:21" x14ac:dyDescent="0.2">
      <c r="A691" s="1" t="s">
        <v>20</v>
      </c>
      <c r="B691" s="1" t="s">
        <v>21</v>
      </c>
      <c r="C691" s="1" t="s">
        <v>223</v>
      </c>
      <c r="D691" s="1" t="s">
        <v>885</v>
      </c>
      <c r="E691" s="2">
        <v>77.853130459639132</v>
      </c>
      <c r="F691" s="2">
        <v>0.29398350004988483</v>
      </c>
      <c r="G691" s="2">
        <v>12.30530935923089</v>
      </c>
      <c r="H691" s="2">
        <v>0.65457580457107867</v>
      </c>
      <c r="I691" s="2">
        <v>0</v>
      </c>
      <c r="J691" s="2">
        <v>0</v>
      </c>
      <c r="K691" s="2">
        <v>4.1997642864269248E-2</v>
      </c>
      <c r="L691" s="2">
        <v>0.62996464296403876</v>
      </c>
      <c r="M691" s="2">
        <v>0</v>
      </c>
      <c r="N691" s="2">
        <v>2.9713332326470501</v>
      </c>
      <c r="O691" s="2">
        <v>5.1972083044533202</v>
      </c>
      <c r="P691" s="2">
        <v>2.0998821432134631E-2</v>
      </c>
      <c r="Q691" s="2">
        <v>0</v>
      </c>
      <c r="R691" s="2">
        <v>3.1498232148201938E-2</v>
      </c>
      <c r="S691" s="2">
        <v>0</v>
      </c>
      <c r="T691" s="3">
        <f>SUM([1]!Frame2[[#This Row],[Na2O]],[1]!Frame2[[#This Row],[K2O]],[1]!Frame2[[#This Row],[CaO]],[1]!Frame2[[#This Row],[MgO]],[1]!Frame2[[#This Row],[FeO]])/SUM([1]!Frame2[[#This Row],[Al2O3]],[1]!Frame2[[#This Row],[Fe2O3]])</f>
        <v>1.0316215130357393</v>
      </c>
      <c r="U691" s="5">
        <v>0.53500000000000003</v>
      </c>
    </row>
    <row r="692" spans="1:21" x14ac:dyDescent="0.2">
      <c r="A692" s="1" t="s">
        <v>20</v>
      </c>
      <c r="B692" s="1" t="s">
        <v>21</v>
      </c>
      <c r="C692" s="1" t="s">
        <v>223</v>
      </c>
      <c r="D692" s="1" t="s">
        <v>886</v>
      </c>
      <c r="E692" s="2">
        <v>77.256649176268212</v>
      </c>
      <c r="F692" s="2">
        <v>0.26403502794350031</v>
      </c>
      <c r="G692" s="2">
        <v>12.12448848316553</v>
      </c>
      <c r="H692" s="2">
        <v>0.74395229547934705</v>
      </c>
      <c r="I692" s="2">
        <v>0</v>
      </c>
      <c r="J692" s="2">
        <v>0</v>
      </c>
      <c r="K692" s="2">
        <v>8.4491208941920082E-2</v>
      </c>
      <c r="L692" s="2">
        <v>0.88715769389016097</v>
      </c>
      <c r="M692" s="2">
        <v>0</v>
      </c>
      <c r="N692" s="2">
        <v>3.1578589342042638</v>
      </c>
      <c r="O692" s="2">
        <v>5.4602443778715859</v>
      </c>
      <c r="P692" s="2">
        <v>1.056140111774001E-2</v>
      </c>
      <c r="Q692" s="2">
        <v>0</v>
      </c>
      <c r="R692" s="2">
        <v>1.056140111774001E-2</v>
      </c>
      <c r="S692" s="2">
        <v>0</v>
      </c>
      <c r="T692" s="3">
        <f>SUM([1]!Frame2[[#This Row],[Na2O]],[1]!Frame2[[#This Row],[K2O]],[1]!Frame2[[#This Row],[CaO]],[1]!Frame2[[#This Row],[MgO]],[1]!Frame2[[#This Row],[FeO]])/SUM([1]!Frame2[[#This Row],[Al2O3]],[1]!Frame2[[#This Row],[Fe2O3]])</f>
        <v>1.1536958514047839</v>
      </c>
      <c r="U692" s="5">
        <v>0.53200000000000003</v>
      </c>
    </row>
    <row r="693" spans="1:21" x14ac:dyDescent="0.2">
      <c r="A693" s="1" t="s">
        <v>20</v>
      </c>
      <c r="B693" s="1" t="s">
        <v>21</v>
      </c>
      <c r="C693" s="1" t="s">
        <v>223</v>
      </c>
      <c r="D693" s="1" t="s">
        <v>887</v>
      </c>
      <c r="E693" s="2">
        <v>75.879779194923287</v>
      </c>
      <c r="F693" s="2">
        <v>0.41446938215714391</v>
      </c>
      <c r="G693" s="2">
        <v>12.529728245212119</v>
      </c>
      <c r="H693" s="2">
        <v>1.621972547982532</v>
      </c>
      <c r="I693" s="2">
        <v>0</v>
      </c>
      <c r="J693" s="2">
        <v>1.0627420055311381E-2</v>
      </c>
      <c r="K693" s="2">
        <v>0.17003872088498209</v>
      </c>
      <c r="L693" s="2">
        <v>0.90333070470146748</v>
      </c>
      <c r="M693" s="2">
        <v>0</v>
      </c>
      <c r="N693" s="2">
        <v>3.1775985965381039</v>
      </c>
      <c r="O693" s="2">
        <v>5.2286906672131988</v>
      </c>
      <c r="P693" s="2">
        <v>4.2509680221245537E-2</v>
      </c>
      <c r="Q693" s="2">
        <v>0</v>
      </c>
      <c r="R693" s="2">
        <v>2.1254840110622768E-2</v>
      </c>
      <c r="S693" s="2">
        <v>0</v>
      </c>
      <c r="T693" s="3">
        <f>SUM([1]!Frame2[[#This Row],[Na2O]],[1]!Frame2[[#This Row],[K2O]],[1]!Frame2[[#This Row],[CaO]],[1]!Frame2[[#This Row],[MgO]],[1]!Frame2[[#This Row],[FeO]])/SUM([1]!Frame2[[#This Row],[Al2O3]],[1]!Frame2[[#This Row],[Fe2O3]])</f>
        <v>1.2180373542706306</v>
      </c>
      <c r="U693" s="5">
        <v>0.52</v>
      </c>
    </row>
    <row r="694" spans="1:21" x14ac:dyDescent="0.2">
      <c r="A694" s="1" t="s">
        <v>20</v>
      </c>
      <c r="B694" s="1" t="s">
        <v>21</v>
      </c>
      <c r="C694" s="1" t="s">
        <v>223</v>
      </c>
      <c r="D694" s="1" t="s">
        <v>888</v>
      </c>
      <c r="E694" s="2">
        <v>76.023086568576062</v>
      </c>
      <c r="F694" s="2">
        <v>0.42542298023825409</v>
      </c>
      <c r="G694" s="2">
        <v>12.08201263876642</v>
      </c>
      <c r="H694" s="2">
        <v>1.610300245397748</v>
      </c>
      <c r="I694" s="2">
        <v>0</v>
      </c>
      <c r="J694" s="2">
        <v>2.127114901191272E-2</v>
      </c>
      <c r="K694" s="2">
        <v>0.17016919209530171</v>
      </c>
      <c r="L694" s="2">
        <v>1.063557450595636</v>
      </c>
      <c r="M694" s="2">
        <v>0</v>
      </c>
      <c r="N694" s="2">
        <v>3.233214649810733</v>
      </c>
      <c r="O694" s="2">
        <v>5.3071516784722226</v>
      </c>
      <c r="P694" s="2">
        <v>4.2542298023825427E-2</v>
      </c>
      <c r="Q694" s="2">
        <v>0</v>
      </c>
      <c r="R694" s="2">
        <v>2.127114901191272E-2</v>
      </c>
      <c r="S694" s="2">
        <v>0</v>
      </c>
      <c r="T694" s="3">
        <f>SUM([1]!Frame2[[#This Row],[Na2O]],[1]!Frame2[[#This Row],[K2O]],[1]!Frame2[[#This Row],[CaO]],[1]!Frame2[[#This Row],[MgO]],[1]!Frame2[[#This Row],[FeO]])/SUM([1]!Frame2[[#This Row],[Al2O3]],[1]!Frame2[[#This Row],[Fe2O3]])</f>
        <v>1.3005444793100021</v>
      </c>
      <c r="U694" s="5">
        <v>0.51900000000000002</v>
      </c>
    </row>
    <row r="695" spans="1:21" x14ac:dyDescent="0.2">
      <c r="A695" s="1" t="s">
        <v>20</v>
      </c>
      <c r="B695" s="1" t="s">
        <v>21</v>
      </c>
      <c r="C695" s="1" t="s">
        <v>223</v>
      </c>
      <c r="D695" s="1" t="s">
        <v>889</v>
      </c>
      <c r="E695" s="2">
        <v>77.716911696037712</v>
      </c>
      <c r="F695" s="2">
        <v>0.28677827194109851</v>
      </c>
      <c r="G695" s="2">
        <v>11.970337499171039</v>
      </c>
      <c r="H695" s="2">
        <v>0.65788231610760195</v>
      </c>
      <c r="I695" s="2">
        <v>0</v>
      </c>
      <c r="J695" s="2">
        <v>1.062141747929995E-2</v>
      </c>
      <c r="K695" s="2">
        <v>2.1242834958599889E-2</v>
      </c>
      <c r="L695" s="2">
        <v>0.57355654388219723</v>
      </c>
      <c r="M695" s="2">
        <v>0</v>
      </c>
      <c r="N695" s="2">
        <v>3.3138822535415828</v>
      </c>
      <c r="O695" s="2">
        <v>5.4169229144429707</v>
      </c>
      <c r="P695" s="2">
        <v>1.062141747929995E-2</v>
      </c>
      <c r="Q695" s="2">
        <v>0</v>
      </c>
      <c r="R695" s="2">
        <v>2.1242834958599889E-2</v>
      </c>
      <c r="S695" s="2">
        <v>0</v>
      </c>
      <c r="T695" s="3">
        <f>SUM([1]!Frame2[[#This Row],[Na2O]],[1]!Frame2[[#This Row],[K2O]],[1]!Frame2[[#This Row],[CaO]],[1]!Frame2[[#This Row],[MgO]],[1]!Frame2[[#This Row],[FeO]])/SUM([1]!Frame2[[#This Row],[Al2O3]],[1]!Frame2[[#This Row],[Fe2O3]])</f>
        <v>1.1148723933235818</v>
      </c>
      <c r="U695" s="5">
        <v>0.51800000000000002</v>
      </c>
    </row>
    <row r="696" spans="1:21" x14ac:dyDescent="0.2">
      <c r="A696" s="1" t="s">
        <v>20</v>
      </c>
      <c r="B696" s="1" t="s">
        <v>21</v>
      </c>
      <c r="C696" s="1" t="s">
        <v>223</v>
      </c>
      <c r="D696" s="1" t="s">
        <v>890</v>
      </c>
      <c r="E696" s="2">
        <v>77.821204234161982</v>
      </c>
      <c r="F696" s="2">
        <v>0.26739006402611998</v>
      </c>
      <c r="G696" s="2">
        <v>11.390816727512711</v>
      </c>
      <c r="H696" s="2">
        <v>1.1084587205797629</v>
      </c>
      <c r="I696" s="2">
        <v>0</v>
      </c>
      <c r="J696" s="2">
        <v>0</v>
      </c>
      <c r="K696" s="2">
        <v>7.4869217927313617E-2</v>
      </c>
      <c r="L696" s="2">
        <v>0.82356139720044963</v>
      </c>
      <c r="M696" s="2">
        <v>0</v>
      </c>
      <c r="N696" s="2">
        <v>3.2300719734355301</v>
      </c>
      <c r="O696" s="2">
        <v>5.2408452549119531</v>
      </c>
      <c r="P696" s="2">
        <v>1.0695602561044799E-2</v>
      </c>
      <c r="Q696" s="2">
        <v>0</v>
      </c>
      <c r="R696" s="2">
        <v>3.2086807683134398E-2</v>
      </c>
      <c r="S696" s="2">
        <v>0</v>
      </c>
      <c r="T696" s="3">
        <f>SUM([1]!Frame2[[#This Row],[Na2O]],[1]!Frame2[[#This Row],[K2O]],[1]!Frame2[[#This Row],[CaO]],[1]!Frame2[[#This Row],[MgO]],[1]!Frame2[[#This Row],[FeO]])/SUM([1]!Frame2[[#This Row],[Al2O3]],[1]!Frame2[[#This Row],[Fe2O3]])</f>
        <v>1.2507092495755385</v>
      </c>
      <c r="U696" s="5">
        <v>0.51600000000000001</v>
      </c>
    </row>
    <row r="697" spans="1:21" x14ac:dyDescent="0.2">
      <c r="A697" s="1" t="s">
        <v>20</v>
      </c>
      <c r="B697" s="1" t="s">
        <v>21</v>
      </c>
      <c r="C697" s="1" t="s">
        <v>223</v>
      </c>
      <c r="D697" s="1" t="s">
        <v>891</v>
      </c>
      <c r="E697" s="2">
        <v>76.261554542946371</v>
      </c>
      <c r="F697" s="2">
        <v>0.40406289356273878</v>
      </c>
      <c r="G697" s="2">
        <v>12.525949700444899</v>
      </c>
      <c r="H697" s="2">
        <v>1.493719843020759</v>
      </c>
      <c r="I697" s="2">
        <v>0</v>
      </c>
      <c r="J697" s="2">
        <v>9.5699106370122355E-2</v>
      </c>
      <c r="K697" s="2">
        <v>0.17013174465799519</v>
      </c>
      <c r="L697" s="2">
        <v>0.49976199993286108</v>
      </c>
      <c r="M697" s="2">
        <v>0</v>
      </c>
      <c r="N697" s="2">
        <v>3.253769616584159</v>
      </c>
      <c r="O697" s="2">
        <v>5.231551148233355</v>
      </c>
      <c r="P697" s="2">
        <v>4.2532936164498818E-2</v>
      </c>
      <c r="Q697" s="2">
        <v>0</v>
      </c>
      <c r="R697" s="2">
        <v>2.1266468082249409E-2</v>
      </c>
      <c r="S697" s="2">
        <v>0</v>
      </c>
      <c r="T697" s="3">
        <f>SUM([1]!Frame2[[#This Row],[Na2O]],[1]!Frame2[[#This Row],[K2O]],[1]!Frame2[[#This Row],[CaO]],[1]!Frame2[[#This Row],[MgO]],[1]!Frame2[[#This Row],[FeO]])/SUM([1]!Frame2[[#This Row],[Al2O3]],[1]!Frame2[[#This Row],[Fe2O3]])</f>
        <v>1.155563007319097</v>
      </c>
      <c r="U697" s="5">
        <v>0.51400000000000001</v>
      </c>
    </row>
    <row r="698" spans="1:21" x14ac:dyDescent="0.2">
      <c r="A698" s="1" t="s">
        <v>20</v>
      </c>
      <c r="B698" s="1" t="s">
        <v>21</v>
      </c>
      <c r="C698" s="1" t="s">
        <v>223</v>
      </c>
      <c r="D698" s="1" t="s">
        <v>892</v>
      </c>
      <c r="E698" s="2">
        <v>77.526783176396421</v>
      </c>
      <c r="F698" s="2">
        <v>0.26089239189795538</v>
      </c>
      <c r="G698" s="2">
        <v>12.178456853796559</v>
      </c>
      <c r="H698" s="2">
        <v>1.1322191663508301</v>
      </c>
      <c r="I698" s="2">
        <v>0</v>
      </c>
      <c r="J698" s="2">
        <v>7.3049869731427519E-2</v>
      </c>
      <c r="K698" s="2">
        <v>6.26141740555093E-2</v>
      </c>
      <c r="L698" s="2">
        <v>0.37568504433305577</v>
      </c>
      <c r="M698" s="2">
        <v>0</v>
      </c>
      <c r="N698" s="2">
        <v>3.2246299638587281</v>
      </c>
      <c r="O698" s="2">
        <v>5.123926576875844</v>
      </c>
      <c r="P698" s="2">
        <v>2.0871391351836431E-2</v>
      </c>
      <c r="Q698" s="2">
        <v>0</v>
      </c>
      <c r="R698" s="2">
        <v>2.0871391351836431E-2</v>
      </c>
      <c r="S698" s="2">
        <v>0</v>
      </c>
      <c r="T698" s="3">
        <f>SUM([1]!Frame2[[#This Row],[Na2O]],[1]!Frame2[[#This Row],[K2O]],[1]!Frame2[[#This Row],[CaO]],[1]!Frame2[[#This Row],[MgO]],[1]!Frame2[[#This Row],[FeO]])/SUM([1]!Frame2[[#This Row],[Al2O3]],[1]!Frame2[[#This Row],[Fe2O3]])</f>
        <v>1.09204829451705</v>
      </c>
      <c r="U698" s="5">
        <v>0.51100000000000001</v>
      </c>
    </row>
    <row r="699" spans="1:21" x14ac:dyDescent="0.2">
      <c r="A699" s="1" t="s">
        <v>20</v>
      </c>
      <c r="B699" s="1" t="s">
        <v>21</v>
      </c>
      <c r="C699" s="1" t="s">
        <v>223</v>
      </c>
      <c r="D699" s="1" t="s">
        <v>893</v>
      </c>
      <c r="E699" s="2">
        <v>77.721190121413542</v>
      </c>
      <c r="F699" s="2">
        <v>0.3272248938970283</v>
      </c>
      <c r="G699" s="2">
        <v>12.328989550700941</v>
      </c>
      <c r="H699" s="2">
        <v>0.71363380659840692</v>
      </c>
      <c r="I699" s="2">
        <v>0</v>
      </c>
      <c r="J699" s="2">
        <v>3.1666925215841468E-2</v>
      </c>
      <c r="K699" s="2">
        <v>0</v>
      </c>
      <c r="L699" s="2">
        <v>0.48555951997623581</v>
      </c>
      <c r="M699" s="2">
        <v>0</v>
      </c>
      <c r="N699" s="2">
        <v>3.219470730277215</v>
      </c>
      <c r="O699" s="2">
        <v>5.1089306014890887</v>
      </c>
      <c r="P699" s="2">
        <v>3.1666925215841461E-2</v>
      </c>
      <c r="Q699" s="2">
        <v>0</v>
      </c>
      <c r="R699" s="2">
        <v>3.1666925215841461E-2</v>
      </c>
      <c r="S699" s="2">
        <v>0</v>
      </c>
      <c r="T699" s="3">
        <f>SUM([1]!Frame2[[#This Row],[Na2O]],[1]!Frame2[[#This Row],[K2O]],[1]!Frame2[[#This Row],[CaO]],[1]!Frame2[[#This Row],[MgO]],[1]!Frame2[[#This Row],[FeO]])/SUM([1]!Frame2[[#This Row],[Al2O3]],[1]!Frame2[[#This Row],[Fe2O3]])</f>
        <v>1.0318833934420581</v>
      </c>
      <c r="U699" s="5">
        <v>0.51100000000000001</v>
      </c>
    </row>
    <row r="700" spans="1:21" x14ac:dyDescent="0.2">
      <c r="A700" s="1" t="s">
        <v>20</v>
      </c>
      <c r="B700" s="1" t="s">
        <v>21</v>
      </c>
      <c r="C700" s="1" t="s">
        <v>223</v>
      </c>
      <c r="D700" s="1" t="s">
        <v>894</v>
      </c>
      <c r="E700" s="2">
        <v>75.849821355332708</v>
      </c>
      <c r="F700" s="2">
        <v>0.43168277006782901</v>
      </c>
      <c r="G700" s="2">
        <v>12.56091572416878</v>
      </c>
      <c r="H700" s="2">
        <v>1.5131553362323531</v>
      </c>
      <c r="I700" s="2">
        <v>0</v>
      </c>
      <c r="J700" s="2">
        <v>0.1158173285547834</v>
      </c>
      <c r="K700" s="2">
        <v>0.15793272075652279</v>
      </c>
      <c r="L700" s="2">
        <v>0.74754821158087459</v>
      </c>
      <c r="M700" s="2">
        <v>0</v>
      </c>
      <c r="N700" s="2">
        <v>3.3271159839374138</v>
      </c>
      <c r="O700" s="2">
        <v>5.2328374810661238</v>
      </c>
      <c r="P700" s="2">
        <v>4.2115392201739411E-2</v>
      </c>
      <c r="Q700" s="2">
        <v>0</v>
      </c>
      <c r="R700" s="2">
        <v>2.1057696100869709E-2</v>
      </c>
      <c r="S700" s="2">
        <v>0</v>
      </c>
      <c r="T700" s="3">
        <f>SUM([1]!Frame2[[#This Row],[Na2O]],[1]!Frame2[[#This Row],[K2O]],[1]!Frame2[[#This Row],[CaO]],[1]!Frame2[[#This Row],[MgO]],[1]!Frame2[[#This Row],[FeO]])/SUM([1]!Frame2[[#This Row],[Al2O3]],[1]!Frame2[[#This Row],[Fe2O3]])</f>
        <v>1.1976699792731271</v>
      </c>
      <c r="U700" s="5">
        <v>0.50900000000000001</v>
      </c>
    </row>
    <row r="701" spans="1:21" x14ac:dyDescent="0.2">
      <c r="A701" s="1" t="s">
        <v>20</v>
      </c>
      <c r="B701" s="1" t="s">
        <v>21</v>
      </c>
      <c r="C701" s="1" t="s">
        <v>223</v>
      </c>
      <c r="D701" s="1" t="s">
        <v>895</v>
      </c>
      <c r="E701" s="2">
        <v>76.18608640600722</v>
      </c>
      <c r="F701" s="2">
        <v>0.34111581992335688</v>
      </c>
      <c r="G701" s="2">
        <v>11.83245500359144</v>
      </c>
      <c r="H701" s="2">
        <v>1.588085952111542</v>
      </c>
      <c r="I701" s="2">
        <v>0</v>
      </c>
      <c r="J701" s="2">
        <v>4.263947749041961E-2</v>
      </c>
      <c r="K701" s="2">
        <v>0.1812177793342834</v>
      </c>
      <c r="L701" s="2">
        <v>1.481721842792082</v>
      </c>
      <c r="M701" s="2">
        <v>0</v>
      </c>
      <c r="N701" s="2">
        <v>3.261920028017101</v>
      </c>
      <c r="O701" s="2">
        <v>5.0207984744969094</v>
      </c>
      <c r="P701" s="2">
        <v>3.1979608117814709E-2</v>
      </c>
      <c r="Q701" s="2">
        <v>0</v>
      </c>
      <c r="R701" s="2">
        <v>3.1979608117814709E-2</v>
      </c>
      <c r="S701" s="2">
        <v>0</v>
      </c>
      <c r="T701" s="3">
        <f>SUM([1]!Frame2[[#This Row],[Na2O]],[1]!Frame2[[#This Row],[K2O]],[1]!Frame2[[#This Row],[CaO]],[1]!Frame2[[#This Row],[MgO]],[1]!Frame2[[#This Row],[FeO]])/SUM([1]!Frame2[[#This Row],[Al2O3]],[1]!Frame2[[#This Row],[Fe2O3]])</f>
        <v>1.369724273891457</v>
      </c>
      <c r="U701" s="5">
        <v>0.503</v>
      </c>
    </row>
    <row r="702" spans="1:21" x14ac:dyDescent="0.2">
      <c r="A702" s="1" t="s">
        <v>20</v>
      </c>
      <c r="B702" s="1" t="s">
        <v>21</v>
      </c>
      <c r="C702" s="1" t="s">
        <v>223</v>
      </c>
      <c r="D702" s="1" t="s">
        <v>896</v>
      </c>
      <c r="E702" s="2">
        <v>77.140669752804726</v>
      </c>
      <c r="F702" s="2">
        <v>0.28795770542316163</v>
      </c>
      <c r="G702" s="2">
        <v>12.03023302656764</v>
      </c>
      <c r="H702" s="2">
        <v>1.2305070398555651</v>
      </c>
      <c r="I702" s="2">
        <v>0</v>
      </c>
      <c r="J702" s="2">
        <v>4.2660400803431343E-2</v>
      </c>
      <c r="K702" s="2">
        <v>0.1066510020085784</v>
      </c>
      <c r="L702" s="2">
        <v>1.045179819684068</v>
      </c>
      <c r="M702" s="2">
        <v>0</v>
      </c>
      <c r="N702" s="2">
        <v>3.2101951604582069</v>
      </c>
      <c r="O702" s="2">
        <v>4.8526205913903144</v>
      </c>
      <c r="P702" s="2">
        <v>2.1330200401715672E-2</v>
      </c>
      <c r="Q702" s="2">
        <v>0</v>
      </c>
      <c r="R702" s="2">
        <v>3.1995300602573502E-2</v>
      </c>
      <c r="S702" s="2">
        <v>0</v>
      </c>
      <c r="T702" s="3">
        <f>SUM([1]!Frame2[[#This Row],[Na2O]],[1]!Frame2[[#This Row],[K2O]],[1]!Frame2[[#This Row],[CaO]],[1]!Frame2[[#This Row],[MgO]],[1]!Frame2[[#This Row],[FeO]])/SUM([1]!Frame2[[#This Row],[Al2O3]],[1]!Frame2[[#This Row],[Fe2O3]])</f>
        <v>1.2011595970790889</v>
      </c>
      <c r="U702" s="5">
        <v>0.499</v>
      </c>
    </row>
    <row r="703" spans="1:21" x14ac:dyDescent="0.2">
      <c r="A703" s="1" t="s">
        <v>20</v>
      </c>
      <c r="B703" s="1" t="s">
        <v>21</v>
      </c>
      <c r="C703" s="1" t="s">
        <v>223</v>
      </c>
      <c r="D703" s="1" t="s">
        <v>897</v>
      </c>
      <c r="E703" s="2">
        <v>74.876767905785812</v>
      </c>
      <c r="F703" s="2">
        <v>0.33752029482816542</v>
      </c>
      <c r="G703" s="2">
        <v>12.298395742801279</v>
      </c>
      <c r="H703" s="2">
        <v>1.8659742787109259</v>
      </c>
      <c r="I703" s="2">
        <v>0</v>
      </c>
      <c r="J703" s="2">
        <v>0.14766512898732231</v>
      </c>
      <c r="K703" s="2">
        <v>0.30587776718802479</v>
      </c>
      <c r="L703" s="2">
        <v>2.120049351889413</v>
      </c>
      <c r="M703" s="2">
        <v>0</v>
      </c>
      <c r="N703" s="2">
        <v>3.185347782440811</v>
      </c>
      <c r="O703" s="2">
        <v>4.799116692087976</v>
      </c>
      <c r="P703" s="2">
        <v>4.2190036853520657E-2</v>
      </c>
      <c r="Q703" s="2">
        <v>0</v>
      </c>
      <c r="R703" s="2">
        <v>2.1095018426760329E-2</v>
      </c>
      <c r="S703" s="2">
        <v>0</v>
      </c>
      <c r="T703" s="3">
        <f>SUM([1]!Frame2[[#This Row],[Na2O]],[1]!Frame2[[#This Row],[K2O]],[1]!Frame2[[#This Row],[CaO]],[1]!Frame2[[#This Row],[MgO]],[1]!Frame2[[#This Row],[FeO]])/SUM([1]!Frame2[[#This Row],[Al2O3]],[1]!Frame2[[#This Row],[Fe2O3]])</f>
        <v>1.4401581131785346</v>
      </c>
      <c r="U703" s="5">
        <v>0.498</v>
      </c>
    </row>
    <row r="704" spans="1:21" x14ac:dyDescent="0.2">
      <c r="A704" s="1" t="s">
        <v>20</v>
      </c>
      <c r="B704" s="1" t="s">
        <v>21</v>
      </c>
      <c r="C704" s="1" t="s">
        <v>224</v>
      </c>
      <c r="D704" s="1" t="s">
        <v>898</v>
      </c>
      <c r="E704" s="2">
        <v>77.706169399578386</v>
      </c>
      <c r="F704" s="2">
        <v>0.23141808833229349</v>
      </c>
      <c r="G704" s="2">
        <v>12.315466961683789</v>
      </c>
      <c r="H704" s="2">
        <v>0.43991373704154491</v>
      </c>
      <c r="I704" s="2">
        <v>0</v>
      </c>
      <c r="J704" s="2">
        <v>1.0061656014447541E-2</v>
      </c>
      <c r="K704" s="2">
        <v>0</v>
      </c>
      <c r="L704" s="2">
        <v>0.30184968043342619</v>
      </c>
      <c r="M704" s="2">
        <v>0</v>
      </c>
      <c r="N704" s="2">
        <v>2.404735787452962</v>
      </c>
      <c r="O704" s="2">
        <v>6.5199530973620092</v>
      </c>
      <c r="P704" s="2">
        <v>0</v>
      </c>
      <c r="Q704" s="2">
        <v>3.0184968043342631E-2</v>
      </c>
      <c r="R704" s="2">
        <v>4.0246624057790177E-2</v>
      </c>
      <c r="S704" s="2">
        <v>0</v>
      </c>
      <c r="T704" s="3">
        <f>SUM([1]!Frame2[[#This Row],[Na2O]],[1]!Frame2[[#This Row],[K2O]],[1]!Frame2[[#This Row],[CaO]],[1]!Frame2[[#This Row],[MgO]],[1]!Frame2[[#This Row],[FeO]])/SUM([1]!Frame2[[#This Row],[Al2O3]],[1]!Frame2[[#This Row],[Fe2O3]])</f>
        <v>0.98953970403450331</v>
      </c>
      <c r="U704" s="5">
        <v>0.64100000000000001</v>
      </c>
    </row>
    <row r="705" spans="1:21" x14ac:dyDescent="0.2">
      <c r="A705" s="1" t="s">
        <v>20</v>
      </c>
      <c r="B705" s="1" t="s">
        <v>21</v>
      </c>
      <c r="C705" s="1" t="s">
        <v>225</v>
      </c>
      <c r="D705" s="1" t="s">
        <v>898</v>
      </c>
      <c r="E705" s="2">
        <v>77.454031474624998</v>
      </c>
      <c r="F705" s="2">
        <v>0.2226272135408611</v>
      </c>
      <c r="G705" s="2">
        <v>12.16354139436887</v>
      </c>
      <c r="H705" s="2">
        <v>0.83981520514105268</v>
      </c>
      <c r="I705" s="2">
        <v>0</v>
      </c>
      <c r="J705" s="2">
        <v>2.0238837594623731E-2</v>
      </c>
      <c r="K705" s="2">
        <v>4.0477675189247463E-2</v>
      </c>
      <c r="L705" s="2">
        <v>0.69823989701451872</v>
      </c>
      <c r="M705" s="2">
        <v>0</v>
      </c>
      <c r="N705" s="2">
        <v>2.7423624940715148</v>
      </c>
      <c r="O705" s="2">
        <v>5.707352201683892</v>
      </c>
      <c r="P705" s="2">
        <v>0</v>
      </c>
      <c r="Q705" s="2">
        <v>7.0835931581183051E-2</v>
      </c>
      <c r="R705" s="2">
        <v>4.0477675189247463E-2</v>
      </c>
      <c r="S705" s="2">
        <v>0</v>
      </c>
      <c r="T705" s="3">
        <f>SUM([1]!Frame2[[#This Row],[Na2O]],[1]!Frame2[[#This Row],[K2O]],[1]!Frame2[[#This Row],[CaO]],[1]!Frame2[[#This Row],[MgO]],[1]!Frame2[[#This Row],[FeO]])/SUM([1]!Frame2[[#This Row],[Al2O3]],[1]!Frame2[[#This Row],[Fe2O3]])</f>
        <v>1.0895780075102681</v>
      </c>
      <c r="U705" s="5">
        <v>0.57799999999999996</v>
      </c>
    </row>
    <row r="706" spans="1:21" x14ac:dyDescent="0.2">
      <c r="A706" s="1" t="s">
        <v>20</v>
      </c>
      <c r="B706" s="1" t="s">
        <v>21</v>
      </c>
      <c r="C706" s="1" t="s">
        <v>225</v>
      </c>
      <c r="D706" s="1" t="s">
        <v>899</v>
      </c>
      <c r="E706" s="2">
        <v>77.208342641639533</v>
      </c>
      <c r="F706" s="2">
        <v>0.21244433902966861</v>
      </c>
      <c r="G706" s="2">
        <v>12.20037489856097</v>
      </c>
      <c r="H706" s="2">
        <v>0.79861007024144359</v>
      </c>
      <c r="I706" s="2">
        <v>0</v>
      </c>
      <c r="J706" s="2">
        <v>3.034919128995266E-2</v>
      </c>
      <c r="K706" s="2">
        <v>2.0232794193301769E-2</v>
      </c>
      <c r="L706" s="2">
        <v>0.56651823741244955</v>
      </c>
      <c r="M706" s="2">
        <v>0</v>
      </c>
      <c r="N706" s="2">
        <v>2.7415436131923889</v>
      </c>
      <c r="O706" s="2">
        <v>6.130536640570436</v>
      </c>
      <c r="P706" s="2">
        <v>0</v>
      </c>
      <c r="Q706" s="2">
        <v>5.0581985483254432E-2</v>
      </c>
      <c r="R706" s="2">
        <v>4.0465588386603552E-2</v>
      </c>
      <c r="S706" s="2">
        <v>0</v>
      </c>
      <c r="T706" s="3">
        <f>SUM([1]!Frame2[[#This Row],[Na2O]],[1]!Frame2[[#This Row],[K2O]],[1]!Frame2[[#This Row],[CaO]],[1]!Frame2[[#This Row],[MgO]],[1]!Frame2[[#This Row],[FeO]])/SUM([1]!Frame2[[#This Row],[Al2O3]],[1]!Frame2[[#This Row],[Fe2O3]])</f>
        <v>1.0951025489773596</v>
      </c>
      <c r="U706" s="5">
        <v>0.59499999999999997</v>
      </c>
    </row>
    <row r="707" spans="1:21" x14ac:dyDescent="0.2">
      <c r="A707" s="1" t="s">
        <v>20</v>
      </c>
      <c r="B707" s="1" t="s">
        <v>21</v>
      </c>
      <c r="C707" s="1" t="s">
        <v>226</v>
      </c>
      <c r="D707" s="1" t="s">
        <v>898</v>
      </c>
      <c r="E707" s="2">
        <v>76.308753995486839</v>
      </c>
      <c r="F707" s="2">
        <v>0.28390182193378038</v>
      </c>
      <c r="G707" s="2">
        <v>12.420704709602891</v>
      </c>
      <c r="H707" s="2">
        <v>0.98923960059406479</v>
      </c>
      <c r="I707" s="2">
        <v>0</v>
      </c>
      <c r="J707" s="2">
        <v>3.0418052350047901E-2</v>
      </c>
      <c r="K707" s="2">
        <v>0.1318115601835409</v>
      </c>
      <c r="L707" s="2">
        <v>1.0747711830350259</v>
      </c>
      <c r="M707" s="2">
        <v>0</v>
      </c>
      <c r="N707" s="2">
        <v>2.119124313720004</v>
      </c>
      <c r="O707" s="2">
        <v>6.5297419044769507</v>
      </c>
      <c r="P707" s="2">
        <v>0</v>
      </c>
      <c r="Q707" s="2">
        <v>8.111480626679439E-2</v>
      </c>
      <c r="R707" s="2">
        <v>3.0418052350047901E-2</v>
      </c>
      <c r="S707" s="2">
        <v>0</v>
      </c>
      <c r="T707" s="3">
        <f>SUM([1]!Frame2[[#This Row],[Na2O]],[1]!Frame2[[#This Row],[K2O]],[1]!Frame2[[#This Row],[CaO]],[1]!Frame2[[#This Row],[MgO]],[1]!Frame2[[#This Row],[FeO]])/SUM([1]!Frame2[[#This Row],[Al2O3]],[1]!Frame2[[#This Row],[Fe2O3]])</f>
        <v>1.1469374869055746</v>
      </c>
      <c r="U707" s="5">
        <v>0.67</v>
      </c>
    </row>
    <row r="708" spans="1:21" x14ac:dyDescent="0.2">
      <c r="A708" s="1" t="s">
        <v>20</v>
      </c>
      <c r="B708" s="1" t="s">
        <v>21</v>
      </c>
      <c r="C708" s="1" t="s">
        <v>226</v>
      </c>
      <c r="D708" s="1" t="s">
        <v>899</v>
      </c>
      <c r="E708" s="2">
        <v>76.731632303025037</v>
      </c>
      <c r="F708" s="2">
        <v>0.32393301236105548</v>
      </c>
      <c r="G708" s="2">
        <v>12.4309293493555</v>
      </c>
      <c r="H708" s="2">
        <v>0.83600659097186103</v>
      </c>
      <c r="I708" s="2">
        <v>0</v>
      </c>
      <c r="J708" s="2">
        <v>2.0245813272565971E-2</v>
      </c>
      <c r="K708" s="2">
        <v>9.1106159726546843E-2</v>
      </c>
      <c r="L708" s="2">
        <v>0.80983253090263885</v>
      </c>
      <c r="M708" s="2">
        <v>0</v>
      </c>
      <c r="N708" s="2">
        <v>2.5914640988884439</v>
      </c>
      <c r="O708" s="2">
        <v>6.0939897950423578</v>
      </c>
      <c r="P708" s="2">
        <v>0</v>
      </c>
      <c r="Q708" s="2">
        <v>4.0491626545131942E-2</v>
      </c>
      <c r="R708" s="2">
        <v>3.036871990884896E-2</v>
      </c>
      <c r="S708" s="2">
        <v>0</v>
      </c>
      <c r="T708" s="3">
        <f>SUM([1]!Frame2[[#This Row],[Na2O]],[1]!Frame2[[#This Row],[K2O]],[1]!Frame2[[#This Row],[CaO]],[1]!Frame2[[#This Row],[MgO]],[1]!Frame2[[#This Row],[FeO]])/SUM([1]!Frame2[[#This Row],[Al2O3]],[1]!Frame2[[#This Row],[Fe2O3]])</f>
        <v>1.1060296378384811</v>
      </c>
      <c r="U708" s="5">
        <v>0.60699999999999998</v>
      </c>
    </row>
    <row r="709" spans="1:21" x14ac:dyDescent="0.2">
      <c r="A709" s="1" t="s">
        <v>20</v>
      </c>
      <c r="B709" s="1" t="s">
        <v>21</v>
      </c>
      <c r="C709" s="1" t="s">
        <v>227</v>
      </c>
      <c r="D709" s="1" t="s">
        <v>898</v>
      </c>
      <c r="E709" s="2">
        <v>76.94352106553049</v>
      </c>
      <c r="F709" s="2">
        <v>0.32333455996020688</v>
      </c>
      <c r="G709" s="2">
        <v>12.509005788460509</v>
      </c>
      <c r="H709" s="2">
        <v>0.73629009221647401</v>
      </c>
      <c r="I709" s="2">
        <v>0</v>
      </c>
      <c r="J709" s="2">
        <v>4.041681999502586E-2</v>
      </c>
      <c r="K709" s="2">
        <v>5.0521024993782318E-2</v>
      </c>
      <c r="L709" s="2">
        <v>0.65677332491917018</v>
      </c>
      <c r="M709" s="2">
        <v>0</v>
      </c>
      <c r="N709" s="2">
        <v>2.920115244640618</v>
      </c>
      <c r="O709" s="2">
        <v>5.7593968492911856</v>
      </c>
      <c r="P709" s="2">
        <v>0</v>
      </c>
      <c r="Q709" s="2">
        <v>3.0312614996269398E-2</v>
      </c>
      <c r="R709" s="2">
        <v>3.0312614996269398E-2</v>
      </c>
      <c r="S709" s="2">
        <v>0</v>
      </c>
      <c r="T709" s="3">
        <f>SUM([1]!Frame2[[#This Row],[Na2O]],[1]!Frame2[[#This Row],[K2O]],[1]!Frame2[[#This Row],[CaO]],[1]!Frame2[[#This Row],[MgO]],[1]!Frame2[[#This Row],[FeO]])/SUM([1]!Frame2[[#This Row],[Al2O3]],[1]!Frame2[[#This Row],[Fe2O3]])</f>
        <v>1.0716259291747867</v>
      </c>
      <c r="U709" s="5">
        <v>0.56499999999999995</v>
      </c>
    </row>
    <row r="710" spans="1:21" x14ac:dyDescent="0.2">
      <c r="A710" s="1" t="s">
        <v>20</v>
      </c>
      <c r="B710" s="1" t="s">
        <v>21</v>
      </c>
      <c r="C710" s="1" t="s">
        <v>227</v>
      </c>
      <c r="D710" s="1" t="s">
        <v>900</v>
      </c>
      <c r="E710" s="2">
        <v>77.78073088776884</v>
      </c>
      <c r="F710" s="2">
        <v>0.38535433816626008</v>
      </c>
      <c r="G710" s="2">
        <v>12.54429779767537</v>
      </c>
      <c r="H710" s="2">
        <v>0.38590358402172331</v>
      </c>
      <c r="I710" s="2">
        <v>0</v>
      </c>
      <c r="J710" s="2">
        <v>1.014090363595422E-2</v>
      </c>
      <c r="K710" s="2">
        <v>3.0422710907862648E-2</v>
      </c>
      <c r="L710" s="2">
        <v>0.3143680127145807</v>
      </c>
      <c r="M710" s="2">
        <v>0</v>
      </c>
      <c r="N710" s="2">
        <v>2.4845213908087831</v>
      </c>
      <c r="O710" s="2">
        <v>6.0034149524848957</v>
      </c>
      <c r="P710" s="2">
        <v>0</v>
      </c>
      <c r="Q710" s="2">
        <v>3.0422710907862641E-2</v>
      </c>
      <c r="R710" s="2">
        <v>3.0422710907862648E-2</v>
      </c>
      <c r="S710" s="2">
        <v>0</v>
      </c>
      <c r="T710" s="3">
        <f>SUM([1]!Frame2[[#This Row],[Na2O]],[1]!Frame2[[#This Row],[K2O]],[1]!Frame2[[#This Row],[CaO]],[1]!Frame2[[#This Row],[MgO]],[1]!Frame2[[#This Row],[FeO]])/SUM([1]!Frame2[[#This Row],[Al2O3]],[1]!Frame2[[#This Row],[Fe2O3]])</f>
        <v>0.93921947846975695</v>
      </c>
      <c r="U710" s="5">
        <v>0.61399999999999999</v>
      </c>
    </row>
    <row r="711" spans="1:21" x14ac:dyDescent="0.2">
      <c r="A711" s="1" t="s">
        <v>20</v>
      </c>
      <c r="B711" s="1" t="s">
        <v>21</v>
      </c>
      <c r="C711" s="1" t="s">
        <v>227</v>
      </c>
      <c r="D711" s="1" t="s">
        <v>899</v>
      </c>
      <c r="E711" s="2">
        <v>76.740332490655447</v>
      </c>
      <c r="F711" s="2">
        <v>0.38319745527528359</v>
      </c>
      <c r="G711" s="2">
        <v>12.534590444925721</v>
      </c>
      <c r="H711" s="2">
        <v>0.64093350454291997</v>
      </c>
      <c r="I711" s="2">
        <v>0</v>
      </c>
      <c r="J711" s="2">
        <v>0.1008414355987588</v>
      </c>
      <c r="K711" s="2">
        <v>3.025243067962765E-2</v>
      </c>
      <c r="L711" s="2">
        <v>0.39328159883515951</v>
      </c>
      <c r="M711" s="2">
        <v>0</v>
      </c>
      <c r="N711" s="2">
        <v>2.6017090384479782</v>
      </c>
      <c r="O711" s="2">
        <v>6.5143567396798208</v>
      </c>
      <c r="P711" s="2">
        <v>0</v>
      </c>
      <c r="Q711" s="2">
        <v>3.025243067962765E-2</v>
      </c>
      <c r="R711" s="2">
        <v>3.025243067962766E-2</v>
      </c>
      <c r="S711" s="2">
        <v>0</v>
      </c>
      <c r="T711" s="3">
        <f>SUM([1]!Frame2[[#This Row],[Na2O]],[1]!Frame2[[#This Row],[K2O]],[1]!Frame2[[#This Row],[CaO]],[1]!Frame2[[#This Row],[MgO]],[1]!Frame2[[#This Row],[FeO]])/SUM([1]!Frame2[[#This Row],[Al2O3]],[1]!Frame2[[#This Row],[Fe2O3]])</f>
        <v>1.0397372578844033</v>
      </c>
      <c r="U711" s="5">
        <v>0.622</v>
      </c>
    </row>
    <row r="712" spans="1:21" x14ac:dyDescent="0.2">
      <c r="A712" s="1" t="s">
        <v>20</v>
      </c>
      <c r="B712" s="1" t="s">
        <v>21</v>
      </c>
      <c r="C712" s="1" t="s">
        <v>228</v>
      </c>
      <c r="D712" s="1" t="s">
        <v>898</v>
      </c>
      <c r="E712" s="2">
        <v>77.210206497085025</v>
      </c>
      <c r="F712" s="2">
        <v>0.32330889922883033</v>
      </c>
      <c r="G712" s="2">
        <v>12.427185814108171</v>
      </c>
      <c r="H712" s="2">
        <v>0.72396113054731126</v>
      </c>
      <c r="I712" s="2">
        <v>0</v>
      </c>
      <c r="J712" s="2">
        <v>2.0206806201801899E-2</v>
      </c>
      <c r="K712" s="2">
        <v>4.0413612403603777E-2</v>
      </c>
      <c r="L712" s="2">
        <v>0.48496334884324538</v>
      </c>
      <c r="M712" s="2">
        <v>0</v>
      </c>
      <c r="N712" s="2">
        <v>2.5561609845279398</v>
      </c>
      <c r="O712" s="2">
        <v>6.1226622791459739</v>
      </c>
      <c r="P712" s="2">
        <v>0</v>
      </c>
      <c r="Q712" s="2">
        <v>5.0517015504504742E-2</v>
      </c>
      <c r="R712" s="2">
        <v>4.0413612403603791E-2</v>
      </c>
      <c r="S712" s="2">
        <v>0</v>
      </c>
      <c r="T712" s="3">
        <f>SUM([1]!Frame2[[#This Row],[Na2O]],[1]!Frame2[[#This Row],[K2O]],[1]!Frame2[[#This Row],[CaO]],[1]!Frame2[[#This Row],[MgO]],[1]!Frame2[[#This Row],[FeO]])/SUM([1]!Frame2[[#This Row],[Al2O3]],[1]!Frame2[[#This Row],[Fe2O3]])</f>
        <v>1.0335401860505964</v>
      </c>
      <c r="U712" s="5">
        <v>0.61199999999999999</v>
      </c>
    </row>
    <row r="713" spans="1:21" x14ac:dyDescent="0.2">
      <c r="A713" s="1" t="s">
        <v>20</v>
      </c>
      <c r="B713" s="1" t="s">
        <v>25</v>
      </c>
      <c r="C713" s="1" t="s">
        <v>229</v>
      </c>
      <c r="D713" s="1" t="s">
        <v>901</v>
      </c>
      <c r="E713" s="2">
        <v>76.274588518667201</v>
      </c>
      <c r="F713" s="2">
        <v>0.31112003211561617</v>
      </c>
      <c r="G713" s="2">
        <v>12.043356081894821</v>
      </c>
      <c r="H713" s="2">
        <v>2.1075873143315929</v>
      </c>
      <c r="I713" s="2">
        <v>0</v>
      </c>
      <c r="J713" s="2">
        <v>4.014452027298273E-2</v>
      </c>
      <c r="K713" s="2">
        <v>9.0325170614211164E-2</v>
      </c>
      <c r="L713" s="2">
        <v>0.80289040545965484</v>
      </c>
      <c r="M713" s="2">
        <v>0</v>
      </c>
      <c r="N713" s="2">
        <v>2.7097551184263349</v>
      </c>
      <c r="O713" s="2">
        <v>5.620232838217583</v>
      </c>
      <c r="P713" s="2">
        <v>0</v>
      </c>
      <c r="Q713" s="2">
        <v>0</v>
      </c>
      <c r="R713" s="2">
        <v>0</v>
      </c>
      <c r="S713" s="2">
        <v>0</v>
      </c>
      <c r="T713" s="3">
        <f>SUM([1]!Frame2[[#This Row],[Na2O]],[1]!Frame2[[#This Row],[K2O]],[1]!Frame2[[#This Row],[CaO]],[1]!Frame2[[#This Row],[MgO]],[1]!Frame2[[#This Row],[FeO]])/SUM([1]!Frame2[[#This Row],[Al2O3]],[1]!Frame2[[#This Row],[Fe2O3]])</f>
        <v>1.2638286268623533</v>
      </c>
      <c r="U713" s="5">
        <v>0.57699999999999996</v>
      </c>
    </row>
    <row r="714" spans="1:21" x14ac:dyDescent="0.2">
      <c r="A714" s="1" t="s">
        <v>20</v>
      </c>
      <c r="B714" s="1" t="s">
        <v>21</v>
      </c>
      <c r="C714" s="1" t="s">
        <v>230</v>
      </c>
      <c r="D714" s="1" t="s">
        <v>902</v>
      </c>
      <c r="E714" s="2">
        <v>74.650580338185236</v>
      </c>
      <c r="F714" s="2">
        <v>0.25016950515477632</v>
      </c>
      <c r="G714" s="2">
        <v>11.808000643305441</v>
      </c>
      <c r="H714" s="2">
        <v>0.64006746213893739</v>
      </c>
      <c r="I714" s="2">
        <v>0</v>
      </c>
      <c r="J714" s="2">
        <v>4.0027120824764208E-2</v>
      </c>
      <c r="K714" s="2">
        <v>5.0033901030955251E-2</v>
      </c>
      <c r="L714" s="2">
        <v>0.30020340618573138</v>
      </c>
      <c r="M714" s="2">
        <v>3.0020340618573161E-2</v>
      </c>
      <c r="N714" s="2">
        <v>2.3315797880425149</v>
      </c>
      <c r="O714" s="2">
        <v>6.9747258037151623</v>
      </c>
      <c r="P714" s="2">
        <v>2.00135604123821E-2</v>
      </c>
      <c r="Q714" s="2">
        <v>5.0033901030955258E-2</v>
      </c>
      <c r="R714" s="2">
        <v>3.0020340618573151E-2</v>
      </c>
      <c r="S714" s="2">
        <v>2.824523888735992</v>
      </c>
      <c r="T714" s="3">
        <f>SUM([1]!Frame2[[#This Row],[Na2O]],[1]!Frame2[[#This Row],[K2O]],[1]!Frame2[[#This Row],[CaO]],[1]!Frame2[[#This Row],[MgO]],[1]!Frame2[[#This Row],[FeO]])/SUM([1]!Frame2[[#This Row],[Al2O3]],[1]!Frame2[[#This Row],[Fe2O3]])</f>
        <v>1.0980855505336276</v>
      </c>
      <c r="U714" s="5">
        <v>0.66300000000000003</v>
      </c>
    </row>
    <row r="715" spans="1:21" x14ac:dyDescent="0.2">
      <c r="A715" s="1" t="s">
        <v>20</v>
      </c>
      <c r="B715" s="1" t="s">
        <v>21</v>
      </c>
      <c r="C715" s="1" t="s">
        <v>231</v>
      </c>
      <c r="D715" s="1" t="s">
        <v>903</v>
      </c>
      <c r="E715" s="2">
        <v>75.344327182626571</v>
      </c>
      <c r="F715" s="2">
        <v>0.29898542532788319</v>
      </c>
      <c r="G715" s="2">
        <v>12.059078821557961</v>
      </c>
      <c r="H715" s="2">
        <v>0.31066604693590277</v>
      </c>
      <c r="I715" s="2">
        <v>0</v>
      </c>
      <c r="J715" s="2">
        <v>0</v>
      </c>
      <c r="K715" s="2">
        <v>9.9661808442627758E-3</v>
      </c>
      <c r="L715" s="2">
        <v>0.25912070195083209</v>
      </c>
      <c r="M715" s="2">
        <v>0</v>
      </c>
      <c r="N715" s="2">
        <v>2.3619848600902782</v>
      </c>
      <c r="O715" s="2">
        <v>6.9264956867626282</v>
      </c>
      <c r="P715" s="2">
        <v>2.9898542532788321E-2</v>
      </c>
      <c r="Q715" s="2">
        <v>5.9797085065576648E-2</v>
      </c>
      <c r="R715" s="2">
        <v>2.9898542532788321E-2</v>
      </c>
      <c r="S715" s="2">
        <v>2.3097809237725389</v>
      </c>
      <c r="T715" s="3">
        <f>SUM([1]!Frame2[[#This Row],[Na2O]],[1]!Frame2[[#This Row],[K2O]],[1]!Frame2[[#This Row],[CaO]],[1]!Frame2[[#This Row],[MgO]],[1]!Frame2[[#This Row],[FeO]])/SUM([1]!Frame2[[#This Row],[Al2O3]],[1]!Frame2[[#This Row],[Fe2O3]])</f>
        <v>1.0216761191629231</v>
      </c>
      <c r="U715" s="5">
        <v>0.65900000000000003</v>
      </c>
    </row>
    <row r="716" spans="1:21" x14ac:dyDescent="0.2">
      <c r="A716" s="1" t="s">
        <v>20</v>
      </c>
      <c r="B716" s="1" t="s">
        <v>21</v>
      </c>
      <c r="C716" s="1" t="s">
        <v>132</v>
      </c>
      <c r="D716" s="1" t="s">
        <v>904</v>
      </c>
      <c r="E716" s="2">
        <v>73.195397834564133</v>
      </c>
      <c r="F716" s="2">
        <v>0.2126007405983191</v>
      </c>
      <c r="G716" s="2">
        <v>11.237467717339729</v>
      </c>
      <c r="H716" s="2">
        <v>0.7459181400057725</v>
      </c>
      <c r="I716" s="2">
        <v>0</v>
      </c>
      <c r="J716" s="2">
        <v>3.037153437118844E-2</v>
      </c>
      <c r="K716" s="2">
        <v>6.0743068742376893E-2</v>
      </c>
      <c r="L716" s="2">
        <v>0.59730684263337286</v>
      </c>
      <c r="M716" s="2">
        <v>6.0743068742376893E-2</v>
      </c>
      <c r="N716" s="2">
        <v>2.28798892262953</v>
      </c>
      <c r="O716" s="2">
        <v>6.5703752689670996</v>
      </c>
      <c r="P716" s="2">
        <v>0</v>
      </c>
      <c r="Q716" s="2">
        <v>0.202476895807923</v>
      </c>
      <c r="R716" s="2">
        <v>5.0619223951980763E-2</v>
      </c>
      <c r="S716" s="2">
        <v>4.7479907416462002</v>
      </c>
      <c r="T716" s="3">
        <f>SUM([1]!Frame2[[#This Row],[Na2O]],[1]!Frame2[[#This Row],[K2O]],[1]!Frame2[[#This Row],[CaO]],[1]!Frame2[[#This Row],[MgO]],[1]!Frame2[[#This Row],[FeO]])/SUM([1]!Frame2[[#This Row],[Al2O3]],[1]!Frame2[[#This Row],[Fe2O3]])</f>
        <v>1.1723558062615484</v>
      </c>
      <c r="U716" s="5">
        <v>0.65400000000000003</v>
      </c>
    </row>
    <row r="717" spans="1:21" x14ac:dyDescent="0.2">
      <c r="A717" s="1" t="s">
        <v>20</v>
      </c>
      <c r="B717" s="1" t="s">
        <v>21</v>
      </c>
      <c r="C717" s="1" t="s">
        <v>135</v>
      </c>
      <c r="D717" s="1" t="s">
        <v>903</v>
      </c>
      <c r="E717" s="2">
        <v>74.415722671881937</v>
      </c>
      <c r="F717" s="2">
        <v>0.2022166376953313</v>
      </c>
      <c r="G717" s="2">
        <v>11.728564986329211</v>
      </c>
      <c r="H717" s="2">
        <v>0.56076610998306886</v>
      </c>
      <c r="I717" s="2">
        <v>0</v>
      </c>
      <c r="J717" s="2">
        <v>2.0221663769533139E-2</v>
      </c>
      <c r="K717" s="2">
        <v>1.011083188476657E-2</v>
      </c>
      <c r="L717" s="2">
        <v>0.24265996523439759</v>
      </c>
      <c r="M717" s="2">
        <v>3.0332495654299699E-2</v>
      </c>
      <c r="N717" s="2">
        <v>2.436710484228743</v>
      </c>
      <c r="O717" s="2">
        <v>6.9865848323736994</v>
      </c>
      <c r="P717" s="2">
        <v>3.0332495654299709E-2</v>
      </c>
      <c r="Q717" s="2">
        <v>7.0775823193365978E-2</v>
      </c>
      <c r="R717" s="2">
        <v>4.0443327539066279E-2</v>
      </c>
      <c r="S717" s="2">
        <v>3.2245576745782611</v>
      </c>
      <c r="T717" s="3">
        <f>SUM([1]!Frame2[[#This Row],[Na2O]],[1]!Frame2[[#This Row],[K2O]],[1]!Frame2[[#This Row],[CaO]],[1]!Frame2[[#This Row],[MgO]],[1]!Frame2[[#This Row],[FeO]])/SUM([1]!Frame2[[#This Row],[Al2O3]],[1]!Frame2[[#This Row],[Fe2O3]])</f>
        <v>1.0942357456774983</v>
      </c>
      <c r="U717" s="5">
        <v>0.65400000000000003</v>
      </c>
    </row>
    <row r="718" spans="1:21" x14ac:dyDescent="0.2">
      <c r="A718" s="1" t="s">
        <v>20</v>
      </c>
      <c r="B718" s="1" t="s">
        <v>21</v>
      </c>
      <c r="C718" s="1" t="s">
        <v>232</v>
      </c>
      <c r="D718" s="1" t="s">
        <v>905</v>
      </c>
      <c r="E718" s="2">
        <v>74.439674355350888</v>
      </c>
      <c r="F718" s="2">
        <v>0.28513144759915532</v>
      </c>
      <c r="G718" s="2">
        <v>11.60892322367989</v>
      </c>
      <c r="H718" s="2">
        <v>1.108954353572984</v>
      </c>
      <c r="I718" s="2">
        <v>0</v>
      </c>
      <c r="J718" s="2">
        <v>4.0733063942736472E-2</v>
      </c>
      <c r="K718" s="2">
        <v>6.1099595914104687E-2</v>
      </c>
      <c r="L718" s="2">
        <v>0.48879676731283761</v>
      </c>
      <c r="M718" s="2">
        <v>8.1466127885472917E-2</v>
      </c>
      <c r="N718" s="2">
        <v>2.3014181127646101</v>
      </c>
      <c r="O718" s="2">
        <v>6.5478400287948846</v>
      </c>
      <c r="P718" s="2">
        <v>2.0366531971368229E-2</v>
      </c>
      <c r="Q718" s="2">
        <v>0.15274898978526169</v>
      </c>
      <c r="R718" s="2">
        <v>2.0366531971368229E-2</v>
      </c>
      <c r="S718" s="2">
        <v>2.8424808694544299</v>
      </c>
      <c r="T718" s="3">
        <f>SUM([1]!Frame2[[#This Row],[Na2O]],[1]!Frame2[[#This Row],[K2O]],[1]!Frame2[[#This Row],[CaO]],[1]!Frame2[[#This Row],[MgO]],[1]!Frame2[[#This Row],[FeO]])/SUM([1]!Frame2[[#This Row],[Al2O3]],[1]!Frame2[[#This Row],[Fe2O3]])</f>
        <v>1.162107921238243</v>
      </c>
      <c r="U718" s="5">
        <v>0.65200000000000002</v>
      </c>
    </row>
    <row r="719" spans="1:21" x14ac:dyDescent="0.2">
      <c r="A719" s="1" t="s">
        <v>20</v>
      </c>
      <c r="B719" s="1" t="s">
        <v>21</v>
      </c>
      <c r="C719" s="1" t="s">
        <v>129</v>
      </c>
      <c r="D719" s="1" t="s">
        <v>906</v>
      </c>
      <c r="E719" s="2">
        <v>74.463771798525826</v>
      </c>
      <c r="F719" s="2">
        <v>0.14164304418197851</v>
      </c>
      <c r="G719" s="2">
        <v>11.938485152481039</v>
      </c>
      <c r="H719" s="2">
        <v>0.55703236213761642</v>
      </c>
      <c r="I719" s="2">
        <v>0</v>
      </c>
      <c r="J719" s="2">
        <v>2.0234720597425499E-2</v>
      </c>
      <c r="K719" s="2">
        <v>4.0469441194851012E-2</v>
      </c>
      <c r="L719" s="2">
        <v>0.48563329433821201</v>
      </c>
      <c r="M719" s="2">
        <v>0</v>
      </c>
      <c r="N719" s="2">
        <v>2.4888706334833359</v>
      </c>
      <c r="O719" s="2">
        <v>6.8899223634233806</v>
      </c>
      <c r="P719" s="2">
        <v>0</v>
      </c>
      <c r="Q719" s="2">
        <v>0.28328608836395702</v>
      </c>
      <c r="R719" s="2">
        <v>7.082152209098927E-2</v>
      </c>
      <c r="S719" s="2">
        <v>2.6198295791813861</v>
      </c>
      <c r="T719" s="3">
        <f>SUM([1]!Frame2[[#This Row],[Na2O]],[1]!Frame2[[#This Row],[K2O]],[1]!Frame2[[#This Row],[CaO]],[1]!Frame2[[#This Row],[MgO]],[1]!Frame2[[#This Row],[FeO]])/SUM([1]!Frame2[[#This Row],[Al2O3]],[1]!Frame2[[#This Row],[Fe2O3]])</f>
        <v>1.1164126245175741</v>
      </c>
      <c r="U719" s="5">
        <v>0.64600000000000002</v>
      </c>
    </row>
    <row r="720" spans="1:21" x14ac:dyDescent="0.2">
      <c r="A720" s="1" t="s">
        <v>20</v>
      </c>
      <c r="B720" s="1" t="s">
        <v>21</v>
      </c>
      <c r="C720" s="1" t="s">
        <v>230</v>
      </c>
      <c r="D720" s="1" t="s">
        <v>906</v>
      </c>
      <c r="E720" s="2">
        <v>74.636022197849684</v>
      </c>
      <c r="F720" s="2">
        <v>0.25180844196305568</v>
      </c>
      <c r="G720" s="2">
        <v>11.784635083871001</v>
      </c>
      <c r="H720" s="2">
        <v>0.75027832954936713</v>
      </c>
      <c r="I720" s="2">
        <v>0</v>
      </c>
      <c r="J720" s="2">
        <v>1.007233767852223E-2</v>
      </c>
      <c r="K720" s="2">
        <v>8.0578701428177815E-2</v>
      </c>
      <c r="L720" s="2">
        <v>0.68491896213951142</v>
      </c>
      <c r="M720" s="2">
        <v>0</v>
      </c>
      <c r="N720" s="2">
        <v>2.5080120819520348</v>
      </c>
      <c r="O720" s="2">
        <v>6.8189726083595472</v>
      </c>
      <c r="P720" s="2">
        <v>2.014467535704445E-2</v>
      </c>
      <c r="Q720" s="2">
        <v>0.1208680521422667</v>
      </c>
      <c r="R720" s="2">
        <v>1.007233767852223E-2</v>
      </c>
      <c r="S720" s="2">
        <v>2.3236161900312648</v>
      </c>
      <c r="T720" s="3">
        <f>SUM([1]!Frame2[[#This Row],[Na2O]],[1]!Frame2[[#This Row],[K2O]],[1]!Frame2[[#This Row],[CaO]],[1]!Frame2[[#This Row],[MgO]],[1]!Frame2[[#This Row],[FeO]])/SUM([1]!Frame2[[#This Row],[Al2O3]],[1]!Frame2[[#This Row],[Fe2O3]])</f>
        <v>1.1897719810278662</v>
      </c>
      <c r="U720" s="5">
        <v>0.64100000000000001</v>
      </c>
    </row>
    <row r="721" spans="1:21" x14ac:dyDescent="0.2">
      <c r="A721" s="1" t="s">
        <v>20</v>
      </c>
      <c r="B721" s="1" t="s">
        <v>21</v>
      </c>
      <c r="C721" s="1" t="s">
        <v>231</v>
      </c>
      <c r="D721" s="1" t="s">
        <v>903</v>
      </c>
      <c r="E721" s="2">
        <v>75.836929316699852</v>
      </c>
      <c r="F721" s="2">
        <v>0.27048838725903512</v>
      </c>
      <c r="G721" s="2">
        <v>11.82134433206153</v>
      </c>
      <c r="H721" s="2">
        <v>0.6975697027957114</v>
      </c>
      <c r="I721" s="2">
        <v>0</v>
      </c>
      <c r="J721" s="2">
        <v>2.0036176834002599E-2</v>
      </c>
      <c r="K721" s="2">
        <v>6.010853050200779E-2</v>
      </c>
      <c r="L721" s="2">
        <v>0.50090442085006492</v>
      </c>
      <c r="M721" s="2">
        <v>1.0018088417001299E-2</v>
      </c>
      <c r="N721" s="2">
        <v>2.4143593084973132</v>
      </c>
      <c r="O721" s="2">
        <v>6.5217755594678426</v>
      </c>
      <c r="P721" s="2">
        <v>1.0018088417001299E-2</v>
      </c>
      <c r="Q721" s="2">
        <v>9.0162795753011657E-2</v>
      </c>
      <c r="R721" s="2">
        <v>3.0054265251003891E-2</v>
      </c>
      <c r="S721" s="2">
        <v>1.71623102719462</v>
      </c>
      <c r="T721" s="3">
        <f>SUM([1]!Frame2[[#This Row],[Na2O]],[1]!Frame2[[#This Row],[K2O]],[1]!Frame2[[#This Row],[CaO]],[1]!Frame2[[#This Row],[MgO]],[1]!Frame2[[#This Row],[FeO]])/SUM([1]!Frame2[[#This Row],[Al2O3]],[1]!Frame2[[#This Row],[Fe2O3]])</f>
        <v>1.1068193913099449</v>
      </c>
      <c r="U721" s="5">
        <v>0.64</v>
      </c>
    </row>
    <row r="722" spans="1:21" x14ac:dyDescent="0.2">
      <c r="A722" s="1" t="s">
        <v>20</v>
      </c>
      <c r="B722" s="1" t="s">
        <v>21</v>
      </c>
      <c r="C722" s="1" t="s">
        <v>233</v>
      </c>
      <c r="D722" s="1" t="s">
        <v>906</v>
      </c>
      <c r="E722" s="2">
        <v>74.464334475039962</v>
      </c>
      <c r="F722" s="2">
        <v>0.28137670246978658</v>
      </c>
      <c r="G722" s="2">
        <v>11.65703481660544</v>
      </c>
      <c r="H722" s="2">
        <v>0.6020965273178871</v>
      </c>
      <c r="I722" s="2">
        <v>0</v>
      </c>
      <c r="J722" s="2">
        <v>2.0098335890699041E-2</v>
      </c>
      <c r="K722" s="2">
        <v>4.0196671781398068E-2</v>
      </c>
      <c r="L722" s="2">
        <v>0.37181921397793227</v>
      </c>
      <c r="M722" s="2">
        <v>6.0295007672097133E-2</v>
      </c>
      <c r="N722" s="2">
        <v>2.5022428183920309</v>
      </c>
      <c r="O722" s="2">
        <v>6.3812216452969457</v>
      </c>
      <c r="P722" s="2">
        <v>3.0147503836048559E-2</v>
      </c>
      <c r="Q722" s="2">
        <v>4.0196671781398068E-2</v>
      </c>
      <c r="R722" s="2">
        <v>2.0098335890699041E-2</v>
      </c>
      <c r="S722" s="2">
        <v>3.528841274047684</v>
      </c>
      <c r="T722" s="3">
        <f>SUM([1]!Frame2[[#This Row],[Na2O]],[1]!Frame2[[#This Row],[K2O]],[1]!Frame2[[#This Row],[CaO]],[1]!Frame2[[#This Row],[MgO]],[1]!Frame2[[#This Row],[FeO]])/SUM([1]!Frame2[[#This Row],[Al2O3]],[1]!Frame2[[#This Row],[Fe2O3]])</f>
        <v>1.0856925406886808</v>
      </c>
      <c r="U722" s="5">
        <v>0.627</v>
      </c>
    </row>
    <row r="723" spans="1:21" x14ac:dyDescent="0.2">
      <c r="A723" s="1" t="s">
        <v>20</v>
      </c>
      <c r="B723" s="1" t="s">
        <v>21</v>
      </c>
      <c r="C723" s="1" t="s">
        <v>135</v>
      </c>
      <c r="D723" s="1" t="s">
        <v>907</v>
      </c>
      <c r="E723" s="2">
        <v>75.541736274589439</v>
      </c>
      <c r="F723" s="2">
        <v>0.20144463006557189</v>
      </c>
      <c r="G723" s="2">
        <v>11.583066228770379</v>
      </c>
      <c r="H723" s="2">
        <v>0.83997666661069392</v>
      </c>
      <c r="I723" s="2">
        <v>0</v>
      </c>
      <c r="J723" s="2">
        <v>3.021669450983578E-2</v>
      </c>
      <c r="K723" s="2">
        <v>3.021669450983578E-2</v>
      </c>
      <c r="L723" s="2">
        <v>0.70505620522950141</v>
      </c>
      <c r="M723" s="2">
        <v>4.028892601311438E-2</v>
      </c>
      <c r="N723" s="2">
        <v>2.608707959349156</v>
      </c>
      <c r="O723" s="2">
        <v>6.1339889854966643</v>
      </c>
      <c r="P723" s="2">
        <v>0</v>
      </c>
      <c r="Q723" s="2">
        <v>0.13093900954262169</v>
      </c>
      <c r="R723" s="2">
        <v>3.021669450983578E-2</v>
      </c>
      <c r="S723" s="2">
        <v>2.1241450308033398</v>
      </c>
      <c r="T723" s="3">
        <f>SUM([1]!Frame2[[#This Row],[Na2O]],[1]!Frame2[[#This Row],[K2O]],[1]!Frame2[[#This Row],[CaO]],[1]!Frame2[[#This Row],[MgO]],[1]!Frame2[[#This Row],[FeO]])/SUM([1]!Frame2[[#This Row],[Al2O3]],[1]!Frame2[[#This Row],[Fe2O3]])</f>
        <v>1.1639171437980804</v>
      </c>
      <c r="U723" s="5">
        <v>0.60699999999999998</v>
      </c>
    </row>
    <row r="724" spans="1:21" x14ac:dyDescent="0.2">
      <c r="A724" s="1" t="s">
        <v>20</v>
      </c>
      <c r="B724" s="1" t="s">
        <v>21</v>
      </c>
      <c r="C724" s="1" t="s">
        <v>129</v>
      </c>
      <c r="D724" s="1" t="s">
        <v>908</v>
      </c>
      <c r="E724" s="2">
        <v>75.199500132683823</v>
      </c>
      <c r="F724" s="2">
        <v>0.16303414662912491</v>
      </c>
      <c r="G724" s="2">
        <v>11.51428660568194</v>
      </c>
      <c r="H724" s="2">
        <v>0.60638748470186554</v>
      </c>
      <c r="I724" s="2">
        <v>0</v>
      </c>
      <c r="J724" s="2">
        <v>2.037926832864061E-2</v>
      </c>
      <c r="K724" s="2">
        <v>6.1137804985921813E-2</v>
      </c>
      <c r="L724" s="2">
        <v>0.5400506107089762</v>
      </c>
      <c r="M724" s="2">
        <v>2.037926832864061E-2</v>
      </c>
      <c r="N724" s="2">
        <v>2.7206323218735209</v>
      </c>
      <c r="O724" s="2">
        <v>6.3073835477142701</v>
      </c>
      <c r="P724" s="2">
        <v>0</v>
      </c>
      <c r="Q724" s="2">
        <v>0.25474085410800762</v>
      </c>
      <c r="R724" s="2">
        <v>7.1327439150242145E-2</v>
      </c>
      <c r="S724" s="2">
        <v>2.5207605151050059</v>
      </c>
      <c r="T724" s="3">
        <f>SUM([1]!Frame2[[#This Row],[Na2O]],[1]!Frame2[[#This Row],[K2O]],[1]!Frame2[[#This Row],[CaO]],[1]!Frame2[[#This Row],[MgO]],[1]!Frame2[[#This Row],[FeO]])/SUM([1]!Frame2[[#This Row],[Al2O3]],[1]!Frame2[[#This Row],[Fe2O3]])</f>
        <v>1.1551085054332</v>
      </c>
      <c r="U724" s="5">
        <v>0.60399999999999998</v>
      </c>
    </row>
    <row r="725" spans="1:21" x14ac:dyDescent="0.2">
      <c r="A725" s="1" t="s">
        <v>20</v>
      </c>
      <c r="B725" s="1" t="s">
        <v>21</v>
      </c>
      <c r="C725" s="1" t="s">
        <v>232</v>
      </c>
      <c r="D725" s="1" t="s">
        <v>909</v>
      </c>
      <c r="E725" s="2">
        <v>74.51503965916298</v>
      </c>
      <c r="F725" s="2">
        <v>0.27447558946758532</v>
      </c>
      <c r="G725" s="2">
        <v>11.588969333075831</v>
      </c>
      <c r="H725" s="2">
        <v>1.03297066037325</v>
      </c>
      <c r="I725" s="2">
        <v>0</v>
      </c>
      <c r="J725" s="2">
        <v>4.066305029149412E-2</v>
      </c>
      <c r="K725" s="2">
        <v>5.0828812864367648E-2</v>
      </c>
      <c r="L725" s="2">
        <v>0.48795660349792941</v>
      </c>
      <c r="M725" s="2">
        <v>9.1491863155861775E-2</v>
      </c>
      <c r="N725" s="2">
        <v>2.693927081811486</v>
      </c>
      <c r="O725" s="2">
        <v>6.1909494068799793</v>
      </c>
      <c r="P725" s="2">
        <v>1.016576257287353E-2</v>
      </c>
      <c r="Q725" s="2">
        <v>0.16265220116597651</v>
      </c>
      <c r="R725" s="2">
        <v>2.033152514574706E-2</v>
      </c>
      <c r="S725" s="2">
        <v>2.8395784505346242</v>
      </c>
      <c r="T725" s="3">
        <f>SUM([1]!Frame2[[#This Row],[Na2O]],[1]!Frame2[[#This Row],[K2O]],[1]!Frame2[[#This Row],[CaO]],[1]!Frame2[[#This Row],[MgO]],[1]!Frame2[[#This Row],[FeO]])/SUM([1]!Frame2[[#This Row],[Al2O3]],[1]!Frame2[[#This Row],[Fe2O3]])</f>
        <v>1.1748133174418098</v>
      </c>
      <c r="U725" s="5">
        <v>0.60199999999999998</v>
      </c>
    </row>
    <row r="726" spans="1:21" x14ac:dyDescent="0.2">
      <c r="A726" s="1" t="s">
        <v>20</v>
      </c>
      <c r="B726" s="1" t="s">
        <v>21</v>
      </c>
      <c r="C726" s="1" t="s">
        <v>233</v>
      </c>
      <c r="D726" s="1" t="s">
        <v>902</v>
      </c>
      <c r="E726" s="2">
        <v>74.01549344481505</v>
      </c>
      <c r="F726" s="2">
        <v>0.32400763204296612</v>
      </c>
      <c r="G726" s="2">
        <v>11.74527666155752</v>
      </c>
      <c r="H726" s="2">
        <v>0.88538735595149654</v>
      </c>
      <c r="I726" s="2">
        <v>0</v>
      </c>
      <c r="J726" s="2">
        <v>3.037571550402807E-2</v>
      </c>
      <c r="K726" s="2">
        <v>0.1215028620161123</v>
      </c>
      <c r="L726" s="2">
        <v>0.6783909795899602</v>
      </c>
      <c r="M726" s="2">
        <v>6.0751431008056141E-2</v>
      </c>
      <c r="N726" s="2">
        <v>2.642687248850442</v>
      </c>
      <c r="O726" s="2">
        <v>6.0346421468002429</v>
      </c>
      <c r="P726" s="2">
        <v>3.037571550402806E-2</v>
      </c>
      <c r="Q726" s="2">
        <v>7.087666950939886E-2</v>
      </c>
      <c r="R726" s="2">
        <v>2.0250477002685379E-2</v>
      </c>
      <c r="S726" s="2">
        <v>3.339981659848021</v>
      </c>
      <c r="T726" s="3">
        <f>SUM([1]!Frame2[[#This Row],[Na2O]],[1]!Frame2[[#This Row],[K2O]],[1]!Frame2[[#This Row],[CaO]],[1]!Frame2[[#This Row],[MgO]],[1]!Frame2[[#This Row],[FeO]])/SUM([1]!Frame2[[#This Row],[Al2O3]],[1]!Frame2[[#This Row],[Fe2O3]])</f>
        <v>1.164467065085713</v>
      </c>
      <c r="U726" s="5">
        <v>0.6</v>
      </c>
    </row>
    <row r="727" spans="1:21" x14ac:dyDescent="0.2">
      <c r="A727" s="1" t="s">
        <v>20</v>
      </c>
      <c r="B727" s="1" t="s">
        <v>21</v>
      </c>
      <c r="C727" s="1" t="s">
        <v>230</v>
      </c>
      <c r="D727" s="1" t="s">
        <v>908</v>
      </c>
      <c r="E727" s="2">
        <v>73.450883247627615</v>
      </c>
      <c r="F727" s="2">
        <v>0.23142059105416921</v>
      </c>
      <c r="G727" s="2">
        <v>11.067941311286351</v>
      </c>
      <c r="H727" s="2">
        <v>0.74134412976449615</v>
      </c>
      <c r="I727" s="2">
        <v>0</v>
      </c>
      <c r="J727" s="2">
        <v>2.0123529656884281E-2</v>
      </c>
      <c r="K727" s="2">
        <v>7.043235379909496E-2</v>
      </c>
      <c r="L727" s="2">
        <v>0.56345883039275968</v>
      </c>
      <c r="M727" s="2">
        <v>7.043235379909496E-2</v>
      </c>
      <c r="N727" s="2">
        <v>2.63618238505184</v>
      </c>
      <c r="O727" s="2">
        <v>5.9867500729230736</v>
      </c>
      <c r="P727" s="2">
        <v>0</v>
      </c>
      <c r="Q727" s="2">
        <v>0.18111176691195849</v>
      </c>
      <c r="R727" s="2">
        <v>3.0185294485326419E-2</v>
      </c>
      <c r="S727" s="2">
        <v>4.9497341332473344</v>
      </c>
      <c r="T727" s="3">
        <f>SUM([1]!Frame2[[#This Row],[Na2O]],[1]!Frame2[[#This Row],[K2O]],[1]!Frame2[[#This Row],[CaO]],[1]!Frame2[[#This Row],[MgO]],[1]!Frame2[[#This Row],[FeO]])/SUM([1]!Frame2[[#This Row],[Al2O3]],[1]!Frame2[[#This Row],[Fe2O3]])</f>
        <v>1.1810556223496551</v>
      </c>
      <c r="U727" s="5">
        <v>0.59899999999999998</v>
      </c>
    </row>
    <row r="728" spans="1:21" x14ac:dyDescent="0.2">
      <c r="A728" s="1" t="s">
        <v>20</v>
      </c>
      <c r="B728" s="1" t="s">
        <v>21</v>
      </c>
      <c r="C728" s="1" t="s">
        <v>234</v>
      </c>
      <c r="D728" s="1" t="s">
        <v>904</v>
      </c>
      <c r="E728" s="2">
        <v>74.165126685598949</v>
      </c>
      <c r="F728" s="2">
        <v>0.23431290024296381</v>
      </c>
      <c r="G728" s="2">
        <v>11.81752018616687</v>
      </c>
      <c r="H728" s="2">
        <v>0.89495747552612348</v>
      </c>
      <c r="I728" s="2">
        <v>0</v>
      </c>
      <c r="J728" s="2">
        <v>4.0750069607471948E-2</v>
      </c>
      <c r="K728" s="2">
        <v>0.1222502088224159</v>
      </c>
      <c r="L728" s="2">
        <v>0.79462635734570308</v>
      </c>
      <c r="M728" s="2">
        <v>6.1125104411207921E-2</v>
      </c>
      <c r="N728" s="2">
        <v>2.6385670070838092</v>
      </c>
      <c r="O728" s="2">
        <v>5.9291351278871698</v>
      </c>
      <c r="P728" s="2">
        <v>0</v>
      </c>
      <c r="Q728" s="2">
        <v>0.24450041764483171</v>
      </c>
      <c r="R728" s="2">
        <v>2.037503480373597E-2</v>
      </c>
      <c r="S728" s="2">
        <v>3.0367534248587589</v>
      </c>
      <c r="T728" s="3">
        <f>SUM([1]!Frame2[[#This Row],[Na2O]],[1]!Frame2[[#This Row],[K2O]],[1]!Frame2[[#This Row],[CaO]],[1]!Frame2[[#This Row],[MgO]],[1]!Frame2[[#This Row],[FeO]])/SUM([1]!Frame2[[#This Row],[Al2O3]],[1]!Frame2[[#This Row],[Fe2O3]])</f>
        <v>1.166303833081064</v>
      </c>
      <c r="U728" s="5">
        <v>0.59699999999999998</v>
      </c>
    </row>
    <row r="729" spans="1:21" x14ac:dyDescent="0.2">
      <c r="A729" s="1" t="s">
        <v>20</v>
      </c>
      <c r="B729" s="1" t="s">
        <v>21</v>
      </c>
      <c r="C729" s="1" t="s">
        <v>231</v>
      </c>
      <c r="D729" s="1" t="s">
        <v>907</v>
      </c>
      <c r="E729" s="2">
        <v>75.937262692565909</v>
      </c>
      <c r="F729" s="2">
        <v>0.28425713307377609</v>
      </c>
      <c r="G729" s="2">
        <v>11.77636694162787</v>
      </c>
      <c r="H729" s="2">
        <v>0.96992833277973911</v>
      </c>
      <c r="I729" s="2">
        <v>0</v>
      </c>
      <c r="J729" s="2">
        <v>3.0456121400761739E-2</v>
      </c>
      <c r="K729" s="2">
        <v>0.1015204046692058</v>
      </c>
      <c r="L729" s="2">
        <v>0.61927446848215528</v>
      </c>
      <c r="M729" s="2">
        <v>8.1216323735364609E-2</v>
      </c>
      <c r="N729" s="2">
        <v>2.5786182785978271</v>
      </c>
      <c r="O729" s="2">
        <v>5.7663589852108892</v>
      </c>
      <c r="P729" s="2">
        <v>0</v>
      </c>
      <c r="Q729" s="2">
        <v>0.2131928498053321</v>
      </c>
      <c r="R729" s="2">
        <v>2.0304080933841159E-2</v>
      </c>
      <c r="S729" s="2">
        <v>1.6212433871173271</v>
      </c>
      <c r="T729" s="3">
        <f>SUM([1]!Frame2[[#This Row],[Na2O]],[1]!Frame2[[#This Row],[K2O]],[1]!Frame2[[#This Row],[CaO]],[1]!Frame2[[#This Row],[MgO]],[1]!Frame2[[#This Row],[FeO]])/SUM([1]!Frame2[[#This Row],[Al2O3]],[1]!Frame2[[#This Row],[Fe2O3]])</f>
        <v>1.1245509560658404</v>
      </c>
      <c r="U729" s="5">
        <v>0.59499999999999997</v>
      </c>
    </row>
    <row r="730" spans="1:21" x14ac:dyDescent="0.2">
      <c r="A730" s="1" t="s">
        <v>20</v>
      </c>
      <c r="B730" s="1" t="s">
        <v>21</v>
      </c>
      <c r="C730" s="1" t="s">
        <v>135</v>
      </c>
      <c r="D730" s="1" t="s">
        <v>910</v>
      </c>
      <c r="E730" s="2">
        <v>75.252649156911986</v>
      </c>
      <c r="F730" s="2">
        <v>0.2118372161253555</v>
      </c>
      <c r="G730" s="2">
        <v>11.90323404894855</v>
      </c>
      <c r="H730" s="2">
        <v>0.75549048106580441</v>
      </c>
      <c r="I730" s="2">
        <v>0</v>
      </c>
      <c r="J730" s="2">
        <v>3.0262459446479359E-2</v>
      </c>
      <c r="K730" s="2">
        <v>2.0174972964319571E-2</v>
      </c>
      <c r="L730" s="2">
        <v>0.3732369998399121</v>
      </c>
      <c r="M730" s="2">
        <v>5.043743241079892E-2</v>
      </c>
      <c r="N730" s="2">
        <v>2.7740587825939409</v>
      </c>
      <c r="O730" s="2">
        <v>6.0726668622601876</v>
      </c>
      <c r="P730" s="2">
        <v>3.0262459446479359E-2</v>
      </c>
      <c r="Q730" s="2">
        <v>6.0524918892958711E-2</v>
      </c>
      <c r="R730" s="2">
        <v>4.0349945928639143E-2</v>
      </c>
      <c r="S730" s="2">
        <v>2.4248142631646088</v>
      </c>
      <c r="T730" s="3">
        <f>SUM([1]!Frame2[[#This Row],[Na2O]],[1]!Frame2[[#This Row],[K2O]],[1]!Frame2[[#This Row],[CaO]],[1]!Frame2[[#This Row],[MgO]],[1]!Frame2[[#This Row],[FeO]])/SUM([1]!Frame2[[#This Row],[Al2O3]],[1]!Frame2[[#This Row],[Fe2O3]])</f>
        <v>1.086993754290412</v>
      </c>
      <c r="U730" s="5">
        <v>0.59</v>
      </c>
    </row>
    <row r="731" spans="1:21" x14ac:dyDescent="0.2">
      <c r="A731" s="1" t="s">
        <v>20</v>
      </c>
      <c r="B731" s="1" t="s">
        <v>21</v>
      </c>
      <c r="C731" s="1" t="s">
        <v>233</v>
      </c>
      <c r="D731" s="1" t="s">
        <v>908</v>
      </c>
      <c r="E731" s="2">
        <v>73.748457990376835</v>
      </c>
      <c r="F731" s="2">
        <v>0.27276826927947601</v>
      </c>
      <c r="G731" s="2">
        <v>11.01175605609736</v>
      </c>
      <c r="H731" s="2">
        <v>0.72389846028030336</v>
      </c>
      <c r="I731" s="2">
        <v>0</v>
      </c>
      <c r="J731" s="2">
        <v>3.030758547549733E-2</v>
      </c>
      <c r="K731" s="2">
        <v>8.0820227934659539E-2</v>
      </c>
      <c r="L731" s="2">
        <v>0.56574159554261683</v>
      </c>
      <c r="M731" s="2">
        <v>8.0820227934659539E-2</v>
      </c>
      <c r="N731" s="2">
        <v>2.7175801643029258</v>
      </c>
      <c r="O731" s="2">
        <v>5.9402867531974746</v>
      </c>
      <c r="P731" s="2">
        <v>0</v>
      </c>
      <c r="Q731" s="2">
        <v>0.4546137821324599</v>
      </c>
      <c r="R731" s="2">
        <v>3.030758547549732E-2</v>
      </c>
      <c r="S731" s="2">
        <v>4.3426413019702297</v>
      </c>
      <c r="T731" s="3">
        <f>SUM([1]!Frame2[[#This Row],[Na2O]],[1]!Frame2[[#This Row],[K2O]],[1]!Frame2[[#This Row],[CaO]],[1]!Frame2[[#This Row],[MgO]],[1]!Frame2[[#This Row],[FeO]])/SUM([1]!Frame2[[#This Row],[Al2O3]],[1]!Frame2[[#This Row],[Fe2O3]])</f>
        <v>1.1951898010962212</v>
      </c>
      <c r="U731" s="5">
        <v>0.59</v>
      </c>
    </row>
    <row r="732" spans="1:21" x14ac:dyDescent="0.2">
      <c r="A732" s="1" t="s">
        <v>20</v>
      </c>
      <c r="B732" s="1" t="s">
        <v>21</v>
      </c>
      <c r="C732" s="1" t="s">
        <v>139</v>
      </c>
      <c r="D732" s="1" t="s">
        <v>906</v>
      </c>
      <c r="E732" s="2">
        <v>74.915224807267165</v>
      </c>
      <c r="F732" s="2">
        <v>0.21288494194216659</v>
      </c>
      <c r="G732" s="2">
        <v>11.75935869775777</v>
      </c>
      <c r="H732" s="2">
        <v>0.73460348151233767</v>
      </c>
      <c r="I732" s="2">
        <v>0</v>
      </c>
      <c r="J732" s="2">
        <v>2.027475637544443E-2</v>
      </c>
      <c r="K732" s="2">
        <v>4.0549512750888861E-2</v>
      </c>
      <c r="L732" s="2">
        <v>0.38522037113344432</v>
      </c>
      <c r="M732" s="2">
        <v>5.068689093861109E-2</v>
      </c>
      <c r="N732" s="2">
        <v>2.8486032707499431</v>
      </c>
      <c r="O732" s="2">
        <v>6.2040754508859957</v>
      </c>
      <c r="P732" s="2">
        <v>2.027475637544443E-2</v>
      </c>
      <c r="Q732" s="2">
        <v>4.0549512750888861E-2</v>
      </c>
      <c r="R732" s="2">
        <v>4.0549512750888868E-2</v>
      </c>
      <c r="S732" s="2">
        <v>2.7271440368089941</v>
      </c>
      <c r="T732" s="3">
        <f>SUM([1]!Frame2[[#This Row],[Na2O]],[1]!Frame2[[#This Row],[K2O]],[1]!Frame2[[#This Row],[CaO]],[1]!Frame2[[#This Row],[MgO]],[1]!Frame2[[#This Row],[FeO]])/SUM([1]!Frame2[[#This Row],[Al2O3]],[1]!Frame2[[#This Row],[Fe2O3]])</f>
        <v>1.1265330437813088</v>
      </c>
      <c r="U732" s="5">
        <v>0.58899999999999997</v>
      </c>
    </row>
    <row r="733" spans="1:21" x14ac:dyDescent="0.2">
      <c r="A733" s="1" t="s">
        <v>20</v>
      </c>
      <c r="B733" s="1" t="s">
        <v>21</v>
      </c>
      <c r="C733" s="1" t="s">
        <v>132</v>
      </c>
      <c r="D733" s="1" t="s">
        <v>911</v>
      </c>
      <c r="E733" s="2">
        <v>74.417950088132457</v>
      </c>
      <c r="F733" s="2">
        <v>0.29362184388514839</v>
      </c>
      <c r="G733" s="2">
        <v>11.542375932036871</v>
      </c>
      <c r="H733" s="2">
        <v>0.76239073614603514</v>
      </c>
      <c r="I733" s="2">
        <v>0</v>
      </c>
      <c r="J733" s="2">
        <v>4.0499564673813569E-2</v>
      </c>
      <c r="K733" s="2">
        <v>0.1113738028529873</v>
      </c>
      <c r="L733" s="2">
        <v>0.70874238179173743</v>
      </c>
      <c r="M733" s="2">
        <v>4.0499564673813583E-2</v>
      </c>
      <c r="N733" s="2">
        <v>2.764095288987777</v>
      </c>
      <c r="O733" s="2">
        <v>5.9838106805559548</v>
      </c>
      <c r="P733" s="2">
        <v>3.0374673505360179E-2</v>
      </c>
      <c r="Q733" s="2">
        <v>5.062445584226697E-2</v>
      </c>
      <c r="R733" s="2">
        <v>2.0249782336906781E-2</v>
      </c>
      <c r="S733" s="2">
        <v>3.2333912045788571</v>
      </c>
      <c r="T733" s="3">
        <f>SUM([1]!Frame2[[#This Row],[Na2O]],[1]!Frame2[[#This Row],[K2O]],[1]!Frame2[[#This Row],[CaO]],[1]!Frame2[[#This Row],[MgO]],[1]!Frame2[[#This Row],[FeO]])/SUM([1]!Frame2[[#This Row],[Al2O3]],[1]!Frame2[[#This Row],[Fe2O3]])</f>
        <v>1.1849122029030659</v>
      </c>
      <c r="U733" s="5">
        <v>0.58799999999999997</v>
      </c>
    </row>
    <row r="734" spans="1:21" x14ac:dyDescent="0.2">
      <c r="A734" s="1" t="s">
        <v>20</v>
      </c>
      <c r="B734" s="1" t="s">
        <v>21</v>
      </c>
      <c r="C734" s="1" t="s">
        <v>234</v>
      </c>
      <c r="D734" s="1" t="s">
        <v>911</v>
      </c>
      <c r="E734" s="2">
        <v>74.421729636277561</v>
      </c>
      <c r="F734" s="2">
        <v>0.31517399162904441</v>
      </c>
      <c r="G734" s="2">
        <v>11.996945487815241</v>
      </c>
      <c r="H734" s="2">
        <v>0.83552417197944784</v>
      </c>
      <c r="I734" s="2">
        <v>0</v>
      </c>
      <c r="J734" s="2">
        <v>3.0500708867326871E-2</v>
      </c>
      <c r="K734" s="2">
        <v>0.1118359325135319</v>
      </c>
      <c r="L734" s="2">
        <v>0.53884585665610818</v>
      </c>
      <c r="M734" s="2">
        <v>7.1168320690429374E-2</v>
      </c>
      <c r="N734" s="2">
        <v>2.8568997305729509</v>
      </c>
      <c r="O734" s="2">
        <v>5.9984727439076204</v>
      </c>
      <c r="P734" s="2">
        <v>1.0166902955775631E-2</v>
      </c>
      <c r="Q734" s="2">
        <v>0.16267044729241001</v>
      </c>
      <c r="R734" s="2">
        <v>2.0333805911551251E-2</v>
      </c>
      <c r="S734" s="2">
        <v>2.629732262930998</v>
      </c>
      <c r="T734" s="3">
        <f>SUM([1]!Frame2[[#This Row],[Na2O]],[1]!Frame2[[#This Row],[K2O]],[1]!Frame2[[#This Row],[CaO]],[1]!Frame2[[#This Row],[MgO]],[1]!Frame2[[#This Row],[FeO]])/SUM([1]!Frame2[[#This Row],[Al2O3]],[1]!Frame2[[#This Row],[Fe2O3]])</f>
        <v>1.1370636358085771</v>
      </c>
      <c r="U734" s="5">
        <v>0.57999999999999996</v>
      </c>
    </row>
    <row r="735" spans="1:21" x14ac:dyDescent="0.2">
      <c r="A735" s="1" t="s">
        <v>20</v>
      </c>
      <c r="B735" s="1" t="s">
        <v>21</v>
      </c>
      <c r="C735" s="1" t="s">
        <v>232</v>
      </c>
      <c r="D735" s="1" t="s">
        <v>912</v>
      </c>
      <c r="E735" s="2">
        <v>74.400651484663101</v>
      </c>
      <c r="F735" s="2">
        <v>0.28381719912405551</v>
      </c>
      <c r="G735" s="2">
        <v>11.656777821166569</v>
      </c>
      <c r="H735" s="2">
        <v>1.066911334815742</v>
      </c>
      <c r="I735" s="2">
        <v>0</v>
      </c>
      <c r="J735" s="2">
        <v>4.0545314160579347E-2</v>
      </c>
      <c r="K735" s="2">
        <v>6.0817971240869018E-2</v>
      </c>
      <c r="L735" s="2">
        <v>0.78049729759115261</v>
      </c>
      <c r="M735" s="2">
        <v>0.13177227102188291</v>
      </c>
      <c r="N735" s="2">
        <v>2.8178993341602649</v>
      </c>
      <c r="O735" s="2">
        <v>5.8385252391234257</v>
      </c>
      <c r="P735" s="2">
        <v>0</v>
      </c>
      <c r="Q735" s="2">
        <v>0.25340821350362103</v>
      </c>
      <c r="R735" s="2">
        <v>3.0408985620434519E-2</v>
      </c>
      <c r="S735" s="2">
        <v>2.6379675338083031</v>
      </c>
      <c r="T735" s="3">
        <f>SUM([1]!Frame2[[#This Row],[Na2O]],[1]!Frame2[[#This Row],[K2O]],[1]!Frame2[[#This Row],[CaO]],[1]!Frame2[[#This Row],[MgO]],[1]!Frame2[[#This Row],[FeO]])/SUM([1]!Frame2[[#This Row],[Al2O3]],[1]!Frame2[[#This Row],[Fe2O3]])</f>
        <v>1.2046798640044243</v>
      </c>
      <c r="U735" s="5">
        <v>0.57699999999999996</v>
      </c>
    </row>
    <row r="736" spans="1:21" x14ac:dyDescent="0.2">
      <c r="A736" s="1" t="s">
        <v>20</v>
      </c>
      <c r="B736" s="1" t="s">
        <v>21</v>
      </c>
      <c r="C736" s="1" t="s">
        <v>139</v>
      </c>
      <c r="D736" s="1" t="s">
        <v>908</v>
      </c>
      <c r="E736" s="2">
        <v>74.534324041260376</v>
      </c>
      <c r="F736" s="2">
        <v>0.2203971947456623</v>
      </c>
      <c r="G736" s="2">
        <v>11.52076245261417</v>
      </c>
      <c r="H736" s="2">
        <v>0.78273543161308123</v>
      </c>
      <c r="I736" s="2">
        <v>0</v>
      </c>
      <c r="J736" s="2">
        <v>2.003610861324203E-2</v>
      </c>
      <c r="K736" s="2">
        <v>4.0072217226484061E-2</v>
      </c>
      <c r="L736" s="2">
        <v>0.64115547562374497</v>
      </c>
      <c r="M736" s="2">
        <v>5.0090271533105073E-2</v>
      </c>
      <c r="N736" s="2">
        <v>2.9052357489200942</v>
      </c>
      <c r="O736" s="2">
        <v>5.9206700952130209</v>
      </c>
      <c r="P736" s="2">
        <v>0</v>
      </c>
      <c r="Q736" s="2">
        <v>0.1202166516794522</v>
      </c>
      <c r="R736" s="2">
        <v>1.001805430662102E-2</v>
      </c>
      <c r="S736" s="2">
        <v>3.2342862566509409</v>
      </c>
      <c r="T736" s="3">
        <f>SUM([1]!Frame2[[#This Row],[Na2O]],[1]!Frame2[[#This Row],[K2O]],[1]!Frame2[[#This Row],[CaO]],[1]!Frame2[[#This Row],[MgO]],[1]!Frame2[[#This Row],[FeO]])/SUM([1]!Frame2[[#This Row],[Al2O3]],[1]!Frame2[[#This Row],[Fe2O3]])</f>
        <v>1.1775392139322489</v>
      </c>
      <c r="U736" s="5">
        <v>0.57299999999999995</v>
      </c>
    </row>
    <row r="737" spans="1:21" x14ac:dyDescent="0.2">
      <c r="A737" s="1" t="s">
        <v>20</v>
      </c>
      <c r="B737" s="1" t="s">
        <v>21</v>
      </c>
      <c r="C737" s="1" t="s">
        <v>139</v>
      </c>
      <c r="D737" s="1" t="s">
        <v>902</v>
      </c>
      <c r="E737" s="2">
        <v>75.392115361929285</v>
      </c>
      <c r="F737" s="2">
        <v>0.19150403634714661</v>
      </c>
      <c r="G737" s="2">
        <v>11.99420017121602</v>
      </c>
      <c r="H737" s="2">
        <v>0.72630433453175791</v>
      </c>
      <c r="I737" s="2">
        <v>0</v>
      </c>
      <c r="J737" s="2">
        <v>2.0158319615489109E-2</v>
      </c>
      <c r="K737" s="2">
        <v>4.0316639230978217E-2</v>
      </c>
      <c r="L737" s="2">
        <v>0.52411631000271697</v>
      </c>
      <c r="M737" s="2">
        <v>3.0237479423233671E-2</v>
      </c>
      <c r="N737" s="2">
        <v>2.9431146638614099</v>
      </c>
      <c r="O737" s="2">
        <v>5.9668626061847787</v>
      </c>
      <c r="P737" s="2">
        <v>2.0158319615489119E-2</v>
      </c>
      <c r="Q737" s="2">
        <v>9.0712438269701004E-2</v>
      </c>
      <c r="R737" s="2">
        <v>4.0316639230978231E-2</v>
      </c>
      <c r="S737" s="2">
        <v>2.0198826805410381</v>
      </c>
      <c r="T737" s="3">
        <f>SUM([1]!Frame2[[#This Row],[Na2O]],[1]!Frame2[[#This Row],[K2O]],[1]!Frame2[[#This Row],[CaO]],[1]!Frame2[[#This Row],[MgO]],[1]!Frame2[[#This Row],[FeO]])/SUM([1]!Frame2[[#This Row],[Al2O3]],[1]!Frame2[[#This Row],[Fe2O3]])</f>
        <v>1.1160555657964788</v>
      </c>
      <c r="U737" s="5">
        <v>0.57199999999999995</v>
      </c>
    </row>
    <row r="738" spans="1:21" x14ac:dyDescent="0.2">
      <c r="A738" s="1" t="s">
        <v>20</v>
      </c>
      <c r="B738" s="1" t="s">
        <v>21</v>
      </c>
      <c r="C738" s="1" t="s">
        <v>132</v>
      </c>
      <c r="D738" s="1" t="s">
        <v>913</v>
      </c>
      <c r="E738" s="2">
        <v>75.457218929081691</v>
      </c>
      <c r="F738" s="2">
        <v>0.1803758221412311</v>
      </c>
      <c r="G738" s="2">
        <v>11.92484601933695</v>
      </c>
      <c r="H738" s="2">
        <v>0.5395500809636169</v>
      </c>
      <c r="I738" s="2">
        <v>0</v>
      </c>
      <c r="J738" s="2">
        <v>2.004175801569234E-2</v>
      </c>
      <c r="K738" s="2">
        <v>3.0062637023538522E-2</v>
      </c>
      <c r="L738" s="2">
        <v>0.35073076527461611</v>
      </c>
      <c r="M738" s="2">
        <v>1.002087900784617E-2</v>
      </c>
      <c r="N738" s="2">
        <v>2.9561593073146208</v>
      </c>
      <c r="O738" s="2">
        <v>5.8822559776057046</v>
      </c>
      <c r="P738" s="2">
        <v>1.002087900784617E-2</v>
      </c>
      <c r="Q738" s="2">
        <v>6.0125274047077043E-2</v>
      </c>
      <c r="R738" s="2">
        <v>6.0125274047077043E-2</v>
      </c>
      <c r="S738" s="2">
        <v>2.5184663971324719</v>
      </c>
      <c r="T738" s="3">
        <f>SUM([1]!Frame2[[#This Row],[Na2O]],[1]!Frame2[[#This Row],[K2O]],[1]!Frame2[[#This Row],[CaO]],[1]!Frame2[[#This Row],[MgO]],[1]!Frame2[[#This Row],[FeO]])/SUM([1]!Frame2[[#This Row],[Al2O3]],[1]!Frame2[[#This Row],[Fe2O3]])</f>
        <v>1.0658285543531079</v>
      </c>
      <c r="U738" s="5">
        <v>0.56699999999999995</v>
      </c>
    </row>
    <row r="739" spans="1:21" x14ac:dyDescent="0.2">
      <c r="A739" s="1" t="s">
        <v>20</v>
      </c>
      <c r="B739" s="1" t="s">
        <v>21</v>
      </c>
      <c r="C739" s="1" t="s">
        <v>235</v>
      </c>
      <c r="D739" s="1"/>
      <c r="E739" s="2">
        <v>77.050820328131252</v>
      </c>
      <c r="F739" s="2">
        <v>0.18007202881152459</v>
      </c>
      <c r="G739" s="2">
        <v>11.9547819127651</v>
      </c>
      <c r="H739" s="2">
        <v>1.2104841936774711</v>
      </c>
      <c r="I739" s="2">
        <v>0</v>
      </c>
      <c r="J739" s="2">
        <v>8.0032012805122024E-2</v>
      </c>
      <c r="K739" s="2">
        <v>0.13005202080832329</v>
      </c>
      <c r="L739" s="2">
        <v>0.50020008003201255</v>
      </c>
      <c r="M739" s="2">
        <v>9.0036014405762269E-2</v>
      </c>
      <c r="N739" s="2">
        <v>2.9311724689875942</v>
      </c>
      <c r="O739" s="2">
        <v>5.7022809123649436</v>
      </c>
      <c r="P739" s="2">
        <v>5.002000800320127E-2</v>
      </c>
      <c r="Q739" s="2">
        <v>0</v>
      </c>
      <c r="R739" s="2">
        <v>0.120048019207683</v>
      </c>
      <c r="S739" s="2">
        <v>0</v>
      </c>
      <c r="T739" s="3">
        <f>SUM([1]!Frame2[[#This Row],[Na2O]],[1]!Frame2[[#This Row],[K2O]],[1]!Frame2[[#This Row],[CaO]],[1]!Frame2[[#This Row],[MgO]],[1]!Frame2[[#This Row],[FeO]])/SUM([1]!Frame2[[#This Row],[Al2O3]],[1]!Frame2[[#This Row],[Fe2O3]])</f>
        <v>1.1669647061098707</v>
      </c>
      <c r="U739" s="5">
        <v>0.56100000000000005</v>
      </c>
    </row>
    <row r="740" spans="1:21" x14ac:dyDescent="0.2">
      <c r="A740" s="1" t="s">
        <v>20</v>
      </c>
      <c r="B740" s="1" t="s">
        <v>21</v>
      </c>
      <c r="C740" s="1" t="s">
        <v>235</v>
      </c>
      <c r="D740" s="1"/>
      <c r="E740" s="2">
        <v>76.295432863087385</v>
      </c>
      <c r="F740" s="2">
        <v>0.20075104029229671</v>
      </c>
      <c r="G740" s="2">
        <v>11.804161169187051</v>
      </c>
      <c r="H740" s="2">
        <v>1.0639805135491729</v>
      </c>
      <c r="I740" s="2">
        <v>0</v>
      </c>
      <c r="J740" s="2">
        <v>4.0150208058459341E-2</v>
      </c>
      <c r="K740" s="2">
        <v>0.13048817618999289</v>
      </c>
      <c r="L740" s="2">
        <v>0.51191515274535671</v>
      </c>
      <c r="M740" s="2">
        <v>9.0337968131533525E-2</v>
      </c>
      <c r="N740" s="2">
        <v>2.7703643560336948</v>
      </c>
      <c r="O740" s="2">
        <v>5.8719679285496804</v>
      </c>
      <c r="P740" s="2">
        <v>0</v>
      </c>
      <c r="Q740" s="2">
        <v>0</v>
      </c>
      <c r="R740" s="2">
        <v>0.12045062417537809</v>
      </c>
      <c r="S740" s="2">
        <v>1.1000000000000001</v>
      </c>
      <c r="T740" s="3">
        <f>SUM([1]!Frame2[[#This Row],[Na2O]],[1]!Frame2[[#This Row],[K2O]],[1]!Frame2[[#This Row],[CaO]],[1]!Frame2[[#This Row],[MgO]],[1]!Frame2[[#This Row],[FeO]])/SUM([1]!Frame2[[#This Row],[Al2O3]],[1]!Frame2[[#This Row],[Fe2O3]])</f>
        <v>1.1592889612289057</v>
      </c>
      <c r="U740" s="5">
        <v>0.58199999999999996</v>
      </c>
    </row>
    <row r="741" spans="1:21" x14ac:dyDescent="0.2">
      <c r="A741" s="1" t="s">
        <v>20</v>
      </c>
      <c r="B741" s="1" t="s">
        <v>21</v>
      </c>
      <c r="C741" s="1" t="s">
        <v>235</v>
      </c>
      <c r="D741" s="1"/>
      <c r="E741" s="2">
        <v>76.495524800484901</v>
      </c>
      <c r="F741" s="2">
        <v>0.17070411152641679</v>
      </c>
      <c r="G741" s="2">
        <v>11.93924638852409</v>
      </c>
      <c r="H741" s="2">
        <v>1.425881402161834</v>
      </c>
      <c r="I741" s="2">
        <v>0</v>
      </c>
      <c r="J741" s="2">
        <v>6.0248509950500059E-2</v>
      </c>
      <c r="K741" s="2">
        <v>0.1204970199010001</v>
      </c>
      <c r="L741" s="2">
        <v>0.52215375290433375</v>
      </c>
      <c r="M741" s="2">
        <v>9.0372764925750068E-2</v>
      </c>
      <c r="N741" s="2">
        <v>2.8316799676735021</v>
      </c>
      <c r="O741" s="2">
        <v>5.6231942620466713</v>
      </c>
      <c r="P741" s="2">
        <v>0</v>
      </c>
      <c r="Q741" s="2">
        <v>0</v>
      </c>
      <c r="R741" s="2">
        <v>0.1204970199010001</v>
      </c>
      <c r="S741" s="2">
        <v>0.60000000000000009</v>
      </c>
      <c r="T741" s="3">
        <f>SUM([1]!Frame2[[#This Row],[Na2O]],[1]!Frame2[[#This Row],[K2O]],[1]!Frame2[[#This Row],[CaO]],[1]!Frame2[[#This Row],[MgO]],[1]!Frame2[[#This Row],[FeO]])/SUM([1]!Frame2[[#This Row],[Al2O3]],[1]!Frame2[[#This Row],[Fe2O3]])</f>
        <v>1.1745260002967106</v>
      </c>
      <c r="U741" s="5">
        <v>0.56599999999999995</v>
      </c>
    </row>
    <row r="742" spans="1:21" x14ac:dyDescent="0.2">
      <c r="A742" s="1" t="s">
        <v>20</v>
      </c>
      <c r="B742" s="1" t="s">
        <v>21</v>
      </c>
      <c r="C742" s="1" t="s">
        <v>235</v>
      </c>
      <c r="D742" s="1"/>
      <c r="E742" s="2">
        <v>75.04833538840937</v>
      </c>
      <c r="F742" s="2">
        <v>0.17083847102342789</v>
      </c>
      <c r="G742" s="2">
        <v>11.81800246609124</v>
      </c>
      <c r="H742" s="2">
        <v>1.2360665844636249</v>
      </c>
      <c r="I742" s="2">
        <v>0</v>
      </c>
      <c r="J742" s="2">
        <v>6.0295930949445103E-2</v>
      </c>
      <c r="K742" s="2">
        <v>0</v>
      </c>
      <c r="L742" s="2">
        <v>0.51251541307028348</v>
      </c>
      <c r="M742" s="2">
        <v>7.0345252774352648E-2</v>
      </c>
      <c r="N742" s="2">
        <v>2.9745992601726261</v>
      </c>
      <c r="O742" s="2">
        <v>5.7884093711467308</v>
      </c>
      <c r="P742" s="2">
        <v>0</v>
      </c>
      <c r="Q742" s="2">
        <v>0</v>
      </c>
      <c r="R742" s="2">
        <v>0.12059186189889021</v>
      </c>
      <c r="S742" s="2">
        <v>2.1999999999999988</v>
      </c>
      <c r="T742" s="3">
        <f>SUM([1]!Frame2[[#This Row],[Na2O]],[1]!Frame2[[#This Row],[K2O]],[1]!Frame2[[#This Row],[CaO]],[1]!Frame2[[#This Row],[MgO]],[1]!Frame2[[#This Row],[FeO]])/SUM([1]!Frame2[[#This Row],[Al2O3]],[1]!Frame2[[#This Row],[Fe2O3]])</f>
        <v>1.1715322620394895</v>
      </c>
      <c r="U742" s="5">
        <v>0.56100000000000005</v>
      </c>
    </row>
    <row r="743" spans="1:21" x14ac:dyDescent="0.2">
      <c r="A743" s="1" t="s">
        <v>20</v>
      </c>
      <c r="B743" s="1" t="s">
        <v>21</v>
      </c>
      <c r="C743" s="1" t="s">
        <v>235</v>
      </c>
      <c r="D743" s="1"/>
      <c r="E743" s="2">
        <v>75.892494639027873</v>
      </c>
      <c r="F743" s="2">
        <v>0.18086388236495449</v>
      </c>
      <c r="G743" s="2">
        <v>11.806392321045641</v>
      </c>
      <c r="H743" s="2">
        <v>1.095231287654447</v>
      </c>
      <c r="I743" s="2">
        <v>0</v>
      </c>
      <c r="J743" s="2">
        <v>4.0191973858878793E-2</v>
      </c>
      <c r="K743" s="2">
        <v>0.14067190850607569</v>
      </c>
      <c r="L743" s="2">
        <v>0.48230368630654541</v>
      </c>
      <c r="M743" s="2">
        <v>0.1105279281119166</v>
      </c>
      <c r="N743" s="2">
        <v>2.7832941897273549</v>
      </c>
      <c r="O743" s="2">
        <v>5.7575002552843868</v>
      </c>
      <c r="P743" s="2">
        <v>0</v>
      </c>
      <c r="Q743" s="2">
        <v>0</v>
      </c>
      <c r="R743" s="2">
        <v>0.1105279281119167</v>
      </c>
      <c r="S743" s="2">
        <v>1.599999999999999</v>
      </c>
      <c r="T743" s="3">
        <f>SUM([1]!Frame2[[#This Row],[Na2O]],[1]!Frame2[[#This Row],[K2O]],[1]!Frame2[[#This Row],[CaO]],[1]!Frame2[[#This Row],[MgO]],[1]!Frame2[[#This Row],[FeO]])/SUM([1]!Frame2[[#This Row],[Al2O3]],[1]!Frame2[[#This Row],[Fe2O3]])</f>
        <v>1.1517550124117897</v>
      </c>
      <c r="U743" s="5">
        <v>0.57599999999999996</v>
      </c>
    </row>
    <row r="744" spans="1:21" x14ac:dyDescent="0.2">
      <c r="A744" s="1" t="s">
        <v>20</v>
      </c>
      <c r="B744" s="1" t="s">
        <v>21</v>
      </c>
      <c r="C744" s="1" t="s">
        <v>235</v>
      </c>
      <c r="D744" s="1"/>
      <c r="E744" s="2">
        <v>76.183309601301858</v>
      </c>
      <c r="F744" s="2">
        <v>0.1606183889340928</v>
      </c>
      <c r="G744" s="2">
        <v>11.895799430431239</v>
      </c>
      <c r="H744" s="2">
        <v>1.1042514239218879</v>
      </c>
      <c r="I744" s="2">
        <v>0</v>
      </c>
      <c r="J744" s="2">
        <v>0</v>
      </c>
      <c r="K744" s="2">
        <v>0.13050244100895039</v>
      </c>
      <c r="L744" s="2">
        <v>0.54208706265256312</v>
      </c>
      <c r="M744" s="2">
        <v>9.0347843775427178E-2</v>
      </c>
      <c r="N744" s="2">
        <v>2.9212469487388129</v>
      </c>
      <c r="O744" s="2">
        <v>5.5614117168429633</v>
      </c>
      <c r="P744" s="2">
        <v>0</v>
      </c>
      <c r="Q744" s="2">
        <v>0</v>
      </c>
      <c r="R744" s="2">
        <v>0.1104251423921888</v>
      </c>
      <c r="S744" s="2">
        <v>1.3</v>
      </c>
      <c r="T744" s="3">
        <f>SUM([1]!Frame2[[#This Row],[Na2O]],[1]!Frame2[[#This Row],[K2O]],[1]!Frame2[[#This Row],[CaO]],[1]!Frame2[[#This Row],[MgO]],[1]!Frame2[[#This Row],[FeO]])/SUM([1]!Frame2[[#This Row],[Al2O3]],[1]!Frame2[[#This Row],[Fe2O3]])</f>
        <v>1.152384533872038</v>
      </c>
      <c r="U744" s="5">
        <v>0.55600000000000005</v>
      </c>
    </row>
    <row r="745" spans="1:21" x14ac:dyDescent="0.2">
      <c r="A745" s="1" t="s">
        <v>20</v>
      </c>
      <c r="B745" s="1" t="s">
        <v>21</v>
      </c>
      <c r="C745" s="1" t="s">
        <v>235</v>
      </c>
      <c r="D745" s="1"/>
      <c r="E745" s="2">
        <v>75.730051387461472</v>
      </c>
      <c r="F745" s="2">
        <v>0.1606577595066804</v>
      </c>
      <c r="G745" s="2">
        <v>11.38661870503597</v>
      </c>
      <c r="H745" s="2">
        <v>0.99406988694758491</v>
      </c>
      <c r="I745" s="2">
        <v>0</v>
      </c>
      <c r="J745" s="2">
        <v>0</v>
      </c>
      <c r="K745" s="2">
        <v>0.10041109969167521</v>
      </c>
      <c r="L745" s="2">
        <v>0.43176772867420349</v>
      </c>
      <c r="M745" s="2">
        <v>0.10041109969167521</v>
      </c>
      <c r="N745" s="2">
        <v>3.1529085303186029</v>
      </c>
      <c r="O745" s="2">
        <v>5.4724049331963007</v>
      </c>
      <c r="P745" s="2">
        <v>6.0246659815005141E-2</v>
      </c>
      <c r="Q745" s="2">
        <v>0</v>
      </c>
      <c r="R745" s="2">
        <v>0.11045220966084281</v>
      </c>
      <c r="S745" s="2">
        <v>2.2999999999999989</v>
      </c>
      <c r="T745" s="3">
        <f>SUM([1]!Frame2[[#This Row],[Na2O]],[1]!Frame2[[#This Row],[K2O]],[1]!Frame2[[#This Row],[CaO]],[1]!Frame2[[#This Row],[MgO]],[1]!Frame2[[#This Row],[FeO]])/SUM([1]!Frame2[[#This Row],[Al2O3]],[1]!Frame2[[#This Row],[Fe2O3]])</f>
        <v>1.1908906555098711</v>
      </c>
      <c r="U745" s="5">
        <v>0.53300000000000003</v>
      </c>
    </row>
    <row r="746" spans="1:21" x14ac:dyDescent="0.2">
      <c r="A746" s="1" t="s">
        <v>20</v>
      </c>
      <c r="B746" s="1" t="s">
        <v>21</v>
      </c>
      <c r="C746" s="1" t="s">
        <v>235</v>
      </c>
      <c r="D746" s="1"/>
      <c r="E746" s="2">
        <v>77.094411558141857</v>
      </c>
      <c r="F746" s="2">
        <v>0.16052974816895749</v>
      </c>
      <c r="G746" s="2">
        <v>11.83906892746062</v>
      </c>
      <c r="H746" s="2">
        <v>1.3043042038727799</v>
      </c>
      <c r="I746" s="2">
        <v>0</v>
      </c>
      <c r="J746" s="2">
        <v>0.25082773151399618</v>
      </c>
      <c r="K746" s="2">
        <v>0.30099327781679541</v>
      </c>
      <c r="L746" s="2">
        <v>0.52172168154911192</v>
      </c>
      <c r="M746" s="2">
        <v>0.1003310926055984</v>
      </c>
      <c r="N746" s="2">
        <v>2.5785090799638808</v>
      </c>
      <c r="O746" s="2">
        <v>5.6988060599979926</v>
      </c>
      <c r="P746" s="2">
        <v>4.0132437042239372E-2</v>
      </c>
      <c r="Q746" s="2">
        <v>0</v>
      </c>
      <c r="R746" s="2">
        <v>0.11036420186615831</v>
      </c>
      <c r="S746" s="2">
        <v>0</v>
      </c>
      <c r="T746" s="3">
        <f>SUM([1]!Frame2[[#This Row],[Na2O]],[1]!Frame2[[#This Row],[K2O]],[1]!Frame2[[#This Row],[CaO]],[1]!Frame2[[#This Row],[MgO]],[1]!Frame2[[#This Row],[FeO]])/SUM([1]!Frame2[[#This Row],[Al2O3]],[1]!Frame2[[#This Row],[Fe2O3]])</f>
        <v>1.1801272831093741</v>
      </c>
      <c r="U746" s="5">
        <v>0.59299999999999997</v>
      </c>
    </row>
    <row r="747" spans="1:21" x14ac:dyDescent="0.2">
      <c r="A747" s="1" t="s">
        <v>20</v>
      </c>
      <c r="B747" s="1" t="s">
        <v>21</v>
      </c>
      <c r="C747" s="1" t="s">
        <v>235</v>
      </c>
      <c r="D747" s="1"/>
      <c r="E747" s="2">
        <v>76.552951880307319</v>
      </c>
      <c r="F747" s="2">
        <v>0.1806914678528104</v>
      </c>
      <c r="G747" s="2">
        <v>12.12640517589972</v>
      </c>
      <c r="H747" s="2">
        <v>1.315032349373231</v>
      </c>
      <c r="I747" s="2">
        <v>0</v>
      </c>
      <c r="J747" s="2">
        <v>0</v>
      </c>
      <c r="K747" s="2">
        <v>0.1405378083299636</v>
      </c>
      <c r="L747" s="2">
        <v>0.46176708451273751</v>
      </c>
      <c r="M747" s="2">
        <v>6.0230489284270099E-2</v>
      </c>
      <c r="N747" s="2">
        <v>2.820794581479984</v>
      </c>
      <c r="O747" s="2">
        <v>5.5311665992721384</v>
      </c>
      <c r="P747" s="2">
        <v>0</v>
      </c>
      <c r="Q747" s="2">
        <v>0</v>
      </c>
      <c r="R747" s="2">
        <v>0.1104225636878285</v>
      </c>
      <c r="S747" s="2">
        <v>0.7</v>
      </c>
      <c r="T747" s="3">
        <f>SUM([1]!Frame2[[#This Row],[Na2O]],[1]!Frame2[[#This Row],[K2O]],[1]!Frame2[[#This Row],[CaO]],[1]!Frame2[[#This Row],[MgO]],[1]!Frame2[[#This Row],[FeO]])/SUM([1]!Frame2[[#This Row],[Al2O3]],[1]!Frame2[[#This Row],[Fe2O3]])</f>
        <v>1.1288607209506036</v>
      </c>
      <c r="U747" s="5">
        <v>0.56299999999999994</v>
      </c>
    </row>
    <row r="748" spans="1:21" x14ac:dyDescent="0.2">
      <c r="A748" s="1" t="s">
        <v>20</v>
      </c>
      <c r="B748" s="1" t="s">
        <v>21</v>
      </c>
      <c r="C748" s="1" t="s">
        <v>235</v>
      </c>
      <c r="D748" s="1"/>
      <c r="E748" s="2">
        <v>76.511619433198362</v>
      </c>
      <c r="F748" s="2">
        <v>0.21063765182186231</v>
      </c>
      <c r="G748" s="2">
        <v>11.86592105263157</v>
      </c>
      <c r="H748" s="2">
        <v>1.1735526315789471</v>
      </c>
      <c r="I748" s="2">
        <v>0</v>
      </c>
      <c r="J748" s="2">
        <v>0</v>
      </c>
      <c r="K748" s="2">
        <v>0.11033400809716599</v>
      </c>
      <c r="L748" s="2">
        <v>0.4714271255060728</v>
      </c>
      <c r="M748" s="2">
        <v>0.1003036437246963</v>
      </c>
      <c r="N748" s="2">
        <v>2.8686842105263159</v>
      </c>
      <c r="O748" s="2">
        <v>5.6671558704453417</v>
      </c>
      <c r="P748" s="2">
        <v>0</v>
      </c>
      <c r="Q748" s="2">
        <v>0</v>
      </c>
      <c r="R748" s="2">
        <v>0.12036437246963561</v>
      </c>
      <c r="S748" s="2">
        <v>0.8999999999999998</v>
      </c>
      <c r="T748" s="3">
        <f>SUM([1]!Frame2[[#This Row],[Na2O]],[1]!Frame2[[#This Row],[K2O]],[1]!Frame2[[#This Row],[CaO]],[1]!Frame2[[#This Row],[MgO]],[1]!Frame2[[#This Row],[FeO]])/SUM([1]!Frame2[[#This Row],[Al2O3]],[1]!Frame2[[#This Row],[Fe2O3]])</f>
        <v>1.1508064519043217</v>
      </c>
      <c r="U748" s="5">
        <v>0.56499999999999995</v>
      </c>
    </row>
    <row r="749" spans="1:21" x14ac:dyDescent="0.2">
      <c r="A749" s="1" t="s">
        <v>20</v>
      </c>
      <c r="B749" s="1" t="s">
        <v>21</v>
      </c>
      <c r="C749" s="1" t="s">
        <v>235</v>
      </c>
      <c r="D749" s="1"/>
      <c r="E749" s="2">
        <v>75.738849872773542</v>
      </c>
      <c r="F749" s="2">
        <v>0.19067684478371499</v>
      </c>
      <c r="G749" s="2">
        <v>11.832000000000001</v>
      </c>
      <c r="H749" s="2">
        <v>1.2444173027989831</v>
      </c>
      <c r="I749" s="2">
        <v>0</v>
      </c>
      <c r="J749" s="2">
        <v>0</v>
      </c>
      <c r="K749" s="2">
        <v>0.1204274809160305</v>
      </c>
      <c r="L749" s="2">
        <v>0.49174554707379131</v>
      </c>
      <c r="M749" s="2">
        <v>9.0320610687022893E-2</v>
      </c>
      <c r="N749" s="2">
        <v>2.6092620865139962</v>
      </c>
      <c r="O749" s="2">
        <v>6.1719083969465656</v>
      </c>
      <c r="P749" s="2">
        <v>0</v>
      </c>
      <c r="Q749" s="2">
        <v>0</v>
      </c>
      <c r="R749" s="2">
        <v>0.11039185750636139</v>
      </c>
      <c r="S749" s="2">
        <v>1.4</v>
      </c>
      <c r="T749" s="3">
        <f>SUM([1]!Frame2[[#This Row],[Na2O]],[1]!Frame2[[#This Row],[K2O]],[1]!Frame2[[#This Row],[CaO]],[1]!Frame2[[#This Row],[MgO]],[1]!Frame2[[#This Row],[FeO]])/SUM([1]!Frame2[[#This Row],[Al2O3]],[1]!Frame2[[#This Row],[Fe2O3]])</f>
        <v>1.1779935467696481</v>
      </c>
      <c r="U749" s="5">
        <v>0.60899999999999999</v>
      </c>
    </row>
    <row r="750" spans="1:21" x14ac:dyDescent="0.2">
      <c r="A750" s="1" t="s">
        <v>20</v>
      </c>
      <c r="B750" s="1" t="s">
        <v>21</v>
      </c>
      <c r="C750" s="1" t="s">
        <v>235</v>
      </c>
      <c r="D750" s="1"/>
      <c r="E750" s="2">
        <v>77.149132539842654</v>
      </c>
      <c r="F750" s="2">
        <v>0.18065362114181971</v>
      </c>
      <c r="G750" s="2">
        <v>11.812739560217871</v>
      </c>
      <c r="H750" s="2">
        <v>1.184284849707484</v>
      </c>
      <c r="I750" s="2">
        <v>0</v>
      </c>
      <c r="J750" s="2">
        <v>0</v>
      </c>
      <c r="K750" s="2">
        <v>0.14050837199919311</v>
      </c>
      <c r="L750" s="2">
        <v>0.47170667742586242</v>
      </c>
      <c r="M750" s="2">
        <v>7.0254185999596527E-2</v>
      </c>
      <c r="N750" s="2">
        <v>3.1714746822675011</v>
      </c>
      <c r="O750" s="2">
        <v>5.2088460762558011</v>
      </c>
      <c r="P750" s="2">
        <v>0</v>
      </c>
      <c r="Q750" s="2">
        <v>0</v>
      </c>
      <c r="R750" s="2">
        <v>0.1103994351422231</v>
      </c>
      <c r="S750" s="2">
        <v>0.50000000000000011</v>
      </c>
      <c r="T750" s="3">
        <f>SUM([1]!Frame2[[#This Row],[Na2O]],[1]!Frame2[[#This Row],[K2O]],[1]!Frame2[[#This Row],[CaO]],[1]!Frame2[[#This Row],[MgO]],[1]!Frame2[[#This Row],[FeO]])/SUM([1]!Frame2[[#This Row],[Al2O3]],[1]!Frame2[[#This Row],[Fe2O3]])</f>
        <v>1.1639530646304777</v>
      </c>
      <c r="U750" s="5">
        <v>0.51900000000000002</v>
      </c>
    </row>
    <row r="751" spans="1:21" x14ac:dyDescent="0.2">
      <c r="A751" s="1" t="s">
        <v>20</v>
      </c>
      <c r="B751" s="1" t="s">
        <v>21</v>
      </c>
      <c r="C751" s="1" t="s">
        <v>235</v>
      </c>
      <c r="D751" s="1"/>
      <c r="E751" s="2">
        <v>74.979100010320991</v>
      </c>
      <c r="F751" s="2">
        <v>0.1811332438848178</v>
      </c>
      <c r="G751" s="2">
        <v>11.642842398596351</v>
      </c>
      <c r="H751" s="2">
        <v>1.2578697492001241</v>
      </c>
      <c r="I751" s="2">
        <v>0</v>
      </c>
      <c r="J751" s="2">
        <v>6.0377747961605943E-2</v>
      </c>
      <c r="K751" s="2">
        <v>9.0566621942408901E-2</v>
      </c>
      <c r="L751" s="2">
        <v>0.48302198369284749</v>
      </c>
      <c r="M751" s="2">
        <v>9.0566621942408901E-2</v>
      </c>
      <c r="N751" s="2">
        <v>2.928320776137888</v>
      </c>
      <c r="O751" s="2">
        <v>5.6553823924037561</v>
      </c>
      <c r="P751" s="2">
        <v>0</v>
      </c>
      <c r="Q751" s="2">
        <v>0</v>
      </c>
      <c r="R751" s="2">
        <v>0.1308184539168129</v>
      </c>
      <c r="S751" s="2">
        <v>2.5</v>
      </c>
      <c r="T751" s="3">
        <f>SUM([1]!Frame2[[#This Row],[Na2O]],[1]!Frame2[[#This Row],[K2O]],[1]!Frame2[[#This Row],[CaO]],[1]!Frame2[[#This Row],[MgO]],[1]!Frame2[[#This Row],[FeO]])/SUM([1]!Frame2[[#This Row],[Al2O3]],[1]!Frame2[[#This Row],[Fe2O3]])</f>
        <v>1.1879810374985402</v>
      </c>
      <c r="U751" s="5">
        <v>0.56000000000000005</v>
      </c>
    </row>
    <row r="752" spans="1:21" x14ac:dyDescent="0.2">
      <c r="A752" s="1" t="s">
        <v>20</v>
      </c>
      <c r="B752" s="1" t="s">
        <v>21</v>
      </c>
      <c r="C752" s="1" t="s">
        <v>235</v>
      </c>
      <c r="D752" s="1"/>
      <c r="E752" s="2">
        <v>74.776544231764092</v>
      </c>
      <c r="F752" s="2">
        <v>0.17079151577858251</v>
      </c>
      <c r="G752" s="2">
        <v>11.69419555095706</v>
      </c>
      <c r="H752" s="2">
        <v>1.1352612519399889</v>
      </c>
      <c r="I752" s="2">
        <v>0</v>
      </c>
      <c r="J752" s="2">
        <v>6.0279358510087942E-2</v>
      </c>
      <c r="K752" s="2">
        <v>8.0372478013450585E-2</v>
      </c>
      <c r="L752" s="2">
        <v>0.51237454733574761</v>
      </c>
      <c r="M752" s="2">
        <v>9.0419037765131924E-2</v>
      </c>
      <c r="N752" s="2">
        <v>3.0441076047594411</v>
      </c>
      <c r="O752" s="2">
        <v>5.4050491464045516</v>
      </c>
      <c r="P752" s="2">
        <v>0</v>
      </c>
      <c r="Q752" s="2">
        <v>0</v>
      </c>
      <c r="R752" s="2">
        <v>0.13060527677185721</v>
      </c>
      <c r="S752" s="2">
        <v>2.899999999999999</v>
      </c>
      <c r="T752" s="3">
        <f>SUM([1]!Frame2[[#This Row],[Na2O]],[1]!Frame2[[#This Row],[K2O]],[1]!Frame2[[#This Row],[CaO]],[1]!Frame2[[#This Row],[MgO]],[1]!Frame2[[#This Row],[FeO]])/SUM([1]!Frame2[[#This Row],[Al2O3]],[1]!Frame2[[#This Row],[Fe2O3]])</f>
        <v>1.16336031167946</v>
      </c>
      <c r="U752" s="5">
        <v>0.53900000000000003</v>
      </c>
    </row>
    <row r="753" spans="1:21" x14ac:dyDescent="0.2">
      <c r="A753" s="1" t="s">
        <v>20</v>
      </c>
      <c r="B753" s="1" t="s">
        <v>21</v>
      </c>
      <c r="C753" s="1" t="s">
        <v>235</v>
      </c>
      <c r="D753" s="1"/>
      <c r="E753" s="2">
        <v>75.078301398239276</v>
      </c>
      <c r="F753" s="2">
        <v>0.19088555152770589</v>
      </c>
      <c r="G753" s="2">
        <v>11.59378560331435</v>
      </c>
      <c r="H753" s="2">
        <v>1.1352667011910931</v>
      </c>
      <c r="I753" s="2">
        <v>0</v>
      </c>
      <c r="J753" s="2">
        <v>5.0233039875712079E-2</v>
      </c>
      <c r="K753" s="2">
        <v>7.03262558259969E-2</v>
      </c>
      <c r="L753" s="2">
        <v>0.44205075090626628</v>
      </c>
      <c r="M753" s="2">
        <v>9.0419471776281721E-2</v>
      </c>
      <c r="N753" s="2">
        <v>2.9838425686172969</v>
      </c>
      <c r="O753" s="2">
        <v>5.2543759709994839</v>
      </c>
      <c r="P753" s="2">
        <v>0</v>
      </c>
      <c r="Q753" s="2">
        <v>0</v>
      </c>
      <c r="R753" s="2">
        <v>0.1105126877265665</v>
      </c>
      <c r="S753" s="2">
        <v>3</v>
      </c>
      <c r="T753" s="3">
        <f>SUM([1]!Frame2[[#This Row],[Na2O]],[1]!Frame2[[#This Row],[K2O]],[1]!Frame2[[#This Row],[CaO]],[1]!Frame2[[#This Row],[MgO]],[1]!Frame2[[#This Row],[FeO]])/SUM([1]!Frame2[[#This Row],[Al2O3]],[1]!Frame2[[#This Row],[Fe2O3]])</f>
        <v>1.1375968397809222</v>
      </c>
      <c r="U753" s="5">
        <v>0.53700000000000003</v>
      </c>
    </row>
    <row r="754" spans="1:21" x14ac:dyDescent="0.2">
      <c r="A754" s="1" t="s">
        <v>20</v>
      </c>
      <c r="B754" s="1" t="s">
        <v>21</v>
      </c>
      <c r="C754" s="1" t="s">
        <v>236</v>
      </c>
      <c r="D754" s="1" t="s">
        <v>914</v>
      </c>
      <c r="E754" s="2">
        <v>77.327327327327325</v>
      </c>
      <c r="F754" s="2">
        <v>0.29029029029029019</v>
      </c>
      <c r="G754" s="2">
        <v>11.951951951951949</v>
      </c>
      <c r="H754" s="2">
        <v>1.381381381381382</v>
      </c>
      <c r="I754" s="2">
        <v>0</v>
      </c>
      <c r="J754" s="2">
        <v>2.002002002002002E-2</v>
      </c>
      <c r="K754" s="2">
        <v>4.004004004004004E-2</v>
      </c>
      <c r="L754" s="2">
        <v>0.53053053053053045</v>
      </c>
      <c r="M754" s="2">
        <v>0</v>
      </c>
      <c r="N754" s="2">
        <v>2.382382382382382</v>
      </c>
      <c r="O754" s="2">
        <v>6.0760760760760757</v>
      </c>
      <c r="P754" s="2">
        <v>0</v>
      </c>
      <c r="Q754" s="2">
        <v>0</v>
      </c>
      <c r="R754" s="2">
        <v>0</v>
      </c>
      <c r="S754" s="2">
        <v>0</v>
      </c>
      <c r="T754" s="3">
        <f>SUM([1]!Frame2[[#This Row],[Na2O]],[1]!Frame2[[#This Row],[K2O]],[1]!Frame2[[#This Row],[CaO]],[1]!Frame2[[#This Row],[MgO]],[1]!Frame2[[#This Row],[FeO]])/SUM([1]!Frame2[[#This Row],[Al2O3]],[1]!Frame2[[#This Row],[Fe2O3]])</f>
        <v>1.1314117600441826</v>
      </c>
      <c r="U754" s="5">
        <v>0.627</v>
      </c>
    </row>
    <row r="755" spans="1:21" x14ac:dyDescent="0.2">
      <c r="A755" s="1" t="s">
        <v>20</v>
      </c>
      <c r="B755" s="1" t="s">
        <v>21</v>
      </c>
      <c r="C755" s="1" t="s">
        <v>237</v>
      </c>
      <c r="D755" s="1"/>
      <c r="E755" s="2">
        <v>77.706169399578386</v>
      </c>
      <c r="F755" s="2">
        <v>0.23141808833229349</v>
      </c>
      <c r="G755" s="2">
        <v>12.315466961683789</v>
      </c>
      <c r="H755" s="2">
        <v>0.43991373704154491</v>
      </c>
      <c r="I755" s="2">
        <v>0</v>
      </c>
      <c r="J755" s="2">
        <v>1.0061656014447541E-2</v>
      </c>
      <c r="K755" s="2">
        <v>0</v>
      </c>
      <c r="L755" s="2">
        <v>0.30184968043342619</v>
      </c>
      <c r="M755" s="2">
        <v>0</v>
      </c>
      <c r="N755" s="2">
        <v>2.404735787452962</v>
      </c>
      <c r="O755" s="2">
        <v>6.5199530973620092</v>
      </c>
      <c r="P755" s="2">
        <v>0</v>
      </c>
      <c r="Q755" s="2">
        <v>3.0184968043342631E-2</v>
      </c>
      <c r="R755" s="2">
        <v>4.0246624057790177E-2</v>
      </c>
      <c r="S755" s="2">
        <v>0</v>
      </c>
      <c r="T755" s="3">
        <f>SUM([1]!Frame2[[#This Row],[Na2O]],[1]!Frame2[[#This Row],[K2O]],[1]!Frame2[[#This Row],[CaO]],[1]!Frame2[[#This Row],[MgO]],[1]!Frame2[[#This Row],[FeO]])/SUM([1]!Frame2[[#This Row],[Al2O3]],[1]!Frame2[[#This Row],[Fe2O3]])</f>
        <v>0.98953970403450331</v>
      </c>
      <c r="U755" s="5">
        <v>0.64100000000000001</v>
      </c>
    </row>
    <row r="756" spans="1:21" x14ac:dyDescent="0.2">
      <c r="A756" s="1" t="s">
        <v>20</v>
      </c>
      <c r="B756" s="1" t="s">
        <v>21</v>
      </c>
      <c r="C756" s="1" t="s">
        <v>225</v>
      </c>
      <c r="D756" s="1"/>
      <c r="E756" s="2">
        <v>77.208342641639533</v>
      </c>
      <c r="F756" s="2">
        <v>0.21244433902966861</v>
      </c>
      <c r="G756" s="2">
        <v>12.20037489856097</v>
      </c>
      <c r="H756" s="2">
        <v>0.79861007024144359</v>
      </c>
      <c r="I756" s="2">
        <v>0</v>
      </c>
      <c r="J756" s="2">
        <v>3.034919128995266E-2</v>
      </c>
      <c r="K756" s="2">
        <v>2.0232794193301769E-2</v>
      </c>
      <c r="L756" s="2">
        <v>0.56651823741244955</v>
      </c>
      <c r="M756" s="2">
        <v>0</v>
      </c>
      <c r="N756" s="2">
        <v>2.7415436131923889</v>
      </c>
      <c r="O756" s="2">
        <v>6.130536640570436</v>
      </c>
      <c r="P756" s="2">
        <v>0</v>
      </c>
      <c r="Q756" s="2">
        <v>5.0581985483254432E-2</v>
      </c>
      <c r="R756" s="2">
        <v>4.0465588386603552E-2</v>
      </c>
      <c r="S756" s="2">
        <v>0</v>
      </c>
      <c r="T756" s="3">
        <f>SUM([1]!Frame2[[#This Row],[Na2O]],[1]!Frame2[[#This Row],[K2O]],[1]!Frame2[[#This Row],[CaO]],[1]!Frame2[[#This Row],[MgO]],[1]!Frame2[[#This Row],[FeO]])/SUM([1]!Frame2[[#This Row],[Al2O3]],[1]!Frame2[[#This Row],[Fe2O3]])</f>
        <v>1.0951025489773596</v>
      </c>
      <c r="U756" s="5">
        <v>0.59499999999999997</v>
      </c>
    </row>
    <row r="757" spans="1:21" x14ac:dyDescent="0.2">
      <c r="A757" s="1" t="s">
        <v>20</v>
      </c>
      <c r="B757" s="1" t="s">
        <v>21</v>
      </c>
      <c r="C757" s="1" t="s">
        <v>225</v>
      </c>
      <c r="D757" s="1"/>
      <c r="E757" s="2">
        <v>77.454031474625012</v>
      </c>
      <c r="F757" s="2">
        <v>0.22262721354086101</v>
      </c>
      <c r="G757" s="2">
        <v>12.16354139436886</v>
      </c>
      <c r="H757" s="2">
        <v>0.83981520514105257</v>
      </c>
      <c r="I757" s="2">
        <v>0</v>
      </c>
      <c r="J757" s="2">
        <v>4.0477675189247463E-2</v>
      </c>
      <c r="K757" s="2">
        <v>4.0477675189247449E-2</v>
      </c>
      <c r="L757" s="2">
        <v>0.6982398970145185</v>
      </c>
      <c r="M757" s="2">
        <v>0</v>
      </c>
      <c r="N757" s="2">
        <v>2.7423624940715148</v>
      </c>
      <c r="O757" s="2">
        <v>5.7073522016838911</v>
      </c>
      <c r="P757" s="2">
        <v>0</v>
      </c>
      <c r="Q757" s="2">
        <v>2.0238837594623721E-2</v>
      </c>
      <c r="R757" s="2">
        <v>7.0835931581183051E-2</v>
      </c>
      <c r="S757" s="2">
        <v>0</v>
      </c>
      <c r="T757" s="3">
        <f>SUM([1]!Frame2[[#This Row],[Na2O]],[1]!Frame2[[#This Row],[K2O]],[1]!Frame2[[#This Row],[CaO]],[1]!Frame2[[#This Row],[MgO]],[1]!Frame2[[#This Row],[FeO]])/SUM([1]!Frame2[[#This Row],[Al2O3]],[1]!Frame2[[#This Row],[Fe2O3]])</f>
        <v>1.0895780075102683</v>
      </c>
      <c r="U757" s="5">
        <v>0.57799999999999996</v>
      </c>
    </row>
    <row r="758" spans="1:21" x14ac:dyDescent="0.2">
      <c r="A758" s="1" t="s">
        <v>20</v>
      </c>
      <c r="B758" s="1" t="s">
        <v>21</v>
      </c>
      <c r="C758" s="1" t="s">
        <v>238</v>
      </c>
      <c r="D758" s="1"/>
      <c r="E758" s="2">
        <v>76.277817693463561</v>
      </c>
      <c r="F758" s="2">
        <v>0.3243276861800205</v>
      </c>
      <c r="G758" s="2">
        <v>12.415669236578911</v>
      </c>
      <c r="H758" s="2">
        <v>0.98883855335564219</v>
      </c>
      <c r="I758" s="2">
        <v>0</v>
      </c>
      <c r="J758" s="2">
        <v>3.0405720579376919E-2</v>
      </c>
      <c r="K758" s="2">
        <v>0.13175812251063329</v>
      </c>
      <c r="L758" s="2">
        <v>1.074335460471318</v>
      </c>
      <c r="M758" s="2">
        <v>0</v>
      </c>
      <c r="N758" s="2">
        <v>2.118265200363258</v>
      </c>
      <c r="O758" s="2">
        <v>6.5270946843729121</v>
      </c>
      <c r="P758" s="2">
        <v>0</v>
      </c>
      <c r="Q758" s="2">
        <v>3.0405720579376919E-2</v>
      </c>
      <c r="R758" s="2">
        <v>8.1081921545005084E-2</v>
      </c>
      <c r="S758" s="2">
        <v>0</v>
      </c>
      <c r="T758" s="3">
        <f>SUM([1]!Frame2[[#This Row],[Na2O]],[1]!Frame2[[#This Row],[K2O]],[1]!Frame2[[#This Row],[CaO]],[1]!Frame2[[#This Row],[MgO]],[1]!Frame2[[#This Row],[FeO]])/SUM([1]!Frame2[[#This Row],[Al2O3]],[1]!Frame2[[#This Row],[Fe2O3]])</f>
        <v>1.1469374869055746</v>
      </c>
      <c r="U758" s="5">
        <v>0.67</v>
      </c>
    </row>
    <row r="759" spans="1:21" x14ac:dyDescent="0.2">
      <c r="A759" s="1" t="s">
        <v>20</v>
      </c>
      <c r="B759" s="1" t="s">
        <v>21</v>
      </c>
      <c r="C759" s="1" t="s">
        <v>239</v>
      </c>
      <c r="D759" s="1"/>
      <c r="E759" s="2">
        <v>76.951296382266165</v>
      </c>
      <c r="F759" s="2">
        <v>0.32336723364839348</v>
      </c>
      <c r="G759" s="2">
        <v>12.510269851772231</v>
      </c>
      <c r="H759" s="2">
        <v>0.73636449599468734</v>
      </c>
      <c r="I759" s="2">
        <v>0</v>
      </c>
      <c r="J759" s="2">
        <v>3.0315678154536889E-2</v>
      </c>
      <c r="K759" s="2">
        <v>5.0526130257561502E-2</v>
      </c>
      <c r="L759" s="2">
        <v>0.65683969334829939</v>
      </c>
      <c r="M759" s="2">
        <v>0</v>
      </c>
      <c r="N759" s="2">
        <v>2.920410328887054</v>
      </c>
      <c r="O759" s="2">
        <v>5.7599788493620094</v>
      </c>
      <c r="P759" s="2">
        <v>0</v>
      </c>
      <c r="Q759" s="2">
        <v>4.0420904206049192E-2</v>
      </c>
      <c r="R759" s="2">
        <v>2.02104521030246E-2</v>
      </c>
      <c r="S759" s="2">
        <v>0</v>
      </c>
      <c r="T759" s="3">
        <f>SUM([1]!Frame2[[#This Row],[Na2O]],[1]!Frame2[[#This Row],[K2O]],[1]!Frame2[[#This Row],[CaO]],[1]!Frame2[[#This Row],[MgO]],[1]!Frame2[[#This Row],[FeO]])/SUM([1]!Frame2[[#This Row],[Al2O3]],[1]!Frame2[[#This Row],[Fe2O3]])</f>
        <v>1.0716259291747872</v>
      </c>
      <c r="U759" s="5">
        <v>0.56499999999999995</v>
      </c>
    </row>
    <row r="760" spans="1:21" x14ac:dyDescent="0.2">
      <c r="A760" s="1" t="s">
        <v>20</v>
      </c>
      <c r="B760" s="1" t="s">
        <v>21</v>
      </c>
      <c r="C760" s="1" t="s">
        <v>240</v>
      </c>
      <c r="D760" s="1"/>
      <c r="E760" s="2">
        <v>77.108256128127479</v>
      </c>
      <c r="F760" s="2">
        <v>0.38202265096073601</v>
      </c>
      <c r="G760" s="2">
        <v>12.435842611537639</v>
      </c>
      <c r="H760" s="2">
        <v>0.38256714815968201</v>
      </c>
      <c r="I760" s="2">
        <v>0</v>
      </c>
      <c r="J760" s="2">
        <v>1.0053227656861469E-2</v>
      </c>
      <c r="K760" s="2">
        <v>2.0106455313722939E-2</v>
      </c>
      <c r="L760" s="2">
        <v>0.31165005736270551</v>
      </c>
      <c r="M760" s="2">
        <v>0</v>
      </c>
      <c r="N760" s="2">
        <v>2.4630407759310602</v>
      </c>
      <c r="O760" s="2">
        <v>6.8261415790089384</v>
      </c>
      <c r="P760" s="2">
        <v>0</v>
      </c>
      <c r="Q760" s="2">
        <v>3.0159682970584401E-2</v>
      </c>
      <c r="R760" s="2">
        <v>3.0159682970584412E-2</v>
      </c>
      <c r="S760" s="2">
        <v>0</v>
      </c>
      <c r="T760" s="3">
        <f>SUM([1]!Frame2[[#This Row],[Na2O]],[1]!Frame2[[#This Row],[K2O]],[1]!Frame2[[#This Row],[CaO]],[1]!Frame2[[#This Row],[MgO]],[1]!Frame2[[#This Row],[FeO]])/SUM([1]!Frame2[[#This Row],[Al2O3]],[1]!Frame2[[#This Row],[Fe2O3]])</f>
        <v>1.0133043633306538</v>
      </c>
      <c r="U760" s="5">
        <v>0.64600000000000002</v>
      </c>
    </row>
    <row r="761" spans="1:21" x14ac:dyDescent="0.2">
      <c r="A761" s="1" t="s">
        <v>20</v>
      </c>
      <c r="B761" s="1" t="s">
        <v>21</v>
      </c>
      <c r="C761" s="1" t="s">
        <v>241</v>
      </c>
      <c r="D761" s="1"/>
      <c r="E761" s="2">
        <v>76.810043205883034</v>
      </c>
      <c r="F761" s="2">
        <v>0.38354555083095337</v>
      </c>
      <c r="G761" s="2">
        <v>12.54597683375987</v>
      </c>
      <c r="H761" s="2">
        <v>0.64151572684460745</v>
      </c>
      <c r="I761" s="2">
        <v>0</v>
      </c>
      <c r="J761" s="2">
        <v>1.009330396923561E-2</v>
      </c>
      <c r="K761" s="2">
        <v>3.027991190770684E-2</v>
      </c>
      <c r="L761" s="2">
        <v>0.39363885480018901</v>
      </c>
      <c r="M761" s="2">
        <v>0</v>
      </c>
      <c r="N761" s="2">
        <v>2.6040724240627879</v>
      </c>
      <c r="O761" s="2">
        <v>6.5202743641262062</v>
      </c>
      <c r="P761" s="2">
        <v>0</v>
      </c>
      <c r="Q761" s="2">
        <v>3.027991190770684E-2</v>
      </c>
      <c r="R761" s="2">
        <v>3.027991190770685E-2</v>
      </c>
      <c r="S761" s="2">
        <v>0</v>
      </c>
      <c r="T761" s="3">
        <f>SUM([1]!Frame2[[#This Row],[Na2O]],[1]!Frame2[[#This Row],[K2O]],[1]!Frame2[[#This Row],[CaO]],[1]!Frame2[[#This Row],[MgO]],[1]!Frame2[[#This Row],[FeO]])/SUM([1]!Frame2[[#This Row],[Al2O3]],[1]!Frame2[[#This Row],[Fe2O3]])</f>
        <v>1.0397372578844037</v>
      </c>
      <c r="U761" s="5">
        <v>0.622</v>
      </c>
    </row>
    <row r="762" spans="1:21" x14ac:dyDescent="0.2">
      <c r="A762" s="1" t="s">
        <v>20</v>
      </c>
      <c r="B762" s="1" t="s">
        <v>21</v>
      </c>
      <c r="C762" s="1" t="s">
        <v>242</v>
      </c>
      <c r="D762" s="1"/>
      <c r="E762" s="2">
        <v>77.210206497085025</v>
      </c>
      <c r="F762" s="2">
        <v>0.32330889922883033</v>
      </c>
      <c r="G762" s="2">
        <v>12.42718581410816</v>
      </c>
      <c r="H762" s="2">
        <v>0.72396113054731126</v>
      </c>
      <c r="I762" s="2">
        <v>0</v>
      </c>
      <c r="J762" s="2">
        <v>4.0413612403603777E-2</v>
      </c>
      <c r="K762" s="2">
        <v>4.0413612403603791E-2</v>
      </c>
      <c r="L762" s="2">
        <v>0.48496334884324549</v>
      </c>
      <c r="M762" s="2">
        <v>0</v>
      </c>
      <c r="N762" s="2">
        <v>2.5561609845279389</v>
      </c>
      <c r="O762" s="2">
        <v>6.1226622791459731</v>
      </c>
      <c r="P762" s="2">
        <v>0</v>
      </c>
      <c r="Q762" s="2">
        <v>2.0206806201801888E-2</v>
      </c>
      <c r="R762" s="2">
        <v>5.0517015504504742E-2</v>
      </c>
      <c r="S762" s="2">
        <v>0</v>
      </c>
      <c r="T762" s="3">
        <f>SUM([1]!Frame2[[#This Row],[Na2O]],[1]!Frame2[[#This Row],[K2O]],[1]!Frame2[[#This Row],[CaO]],[1]!Frame2[[#This Row],[MgO]],[1]!Frame2[[#This Row],[FeO]])/SUM([1]!Frame2[[#This Row],[Al2O3]],[1]!Frame2[[#This Row],[Fe2O3]])</f>
        <v>1.0335401860505968</v>
      </c>
      <c r="U762" s="5">
        <v>0.61199999999999999</v>
      </c>
    </row>
    <row r="763" spans="1:21" x14ac:dyDescent="0.2">
      <c r="A763" s="1" t="s">
        <v>20</v>
      </c>
      <c r="B763" s="1" t="s">
        <v>22</v>
      </c>
      <c r="C763" s="1" t="s">
        <v>243</v>
      </c>
      <c r="D763" s="1"/>
      <c r="E763" s="2">
        <v>77.653742649257467</v>
      </c>
      <c r="F763" s="2">
        <v>0.13953951958536831</v>
      </c>
      <c r="G763" s="2">
        <v>12.81770158477026</v>
      </c>
      <c r="H763" s="2">
        <v>1.445230738562743</v>
      </c>
      <c r="I763" s="2">
        <v>0</v>
      </c>
      <c r="J763" s="2">
        <v>0.16944084521080441</v>
      </c>
      <c r="K763" s="2">
        <v>0.16944084521080441</v>
      </c>
      <c r="L763" s="2">
        <v>0.66779627230140548</v>
      </c>
      <c r="M763" s="2">
        <v>0</v>
      </c>
      <c r="N763" s="2">
        <v>2.0631914681550878</v>
      </c>
      <c r="O763" s="2">
        <v>4.8739160769460774</v>
      </c>
      <c r="P763" s="2">
        <v>0</v>
      </c>
      <c r="Q763" s="2">
        <v>0</v>
      </c>
      <c r="R763" s="2">
        <v>0</v>
      </c>
      <c r="S763" s="2">
        <v>0</v>
      </c>
      <c r="T763" s="3">
        <f>SUM([1]!Frame2[[#This Row],[Na2O]],[1]!Frame2[[#This Row],[K2O]],[1]!Frame2[[#This Row],[CaO]],[1]!Frame2[[#This Row],[MgO]],[1]!Frame2[[#This Row],[FeO]])/SUM([1]!Frame2[[#This Row],[Al2O3]],[1]!Frame2[[#This Row],[Fe2O3]])</f>
        <v>0.96458475442572111</v>
      </c>
      <c r="U763" s="5">
        <v>0.60899999999999999</v>
      </c>
    </row>
    <row r="764" spans="1:21" x14ac:dyDescent="0.2">
      <c r="A764" s="1" t="s">
        <v>20</v>
      </c>
      <c r="B764" s="1" t="s">
        <v>22</v>
      </c>
      <c r="C764" s="1" t="s">
        <v>244</v>
      </c>
      <c r="D764" s="1"/>
      <c r="E764" s="2">
        <v>75.885244257197314</v>
      </c>
      <c r="F764" s="2">
        <v>0.1203731567860367</v>
      </c>
      <c r="G764" s="2">
        <v>12.940114354498951</v>
      </c>
      <c r="H764" s="2">
        <v>1.374260206640586</v>
      </c>
      <c r="I764" s="2">
        <v>0</v>
      </c>
      <c r="J764" s="2">
        <v>0.11034206038720031</v>
      </c>
      <c r="K764" s="2">
        <v>0</v>
      </c>
      <c r="L764" s="2">
        <v>0.65202126592436549</v>
      </c>
      <c r="M764" s="2">
        <v>0</v>
      </c>
      <c r="N764" s="2">
        <v>3.5811014143845918</v>
      </c>
      <c r="O764" s="2">
        <v>5.3365432841809604</v>
      </c>
      <c r="P764" s="2">
        <v>0</v>
      </c>
      <c r="Q764" s="2">
        <v>0</v>
      </c>
      <c r="R764" s="2">
        <v>0</v>
      </c>
      <c r="S764" s="2">
        <v>0</v>
      </c>
      <c r="T764" s="3">
        <f>SUM([1]!Frame2[[#This Row],[Na2O]],[1]!Frame2[[#This Row],[K2O]],[1]!Frame2[[#This Row],[CaO]],[1]!Frame2[[#This Row],[MgO]],[1]!Frame2[[#This Row],[FeO]])/SUM([1]!Frame2[[#This Row],[Al2O3]],[1]!Frame2[[#This Row],[Fe2O3]])</f>
        <v>1.1440064100989651</v>
      </c>
      <c r="U764" s="5">
        <v>0.495</v>
      </c>
    </row>
    <row r="765" spans="1:21" x14ac:dyDescent="0.2">
      <c r="A765" s="1" t="s">
        <v>20</v>
      </c>
      <c r="B765" s="1" t="s">
        <v>42</v>
      </c>
      <c r="C765" s="1" t="s">
        <v>245</v>
      </c>
      <c r="D765" s="1" t="s">
        <v>915</v>
      </c>
      <c r="E765" s="2">
        <v>76.172382761723838</v>
      </c>
      <c r="F765" s="2">
        <v>0.10998900109989</v>
      </c>
      <c r="G765" s="2">
        <v>13.78862113788621</v>
      </c>
      <c r="H765" s="2">
        <v>1.3098690130986901</v>
      </c>
      <c r="I765" s="2">
        <v>0</v>
      </c>
      <c r="J765" s="2">
        <v>4.999500049995001E-2</v>
      </c>
      <c r="K765" s="2">
        <v>0.22997700229977</v>
      </c>
      <c r="L765" s="2">
        <v>1.23987601239876</v>
      </c>
      <c r="M765" s="2">
        <v>0</v>
      </c>
      <c r="N765" s="2">
        <v>3.9196080391960808</v>
      </c>
      <c r="O765" s="2">
        <v>3.17968203179682</v>
      </c>
      <c r="P765" s="2">
        <v>0</v>
      </c>
      <c r="Q765" s="2">
        <v>0</v>
      </c>
      <c r="R765" s="2">
        <v>0</v>
      </c>
      <c r="S765" s="2">
        <v>0</v>
      </c>
      <c r="T765" s="3">
        <f>SUM([1]!Frame2[[#This Row],[Na2O]],[1]!Frame2[[#This Row],[K2O]],[1]!Frame2[[#This Row],[CaO]],[1]!Frame2[[#This Row],[MgO]],[1]!Frame2[[#This Row],[FeO]])/SUM([1]!Frame2[[#This Row],[Al2O3]],[1]!Frame2[[#This Row],[Fe2O3]])</f>
        <v>1.0577585602200605</v>
      </c>
      <c r="U765" s="5">
        <v>0.34799999999999998</v>
      </c>
    </row>
    <row r="766" spans="1:21" x14ac:dyDescent="0.2">
      <c r="A766" s="1" t="s">
        <v>20</v>
      </c>
      <c r="B766" s="1" t="s">
        <v>42</v>
      </c>
      <c r="C766" s="1" t="s">
        <v>245</v>
      </c>
      <c r="D766" s="1" t="s">
        <v>916</v>
      </c>
      <c r="E766" s="2">
        <v>76.70277952296577</v>
      </c>
      <c r="F766" s="2">
        <v>0.1310297153480362</v>
      </c>
      <c r="G766" s="2">
        <v>13.80851615590842</v>
      </c>
      <c r="H766" s="2">
        <v>0.5182084242217776</v>
      </c>
      <c r="I766" s="2">
        <v>0</v>
      </c>
      <c r="J766" s="2">
        <v>6.0475253237555128E-2</v>
      </c>
      <c r="K766" s="2">
        <v>0.28221784844192399</v>
      </c>
      <c r="L766" s="2">
        <v>1.421168451082546</v>
      </c>
      <c r="M766" s="2">
        <v>0</v>
      </c>
      <c r="N766" s="2">
        <v>4.0316835491703431</v>
      </c>
      <c r="O766" s="2">
        <v>3.0036042441319051</v>
      </c>
      <c r="P766" s="2">
        <v>4.031683549170343E-2</v>
      </c>
      <c r="Q766" s="2">
        <v>0</v>
      </c>
      <c r="R766" s="2">
        <v>0</v>
      </c>
      <c r="S766" s="2">
        <v>0</v>
      </c>
      <c r="T766" s="3">
        <f>SUM([1]!Frame2[[#This Row],[Na2O]],[1]!Frame2[[#This Row],[K2O]],[1]!Frame2[[#This Row],[CaO]],[1]!Frame2[[#This Row],[MgO]],[1]!Frame2[[#This Row],[FeO]])/SUM([1]!Frame2[[#This Row],[Al2O3]],[1]!Frame2[[#This Row],[Fe2O3]])</f>
        <v>1.0078641755889528</v>
      </c>
      <c r="U766" s="5">
        <v>0.32900000000000001</v>
      </c>
    </row>
    <row r="767" spans="1:21" x14ac:dyDescent="0.2">
      <c r="A767" s="1" t="s">
        <v>20</v>
      </c>
      <c r="B767" s="1" t="s">
        <v>43</v>
      </c>
      <c r="C767" s="1" t="s">
        <v>246</v>
      </c>
      <c r="D767" s="1"/>
      <c r="E767" s="2">
        <v>78.50991387943121</v>
      </c>
      <c r="F767" s="2">
        <v>0.1001401962747847</v>
      </c>
      <c r="G767" s="2">
        <v>13.41878630082115</v>
      </c>
      <c r="H767" s="2">
        <v>0.43060284398157422</v>
      </c>
      <c r="I767" s="2">
        <v>0</v>
      </c>
      <c r="J767" s="2">
        <v>4.0056078509913877E-2</v>
      </c>
      <c r="K767" s="2">
        <v>5.0070098137392348E-2</v>
      </c>
      <c r="L767" s="2">
        <v>0.84117764870819145</v>
      </c>
      <c r="M767" s="2">
        <v>0</v>
      </c>
      <c r="N767" s="2">
        <v>1.8025235329461251</v>
      </c>
      <c r="O767" s="2">
        <v>4.8067294211896652</v>
      </c>
      <c r="P767" s="2">
        <v>0</v>
      </c>
      <c r="Q767" s="2">
        <v>0</v>
      </c>
      <c r="R767" s="2">
        <v>0</v>
      </c>
      <c r="S767" s="2">
        <v>0</v>
      </c>
      <c r="T767" s="3">
        <f>SUM([1]!Frame2[[#This Row],[Na2O]],[1]!Frame2[[#This Row],[K2O]],[1]!Frame2[[#This Row],[CaO]],[1]!Frame2[[#This Row],[MgO]],[1]!Frame2[[#This Row],[FeO]])/SUM([1]!Frame2[[#This Row],[Al2O3]],[1]!Frame2[[#This Row],[Fe2O3]])</f>
        <v>0.77768251051350401</v>
      </c>
      <c r="U767" s="5">
        <v>0.63700000000000001</v>
      </c>
    </row>
    <row r="768" spans="1:21" x14ac:dyDescent="0.2">
      <c r="A768" s="1" t="s">
        <v>20</v>
      </c>
      <c r="B768" s="1" t="s">
        <v>43</v>
      </c>
      <c r="C768" s="1" t="s">
        <v>247</v>
      </c>
      <c r="D768" s="1"/>
      <c r="E768" s="2">
        <v>71.52132654080512</v>
      </c>
      <c r="F768" s="2">
        <v>0.48946159224852659</v>
      </c>
      <c r="G768" s="2">
        <v>16.082309459594448</v>
      </c>
      <c r="H768" s="2">
        <v>1.4983518130056941</v>
      </c>
      <c r="I768" s="2">
        <v>0</v>
      </c>
      <c r="J768" s="2">
        <v>8.9901108780341604E-2</v>
      </c>
      <c r="K768" s="2">
        <v>0.6392967735490962</v>
      </c>
      <c r="L768" s="2">
        <v>1.897912296473879</v>
      </c>
      <c r="M768" s="2">
        <v>0</v>
      </c>
      <c r="N768" s="2">
        <v>2.597143142543203</v>
      </c>
      <c r="O768" s="2">
        <v>4.9945060433523123</v>
      </c>
      <c r="P768" s="2">
        <v>0.1897912296473879</v>
      </c>
      <c r="Q768" s="2">
        <v>0</v>
      </c>
      <c r="R768" s="2">
        <v>0</v>
      </c>
      <c r="S768" s="2">
        <v>0</v>
      </c>
      <c r="T768" s="3">
        <f>SUM([1]!Frame2[[#This Row],[Na2O]],[1]!Frame2[[#This Row],[K2O]],[1]!Frame2[[#This Row],[CaO]],[1]!Frame2[[#This Row],[MgO]],[1]!Frame2[[#This Row],[FeO]])/SUM([1]!Frame2[[#This Row],[Al2O3]],[1]!Frame2[[#This Row],[Fe2O3]])</f>
        <v>1.0491872794620272</v>
      </c>
      <c r="U768" s="5">
        <v>0.55900000000000005</v>
      </c>
    </row>
    <row r="769" spans="1:21" x14ac:dyDescent="0.2">
      <c r="A769" s="1" t="s">
        <v>20</v>
      </c>
      <c r="B769" s="1" t="s">
        <v>43</v>
      </c>
      <c r="C769" s="1" t="s">
        <v>246</v>
      </c>
      <c r="D769" s="1"/>
      <c r="E769" s="2">
        <v>77.440064199016945</v>
      </c>
      <c r="F769" s="2">
        <v>0.15046644598254591</v>
      </c>
      <c r="G769" s="2">
        <v>12.53887049854549</v>
      </c>
      <c r="H769" s="2">
        <v>0.75233222991272941</v>
      </c>
      <c r="I769" s="2">
        <v>0</v>
      </c>
      <c r="J769" s="2">
        <v>3.0093289196509169E-2</v>
      </c>
      <c r="K769" s="2">
        <v>0.11034206038720031</v>
      </c>
      <c r="L769" s="2">
        <v>0.85264319390109333</v>
      </c>
      <c r="M769" s="2">
        <v>0</v>
      </c>
      <c r="N769" s="2">
        <v>2.30715217173237</v>
      </c>
      <c r="O769" s="2">
        <v>5.818035911325107</v>
      </c>
      <c r="P769" s="2">
        <v>0</v>
      </c>
      <c r="Q769" s="2">
        <v>0</v>
      </c>
      <c r="R769" s="2">
        <v>0</v>
      </c>
      <c r="S769" s="2">
        <v>0</v>
      </c>
      <c r="T769" s="3">
        <f>SUM([1]!Frame2[[#This Row],[Na2O]],[1]!Frame2[[#This Row],[K2O]],[1]!Frame2[[#This Row],[CaO]],[1]!Frame2[[#This Row],[MgO]],[1]!Frame2[[#This Row],[FeO]])/SUM([1]!Frame2[[#This Row],[Al2O3]],[1]!Frame2[[#This Row],[Fe2O3]])</f>
        <v>1.0360030346042866</v>
      </c>
      <c r="U769" s="5">
        <v>0.624</v>
      </c>
    </row>
    <row r="770" spans="1:21" x14ac:dyDescent="0.2">
      <c r="A770" s="1" t="s">
        <v>20</v>
      </c>
      <c r="B770" s="1" t="s">
        <v>43</v>
      </c>
      <c r="C770" s="1" t="s">
        <v>247</v>
      </c>
      <c r="D770" s="1"/>
      <c r="E770" s="2">
        <v>78.978978978978972</v>
      </c>
      <c r="F770" s="2">
        <v>0.1501501501501501</v>
      </c>
      <c r="G770" s="2">
        <v>13.01301301301301</v>
      </c>
      <c r="H770" s="2">
        <v>0.33033033033033032</v>
      </c>
      <c r="I770" s="2">
        <v>0</v>
      </c>
      <c r="J770" s="2">
        <v>2.0020020020020009E-2</v>
      </c>
      <c r="K770" s="2">
        <v>6.0060060060060032E-2</v>
      </c>
      <c r="L770" s="2">
        <v>0.74074074074074037</v>
      </c>
      <c r="M770" s="2">
        <v>0</v>
      </c>
      <c r="N770" s="2">
        <v>1.4014014014014009</v>
      </c>
      <c r="O770" s="2">
        <v>5.3053053053053034</v>
      </c>
      <c r="P770" s="2">
        <v>0</v>
      </c>
      <c r="Q770" s="2">
        <v>0</v>
      </c>
      <c r="R770" s="2">
        <v>0</v>
      </c>
      <c r="S770" s="2">
        <v>0</v>
      </c>
      <c r="T770" s="3">
        <f>SUM([1]!Frame2[[#This Row],[Na2O]],[1]!Frame2[[#This Row],[K2O]],[1]!Frame2[[#This Row],[CaO]],[1]!Frame2[[#This Row],[MgO]],[1]!Frame2[[#This Row],[FeO]])/SUM([1]!Frame2[[#This Row],[Al2O3]],[1]!Frame2[[#This Row],[Fe2O3]])</f>
        <v>0.76966858343897138</v>
      </c>
      <c r="U770" s="5">
        <v>0.71399999999999997</v>
      </c>
    </row>
    <row r="771" spans="1:21" x14ac:dyDescent="0.2">
      <c r="A771" s="1" t="s">
        <v>20</v>
      </c>
      <c r="B771" s="1" t="s">
        <v>43</v>
      </c>
      <c r="C771" s="1" t="s">
        <v>246</v>
      </c>
      <c r="D771" s="1"/>
      <c r="E771" s="2">
        <v>77.430972388955581</v>
      </c>
      <c r="F771" s="2">
        <v>0.1200480192076831</v>
      </c>
      <c r="G771" s="2">
        <v>12.805122048819531</v>
      </c>
      <c r="H771" s="2">
        <v>0.24009603841536609</v>
      </c>
      <c r="I771" s="2">
        <v>0</v>
      </c>
      <c r="J771" s="2">
        <v>1.000400160064025E-2</v>
      </c>
      <c r="K771" s="2">
        <v>4.0016006402561012E-2</v>
      </c>
      <c r="L771" s="2">
        <v>0.85034013605442171</v>
      </c>
      <c r="M771" s="2">
        <v>0</v>
      </c>
      <c r="N771" s="2">
        <v>2.601040416166466</v>
      </c>
      <c r="O771" s="2">
        <v>5.9023609443777501</v>
      </c>
      <c r="P771" s="2">
        <v>0</v>
      </c>
      <c r="Q771" s="2">
        <v>0</v>
      </c>
      <c r="R771" s="2">
        <v>0</v>
      </c>
      <c r="S771" s="2">
        <v>0</v>
      </c>
      <c r="T771" s="3">
        <f>SUM([1]!Frame2[[#This Row],[Na2O]],[1]!Frame2[[#This Row],[K2O]],[1]!Frame2[[#This Row],[CaO]],[1]!Frame2[[#This Row],[MgO]],[1]!Frame2[[#This Row],[FeO]])/SUM([1]!Frame2[[#This Row],[Al2O3]],[1]!Frame2[[#This Row],[Fe2O3]])</f>
        <v>0.98835559817030361</v>
      </c>
      <c r="U771" s="5">
        <v>0.59899999999999998</v>
      </c>
    </row>
    <row r="772" spans="1:21" x14ac:dyDescent="0.2">
      <c r="A772" s="1" t="s">
        <v>20</v>
      </c>
      <c r="B772" s="1" t="s">
        <v>43</v>
      </c>
      <c r="C772" s="1" t="s">
        <v>247</v>
      </c>
      <c r="D772" s="1"/>
      <c r="E772" s="2">
        <v>77.48596631916601</v>
      </c>
      <c r="F772" s="2">
        <v>0.11026463512429829</v>
      </c>
      <c r="G772" s="2">
        <v>13.43223736968725</v>
      </c>
      <c r="H772" s="2">
        <v>0.64153969526864463</v>
      </c>
      <c r="I772" s="2">
        <v>0</v>
      </c>
      <c r="J772" s="2">
        <v>5.0120288692862863E-2</v>
      </c>
      <c r="K772" s="2">
        <v>0.14033680834001599</v>
      </c>
      <c r="L772" s="2">
        <v>0.82197273456295106</v>
      </c>
      <c r="M772" s="2">
        <v>0</v>
      </c>
      <c r="N772" s="2">
        <v>1.9045709703287881</v>
      </c>
      <c r="O772" s="2">
        <v>5.4129911788291896</v>
      </c>
      <c r="P772" s="2">
        <v>0</v>
      </c>
      <c r="Q772" s="2">
        <v>0</v>
      </c>
      <c r="R772" s="2">
        <v>0</v>
      </c>
      <c r="S772" s="2">
        <v>0</v>
      </c>
      <c r="T772" s="3">
        <f>SUM([1]!Frame2[[#This Row],[Na2O]],[1]!Frame2[[#This Row],[K2O]],[1]!Frame2[[#This Row],[CaO]],[1]!Frame2[[#This Row],[MgO]],[1]!Frame2[[#This Row],[FeO]])/SUM([1]!Frame2[[#This Row],[Al2O3]],[1]!Frame2[[#This Row],[Fe2O3]])</f>
        <v>0.87494500725139945</v>
      </c>
      <c r="U772" s="5">
        <v>0.65200000000000002</v>
      </c>
    </row>
    <row r="773" spans="1:21" x14ac:dyDescent="0.2">
      <c r="A773" s="1" t="s">
        <v>20</v>
      </c>
      <c r="B773" s="1" t="s">
        <v>43</v>
      </c>
      <c r="C773" s="1" t="s">
        <v>246</v>
      </c>
      <c r="D773" s="1"/>
      <c r="E773" s="2">
        <v>77.684463107378519</v>
      </c>
      <c r="F773" s="2">
        <v>0.1499700059988002</v>
      </c>
      <c r="G773" s="2">
        <v>13.097380523895209</v>
      </c>
      <c r="H773" s="2">
        <v>0.33993201359728048</v>
      </c>
      <c r="I773" s="2">
        <v>0</v>
      </c>
      <c r="J773" s="2">
        <v>2.9994001199760041E-2</v>
      </c>
      <c r="K773" s="2">
        <v>5.9988002399520068E-2</v>
      </c>
      <c r="L773" s="2">
        <v>0.93981203759248133</v>
      </c>
      <c r="M773" s="2">
        <v>0</v>
      </c>
      <c r="N773" s="2">
        <v>2.2995400919816031</v>
      </c>
      <c r="O773" s="2">
        <v>5.3989202159568084</v>
      </c>
      <c r="P773" s="2">
        <v>0</v>
      </c>
      <c r="Q773" s="2">
        <v>0</v>
      </c>
      <c r="R773" s="2">
        <v>0</v>
      </c>
      <c r="S773" s="2">
        <v>0</v>
      </c>
      <c r="T773" s="3">
        <f>SUM([1]!Frame2[[#This Row],[Na2O]],[1]!Frame2[[#This Row],[K2O]],[1]!Frame2[[#This Row],[CaO]],[1]!Frame2[[#This Row],[MgO]],[1]!Frame2[[#This Row],[FeO]])/SUM([1]!Frame2[[#This Row],[Al2O3]],[1]!Frame2[[#This Row],[Fe2O3]])</f>
        <v>0.91392020777868654</v>
      </c>
      <c r="U773" s="5">
        <v>0.60699999999999998</v>
      </c>
    </row>
    <row r="774" spans="1:21" x14ac:dyDescent="0.2">
      <c r="A774" s="1" t="s">
        <v>20</v>
      </c>
      <c r="B774" s="1" t="s">
        <v>43</v>
      </c>
      <c r="C774" s="1" t="s">
        <v>247</v>
      </c>
      <c r="D774" s="1"/>
      <c r="E774" s="2">
        <v>78.931572629051615</v>
      </c>
      <c r="F774" s="2">
        <v>0.1100440176070428</v>
      </c>
      <c r="G774" s="2">
        <v>12.404961984793919</v>
      </c>
      <c r="H774" s="2">
        <v>0.31012404961984791</v>
      </c>
      <c r="I774" s="2">
        <v>0</v>
      </c>
      <c r="J774" s="2">
        <v>3.0012004801920761E-2</v>
      </c>
      <c r="K774" s="2">
        <v>4.0016006402561012E-2</v>
      </c>
      <c r="L774" s="2">
        <v>0.77030812324929943</v>
      </c>
      <c r="M774" s="2">
        <v>0</v>
      </c>
      <c r="N774" s="2">
        <v>1.700680272108843</v>
      </c>
      <c r="O774" s="2">
        <v>5.7022809123649454</v>
      </c>
      <c r="P774" s="2">
        <v>0</v>
      </c>
      <c r="Q774" s="2">
        <v>0</v>
      </c>
      <c r="R774" s="2">
        <v>0</v>
      </c>
      <c r="S774" s="2">
        <v>0</v>
      </c>
      <c r="T774" s="3">
        <f>SUM([1]!Frame2[[#This Row],[Na2O]],[1]!Frame2[[#This Row],[K2O]],[1]!Frame2[[#This Row],[CaO]],[1]!Frame2[[#This Row],[MgO]],[1]!Frame2[[#This Row],[FeO]])/SUM([1]!Frame2[[#This Row],[Al2O3]],[1]!Frame2[[#This Row],[Fe2O3]])</f>
        <v>0.87965843575674252</v>
      </c>
      <c r="U774" s="5">
        <v>0.68799999999999994</v>
      </c>
    </row>
    <row r="775" spans="1:21" x14ac:dyDescent="0.2">
      <c r="A775" s="1" t="s">
        <v>20</v>
      </c>
      <c r="B775" s="1" t="s">
        <v>43</v>
      </c>
      <c r="C775" s="1" t="s">
        <v>246</v>
      </c>
      <c r="D775" s="1"/>
      <c r="E775" s="2">
        <v>78.048291754333249</v>
      </c>
      <c r="F775" s="2">
        <v>0.1001903616872057</v>
      </c>
      <c r="G775" s="2">
        <v>12.3234144875263</v>
      </c>
      <c r="H775" s="2">
        <v>0.6812944594729986</v>
      </c>
      <c r="I775" s="2">
        <v>0</v>
      </c>
      <c r="J775" s="2">
        <v>3.0057108506161709E-2</v>
      </c>
      <c r="K775" s="2">
        <v>8.0152289349764552E-2</v>
      </c>
      <c r="L775" s="2">
        <v>0.92175132752229239</v>
      </c>
      <c r="M775" s="2">
        <v>0</v>
      </c>
      <c r="N775" s="2">
        <v>2.504759042180142</v>
      </c>
      <c r="O775" s="2">
        <v>5.3100891694219028</v>
      </c>
      <c r="P775" s="2">
        <v>0</v>
      </c>
      <c r="Q775" s="2">
        <v>0</v>
      </c>
      <c r="R775" s="2">
        <v>0</v>
      </c>
      <c r="S775" s="2">
        <v>0</v>
      </c>
      <c r="T775" s="3">
        <f>SUM([1]!Frame2[[#This Row],[Na2O]],[1]!Frame2[[#This Row],[K2O]],[1]!Frame2[[#This Row],[CaO]],[1]!Frame2[[#This Row],[MgO]],[1]!Frame2[[#This Row],[FeO]])/SUM([1]!Frame2[[#This Row],[Al2O3]],[1]!Frame2[[#This Row],[Fe2O3]])</f>
        <v>1.031697064246756</v>
      </c>
      <c r="U775" s="5">
        <v>0.58199999999999996</v>
      </c>
    </row>
    <row r="776" spans="1:21" x14ac:dyDescent="0.2">
      <c r="A776" s="1" t="s">
        <v>20</v>
      </c>
      <c r="B776" s="1" t="s">
        <v>43</v>
      </c>
      <c r="C776" s="1" t="s">
        <v>248</v>
      </c>
      <c r="D776" s="1" t="s">
        <v>917</v>
      </c>
      <c r="E776" s="2">
        <v>77.31597396094142</v>
      </c>
      <c r="F776" s="2">
        <v>0.10015022533800701</v>
      </c>
      <c r="G776" s="2">
        <v>13.420130195292939</v>
      </c>
      <c r="H776" s="2">
        <v>0.57085628442664016</v>
      </c>
      <c r="I776" s="2">
        <v>0</v>
      </c>
      <c r="J776" s="2">
        <v>0</v>
      </c>
      <c r="K776" s="2">
        <v>6.0090135202804221E-2</v>
      </c>
      <c r="L776" s="2">
        <v>0.91136705057586442</v>
      </c>
      <c r="M776" s="2">
        <v>0</v>
      </c>
      <c r="N776" s="2">
        <v>2.4036054081121692</v>
      </c>
      <c r="O776" s="2">
        <v>5.207811717576365</v>
      </c>
      <c r="P776" s="2">
        <v>1.001502253380071E-2</v>
      </c>
      <c r="Q776" s="2">
        <v>0</v>
      </c>
      <c r="R776" s="2">
        <v>0</v>
      </c>
      <c r="S776" s="2">
        <v>0</v>
      </c>
      <c r="T776" s="3">
        <f>SUM([1]!Frame2[[#This Row],[Na2O]],[1]!Frame2[[#This Row],[K2O]],[1]!Frame2[[#This Row],[CaO]],[1]!Frame2[[#This Row],[MgO]],[1]!Frame2[[#This Row],[FeO]])/SUM([1]!Frame2[[#This Row],[Al2O3]],[1]!Frame2[[#This Row],[Fe2O3]])</f>
        <v>0.90986823928462202</v>
      </c>
      <c r="U776" s="5">
        <v>0.58799999999999997</v>
      </c>
    </row>
    <row r="777" spans="1:21" x14ac:dyDescent="0.2">
      <c r="A777" s="1" t="s">
        <v>20</v>
      </c>
      <c r="B777" s="1" t="s">
        <v>43</v>
      </c>
      <c r="C777" s="1" t="s">
        <v>248</v>
      </c>
      <c r="D777" s="1" t="s">
        <v>918</v>
      </c>
      <c r="E777" s="2">
        <v>79.611456038453824</v>
      </c>
      <c r="F777" s="2">
        <v>0.1001401962747847</v>
      </c>
      <c r="G777" s="2">
        <v>13.919487282195069</v>
      </c>
      <c r="H777" s="2">
        <v>0.38053274584418179</v>
      </c>
      <c r="I777" s="2">
        <v>0</v>
      </c>
      <c r="J777" s="2">
        <v>0</v>
      </c>
      <c r="K777" s="2">
        <v>3.0042058882435399E-2</v>
      </c>
      <c r="L777" s="2">
        <v>0.75105147206088507</v>
      </c>
      <c r="M777" s="2">
        <v>0</v>
      </c>
      <c r="N777" s="2">
        <v>1.101542159022632</v>
      </c>
      <c r="O777" s="2">
        <v>4.1057480472661707</v>
      </c>
      <c r="P777" s="2">
        <v>0</v>
      </c>
      <c r="Q777" s="2">
        <v>0</v>
      </c>
      <c r="R777" s="2">
        <v>0</v>
      </c>
      <c r="S777" s="2">
        <v>0</v>
      </c>
      <c r="T777" s="3">
        <f>SUM([1]!Frame2[[#This Row],[Na2O]],[1]!Frame2[[#This Row],[K2O]],[1]!Frame2[[#This Row],[CaO]],[1]!Frame2[[#This Row],[MgO]],[1]!Frame2[[#This Row],[FeO]])/SUM([1]!Frame2[[#This Row],[Al2O3]],[1]!Frame2[[#This Row],[Fe2O3]])</f>
        <v>0.59183280168733676</v>
      </c>
      <c r="U777" s="5">
        <v>0.71</v>
      </c>
    </row>
    <row r="778" spans="1:21" x14ac:dyDescent="0.2">
      <c r="A778" s="1" t="s">
        <v>20</v>
      </c>
      <c r="B778" s="1" t="s">
        <v>43</v>
      </c>
      <c r="C778" s="1" t="s">
        <v>248</v>
      </c>
      <c r="D778" s="1" t="s">
        <v>919</v>
      </c>
      <c r="E778" s="2">
        <v>78.261744291318777</v>
      </c>
      <c r="F778" s="2">
        <v>0.110652851825772</v>
      </c>
      <c r="G778" s="2">
        <v>13.27834221909265</v>
      </c>
      <c r="H778" s="2">
        <v>0.51302685846494311</v>
      </c>
      <c r="I778" s="2">
        <v>0</v>
      </c>
      <c r="J778" s="2">
        <v>0</v>
      </c>
      <c r="K778" s="2">
        <v>6.0356100995875669E-2</v>
      </c>
      <c r="L778" s="2">
        <v>0.513026858464943</v>
      </c>
      <c r="M778" s="2">
        <v>0</v>
      </c>
      <c r="N778" s="2">
        <v>1.911276531536062</v>
      </c>
      <c r="O778" s="2">
        <v>5.3314555879690184</v>
      </c>
      <c r="P778" s="2">
        <v>2.0118700331958551E-2</v>
      </c>
      <c r="Q778" s="2">
        <v>0</v>
      </c>
      <c r="R778" s="2">
        <v>0</v>
      </c>
      <c r="S778" s="2">
        <v>0</v>
      </c>
      <c r="T778" s="3">
        <f>SUM([1]!Frame2[[#This Row],[Na2O]],[1]!Frame2[[#This Row],[K2O]],[1]!Frame2[[#This Row],[CaO]],[1]!Frame2[[#This Row],[MgO]],[1]!Frame2[[#This Row],[FeO]])/SUM([1]!Frame2[[#This Row],[Al2O3]],[1]!Frame2[[#This Row],[Fe2O3]])</f>
        <v>0.80799180434851514</v>
      </c>
      <c r="U778" s="5">
        <v>0.64700000000000002</v>
      </c>
    </row>
    <row r="779" spans="1:21" x14ac:dyDescent="0.2">
      <c r="A779" s="1" t="s">
        <v>20</v>
      </c>
      <c r="B779" s="1" t="s">
        <v>43</v>
      </c>
      <c r="C779" s="1" t="s">
        <v>248</v>
      </c>
      <c r="D779" s="1" t="s">
        <v>920</v>
      </c>
      <c r="E779" s="2">
        <v>78.541374474053285</v>
      </c>
      <c r="F779" s="2">
        <v>0.1101983570426768</v>
      </c>
      <c r="G779" s="2">
        <v>13.123622520536969</v>
      </c>
      <c r="H779" s="2">
        <v>0.5509917852133841</v>
      </c>
      <c r="I779" s="2">
        <v>0</v>
      </c>
      <c r="J779" s="2">
        <v>0</v>
      </c>
      <c r="K779" s="2">
        <v>7.0126227208976155E-2</v>
      </c>
      <c r="L779" s="2">
        <v>0.89160488879983935</v>
      </c>
      <c r="M779" s="2">
        <v>0</v>
      </c>
      <c r="N779" s="2">
        <v>2.003606491685034</v>
      </c>
      <c r="O779" s="2">
        <v>4.7084752554598266</v>
      </c>
      <c r="P779" s="2">
        <v>0</v>
      </c>
      <c r="Q779" s="2">
        <v>0</v>
      </c>
      <c r="R779" s="2">
        <v>0</v>
      </c>
      <c r="S779" s="2">
        <v>0</v>
      </c>
      <c r="T779" s="3">
        <f>SUM([1]!Frame2[[#This Row],[Na2O]],[1]!Frame2[[#This Row],[K2O]],[1]!Frame2[[#This Row],[CaO]],[1]!Frame2[[#This Row],[MgO]],[1]!Frame2[[#This Row],[FeO]])/SUM([1]!Frame2[[#This Row],[Al2O3]],[1]!Frame2[[#This Row],[Fe2O3]])</f>
        <v>0.83614700462253955</v>
      </c>
      <c r="U779" s="5">
        <v>0.60699999999999998</v>
      </c>
    </row>
    <row r="780" spans="1:21" x14ac:dyDescent="0.2">
      <c r="A780" s="1" t="s">
        <v>20</v>
      </c>
      <c r="B780" s="1" t="s">
        <v>43</v>
      </c>
      <c r="C780" s="1" t="s">
        <v>248</v>
      </c>
      <c r="D780" s="1" t="s">
        <v>920</v>
      </c>
      <c r="E780" s="2">
        <v>77.547339945897207</v>
      </c>
      <c r="F780" s="2">
        <v>9.0171325518485126E-2</v>
      </c>
      <c r="G780" s="2">
        <v>12.623985572587911</v>
      </c>
      <c r="H780" s="2">
        <v>0.51097084460474906</v>
      </c>
      <c r="I780" s="2">
        <v>0</v>
      </c>
      <c r="J780" s="2">
        <v>0</v>
      </c>
      <c r="K780" s="2">
        <v>7.0133253181043978E-2</v>
      </c>
      <c r="L780" s="2">
        <v>0.94178939985973331</v>
      </c>
      <c r="M780" s="2">
        <v>0</v>
      </c>
      <c r="N780" s="2">
        <v>2.705139765554553</v>
      </c>
      <c r="O780" s="2">
        <v>5.5104698927963121</v>
      </c>
      <c r="P780" s="2">
        <v>0</v>
      </c>
      <c r="Q780" s="2">
        <v>0</v>
      </c>
      <c r="R780" s="2">
        <v>0</v>
      </c>
      <c r="S780" s="2">
        <v>0</v>
      </c>
      <c r="T780" s="3">
        <f>SUM([1]!Frame2[[#This Row],[Na2O]],[1]!Frame2[[#This Row],[K2O]],[1]!Frame2[[#This Row],[CaO]],[1]!Frame2[[#This Row],[MgO]],[1]!Frame2[[#This Row],[FeO]])/SUM([1]!Frame2[[#This Row],[Al2O3]],[1]!Frame2[[#This Row],[Fe2O3]])</f>
        <v>1.0321579654759427</v>
      </c>
      <c r="U780" s="5">
        <v>0.57299999999999995</v>
      </c>
    </row>
    <row r="781" spans="1:21" x14ac:dyDescent="0.2">
      <c r="A781" s="1" t="s">
        <v>20</v>
      </c>
      <c r="B781" s="1" t="s">
        <v>43</v>
      </c>
      <c r="C781" s="1" t="s">
        <v>248</v>
      </c>
      <c r="D781" s="1" t="s">
        <v>921</v>
      </c>
      <c r="E781" s="2">
        <v>76.722756410256409</v>
      </c>
      <c r="F781" s="2">
        <v>0.1201923076923077</v>
      </c>
      <c r="G781" s="2">
        <v>13.020833333333339</v>
      </c>
      <c r="H781" s="2">
        <v>0.32051282051282071</v>
      </c>
      <c r="I781" s="2">
        <v>0</v>
      </c>
      <c r="J781" s="2">
        <v>0</v>
      </c>
      <c r="K781" s="2">
        <v>4.0064102564102581E-2</v>
      </c>
      <c r="L781" s="2">
        <v>0.96153846153846201</v>
      </c>
      <c r="M781" s="2">
        <v>0</v>
      </c>
      <c r="N781" s="2">
        <v>3.1049679487179489</v>
      </c>
      <c r="O781" s="2">
        <v>5.7091346153846168</v>
      </c>
      <c r="P781" s="2">
        <v>0</v>
      </c>
      <c r="Q781" s="2">
        <v>0</v>
      </c>
      <c r="R781" s="2">
        <v>0</v>
      </c>
      <c r="S781" s="2">
        <v>0</v>
      </c>
      <c r="T781" s="3">
        <f>SUM([1]!Frame2[[#This Row],[Na2O]],[1]!Frame2[[#This Row],[K2O]],[1]!Frame2[[#This Row],[CaO]],[1]!Frame2[[#This Row],[MgO]],[1]!Frame2[[#This Row],[FeO]])/SUM([1]!Frame2[[#This Row],[Al2O3]],[1]!Frame2[[#This Row],[Fe2O3]])</f>
        <v>1.0438881195202607</v>
      </c>
      <c r="U781" s="5">
        <v>0.54700000000000004</v>
      </c>
    </row>
    <row r="782" spans="1:21" x14ac:dyDescent="0.2">
      <c r="A782" s="1" t="s">
        <v>20</v>
      </c>
      <c r="B782" s="1" t="s">
        <v>43</v>
      </c>
      <c r="C782" s="1" t="s">
        <v>248</v>
      </c>
      <c r="D782" s="1" t="s">
        <v>921</v>
      </c>
      <c r="E782" s="2">
        <v>78.596491228070178</v>
      </c>
      <c r="F782" s="2">
        <v>3.00751879699248E-2</v>
      </c>
      <c r="G782" s="2">
        <v>12.631578947368419</v>
      </c>
      <c r="H782" s="2">
        <v>0.55137844611528819</v>
      </c>
      <c r="I782" s="2">
        <v>0</v>
      </c>
      <c r="J782" s="2">
        <v>0</v>
      </c>
      <c r="K782" s="2">
        <v>9.0225563909774403E-2</v>
      </c>
      <c r="L782" s="2">
        <v>0.88220551378446077</v>
      </c>
      <c r="M782" s="2">
        <v>0</v>
      </c>
      <c r="N782" s="2">
        <v>1.904761904761904</v>
      </c>
      <c r="O782" s="2">
        <v>5.3132832080200476</v>
      </c>
      <c r="P782" s="2">
        <v>0</v>
      </c>
      <c r="Q782" s="2">
        <v>0</v>
      </c>
      <c r="R782" s="2">
        <v>0</v>
      </c>
      <c r="S782" s="2">
        <v>0</v>
      </c>
      <c r="T782" s="3">
        <f>SUM([1]!Frame2[[#This Row],[Na2O]],[1]!Frame2[[#This Row],[K2O]],[1]!Frame2[[#This Row],[CaO]],[1]!Frame2[[#This Row],[MgO]],[1]!Frame2[[#This Row],[FeO]])/SUM([1]!Frame2[[#This Row],[Al2O3]],[1]!Frame2[[#This Row],[Fe2O3]])</f>
        <v>0.91038873473679538</v>
      </c>
      <c r="U782" s="5">
        <v>0.64700000000000002</v>
      </c>
    </row>
    <row r="783" spans="1:21" x14ac:dyDescent="0.2">
      <c r="A783" s="1" t="s">
        <v>20</v>
      </c>
      <c r="B783" s="1" t="s">
        <v>43</v>
      </c>
      <c r="C783" s="1" t="s">
        <v>248</v>
      </c>
      <c r="D783" s="1" t="s">
        <v>922</v>
      </c>
      <c r="E783" s="2">
        <v>75.944294158901926</v>
      </c>
      <c r="F783" s="2">
        <v>0.2304378318805731</v>
      </c>
      <c r="G783" s="2">
        <v>13.72607955114718</v>
      </c>
      <c r="H783" s="2">
        <v>0.49093277226730808</v>
      </c>
      <c r="I783" s="2">
        <v>0</v>
      </c>
      <c r="J783" s="2">
        <v>0</v>
      </c>
      <c r="K783" s="2">
        <v>5.0095180843602857E-2</v>
      </c>
      <c r="L783" s="2">
        <v>1.4227031359583211</v>
      </c>
      <c r="M783" s="2">
        <v>0</v>
      </c>
      <c r="N783" s="2">
        <v>2.2041879571185259</v>
      </c>
      <c r="O783" s="2">
        <v>5.9112313395451377</v>
      </c>
      <c r="P783" s="2">
        <v>2.0038072337441142E-2</v>
      </c>
      <c r="Q783" s="2">
        <v>0</v>
      </c>
      <c r="R783" s="2">
        <v>0</v>
      </c>
      <c r="S783" s="2">
        <v>0</v>
      </c>
      <c r="T783" s="3">
        <f>SUM([1]!Frame2[[#This Row],[Na2O]],[1]!Frame2[[#This Row],[K2O]],[1]!Frame2[[#This Row],[CaO]],[1]!Frame2[[#This Row],[MgO]],[1]!Frame2[[#This Row],[FeO]])/SUM([1]!Frame2[[#This Row],[Al2O3]],[1]!Frame2[[#This Row],[Fe2O3]])</f>
        <v>0.97878804702441591</v>
      </c>
      <c r="U783" s="5">
        <v>0.63800000000000001</v>
      </c>
    </row>
    <row r="784" spans="1:21" x14ac:dyDescent="0.2">
      <c r="A784" s="1" t="s">
        <v>20</v>
      </c>
      <c r="B784" s="1" t="s">
        <v>43</v>
      </c>
      <c r="C784" s="1" t="s">
        <v>248</v>
      </c>
      <c r="D784" s="1" t="s">
        <v>923</v>
      </c>
      <c r="E784" s="2">
        <v>69.191768565463761</v>
      </c>
      <c r="F784" s="2">
        <v>0.6561288398449151</v>
      </c>
      <c r="G784" s="2">
        <v>17.59618252311363</v>
      </c>
      <c r="H784" s="2">
        <v>1.103489412466448</v>
      </c>
      <c r="I784" s="2">
        <v>0</v>
      </c>
      <c r="J784" s="2">
        <v>0</v>
      </c>
      <c r="K784" s="2">
        <v>0.81519037677701578</v>
      </c>
      <c r="L784" s="2">
        <v>1.829207674719157</v>
      </c>
      <c r="M784" s="2">
        <v>0</v>
      </c>
      <c r="N784" s="2">
        <v>3.8771249627199542</v>
      </c>
      <c r="O784" s="2">
        <v>4.8712595685455833</v>
      </c>
      <c r="P784" s="2">
        <v>5.9648076349537747E-2</v>
      </c>
      <c r="Q784" s="2">
        <v>0</v>
      </c>
      <c r="R784" s="2">
        <v>0</v>
      </c>
      <c r="S784" s="2">
        <v>0</v>
      </c>
      <c r="T784" s="3">
        <f>SUM([1]!Frame2[[#This Row],[Na2O]],[1]!Frame2[[#This Row],[K2O]],[1]!Frame2[[#This Row],[CaO]],[1]!Frame2[[#This Row],[MgO]],[1]!Frame2[[#This Row],[FeO]])/SUM([1]!Frame2[[#This Row],[Al2O3]],[1]!Frame2[[#This Row],[Fe2O3]])</f>
        <v>1.057349387048184</v>
      </c>
      <c r="U784" s="5">
        <v>0.45300000000000001</v>
      </c>
    </row>
    <row r="785" spans="1:21" x14ac:dyDescent="0.2">
      <c r="A785" s="1" t="s">
        <v>20</v>
      </c>
      <c r="B785" s="1" t="s">
        <v>43</v>
      </c>
      <c r="C785" s="1" t="s">
        <v>248</v>
      </c>
      <c r="D785" s="1" t="s">
        <v>924</v>
      </c>
      <c r="E785" s="2">
        <v>71.721516454936491</v>
      </c>
      <c r="F785" s="2">
        <v>0.38011403421026307</v>
      </c>
      <c r="G785" s="2">
        <v>15.904771431429429</v>
      </c>
      <c r="H785" s="2">
        <v>0.98029408822646813</v>
      </c>
      <c r="I785" s="2">
        <v>0</v>
      </c>
      <c r="J785" s="2">
        <v>0</v>
      </c>
      <c r="K785" s="2">
        <v>0.34010203060918293</v>
      </c>
      <c r="L785" s="2">
        <v>2.6207862358707619</v>
      </c>
      <c r="M785" s="2">
        <v>0</v>
      </c>
      <c r="N785" s="2">
        <v>3.3009902970891272</v>
      </c>
      <c r="O785" s="2">
        <v>4.7014104231269407</v>
      </c>
      <c r="P785" s="2">
        <v>5.0015004501350407E-2</v>
      </c>
      <c r="Q785" s="2">
        <v>0</v>
      </c>
      <c r="R785" s="2">
        <v>0</v>
      </c>
      <c r="S785" s="2">
        <v>0</v>
      </c>
      <c r="T785" s="3">
        <f>SUM([1]!Frame2[[#This Row],[Na2O]],[1]!Frame2[[#This Row],[K2O]],[1]!Frame2[[#This Row],[CaO]],[1]!Frame2[[#This Row],[MgO]],[1]!Frame2[[#This Row],[FeO]])/SUM([1]!Frame2[[#This Row],[Al2O3]],[1]!Frame2[[#This Row],[Fe2O3]])</f>
        <v>1.1025766126082199</v>
      </c>
      <c r="U785" s="5">
        <v>0.48399999999999999</v>
      </c>
    </row>
    <row r="786" spans="1:21" x14ac:dyDescent="0.2">
      <c r="A786" s="1" t="s">
        <v>20</v>
      </c>
      <c r="B786" s="1" t="s">
        <v>43</v>
      </c>
      <c r="C786" s="1" t="s">
        <v>248</v>
      </c>
      <c r="D786" s="1" t="s">
        <v>925</v>
      </c>
      <c r="E786" s="2">
        <v>69.918212647117485</v>
      </c>
      <c r="F786" s="2">
        <v>0.52862557350887696</v>
      </c>
      <c r="G786" s="2">
        <v>16.05824855376023</v>
      </c>
      <c r="H786" s="2">
        <v>2.2441651705565531</v>
      </c>
      <c r="I786" s="2">
        <v>0</v>
      </c>
      <c r="J786" s="2">
        <v>0</v>
      </c>
      <c r="K786" s="2">
        <v>1.027328944743666</v>
      </c>
      <c r="L786" s="2">
        <v>1.835228406144026</v>
      </c>
      <c r="M786" s="2">
        <v>0</v>
      </c>
      <c r="N786" s="2">
        <v>2.7927388789148209</v>
      </c>
      <c r="O786" s="2">
        <v>5.1865150608418116</v>
      </c>
      <c r="P786" s="2">
        <v>0.40893676441252752</v>
      </c>
      <c r="Q786" s="2">
        <v>0</v>
      </c>
      <c r="R786" s="2">
        <v>0</v>
      </c>
      <c r="S786" s="2">
        <v>0</v>
      </c>
      <c r="T786" s="3">
        <f>SUM([1]!Frame2[[#This Row],[Na2O]],[1]!Frame2[[#This Row],[K2O]],[1]!Frame2[[#This Row],[CaO]],[1]!Frame2[[#This Row],[MgO]],[1]!Frame2[[#This Row],[FeO]])/SUM([1]!Frame2[[#This Row],[Al2O3]],[1]!Frame2[[#This Row],[Fe2O3]])</f>
        <v>1.2036844790692871</v>
      </c>
      <c r="U786" s="5">
        <v>0.55000000000000004</v>
      </c>
    </row>
    <row r="787" spans="1:21" x14ac:dyDescent="0.2">
      <c r="A787" s="1" t="s">
        <v>20</v>
      </c>
      <c r="B787" s="1" t="s">
        <v>43</v>
      </c>
      <c r="C787" s="1" t="s">
        <v>248</v>
      </c>
      <c r="D787" s="1" t="s">
        <v>926</v>
      </c>
      <c r="E787" s="2">
        <v>78.001401822369075</v>
      </c>
      <c r="F787" s="2">
        <v>0.17022128767397621</v>
      </c>
      <c r="G787" s="2">
        <v>14.61900470611795</v>
      </c>
      <c r="H787" s="2">
        <v>0.2002603384399719</v>
      </c>
      <c r="I787" s="2">
        <v>0</v>
      </c>
      <c r="J787" s="2">
        <v>0</v>
      </c>
      <c r="K787" s="2">
        <v>2.0026033843997201E-2</v>
      </c>
      <c r="L787" s="2">
        <v>1.171522979873836</v>
      </c>
      <c r="M787" s="2">
        <v>0</v>
      </c>
      <c r="N787" s="2">
        <v>1.5019525382997889</v>
      </c>
      <c r="O787" s="2">
        <v>4.3055972764593964</v>
      </c>
      <c r="P787" s="2">
        <v>1.00130169219986E-2</v>
      </c>
      <c r="Q787" s="2">
        <v>0</v>
      </c>
      <c r="R787" s="2">
        <v>0</v>
      </c>
      <c r="S787" s="2">
        <v>0</v>
      </c>
      <c r="T787" s="3">
        <f>SUM([1]!Frame2[[#This Row],[Na2O]],[1]!Frame2[[#This Row],[K2O]],[1]!Frame2[[#This Row],[CaO]],[1]!Frame2[[#This Row],[MgO]],[1]!Frame2[[#This Row],[FeO]])/SUM([1]!Frame2[[#This Row],[Al2O3]],[1]!Frame2[[#This Row],[Fe2O3]])</f>
        <v>0.65643229702813188</v>
      </c>
      <c r="U787" s="5">
        <v>0.65400000000000003</v>
      </c>
    </row>
    <row r="788" spans="1:21" x14ac:dyDescent="0.2">
      <c r="A788" s="1" t="s">
        <v>20</v>
      </c>
      <c r="B788" s="1" t="s">
        <v>43</v>
      </c>
      <c r="C788" s="1" t="s">
        <v>248</v>
      </c>
      <c r="D788" s="1" t="s">
        <v>926</v>
      </c>
      <c r="E788" s="2">
        <v>74.051776038531003</v>
      </c>
      <c r="F788" s="2">
        <v>0.44150110375275942</v>
      </c>
      <c r="G788" s="2">
        <v>16.25526791089705</v>
      </c>
      <c r="H788" s="2">
        <v>1.2442303833032311</v>
      </c>
      <c r="I788" s="2">
        <v>0</v>
      </c>
      <c r="J788" s="2">
        <v>0</v>
      </c>
      <c r="K788" s="2">
        <v>0.37126229179209308</v>
      </c>
      <c r="L788" s="2">
        <v>1.6556291390728479</v>
      </c>
      <c r="M788" s="2">
        <v>0</v>
      </c>
      <c r="N788" s="2">
        <v>1.705799719044752</v>
      </c>
      <c r="O788" s="2">
        <v>4.2143287176399751</v>
      </c>
      <c r="P788" s="2">
        <v>6.0204695966285367E-2</v>
      </c>
      <c r="Q788" s="2">
        <v>0</v>
      </c>
      <c r="R788" s="2">
        <v>0</v>
      </c>
      <c r="S788" s="2">
        <v>0</v>
      </c>
      <c r="T788" s="3">
        <f>SUM([1]!Frame2[[#This Row],[Na2O]],[1]!Frame2[[#This Row],[K2O]],[1]!Frame2[[#This Row],[CaO]],[1]!Frame2[[#This Row],[MgO]],[1]!Frame2[[#This Row],[FeO]])/SUM([1]!Frame2[[#This Row],[Al2O3]],[1]!Frame2[[#This Row],[Fe2O3]])</f>
        <v>0.80486373800210831</v>
      </c>
      <c r="U788" s="5">
        <v>0.61899999999999999</v>
      </c>
    </row>
    <row r="789" spans="1:21" x14ac:dyDescent="0.2">
      <c r="A789" s="1" t="s">
        <v>20</v>
      </c>
      <c r="B789" s="1" t="s">
        <v>43</v>
      </c>
      <c r="C789" s="1" t="s">
        <v>248</v>
      </c>
      <c r="D789" s="1" t="s">
        <v>927</v>
      </c>
      <c r="E789" s="2">
        <v>78.810334468255562</v>
      </c>
      <c r="F789" s="2">
        <v>0.13018225515722009</v>
      </c>
      <c r="G789" s="2">
        <v>13.919487282195069</v>
      </c>
      <c r="H789" s="2">
        <v>0.19026637292209089</v>
      </c>
      <c r="I789" s="2">
        <v>0</v>
      </c>
      <c r="J789" s="2">
        <v>0</v>
      </c>
      <c r="K789" s="2">
        <v>3.0042058882435409E-2</v>
      </c>
      <c r="L789" s="2">
        <v>0.9112757861005405</v>
      </c>
      <c r="M789" s="2">
        <v>0</v>
      </c>
      <c r="N789" s="2">
        <v>1.4019627478469849</v>
      </c>
      <c r="O789" s="2">
        <v>4.6064490286400943</v>
      </c>
      <c r="P789" s="2">
        <v>0</v>
      </c>
      <c r="Q789" s="2">
        <v>0</v>
      </c>
      <c r="R789" s="2">
        <v>0</v>
      </c>
      <c r="S789" s="2">
        <v>0</v>
      </c>
      <c r="T789" s="3">
        <f>SUM([1]!Frame2[[#This Row],[Na2O]],[1]!Frame2[[#This Row],[K2O]],[1]!Frame2[[#This Row],[CaO]],[1]!Frame2[[#This Row],[MgO]],[1]!Frame2[[#This Row],[FeO]])/SUM([1]!Frame2[[#This Row],[Al2O3]],[1]!Frame2[[#This Row],[Fe2O3]])</f>
        <v>0.6678059301304442</v>
      </c>
      <c r="U789" s="5">
        <v>0.68400000000000005</v>
      </c>
    </row>
    <row r="790" spans="1:21" x14ac:dyDescent="0.2">
      <c r="A790" s="1" t="s">
        <v>20</v>
      </c>
      <c r="B790" s="1" t="s">
        <v>43</v>
      </c>
      <c r="C790" s="1" t="s">
        <v>248</v>
      </c>
      <c r="D790" s="1" t="s">
        <v>927</v>
      </c>
      <c r="E790" s="2">
        <v>77.554288001601122</v>
      </c>
      <c r="F790" s="2">
        <v>0.11007705393775651</v>
      </c>
      <c r="G790" s="2">
        <v>14.310017011908339</v>
      </c>
      <c r="H790" s="2">
        <v>0.2001400980686481</v>
      </c>
      <c r="I790" s="2">
        <v>0</v>
      </c>
      <c r="J790" s="2">
        <v>0</v>
      </c>
      <c r="K790" s="2">
        <v>3.0021014710297209E-2</v>
      </c>
      <c r="L790" s="2">
        <v>1.190833583508456</v>
      </c>
      <c r="M790" s="2">
        <v>0</v>
      </c>
      <c r="N790" s="2">
        <v>2.0014009806864812</v>
      </c>
      <c r="O790" s="2">
        <v>4.6032222555789062</v>
      </c>
      <c r="P790" s="2">
        <v>0</v>
      </c>
      <c r="Q790" s="2">
        <v>0</v>
      </c>
      <c r="R790" s="2">
        <v>0</v>
      </c>
      <c r="S790" s="2">
        <v>0</v>
      </c>
      <c r="T790" s="3">
        <f>SUM([1]!Frame2[[#This Row],[Na2O]],[1]!Frame2[[#This Row],[K2O]],[1]!Frame2[[#This Row],[CaO]],[1]!Frame2[[#This Row],[MgO]],[1]!Frame2[[#This Row],[FeO]])/SUM([1]!Frame2[[#This Row],[Al2O3]],[1]!Frame2[[#This Row],[Fe2O3]])</f>
        <v>0.75474494358052702</v>
      </c>
      <c r="U790" s="5">
        <v>0.60199999999999998</v>
      </c>
    </row>
    <row r="791" spans="1:21" x14ac:dyDescent="0.2">
      <c r="A791" s="1" t="s">
        <v>20</v>
      </c>
      <c r="B791" s="1" t="s">
        <v>43</v>
      </c>
      <c r="C791" s="1" t="s">
        <v>248</v>
      </c>
      <c r="D791" s="1" t="s">
        <v>927</v>
      </c>
      <c r="E791" s="2">
        <v>73.881269396335966</v>
      </c>
      <c r="F791" s="2">
        <v>0.31034137551306429</v>
      </c>
      <c r="G791" s="2">
        <v>15.9175092601862</v>
      </c>
      <c r="H791" s="2">
        <v>0.64070477525277791</v>
      </c>
      <c r="I791" s="2">
        <v>0</v>
      </c>
      <c r="J791" s="2">
        <v>0</v>
      </c>
      <c r="K791" s="2">
        <v>6.0066072679947943E-2</v>
      </c>
      <c r="L791" s="2">
        <v>1.61177295024527</v>
      </c>
      <c r="M791" s="2">
        <v>0</v>
      </c>
      <c r="N791" s="2">
        <v>2.6028631494644112</v>
      </c>
      <c r="O791" s="2">
        <v>4.9053959355290822</v>
      </c>
      <c r="P791" s="2">
        <v>7.0077084793272612E-2</v>
      </c>
      <c r="Q791" s="2">
        <v>0</v>
      </c>
      <c r="R791" s="2">
        <v>0</v>
      </c>
      <c r="S791" s="2">
        <v>0</v>
      </c>
      <c r="T791" s="3">
        <f>SUM([1]!Frame2[[#This Row],[Na2O]],[1]!Frame2[[#This Row],[K2O]],[1]!Frame2[[#This Row],[CaO]],[1]!Frame2[[#This Row],[MgO]],[1]!Frame2[[#This Row],[FeO]])/SUM([1]!Frame2[[#This Row],[Al2O3]],[1]!Frame2[[#This Row],[Fe2O3]])</f>
        <v>0.85337246441147052</v>
      </c>
      <c r="U791" s="5">
        <v>0.55400000000000005</v>
      </c>
    </row>
    <row r="792" spans="1:21" x14ac:dyDescent="0.2">
      <c r="A792" s="1" t="s">
        <v>20</v>
      </c>
      <c r="B792" s="1" t="s">
        <v>43</v>
      </c>
      <c r="C792" s="1" t="s">
        <v>248</v>
      </c>
      <c r="D792" s="1" t="s">
        <v>927</v>
      </c>
      <c r="E792" s="2">
        <v>72.608913370055092</v>
      </c>
      <c r="F792" s="2">
        <v>0.51076614922383579</v>
      </c>
      <c r="G792" s="2">
        <v>16.324486730095138</v>
      </c>
      <c r="H792" s="2">
        <v>2.2333500250375562</v>
      </c>
      <c r="I792" s="2">
        <v>0</v>
      </c>
      <c r="J792" s="2">
        <v>0</v>
      </c>
      <c r="K792" s="2">
        <v>0.20030045067601401</v>
      </c>
      <c r="L792" s="2">
        <v>1.902854281422133</v>
      </c>
      <c r="M792" s="2">
        <v>0</v>
      </c>
      <c r="N792" s="2">
        <v>1.8027040560841261</v>
      </c>
      <c r="O792" s="2">
        <v>4.306459689534301</v>
      </c>
      <c r="P792" s="2">
        <v>0.1101652478718077</v>
      </c>
      <c r="Q792" s="2">
        <v>0</v>
      </c>
      <c r="R792" s="2">
        <v>0</v>
      </c>
      <c r="S792" s="2">
        <v>0</v>
      </c>
      <c r="T792" s="3">
        <f>SUM([1]!Frame2[[#This Row],[Na2O]],[1]!Frame2[[#This Row],[K2O]],[1]!Frame2[[#This Row],[CaO]],[1]!Frame2[[#This Row],[MgO]],[1]!Frame2[[#This Row],[FeO]])/SUM([1]!Frame2[[#This Row],[Al2O3]],[1]!Frame2[[#This Row],[Fe2O3]])</f>
        <v>0.90435626941885261</v>
      </c>
      <c r="U792" s="5">
        <v>0.61099999999999999</v>
      </c>
    </row>
    <row r="793" spans="1:21" x14ac:dyDescent="0.2">
      <c r="A793" s="1" t="s">
        <v>20</v>
      </c>
      <c r="B793" s="1" t="s">
        <v>43</v>
      </c>
      <c r="C793" s="1" t="s">
        <v>248</v>
      </c>
      <c r="D793" s="1" t="s">
        <v>928</v>
      </c>
      <c r="E793" s="2">
        <v>77.269092363054767</v>
      </c>
      <c r="F793" s="2">
        <v>0.1699320271891244</v>
      </c>
      <c r="G793" s="2">
        <v>13.19472211115554</v>
      </c>
      <c r="H793" s="2">
        <v>0.50979608156737299</v>
      </c>
      <c r="I793" s="2">
        <v>0</v>
      </c>
      <c r="J793" s="2">
        <v>0</v>
      </c>
      <c r="K793" s="2">
        <v>9.9960015993602547E-2</v>
      </c>
      <c r="L793" s="2">
        <v>0.95961615353858465</v>
      </c>
      <c r="M793" s="2">
        <v>0</v>
      </c>
      <c r="N793" s="2">
        <v>1.8992403038784491</v>
      </c>
      <c r="O793" s="2">
        <v>5.8976409436225516</v>
      </c>
      <c r="P793" s="2">
        <v>0</v>
      </c>
      <c r="Q793" s="2">
        <v>0</v>
      </c>
      <c r="R793" s="2">
        <v>0</v>
      </c>
      <c r="S793" s="2">
        <v>0</v>
      </c>
      <c r="T793" s="3">
        <f>SUM([1]!Frame2[[#This Row],[Na2O]],[1]!Frame2[[#This Row],[K2O]],[1]!Frame2[[#This Row],[CaO]],[1]!Frame2[[#This Row],[MgO]],[1]!Frame2[[#This Row],[FeO]])/SUM([1]!Frame2[[#This Row],[Al2O3]],[1]!Frame2[[#This Row],[Fe2O3]])</f>
        <v>0.92684513527714651</v>
      </c>
      <c r="U793" s="5">
        <v>0.67100000000000004</v>
      </c>
    </row>
    <row r="794" spans="1:21" x14ac:dyDescent="0.2">
      <c r="A794" s="1" t="s">
        <v>20</v>
      </c>
      <c r="B794" s="1" t="s">
        <v>43</v>
      </c>
      <c r="C794" s="1" t="s">
        <v>248</v>
      </c>
      <c r="D794" s="1" t="s">
        <v>928</v>
      </c>
      <c r="E794" s="2">
        <v>71.121336400920271</v>
      </c>
      <c r="F794" s="2">
        <v>0.600180054016205</v>
      </c>
      <c r="G794" s="2">
        <v>16.604981494448339</v>
      </c>
      <c r="H794" s="2">
        <v>1.1103330999299801</v>
      </c>
      <c r="I794" s="2">
        <v>0</v>
      </c>
      <c r="J794" s="2">
        <v>0</v>
      </c>
      <c r="K794" s="2">
        <v>0.44013203961188357</v>
      </c>
      <c r="L794" s="2">
        <v>2.0406121836550959</v>
      </c>
      <c r="M794" s="2">
        <v>0</v>
      </c>
      <c r="N794" s="2">
        <v>2.300690207062118</v>
      </c>
      <c r="O794" s="2">
        <v>5.7017105131539463</v>
      </c>
      <c r="P794" s="2">
        <v>8.0024007202160644E-2</v>
      </c>
      <c r="Q794" s="2">
        <v>0</v>
      </c>
      <c r="R794" s="2">
        <v>0</v>
      </c>
      <c r="S794" s="2">
        <v>0</v>
      </c>
      <c r="T794" s="3">
        <f>SUM([1]!Frame2[[#This Row],[Na2O]],[1]!Frame2[[#This Row],[K2O]],[1]!Frame2[[#This Row],[CaO]],[1]!Frame2[[#This Row],[MgO]],[1]!Frame2[[#This Row],[FeO]])/SUM([1]!Frame2[[#This Row],[Al2O3]],[1]!Frame2[[#This Row],[Fe2O3]])</f>
        <v>0.98501329940752425</v>
      </c>
      <c r="U794" s="5">
        <v>0.62</v>
      </c>
    </row>
    <row r="795" spans="1:21" x14ac:dyDescent="0.2">
      <c r="A795" s="1" t="s">
        <v>20</v>
      </c>
      <c r="B795" s="1" t="s">
        <v>43</v>
      </c>
      <c r="C795" s="1" t="s">
        <v>248</v>
      </c>
      <c r="D795" s="1" t="s">
        <v>929</v>
      </c>
      <c r="E795" s="2">
        <v>78.757515030060119</v>
      </c>
      <c r="F795" s="2">
        <v>0.1202404809619239</v>
      </c>
      <c r="G795" s="2">
        <v>13.627254509018041</v>
      </c>
      <c r="H795" s="2">
        <v>0.25050100200400799</v>
      </c>
      <c r="I795" s="2">
        <v>0</v>
      </c>
      <c r="J795" s="2">
        <v>0</v>
      </c>
      <c r="K795" s="2">
        <v>3.0060120240480971E-2</v>
      </c>
      <c r="L795" s="2">
        <v>1.002004008016032</v>
      </c>
      <c r="M795" s="2">
        <v>0</v>
      </c>
      <c r="N795" s="2">
        <v>1.703406813627254</v>
      </c>
      <c r="O795" s="2">
        <v>4.5090180360721437</v>
      </c>
      <c r="P795" s="2">
        <v>0</v>
      </c>
      <c r="Q795" s="2">
        <v>0</v>
      </c>
      <c r="R795" s="2">
        <v>0</v>
      </c>
      <c r="S795" s="2">
        <v>0</v>
      </c>
      <c r="T795" s="3">
        <f>SUM([1]!Frame2[[#This Row],[Na2O]],[1]!Frame2[[#This Row],[K2O]],[1]!Frame2[[#This Row],[CaO]],[1]!Frame2[[#This Row],[MgO]],[1]!Frame2[[#This Row],[FeO]])/SUM([1]!Frame2[[#This Row],[Al2O3]],[1]!Frame2[[#This Row],[Fe2O3]])</f>
        <v>0.72915993983860838</v>
      </c>
      <c r="U795" s="5">
        <v>0.63500000000000001</v>
      </c>
    </row>
    <row r="796" spans="1:21" x14ac:dyDescent="0.2">
      <c r="A796" s="1" t="s">
        <v>20</v>
      </c>
      <c r="B796" s="1" t="s">
        <v>43</v>
      </c>
      <c r="C796" s="1" t="s">
        <v>248</v>
      </c>
      <c r="D796" s="1" t="s">
        <v>929</v>
      </c>
      <c r="E796" s="2">
        <v>71.135567783891943</v>
      </c>
      <c r="F796" s="2">
        <v>0.53026513256628316</v>
      </c>
      <c r="G796" s="2">
        <v>16.30815407703852</v>
      </c>
      <c r="H796" s="2">
        <v>2.5212606303151581</v>
      </c>
      <c r="I796" s="2">
        <v>0</v>
      </c>
      <c r="J796" s="2">
        <v>0</v>
      </c>
      <c r="K796" s="2">
        <v>1.140570285142571</v>
      </c>
      <c r="L796" s="2">
        <v>2.151075537768885</v>
      </c>
      <c r="M796" s="2">
        <v>0</v>
      </c>
      <c r="N796" s="2">
        <v>2.0010005002501261</v>
      </c>
      <c r="O796" s="2">
        <v>4.1020510255127567</v>
      </c>
      <c r="P796" s="2">
        <v>0.1100550275137569</v>
      </c>
      <c r="Q796" s="2">
        <v>0</v>
      </c>
      <c r="R796" s="2">
        <v>0</v>
      </c>
      <c r="S796" s="2">
        <v>0</v>
      </c>
      <c r="T796" s="3">
        <f>SUM([1]!Frame2[[#This Row],[Na2O]],[1]!Frame2[[#This Row],[K2O]],[1]!Frame2[[#This Row],[CaO]],[1]!Frame2[[#This Row],[MgO]],[1]!Frame2[[#This Row],[FeO]])/SUM([1]!Frame2[[#This Row],[Al2O3]],[1]!Frame2[[#This Row],[Fe2O3]])</f>
        <v>1.1102859538743655</v>
      </c>
      <c r="U796" s="5">
        <v>0.57399999999999995</v>
      </c>
    </row>
    <row r="797" spans="1:21" x14ac:dyDescent="0.2">
      <c r="A797" s="1" t="s">
        <v>20</v>
      </c>
      <c r="B797" s="1" t="s">
        <v>43</v>
      </c>
      <c r="C797" s="1" t="s">
        <v>248</v>
      </c>
      <c r="D797" s="1" t="s">
        <v>930</v>
      </c>
      <c r="E797" s="2">
        <v>78.063934261950095</v>
      </c>
      <c r="F797" s="2">
        <v>0.1102314861208538</v>
      </c>
      <c r="G797" s="2">
        <v>12.22567391522197</v>
      </c>
      <c r="H797" s="2">
        <v>0.68143100511073273</v>
      </c>
      <c r="I797" s="2">
        <v>0</v>
      </c>
      <c r="J797" s="2">
        <v>0</v>
      </c>
      <c r="K797" s="2">
        <v>8.0168353542439119E-2</v>
      </c>
      <c r="L797" s="2">
        <v>0.92193606573804998</v>
      </c>
      <c r="M797" s="2">
        <v>0</v>
      </c>
      <c r="N797" s="2">
        <v>2.6054714901292719</v>
      </c>
      <c r="O797" s="2">
        <v>5.3111534221865906</v>
      </c>
      <c r="P797" s="2">
        <v>0</v>
      </c>
      <c r="Q797" s="2">
        <v>0</v>
      </c>
      <c r="R797" s="2">
        <v>0</v>
      </c>
      <c r="S797" s="2">
        <v>0</v>
      </c>
      <c r="T797" s="3">
        <f>SUM([1]!Frame2[[#This Row],[Na2O]],[1]!Frame2[[#This Row],[K2O]],[1]!Frame2[[#This Row],[CaO]],[1]!Frame2[[#This Row],[MgO]],[1]!Frame2[[#This Row],[FeO]])/SUM([1]!Frame2[[#This Row],[Al2O3]],[1]!Frame2[[#This Row],[Fe2O3]])</f>
        <v>1.0536379374437528</v>
      </c>
      <c r="U797" s="5">
        <v>0.57299999999999995</v>
      </c>
    </row>
    <row r="798" spans="1:21" x14ac:dyDescent="0.2">
      <c r="A798" s="1" t="s">
        <v>20</v>
      </c>
      <c r="B798" s="1" t="s">
        <v>43</v>
      </c>
      <c r="C798" s="1" t="s">
        <v>248</v>
      </c>
      <c r="D798" s="1" t="s">
        <v>930</v>
      </c>
      <c r="E798" s="2">
        <v>78.240833500300539</v>
      </c>
      <c r="F798" s="2">
        <v>5.0090162292125831E-2</v>
      </c>
      <c r="G798" s="2">
        <v>12.82308154678422</v>
      </c>
      <c r="H798" s="2">
        <v>0.67120817471448624</v>
      </c>
      <c r="I798" s="2">
        <v>0</v>
      </c>
      <c r="J798" s="2">
        <v>0</v>
      </c>
      <c r="K798" s="2">
        <v>8.0144259667401324E-2</v>
      </c>
      <c r="L798" s="2">
        <v>0.92165898617511544</v>
      </c>
      <c r="M798" s="2">
        <v>0</v>
      </c>
      <c r="N798" s="2">
        <v>2.103786816269285</v>
      </c>
      <c r="O798" s="2">
        <v>5.1091965537968358</v>
      </c>
      <c r="P798" s="2">
        <v>0</v>
      </c>
      <c r="Q798" s="2">
        <v>0</v>
      </c>
      <c r="R798" s="2">
        <v>0</v>
      </c>
      <c r="S798" s="2">
        <v>0</v>
      </c>
      <c r="T798" s="3">
        <f>SUM([1]!Frame2[[#This Row],[Na2O]],[1]!Frame2[[#This Row],[K2O]],[1]!Frame2[[#This Row],[CaO]],[1]!Frame2[[#This Row],[MgO]],[1]!Frame2[[#This Row],[FeO]])/SUM([1]!Frame2[[#This Row],[Al2O3]],[1]!Frame2[[#This Row],[Fe2O3]])</f>
        <v>0.92196541419650491</v>
      </c>
      <c r="U798" s="5">
        <v>0.61499999999999999</v>
      </c>
    </row>
    <row r="799" spans="1:21" x14ac:dyDescent="0.2">
      <c r="A799" s="1" t="s">
        <v>20</v>
      </c>
      <c r="B799" s="1" t="s">
        <v>43</v>
      </c>
      <c r="C799" s="1" t="s">
        <v>248</v>
      </c>
      <c r="D799" s="1" t="s">
        <v>931</v>
      </c>
      <c r="E799" s="2">
        <v>77.707770777077712</v>
      </c>
      <c r="F799" s="2">
        <v>0.15001500150015001</v>
      </c>
      <c r="G799" s="2">
        <v>13.101310131013101</v>
      </c>
      <c r="H799" s="2">
        <v>0.34003400340034012</v>
      </c>
      <c r="I799" s="2">
        <v>0</v>
      </c>
      <c r="J799" s="2">
        <v>0</v>
      </c>
      <c r="K799" s="2">
        <v>6.0006000600060033E-2</v>
      </c>
      <c r="L799" s="2">
        <v>0.94009400940094023</v>
      </c>
      <c r="M799" s="2">
        <v>0</v>
      </c>
      <c r="N799" s="2">
        <v>2.3002300230023001</v>
      </c>
      <c r="O799" s="2">
        <v>5.4005400540054014</v>
      </c>
      <c r="P799" s="2">
        <v>0</v>
      </c>
      <c r="Q799" s="2">
        <v>0</v>
      </c>
      <c r="R799" s="2">
        <v>0</v>
      </c>
      <c r="S799" s="2">
        <v>0</v>
      </c>
      <c r="T799" s="3">
        <f>SUM([1]!Frame2[[#This Row],[Na2O]],[1]!Frame2[[#This Row],[K2O]],[1]!Frame2[[#This Row],[CaO]],[1]!Frame2[[#This Row],[MgO]],[1]!Frame2[[#This Row],[FeO]])/SUM([1]!Frame2[[#This Row],[Al2O3]],[1]!Frame2[[#This Row],[Fe2O3]])</f>
        <v>0.91392020777868621</v>
      </c>
      <c r="U799" s="5">
        <v>0.60699999999999998</v>
      </c>
    </row>
    <row r="800" spans="1:21" x14ac:dyDescent="0.2">
      <c r="A800" s="1" t="s">
        <v>20</v>
      </c>
      <c r="B800" s="1" t="s">
        <v>43</v>
      </c>
      <c r="C800" s="1" t="s">
        <v>248</v>
      </c>
      <c r="D800" s="1" t="s">
        <v>932</v>
      </c>
      <c r="E800" s="2">
        <v>78.955268688081659</v>
      </c>
      <c r="F800" s="2">
        <v>0.11007705393775639</v>
      </c>
      <c r="G800" s="2">
        <v>12.40868608025618</v>
      </c>
      <c r="H800" s="2">
        <v>0.31021715200640448</v>
      </c>
      <c r="I800" s="2">
        <v>0</v>
      </c>
      <c r="J800" s="2">
        <v>0</v>
      </c>
      <c r="K800" s="2">
        <v>4.0028019613729607E-2</v>
      </c>
      <c r="L800" s="2">
        <v>0.77053937756429514</v>
      </c>
      <c r="M800" s="2">
        <v>0</v>
      </c>
      <c r="N800" s="2">
        <v>1.7011908335835091</v>
      </c>
      <c r="O800" s="2">
        <v>5.703992794956469</v>
      </c>
      <c r="P800" s="2">
        <v>0</v>
      </c>
      <c r="Q800" s="2">
        <v>0</v>
      </c>
      <c r="R800" s="2">
        <v>0</v>
      </c>
      <c r="S800" s="2">
        <v>0</v>
      </c>
      <c r="T800" s="3">
        <f>SUM([1]!Frame2[[#This Row],[Na2O]],[1]!Frame2[[#This Row],[K2O]],[1]!Frame2[[#This Row],[CaO]],[1]!Frame2[[#This Row],[MgO]],[1]!Frame2[[#This Row],[FeO]])/SUM([1]!Frame2[[#This Row],[Al2O3]],[1]!Frame2[[#This Row],[Fe2O3]])</f>
        <v>0.87965843575674241</v>
      </c>
      <c r="U800" s="5">
        <v>0.68799999999999994</v>
      </c>
    </row>
    <row r="801" spans="1:21" x14ac:dyDescent="0.2">
      <c r="A801" s="1" t="s">
        <v>20</v>
      </c>
      <c r="B801" s="1" t="s">
        <v>43</v>
      </c>
      <c r="C801" s="1" t="s">
        <v>248</v>
      </c>
      <c r="D801" s="1" t="s">
        <v>933</v>
      </c>
      <c r="E801" s="2">
        <v>77.524821983752886</v>
      </c>
      <c r="F801" s="2">
        <v>0.1103199277905927</v>
      </c>
      <c r="G801" s="2">
        <v>13.438973021763109</v>
      </c>
      <c r="H801" s="2">
        <v>0.64186139805435771</v>
      </c>
      <c r="I801" s="2">
        <v>0</v>
      </c>
      <c r="J801" s="2">
        <v>0</v>
      </c>
      <c r="K801" s="2">
        <v>0.1404071808243908</v>
      </c>
      <c r="L801" s="2">
        <v>0.82238491625714571</v>
      </c>
      <c r="M801" s="2">
        <v>0</v>
      </c>
      <c r="N801" s="2">
        <v>1.905526025473874</v>
      </c>
      <c r="O801" s="2">
        <v>5.4157055460836441</v>
      </c>
      <c r="P801" s="2">
        <v>0</v>
      </c>
      <c r="Q801" s="2">
        <v>0</v>
      </c>
      <c r="R801" s="2">
        <v>0</v>
      </c>
      <c r="S801" s="2">
        <v>0</v>
      </c>
      <c r="T801" s="3">
        <f>SUM([1]!Frame2[[#This Row],[Na2O]],[1]!Frame2[[#This Row],[K2O]],[1]!Frame2[[#This Row],[CaO]],[1]!Frame2[[#This Row],[MgO]],[1]!Frame2[[#This Row],[FeO]])/SUM([1]!Frame2[[#This Row],[Al2O3]],[1]!Frame2[[#This Row],[Fe2O3]])</f>
        <v>0.87494500725139956</v>
      </c>
      <c r="U801" s="5">
        <v>0.65200000000000002</v>
      </c>
    </row>
    <row r="802" spans="1:21" x14ac:dyDescent="0.2">
      <c r="A802" s="1" t="s">
        <v>20</v>
      </c>
      <c r="B802" s="1" t="s">
        <v>43</v>
      </c>
      <c r="C802" s="1" t="s">
        <v>248</v>
      </c>
      <c r="D802" s="1" t="s">
        <v>934</v>
      </c>
      <c r="E802" s="2">
        <v>77.438719359679851</v>
      </c>
      <c r="F802" s="2">
        <v>0.12006003001500749</v>
      </c>
      <c r="G802" s="2">
        <v>12.8064032016008</v>
      </c>
      <c r="H802" s="2">
        <v>0.24012006003001499</v>
      </c>
      <c r="I802" s="2">
        <v>0</v>
      </c>
      <c r="J802" s="2">
        <v>0</v>
      </c>
      <c r="K802" s="2">
        <v>4.00200100050025E-2</v>
      </c>
      <c r="L802" s="2">
        <v>0.8504252126063031</v>
      </c>
      <c r="M802" s="2">
        <v>0</v>
      </c>
      <c r="N802" s="2">
        <v>2.6013006503251619</v>
      </c>
      <c r="O802" s="2">
        <v>5.9029514757378703</v>
      </c>
      <c r="P802" s="2">
        <v>0</v>
      </c>
      <c r="Q802" s="2">
        <v>0</v>
      </c>
      <c r="R802" s="2">
        <v>0</v>
      </c>
      <c r="S802" s="2">
        <v>0</v>
      </c>
      <c r="T802" s="3">
        <f>SUM([1]!Frame2[[#This Row],[Na2O]],[1]!Frame2[[#This Row],[K2O]],[1]!Frame2[[#This Row],[CaO]],[1]!Frame2[[#This Row],[MgO]],[1]!Frame2[[#This Row],[FeO]])/SUM([1]!Frame2[[#This Row],[Al2O3]],[1]!Frame2[[#This Row],[Fe2O3]])</f>
        <v>0.98835559817030405</v>
      </c>
      <c r="U802" s="5">
        <v>0.59899999999999998</v>
      </c>
    </row>
    <row r="803" spans="1:21" x14ac:dyDescent="0.2">
      <c r="A803" s="1" t="s">
        <v>20</v>
      </c>
      <c r="B803" s="1" t="s">
        <v>43</v>
      </c>
      <c r="C803" s="1" t="s">
        <v>248</v>
      </c>
      <c r="D803" s="1" t="s">
        <v>935</v>
      </c>
      <c r="E803" s="2">
        <v>77.463375476620513</v>
      </c>
      <c r="F803" s="2">
        <v>0.15051173991571351</v>
      </c>
      <c r="G803" s="2">
        <v>12.54264499297612</v>
      </c>
      <c r="H803" s="2">
        <v>0.75255869957856725</v>
      </c>
      <c r="I803" s="2">
        <v>0</v>
      </c>
      <c r="J803" s="2">
        <v>0</v>
      </c>
      <c r="K803" s="2">
        <v>0.1103752759381899</v>
      </c>
      <c r="L803" s="2">
        <v>0.85289985952237624</v>
      </c>
      <c r="M803" s="2">
        <v>0</v>
      </c>
      <c r="N803" s="2">
        <v>2.3078466787076062</v>
      </c>
      <c r="O803" s="2">
        <v>5.8197872767409189</v>
      </c>
      <c r="P803" s="2">
        <v>0</v>
      </c>
      <c r="Q803" s="2">
        <v>0</v>
      </c>
      <c r="R803" s="2">
        <v>0</v>
      </c>
      <c r="S803" s="2">
        <v>0</v>
      </c>
      <c r="T803" s="3">
        <f>SUM([1]!Frame2[[#This Row],[Na2O]],[1]!Frame2[[#This Row],[K2O]],[1]!Frame2[[#This Row],[CaO]],[1]!Frame2[[#This Row],[MgO]],[1]!Frame2[[#This Row],[FeO]])/SUM([1]!Frame2[[#This Row],[Al2O3]],[1]!Frame2[[#This Row],[Fe2O3]])</f>
        <v>1.0360030346042868</v>
      </c>
      <c r="U803" s="5">
        <v>0.624</v>
      </c>
    </row>
    <row r="804" spans="1:21" x14ac:dyDescent="0.2">
      <c r="A804" s="1" t="s">
        <v>20</v>
      </c>
      <c r="B804" s="1" t="s">
        <v>43</v>
      </c>
      <c r="C804" s="1" t="s">
        <v>248</v>
      </c>
      <c r="D804" s="1" t="s">
        <v>936</v>
      </c>
      <c r="E804" s="2">
        <v>78.085894483932307</v>
      </c>
      <c r="F804" s="2">
        <v>0.16017619381319459</v>
      </c>
      <c r="G804" s="2">
        <v>12.81409550505556</v>
      </c>
      <c r="H804" s="2">
        <v>0.3103413755130644</v>
      </c>
      <c r="I804" s="2">
        <v>0</v>
      </c>
      <c r="J804" s="2">
        <v>0</v>
      </c>
      <c r="K804" s="2">
        <v>6.0066072679947943E-2</v>
      </c>
      <c r="L804" s="2">
        <v>0.75082590849934927</v>
      </c>
      <c r="M804" s="2">
        <v>0</v>
      </c>
      <c r="N804" s="2">
        <v>1.9020923015316851</v>
      </c>
      <c r="O804" s="2">
        <v>5.9064971468615477</v>
      </c>
      <c r="P804" s="2">
        <v>1.001101211332466E-2</v>
      </c>
      <c r="Q804" s="2">
        <v>0</v>
      </c>
      <c r="R804" s="2">
        <v>0</v>
      </c>
      <c r="S804" s="2">
        <v>0</v>
      </c>
      <c r="T804" s="3">
        <f>SUM([1]!Frame2[[#This Row],[Na2O]],[1]!Frame2[[#This Row],[K2O]],[1]!Frame2[[#This Row],[CaO]],[1]!Frame2[[#This Row],[MgO]],[1]!Frame2[[#This Row],[FeO]])/SUM([1]!Frame2[[#This Row],[Al2O3]],[1]!Frame2[[#This Row],[Fe2O3]])</f>
        <v>0.89589867372105914</v>
      </c>
      <c r="U804" s="5">
        <v>0.67100000000000004</v>
      </c>
    </row>
    <row r="805" spans="1:21" x14ac:dyDescent="0.2">
      <c r="A805" s="1" t="s">
        <v>20</v>
      </c>
      <c r="B805" s="1" t="s">
        <v>26</v>
      </c>
      <c r="C805" s="1" t="s">
        <v>249</v>
      </c>
      <c r="D805" s="1" t="s">
        <v>937</v>
      </c>
      <c r="E805" s="2">
        <v>72.907290729072912</v>
      </c>
      <c r="F805" s="2">
        <v>0.57005700570056994</v>
      </c>
      <c r="G805" s="2">
        <v>14.4014401440144</v>
      </c>
      <c r="H805" s="2">
        <v>3.4503450345034499</v>
      </c>
      <c r="I805" s="2">
        <v>0</v>
      </c>
      <c r="J805" s="2">
        <v>0.12001200120012</v>
      </c>
      <c r="K805" s="2">
        <v>0.45004500450044987</v>
      </c>
      <c r="L805" s="2">
        <v>1.6301630163016301</v>
      </c>
      <c r="M805" s="2">
        <v>0</v>
      </c>
      <c r="N805" s="2">
        <v>3.2103210321032098</v>
      </c>
      <c r="O805" s="2">
        <v>2.9702970297029698</v>
      </c>
      <c r="P805" s="2">
        <v>0.11001100110011</v>
      </c>
      <c r="Q805" s="2">
        <v>0</v>
      </c>
      <c r="R805" s="2">
        <v>0.18001800180017999</v>
      </c>
      <c r="S805" s="2">
        <v>0</v>
      </c>
      <c r="T805" s="3">
        <f>SUM([1]!Frame2[[#This Row],[Na2O]],[1]!Frame2[[#This Row],[K2O]],[1]!Frame2[[#This Row],[CaO]],[1]!Frame2[[#This Row],[MgO]],[1]!Frame2[[#This Row],[FeO]])/SUM([1]!Frame2[[#This Row],[Al2O3]],[1]!Frame2[[#This Row],[Fe2O3]])</f>
        <v>1.2148495045243128</v>
      </c>
      <c r="U805" s="5">
        <v>0.378</v>
      </c>
    </row>
    <row r="806" spans="1:21" x14ac:dyDescent="0.2">
      <c r="A806" s="1" t="s">
        <v>20</v>
      </c>
      <c r="B806" s="1" t="s">
        <v>26</v>
      </c>
      <c r="C806" s="1" t="s">
        <v>249</v>
      </c>
      <c r="D806" s="1" t="s">
        <v>938</v>
      </c>
      <c r="E806" s="2">
        <v>72.85828662930345</v>
      </c>
      <c r="F806" s="2">
        <v>0.51040832666132907</v>
      </c>
      <c r="G806" s="2">
        <v>14.111289031224979</v>
      </c>
      <c r="H806" s="2">
        <v>3.3326661329063261</v>
      </c>
      <c r="I806" s="2">
        <v>0</v>
      </c>
      <c r="J806" s="2">
        <v>0.1301040832666133</v>
      </c>
      <c r="K806" s="2">
        <v>0.34027221777421929</v>
      </c>
      <c r="L806" s="2">
        <v>1.4011208967173741</v>
      </c>
      <c r="M806" s="2">
        <v>0</v>
      </c>
      <c r="N806" s="2">
        <v>3.9431545236188952</v>
      </c>
      <c r="O806" s="2">
        <v>3.1024819855884709</v>
      </c>
      <c r="P806" s="2">
        <v>7.0056044835868692E-2</v>
      </c>
      <c r="Q806" s="2">
        <v>0</v>
      </c>
      <c r="R806" s="2">
        <v>0.20016012810248199</v>
      </c>
      <c r="S806" s="2">
        <v>0</v>
      </c>
      <c r="T806" s="3">
        <f>SUM([1]!Frame2[[#This Row],[Na2O]],[1]!Frame2[[#This Row],[K2O]],[1]!Frame2[[#This Row],[CaO]],[1]!Frame2[[#This Row],[MgO]],[1]!Frame2[[#This Row],[FeO]])/SUM([1]!Frame2[[#This Row],[Al2O3]],[1]!Frame2[[#This Row],[Fe2O3]])</f>
        <v>1.2743755806572949</v>
      </c>
      <c r="U806" s="5">
        <v>0.34100000000000003</v>
      </c>
    </row>
    <row r="807" spans="1:21" x14ac:dyDescent="0.2">
      <c r="A807" s="1" t="s">
        <v>20</v>
      </c>
      <c r="B807" s="1" t="s">
        <v>26</v>
      </c>
      <c r="C807" s="1" t="s">
        <v>249</v>
      </c>
      <c r="D807" s="1" t="s">
        <v>939</v>
      </c>
      <c r="E807" s="2">
        <v>73.00662783691503</v>
      </c>
      <c r="F807" s="2">
        <v>0.5523197429202652</v>
      </c>
      <c r="G807" s="2">
        <v>14.159469773046791</v>
      </c>
      <c r="H807" s="2">
        <v>3.3239606346655952</v>
      </c>
      <c r="I807" s="2">
        <v>0</v>
      </c>
      <c r="J807" s="2">
        <v>8.0337417152038543E-2</v>
      </c>
      <c r="K807" s="2">
        <v>0.36151837718417351</v>
      </c>
      <c r="L807" s="2">
        <v>1.446073508736694</v>
      </c>
      <c r="M807" s="2">
        <v>0</v>
      </c>
      <c r="N807" s="2">
        <v>3.7457320747137972</v>
      </c>
      <c r="O807" s="2">
        <v>3.0528218517774648</v>
      </c>
      <c r="P807" s="2">
        <v>8.0337417152038543E-2</v>
      </c>
      <c r="Q807" s="2">
        <v>0</v>
      </c>
      <c r="R807" s="2">
        <v>0.19080136573609149</v>
      </c>
      <c r="S807" s="2">
        <v>0</v>
      </c>
      <c r="T807" s="3">
        <f>SUM([1]!Frame2[[#This Row],[Na2O]],[1]!Frame2[[#This Row],[K2O]],[1]!Frame2[[#This Row],[CaO]],[1]!Frame2[[#This Row],[MgO]],[1]!Frame2[[#This Row],[FeO]])/SUM([1]!Frame2[[#This Row],[Al2O3]],[1]!Frame2[[#This Row],[Fe2O3]])</f>
        <v>1.2520015734123859</v>
      </c>
      <c r="U807" s="5">
        <v>0.34899999999999998</v>
      </c>
    </row>
    <row r="808" spans="1:21" x14ac:dyDescent="0.2">
      <c r="A808" s="1" t="s">
        <v>20</v>
      </c>
      <c r="B808" s="1" t="s">
        <v>26</v>
      </c>
      <c r="C808" s="1" t="s">
        <v>250</v>
      </c>
      <c r="D808" s="1" t="s">
        <v>940</v>
      </c>
      <c r="E808" s="2">
        <v>72.085582883423328</v>
      </c>
      <c r="F808" s="2">
        <v>0.61987602479504111</v>
      </c>
      <c r="G808" s="2">
        <v>14.49710057988403</v>
      </c>
      <c r="H808" s="2">
        <v>3.5092981403719259</v>
      </c>
      <c r="I808" s="2">
        <v>0</v>
      </c>
      <c r="J808" s="2">
        <v>0.11997600479904021</v>
      </c>
      <c r="K808" s="2">
        <v>0.47990401919616088</v>
      </c>
      <c r="L808" s="2">
        <v>1.669666066786643</v>
      </c>
      <c r="M808" s="2">
        <v>0</v>
      </c>
      <c r="N808" s="2">
        <v>3.6992601479704068</v>
      </c>
      <c r="O808" s="2">
        <v>3.049390121975605</v>
      </c>
      <c r="P808" s="2">
        <v>0.1299740051989603</v>
      </c>
      <c r="Q808" s="2">
        <v>0</v>
      </c>
      <c r="R808" s="2">
        <v>0.13997200559888029</v>
      </c>
      <c r="S808" s="2">
        <v>0</v>
      </c>
      <c r="T808" s="3">
        <f>SUM([1]!Frame2[[#This Row],[Na2O]],[1]!Frame2[[#This Row],[K2O]],[1]!Frame2[[#This Row],[CaO]],[1]!Frame2[[#This Row],[MgO]],[1]!Frame2[[#This Row],[FeO]])/SUM([1]!Frame2[[#This Row],[Al2O3]],[1]!Frame2[[#This Row],[Fe2O3]])</f>
        <v>1.2841582928989654</v>
      </c>
      <c r="U808" s="5">
        <v>0.35199999999999998</v>
      </c>
    </row>
    <row r="809" spans="1:21" x14ac:dyDescent="0.2">
      <c r="A809" s="1" t="s">
        <v>20</v>
      </c>
      <c r="B809" s="1" t="s">
        <v>26</v>
      </c>
      <c r="C809" s="1" t="s">
        <v>250</v>
      </c>
      <c r="D809" s="1" t="s">
        <v>941</v>
      </c>
      <c r="E809" s="2">
        <v>71.954964176049117</v>
      </c>
      <c r="F809" s="2">
        <v>0.63459570112589558</v>
      </c>
      <c r="G809" s="2">
        <v>14.431934493346979</v>
      </c>
      <c r="H809" s="2">
        <v>3.6540429887410442</v>
      </c>
      <c r="I809" s="2">
        <v>0</v>
      </c>
      <c r="J809" s="2">
        <v>0.15353121801432959</v>
      </c>
      <c r="K809" s="2">
        <v>0.55271238485158647</v>
      </c>
      <c r="L809" s="2">
        <v>1.832139201637667</v>
      </c>
      <c r="M809" s="2">
        <v>0</v>
      </c>
      <c r="N809" s="2">
        <v>3.6745138178096211</v>
      </c>
      <c r="O809" s="2">
        <v>2.8556806550665299</v>
      </c>
      <c r="P809" s="2">
        <v>0.10235414534288639</v>
      </c>
      <c r="Q809" s="2">
        <v>0</v>
      </c>
      <c r="R809" s="2">
        <v>0.15353121801432959</v>
      </c>
      <c r="S809" s="2">
        <v>0</v>
      </c>
      <c r="T809" s="3">
        <f>SUM([1]!Frame2[[#This Row],[Na2O]],[1]!Frame2[[#This Row],[K2O]],[1]!Frame2[[#This Row],[CaO]],[1]!Frame2[[#This Row],[MgO]],[1]!Frame2[[#This Row],[FeO]])/SUM([1]!Frame2[[#This Row],[Al2O3]],[1]!Frame2[[#This Row],[Fe2O3]])</f>
        <v>1.3200726833180436</v>
      </c>
      <c r="U809" s="5">
        <v>0.33800000000000002</v>
      </c>
    </row>
    <row r="810" spans="1:21" x14ac:dyDescent="0.2">
      <c r="A810" s="1" t="s">
        <v>20</v>
      </c>
      <c r="B810" s="1" t="s">
        <v>26</v>
      </c>
      <c r="C810" s="1" t="s">
        <v>249</v>
      </c>
      <c r="D810" s="1" t="s">
        <v>942</v>
      </c>
      <c r="E810" s="2">
        <v>71.957566052842282</v>
      </c>
      <c r="F810" s="2">
        <v>0.63050440352281822</v>
      </c>
      <c r="G810" s="2">
        <v>14.4115292233787</v>
      </c>
      <c r="H810" s="2">
        <v>3.66293034427542</v>
      </c>
      <c r="I810" s="2">
        <v>0</v>
      </c>
      <c r="J810" s="2">
        <v>0.15012009607686139</v>
      </c>
      <c r="K810" s="2">
        <v>0.55044035228182542</v>
      </c>
      <c r="L810" s="2">
        <v>1.841473178542834</v>
      </c>
      <c r="M810" s="2">
        <v>0</v>
      </c>
      <c r="N810" s="2">
        <v>3.682946357085668</v>
      </c>
      <c r="O810" s="2">
        <v>2.8622898318654921</v>
      </c>
      <c r="P810" s="2">
        <v>0.10008006405124099</v>
      </c>
      <c r="Q810" s="2">
        <v>0</v>
      </c>
      <c r="R810" s="2">
        <v>0.1501200960768615</v>
      </c>
      <c r="S810" s="2">
        <v>0</v>
      </c>
      <c r="T810" s="3">
        <f>SUM([1]!Frame2[[#This Row],[Na2O]],[1]!Frame2[[#This Row],[K2O]],[1]!Frame2[[#This Row],[CaO]],[1]!Frame2[[#This Row],[MgO]],[1]!Frame2[[#This Row],[FeO]])/SUM([1]!Frame2[[#This Row],[Al2O3]],[1]!Frame2[[#This Row],[Fe2O3]])</f>
        <v>1.3250547314837429</v>
      </c>
      <c r="U810" s="5">
        <v>0.33800000000000002</v>
      </c>
    </row>
    <row r="811" spans="1:21" x14ac:dyDescent="0.2">
      <c r="A811" s="1" t="s">
        <v>20</v>
      </c>
      <c r="B811" s="1" t="s">
        <v>26</v>
      </c>
      <c r="C811" s="1" t="s">
        <v>249</v>
      </c>
      <c r="D811" s="1" t="s">
        <v>943</v>
      </c>
      <c r="E811" s="2">
        <v>72.743646187712628</v>
      </c>
      <c r="F811" s="2">
        <v>0.52031218731238738</v>
      </c>
      <c r="G811" s="2">
        <v>14.20852511506904</v>
      </c>
      <c r="H811" s="2">
        <v>3.3920352211326801</v>
      </c>
      <c r="I811" s="2">
        <v>0</v>
      </c>
      <c r="J811" s="2">
        <v>0.1300780468280969</v>
      </c>
      <c r="K811" s="2">
        <v>0.43025815489293578</v>
      </c>
      <c r="L811" s="2">
        <v>1.560936561937162</v>
      </c>
      <c r="M811" s="2">
        <v>0</v>
      </c>
      <c r="N811" s="2">
        <v>3.722233340004002</v>
      </c>
      <c r="O811" s="2">
        <v>3.0218130878527121</v>
      </c>
      <c r="P811" s="2">
        <v>0.10006003602161299</v>
      </c>
      <c r="Q811" s="2">
        <v>0</v>
      </c>
      <c r="R811" s="2">
        <v>0.17010206123674201</v>
      </c>
      <c r="S811" s="2">
        <v>0</v>
      </c>
      <c r="T811" s="3">
        <f>SUM([1]!Frame2[[#This Row],[Na2O]],[1]!Frame2[[#This Row],[K2O]],[1]!Frame2[[#This Row],[CaO]],[1]!Frame2[[#This Row],[MgO]],[1]!Frame2[[#This Row],[FeO]])/SUM([1]!Frame2[[#This Row],[Al2O3]],[1]!Frame2[[#This Row],[Fe2O3]])</f>
        <v>1.2763330247050879</v>
      </c>
      <c r="U811" s="5">
        <v>0.34799999999999998</v>
      </c>
    </row>
    <row r="812" spans="1:21" x14ac:dyDescent="0.2">
      <c r="A812" s="1" t="s">
        <v>20</v>
      </c>
      <c r="B812" s="1" t="s">
        <v>26</v>
      </c>
      <c r="C812" s="1" t="s">
        <v>251</v>
      </c>
      <c r="D812" s="1" t="s">
        <v>944</v>
      </c>
      <c r="E812" s="2">
        <v>73.192680731926799</v>
      </c>
      <c r="F812" s="2">
        <v>0.50994900509948982</v>
      </c>
      <c r="G812" s="2">
        <v>13.898610138986101</v>
      </c>
      <c r="H812" s="2">
        <v>3.0896910308969101</v>
      </c>
      <c r="I812" s="2">
        <v>0</v>
      </c>
      <c r="J812" s="2">
        <v>0.10998900109989</v>
      </c>
      <c r="K812" s="2">
        <v>0.44995500449954978</v>
      </c>
      <c r="L812" s="2">
        <v>1.71982801719828</v>
      </c>
      <c r="M812" s="2">
        <v>0</v>
      </c>
      <c r="N812" s="2">
        <v>3.7896210378962092</v>
      </c>
      <c r="O812" s="2">
        <v>2.97970202979702</v>
      </c>
      <c r="P812" s="2">
        <v>9.9990000999899978E-2</v>
      </c>
      <c r="Q812" s="2">
        <v>0</v>
      </c>
      <c r="R812" s="2">
        <v>0.15998400159984</v>
      </c>
      <c r="S812" s="2">
        <v>0</v>
      </c>
      <c r="T812" s="3">
        <f>SUM([1]!Frame2[[#This Row],[Na2O]],[1]!Frame2[[#This Row],[K2O]],[1]!Frame2[[#This Row],[CaO]],[1]!Frame2[[#This Row],[MgO]],[1]!Frame2[[#This Row],[FeO]])/SUM([1]!Frame2[[#This Row],[Al2O3]],[1]!Frame2[[#This Row],[Fe2O3]])</f>
        <v>1.302989377576482</v>
      </c>
      <c r="U812" s="5">
        <v>0.34100000000000003</v>
      </c>
    </row>
    <row r="813" spans="1:21" x14ac:dyDescent="0.2">
      <c r="A813" s="1" t="s">
        <v>20</v>
      </c>
      <c r="B813" s="1" t="s">
        <v>26</v>
      </c>
      <c r="C813" s="1" t="s">
        <v>251</v>
      </c>
      <c r="D813" s="1" t="s">
        <v>945</v>
      </c>
      <c r="E813" s="2">
        <v>72.228891556622642</v>
      </c>
      <c r="F813" s="2">
        <v>0.6402561024409763</v>
      </c>
      <c r="G813" s="2">
        <v>14.10564225690276</v>
      </c>
      <c r="H813" s="2">
        <v>3.311324529811924</v>
      </c>
      <c r="I813" s="2">
        <v>0</v>
      </c>
      <c r="J813" s="2">
        <v>0.1200480192076831</v>
      </c>
      <c r="K813" s="2">
        <v>0.44017607042817131</v>
      </c>
      <c r="L813" s="2">
        <v>1.8507402961184469</v>
      </c>
      <c r="M813" s="2">
        <v>0</v>
      </c>
      <c r="N813" s="2">
        <v>3.8515406162464978</v>
      </c>
      <c r="O813" s="2">
        <v>3.1612645058023201</v>
      </c>
      <c r="P813" s="2">
        <v>0.1200480192076831</v>
      </c>
      <c r="Q813" s="2">
        <v>0</v>
      </c>
      <c r="R813" s="2">
        <v>0.1700680272108844</v>
      </c>
      <c r="S813" s="2">
        <v>0</v>
      </c>
      <c r="T813" s="3">
        <f>SUM([1]!Frame2[[#This Row],[Na2O]],[1]!Frame2[[#This Row],[K2O]],[1]!Frame2[[#This Row],[CaO]],[1]!Frame2[[#This Row],[MgO]],[1]!Frame2[[#This Row],[FeO]])/SUM([1]!Frame2[[#This Row],[Al2O3]],[1]!Frame2[[#This Row],[Fe2O3]])</f>
        <v>1.3424386859933488</v>
      </c>
      <c r="U813" s="5">
        <v>0.35099999999999998</v>
      </c>
    </row>
    <row r="814" spans="1:21" x14ac:dyDescent="0.2">
      <c r="A814" s="1" t="s">
        <v>20</v>
      </c>
      <c r="B814" s="1" t="s">
        <v>26</v>
      </c>
      <c r="C814" s="1" t="s">
        <v>252</v>
      </c>
      <c r="D814" s="1" t="s">
        <v>946</v>
      </c>
      <c r="E814" s="2">
        <v>70.871651339464222</v>
      </c>
      <c r="F814" s="2">
        <v>0.68972411035585746</v>
      </c>
      <c r="G814" s="2">
        <v>14.59416233506597</v>
      </c>
      <c r="H814" s="2">
        <v>3.9484206317473012</v>
      </c>
      <c r="I814" s="2">
        <v>0</v>
      </c>
      <c r="J814" s="2">
        <v>0.13994402239104359</v>
      </c>
      <c r="K814" s="2">
        <v>0.55977608956417435</v>
      </c>
      <c r="L814" s="2">
        <v>1.9992003198720509</v>
      </c>
      <c r="M814" s="2">
        <v>0</v>
      </c>
      <c r="N814" s="2">
        <v>4.1183526589364252</v>
      </c>
      <c r="O814" s="2">
        <v>2.77888844462215</v>
      </c>
      <c r="P814" s="2">
        <v>0.10995601759296279</v>
      </c>
      <c r="Q814" s="2">
        <v>0</v>
      </c>
      <c r="R814" s="2">
        <v>0.18992403038784481</v>
      </c>
      <c r="S814" s="2">
        <v>0</v>
      </c>
      <c r="T814" s="3">
        <f>SUM([1]!Frame2[[#This Row],[Na2O]],[1]!Frame2[[#This Row],[K2O]],[1]!Frame2[[#This Row],[CaO]],[1]!Frame2[[#This Row],[MgO]],[1]!Frame2[[#This Row],[FeO]])/SUM([1]!Frame2[[#This Row],[Al2O3]],[1]!Frame2[[#This Row],[Fe2O3]])</f>
        <v>1.400397497255075</v>
      </c>
      <c r="U814" s="5">
        <v>0.307</v>
      </c>
    </row>
    <row r="815" spans="1:21" x14ac:dyDescent="0.2">
      <c r="A815" s="1" t="s">
        <v>20</v>
      </c>
      <c r="B815" s="1" t="s">
        <v>26</v>
      </c>
      <c r="C815" s="1" t="s">
        <v>252</v>
      </c>
      <c r="D815" s="1" t="s">
        <v>947</v>
      </c>
      <c r="E815" s="2">
        <v>71.421426427928381</v>
      </c>
      <c r="F815" s="2">
        <v>0.61018305491647473</v>
      </c>
      <c r="G815" s="2">
        <v>14.10423126938081</v>
      </c>
      <c r="H815" s="2">
        <v>4.0412123637091106</v>
      </c>
      <c r="I815" s="2">
        <v>0</v>
      </c>
      <c r="J815" s="2">
        <v>0.1600480144043212</v>
      </c>
      <c r="K815" s="2">
        <v>0.43012903871161329</v>
      </c>
      <c r="L815" s="2">
        <v>1.7505251575472629</v>
      </c>
      <c r="M815" s="2">
        <v>0</v>
      </c>
      <c r="N815" s="2">
        <v>4.2312693808142452</v>
      </c>
      <c r="O815" s="2">
        <v>2.9608882664799432</v>
      </c>
      <c r="P815" s="2">
        <v>8.0024007202160616E-2</v>
      </c>
      <c r="Q815" s="2">
        <v>0</v>
      </c>
      <c r="R815" s="2">
        <v>0.21006301890567161</v>
      </c>
      <c r="S815" s="2">
        <v>0</v>
      </c>
      <c r="T815" s="3">
        <f>SUM([1]!Frame2[[#This Row],[Na2O]],[1]!Frame2[[#This Row],[K2O]],[1]!Frame2[[#This Row],[CaO]],[1]!Frame2[[#This Row],[MgO]],[1]!Frame2[[#This Row],[FeO]])/SUM([1]!Frame2[[#This Row],[Al2O3]],[1]!Frame2[[#This Row],[Fe2O3]])</f>
        <v>1.4302054035602125</v>
      </c>
      <c r="U815" s="5">
        <v>0.315</v>
      </c>
    </row>
    <row r="816" spans="1:21" x14ac:dyDescent="0.2">
      <c r="A816" s="1" t="s">
        <v>20</v>
      </c>
      <c r="B816" s="1" t="s">
        <v>44</v>
      </c>
      <c r="C816" s="1" t="s">
        <v>253</v>
      </c>
      <c r="D816" s="1" t="s">
        <v>948</v>
      </c>
      <c r="E816" s="2">
        <v>70.077007700770068</v>
      </c>
      <c r="F816" s="2">
        <v>0.47004700470047001</v>
      </c>
      <c r="G816" s="2">
        <v>15.4915491549155</v>
      </c>
      <c r="H816" s="2">
        <v>3.4403440344034411</v>
      </c>
      <c r="I816" s="2">
        <v>0</v>
      </c>
      <c r="J816" s="2">
        <v>0.13001300130012999</v>
      </c>
      <c r="K816" s="2">
        <v>0.45004500450044999</v>
      </c>
      <c r="L816" s="2">
        <v>2.0802080208020799</v>
      </c>
      <c r="M816" s="2">
        <v>0</v>
      </c>
      <c r="N816" s="2">
        <v>4.9804980498049813</v>
      </c>
      <c r="O816" s="2">
        <v>2.7402740274027408</v>
      </c>
      <c r="P816" s="2">
        <v>0.14001400140014</v>
      </c>
      <c r="Q816" s="2">
        <v>0</v>
      </c>
      <c r="R816" s="2">
        <v>0</v>
      </c>
      <c r="S816" s="2">
        <v>0</v>
      </c>
      <c r="T816" s="3">
        <f>SUM([1]!Frame2[[#This Row],[Na2O]],[1]!Frame2[[#This Row],[K2O]],[1]!Frame2[[#This Row],[CaO]],[1]!Frame2[[#This Row],[MgO]],[1]!Frame2[[#This Row],[FeO]])/SUM([1]!Frame2[[#This Row],[Al2O3]],[1]!Frame2[[#This Row],[Fe2O3]])</f>
        <v>1.3531756921166316</v>
      </c>
      <c r="U816" s="5">
        <v>0.26600000000000001</v>
      </c>
    </row>
    <row r="817" spans="1:21" x14ac:dyDescent="0.2">
      <c r="A817" s="1" t="s">
        <v>20</v>
      </c>
      <c r="B817" s="1" t="s">
        <v>44</v>
      </c>
      <c r="C817" s="1" t="s">
        <v>253</v>
      </c>
      <c r="D817" s="1" t="s">
        <v>948</v>
      </c>
      <c r="E817" s="2">
        <v>71.822817718228166</v>
      </c>
      <c r="F817" s="2">
        <v>0.39996000399960008</v>
      </c>
      <c r="G817" s="2">
        <v>14.71852814718528</v>
      </c>
      <c r="H817" s="2">
        <v>2.7797220277972201</v>
      </c>
      <c r="I817" s="2">
        <v>0</v>
      </c>
      <c r="J817" s="2">
        <v>0.10998900109989</v>
      </c>
      <c r="K817" s="2">
        <v>0.2999700029997</v>
      </c>
      <c r="L817" s="2">
        <v>1.4198580141985799</v>
      </c>
      <c r="M817" s="2">
        <v>0</v>
      </c>
      <c r="N817" s="2">
        <v>5.0594940505949397</v>
      </c>
      <c r="O817" s="2">
        <v>3.3096690330966911</v>
      </c>
      <c r="P817" s="2">
        <v>7.9992000799919999E-2</v>
      </c>
      <c r="Q817" s="2">
        <v>0</v>
      </c>
      <c r="R817" s="2">
        <v>0</v>
      </c>
      <c r="S817" s="2">
        <v>0</v>
      </c>
      <c r="T817" s="3">
        <f>SUM([1]!Frame2[[#This Row],[Na2O]],[1]!Frame2[[#This Row],[K2O]],[1]!Frame2[[#This Row],[CaO]],[1]!Frame2[[#This Row],[MgO]],[1]!Frame2[[#This Row],[FeO]])/SUM([1]!Frame2[[#This Row],[Al2O3]],[1]!Frame2[[#This Row],[Fe2O3]])</f>
        <v>1.3038820660637147</v>
      </c>
      <c r="U817" s="5">
        <v>0.30099999999999999</v>
      </c>
    </row>
    <row r="818" spans="1:21" x14ac:dyDescent="0.2">
      <c r="A818" s="1" t="s">
        <v>20</v>
      </c>
      <c r="B818" s="1" t="s">
        <v>44</v>
      </c>
      <c r="C818" s="1" t="s">
        <v>254</v>
      </c>
      <c r="D818" s="1" t="s">
        <v>949</v>
      </c>
      <c r="E818" s="2">
        <v>74.117647058823522</v>
      </c>
      <c r="F818" s="2">
        <v>0.27069234773555428</v>
      </c>
      <c r="G818" s="2">
        <v>14.086413326392501</v>
      </c>
      <c r="H818" s="2">
        <v>1.998958875585632</v>
      </c>
      <c r="I818" s="2">
        <v>0</v>
      </c>
      <c r="J818" s="2">
        <v>6.2467464862051E-2</v>
      </c>
      <c r="K818" s="2">
        <v>0.28110359187922951</v>
      </c>
      <c r="L818" s="2">
        <v>1.395106715252473</v>
      </c>
      <c r="M818" s="2">
        <v>0</v>
      </c>
      <c r="N818" s="2">
        <v>4.3727225403435703</v>
      </c>
      <c r="O818" s="2">
        <v>3.3836543466944291</v>
      </c>
      <c r="P818" s="2">
        <v>3.12337324310255E-2</v>
      </c>
      <c r="Q818" s="2">
        <v>0</v>
      </c>
      <c r="R818" s="2">
        <v>0</v>
      </c>
      <c r="S818" s="2">
        <v>0</v>
      </c>
      <c r="T818" s="3">
        <f>SUM([1]!Frame2[[#This Row],[Na2O]],[1]!Frame2[[#This Row],[K2O]],[1]!Frame2[[#This Row],[CaO]],[1]!Frame2[[#This Row],[MgO]],[1]!Frame2[[#This Row],[FeO]])/SUM([1]!Frame2[[#This Row],[Al2O3]],[1]!Frame2[[#This Row],[Fe2O3]])</f>
        <v>1.2026304378345531</v>
      </c>
      <c r="U818" s="5">
        <v>0.33700000000000002</v>
      </c>
    </row>
    <row r="819" spans="1:21" x14ac:dyDescent="0.2">
      <c r="A819" s="1" t="s">
        <v>20</v>
      </c>
      <c r="B819" s="1" t="s">
        <v>44</v>
      </c>
      <c r="C819" s="1" t="s">
        <v>254</v>
      </c>
      <c r="D819" s="1" t="s">
        <v>950</v>
      </c>
      <c r="E819" s="2">
        <v>73.866272938198705</v>
      </c>
      <c r="F819" s="2">
        <v>0.2636574562328623</v>
      </c>
      <c r="G819" s="2">
        <v>13.942206285593761</v>
      </c>
      <c r="H819" s="2">
        <v>2.362370807846446</v>
      </c>
      <c r="I819" s="2">
        <v>0</v>
      </c>
      <c r="J819" s="2">
        <v>7.3824087745201467E-2</v>
      </c>
      <c r="K819" s="2">
        <v>0.30584264923012022</v>
      </c>
      <c r="L819" s="2">
        <v>1.476481754904029</v>
      </c>
      <c r="M819" s="2">
        <v>0</v>
      </c>
      <c r="N819" s="2">
        <v>4.3767137734655126</v>
      </c>
      <c r="O819" s="2">
        <v>3.2482598607888629</v>
      </c>
      <c r="P819" s="2">
        <v>8.4370385994515906E-2</v>
      </c>
      <c r="Q819" s="2">
        <v>0</v>
      </c>
      <c r="R819" s="2">
        <v>0</v>
      </c>
      <c r="S819" s="2">
        <v>0</v>
      </c>
      <c r="T819" s="3">
        <f>SUM([1]!Frame2[[#This Row],[Na2O]],[1]!Frame2[[#This Row],[K2O]],[1]!Frame2[[#This Row],[CaO]],[1]!Frame2[[#This Row],[MgO]],[1]!Frame2[[#This Row],[FeO]])/SUM([1]!Frame2[[#This Row],[Al2O3]],[1]!Frame2[[#This Row],[Fe2O3]])</f>
        <v>1.2571210865265561</v>
      </c>
      <c r="U819" s="5">
        <v>0.32800000000000001</v>
      </c>
    </row>
    <row r="820" spans="1:21" x14ac:dyDescent="0.2">
      <c r="A820" s="1" t="s">
        <v>20</v>
      </c>
      <c r="B820" s="1" t="s">
        <v>44</v>
      </c>
      <c r="C820" s="1" t="s">
        <v>255</v>
      </c>
      <c r="D820" s="1" t="s">
        <v>951</v>
      </c>
      <c r="E820" s="2">
        <v>72.58131344520406</v>
      </c>
      <c r="F820" s="2">
        <v>0.61114563911332109</v>
      </c>
      <c r="G820" s="2">
        <v>14.377460120157449</v>
      </c>
      <c r="H820" s="2">
        <v>2.5067329604309099</v>
      </c>
      <c r="I820" s="2">
        <v>0</v>
      </c>
      <c r="J820" s="2">
        <v>8.2867205303501154E-2</v>
      </c>
      <c r="K820" s="2">
        <v>0.42469442718044348</v>
      </c>
      <c r="L820" s="2">
        <v>1.7298529107105871</v>
      </c>
      <c r="M820" s="2">
        <v>0</v>
      </c>
      <c r="N820" s="2">
        <v>3.9465506525792429</v>
      </c>
      <c r="O820" s="2">
        <v>3.5529314273876129</v>
      </c>
      <c r="P820" s="2">
        <v>0.1864512119328777</v>
      </c>
      <c r="Q820" s="2">
        <v>0</v>
      </c>
      <c r="R820" s="2">
        <v>0</v>
      </c>
      <c r="S820" s="2">
        <v>0</v>
      </c>
      <c r="T820" s="3">
        <f>SUM([1]!Frame2[[#This Row],[Na2O]],[1]!Frame2[[#This Row],[K2O]],[1]!Frame2[[#This Row],[CaO]],[1]!Frame2[[#This Row],[MgO]],[1]!Frame2[[#This Row],[FeO]])/SUM([1]!Frame2[[#This Row],[Al2O3]],[1]!Frame2[[#This Row],[Fe2O3]])</f>
        <v>1.2599865851820713</v>
      </c>
      <c r="U820" s="5">
        <v>0.372</v>
      </c>
    </row>
    <row r="821" spans="1:21" x14ac:dyDescent="0.2">
      <c r="A821" s="1" t="s">
        <v>20</v>
      </c>
      <c r="B821" s="1" t="s">
        <v>44</v>
      </c>
      <c r="C821" s="1" t="s">
        <v>255</v>
      </c>
      <c r="D821" s="1" t="s">
        <v>952</v>
      </c>
      <c r="E821" s="2">
        <v>74.132586741325866</v>
      </c>
      <c r="F821" s="2">
        <v>0.54994500549945013</v>
      </c>
      <c r="G821" s="2">
        <v>12.148785121487849</v>
      </c>
      <c r="H821" s="2">
        <v>3.2396760323967602</v>
      </c>
      <c r="I821" s="2">
        <v>0</v>
      </c>
      <c r="J821" s="2">
        <v>7.9992000799920027E-2</v>
      </c>
      <c r="K821" s="2">
        <v>0.62993700629936988</v>
      </c>
      <c r="L821" s="2">
        <v>1.209879012098791</v>
      </c>
      <c r="M821" s="2">
        <v>0</v>
      </c>
      <c r="N821" s="2">
        <v>4.6995300469953003</v>
      </c>
      <c r="O821" s="2">
        <v>3.1496850314968499</v>
      </c>
      <c r="P821" s="2">
        <v>0.15998400159984</v>
      </c>
      <c r="Q821" s="2">
        <v>0</v>
      </c>
      <c r="R821" s="2">
        <v>0</v>
      </c>
      <c r="S821" s="2">
        <v>0</v>
      </c>
      <c r="T821" s="3">
        <f>SUM([1]!Frame2[[#This Row],[Na2O]],[1]!Frame2[[#This Row],[K2O]],[1]!Frame2[[#This Row],[CaO]],[1]!Frame2[[#This Row],[MgO]],[1]!Frame2[[#This Row],[FeO]])/SUM([1]!Frame2[[#This Row],[Al2O3]],[1]!Frame2[[#This Row],[Fe2O3]])</f>
        <v>1.6076986849705819</v>
      </c>
      <c r="U821" s="5">
        <v>0.30599999999999999</v>
      </c>
    </row>
    <row r="822" spans="1:21" x14ac:dyDescent="0.2">
      <c r="A822" s="1" t="s">
        <v>20</v>
      </c>
      <c r="B822" s="1" t="s">
        <v>28</v>
      </c>
      <c r="C822" s="1" t="s">
        <v>256</v>
      </c>
      <c r="D822" s="1" t="s">
        <v>953</v>
      </c>
      <c r="E822" s="2">
        <v>73.649337410805302</v>
      </c>
      <c r="F822" s="2">
        <v>0.37716615698267059</v>
      </c>
      <c r="G822" s="2">
        <v>15.20897043832823</v>
      </c>
      <c r="H822" s="2">
        <v>1.9571865443425069</v>
      </c>
      <c r="I822" s="2">
        <v>0</v>
      </c>
      <c r="J822" s="2">
        <v>0</v>
      </c>
      <c r="K822" s="2">
        <v>0.4077471967380224</v>
      </c>
      <c r="L822" s="2">
        <v>1.957186544342508</v>
      </c>
      <c r="M822" s="2">
        <v>0</v>
      </c>
      <c r="N822" s="2">
        <v>2.4362895005096838</v>
      </c>
      <c r="O822" s="2">
        <v>3.9245667686034662</v>
      </c>
      <c r="P822" s="2">
        <v>0</v>
      </c>
      <c r="Q822" s="2">
        <v>8.154943934760446E-2</v>
      </c>
      <c r="R822" s="2">
        <v>0</v>
      </c>
      <c r="S822" s="2">
        <v>0</v>
      </c>
      <c r="T822" s="3">
        <f>SUM([1]!Frame2[[#This Row],[Na2O]],[1]!Frame2[[#This Row],[K2O]],[1]!Frame2[[#This Row],[CaO]],[1]!Frame2[[#This Row],[MgO]],[1]!Frame2[[#This Row],[FeO]])/SUM([1]!Frame2[[#This Row],[Al2O3]],[1]!Frame2[[#This Row],[Fe2O3]])</f>
        <v>1.02727170887924</v>
      </c>
      <c r="U822" s="5">
        <v>0.51500000000000001</v>
      </c>
    </row>
    <row r="823" spans="1:21" x14ac:dyDescent="0.2">
      <c r="A823" s="1" t="s">
        <v>20</v>
      </c>
      <c r="B823" s="1" t="s">
        <v>28</v>
      </c>
      <c r="C823" s="1" t="s">
        <v>256</v>
      </c>
      <c r="D823" s="1" t="s">
        <v>954</v>
      </c>
      <c r="E823" s="2">
        <v>75.58399349989844</v>
      </c>
      <c r="F823" s="2">
        <v>0.28437944342880361</v>
      </c>
      <c r="G823" s="2">
        <v>14.18850294535852</v>
      </c>
      <c r="H823" s="2">
        <v>1.645338208409507</v>
      </c>
      <c r="I823" s="2">
        <v>0</v>
      </c>
      <c r="J823" s="2">
        <v>0</v>
      </c>
      <c r="K823" s="2">
        <v>0.29453585212268951</v>
      </c>
      <c r="L823" s="2">
        <v>1.239081860654073</v>
      </c>
      <c r="M823" s="2">
        <v>0</v>
      </c>
      <c r="N823" s="2">
        <v>2.183627869185456</v>
      </c>
      <c r="O823" s="2">
        <v>4.5297582774730856</v>
      </c>
      <c r="P823" s="2">
        <v>0</v>
      </c>
      <c r="Q823" s="2">
        <v>5.0782043469429203E-2</v>
      </c>
      <c r="R823" s="2">
        <v>0</v>
      </c>
      <c r="S823" s="2">
        <v>0</v>
      </c>
      <c r="T823" s="3">
        <f>SUM([1]!Frame2[[#This Row],[Na2O]],[1]!Frame2[[#This Row],[K2O]],[1]!Frame2[[#This Row],[CaO]],[1]!Frame2[[#This Row],[MgO]],[1]!Frame2[[#This Row],[FeO]])/SUM([1]!Frame2[[#This Row],[Al2O3]],[1]!Frame2[[#This Row],[Fe2O3]])</f>
        <v>0.97462963925629975</v>
      </c>
      <c r="U823" s="5">
        <v>0.57699999999999996</v>
      </c>
    </row>
    <row r="824" spans="1:21" x14ac:dyDescent="0.2">
      <c r="A824" s="1" t="s">
        <v>20</v>
      </c>
      <c r="B824" s="1" t="s">
        <v>28</v>
      </c>
      <c r="C824" s="1" t="s">
        <v>256</v>
      </c>
      <c r="D824" s="1" t="s">
        <v>955</v>
      </c>
      <c r="E824" s="2">
        <v>75.342602780834255</v>
      </c>
      <c r="F824" s="2">
        <v>0.28008402520756231</v>
      </c>
      <c r="G824" s="2">
        <v>14.274282284685411</v>
      </c>
      <c r="H824" s="2">
        <v>1.660498149444833</v>
      </c>
      <c r="I824" s="2">
        <v>0</v>
      </c>
      <c r="J824" s="2">
        <v>0</v>
      </c>
      <c r="K824" s="2">
        <v>0.30009002700810239</v>
      </c>
      <c r="L824" s="2">
        <v>1.30039011703511</v>
      </c>
      <c r="M824" s="2">
        <v>0</v>
      </c>
      <c r="N824" s="2">
        <v>2.3907172151645488</v>
      </c>
      <c r="O824" s="2">
        <v>4.4113233970191059</v>
      </c>
      <c r="P824" s="2">
        <v>0</v>
      </c>
      <c r="Q824" s="2">
        <v>4.0012003601080329E-2</v>
      </c>
      <c r="R824" s="2">
        <v>0</v>
      </c>
      <c r="S824" s="2">
        <v>0</v>
      </c>
      <c r="T824" s="3">
        <f>SUM([1]!Frame2[[#This Row],[Na2O]],[1]!Frame2[[#This Row],[K2O]],[1]!Frame2[[#This Row],[CaO]],[1]!Frame2[[#This Row],[MgO]],[1]!Frame2[[#This Row],[FeO]])/SUM([1]!Frame2[[#This Row],[Al2O3]],[1]!Frame2[[#This Row],[Fe2O3]])</f>
        <v>0.99395922922109492</v>
      </c>
      <c r="U824" s="5">
        <v>0.54800000000000004</v>
      </c>
    </row>
    <row r="825" spans="1:21" x14ac:dyDescent="0.2">
      <c r="A825" s="1" t="s">
        <v>20</v>
      </c>
      <c r="B825" s="1" t="s">
        <v>28</v>
      </c>
      <c r="C825" s="1" t="s">
        <v>256</v>
      </c>
      <c r="D825" s="1" t="s">
        <v>956</v>
      </c>
      <c r="E825" s="2">
        <v>75.180577849117171</v>
      </c>
      <c r="F825" s="2">
        <v>0.30096308186195819</v>
      </c>
      <c r="G825" s="2">
        <v>14.38603531300161</v>
      </c>
      <c r="H825" s="2">
        <v>1.725521669341894</v>
      </c>
      <c r="I825" s="2">
        <v>0</v>
      </c>
      <c r="J825" s="2">
        <v>0</v>
      </c>
      <c r="K825" s="2">
        <v>0.31099518459069031</v>
      </c>
      <c r="L825" s="2">
        <v>1.334269662921348</v>
      </c>
      <c r="M825" s="2">
        <v>0</v>
      </c>
      <c r="N825" s="2">
        <v>2.387640449438202</v>
      </c>
      <c r="O825" s="2">
        <v>4.2837078651685383</v>
      </c>
      <c r="P825" s="2">
        <v>0</v>
      </c>
      <c r="Q825" s="2">
        <v>9.0288924558587488E-2</v>
      </c>
      <c r="R825" s="2">
        <v>0</v>
      </c>
      <c r="S825" s="2">
        <v>0</v>
      </c>
      <c r="T825" s="3">
        <f>SUM([1]!Frame2[[#This Row],[Na2O]],[1]!Frame2[[#This Row],[K2O]],[1]!Frame2[[#This Row],[CaO]],[1]!Frame2[[#This Row],[MgO]],[1]!Frame2[[#This Row],[FeO]])/SUM([1]!Frame2[[#This Row],[Al2O3]],[1]!Frame2[[#This Row],[Fe2O3]])</f>
        <v>0.98889814789966624</v>
      </c>
      <c r="U825" s="5">
        <v>0.54100000000000004</v>
      </c>
    </row>
    <row r="826" spans="1:21" x14ac:dyDescent="0.2">
      <c r="A826" s="1" t="s">
        <v>20</v>
      </c>
      <c r="B826" s="1" t="s">
        <v>28</v>
      </c>
      <c r="C826" s="1" t="s">
        <v>256</v>
      </c>
      <c r="D826" s="1" t="s">
        <v>957</v>
      </c>
      <c r="E826" s="2">
        <v>75.521685761047465</v>
      </c>
      <c r="F826" s="2">
        <v>0.30687397708674291</v>
      </c>
      <c r="G826" s="2">
        <v>14.10597381342062</v>
      </c>
      <c r="H826" s="2">
        <v>1.677577741407529</v>
      </c>
      <c r="I826" s="2">
        <v>0</v>
      </c>
      <c r="J826" s="2">
        <v>0</v>
      </c>
      <c r="K826" s="2">
        <v>0.31710310965630112</v>
      </c>
      <c r="L826" s="2">
        <v>1.3195581014729949</v>
      </c>
      <c r="M826" s="2">
        <v>0</v>
      </c>
      <c r="N826" s="2">
        <v>2.465220949263502</v>
      </c>
      <c r="O826" s="2">
        <v>4.2757774140752858</v>
      </c>
      <c r="P826" s="2">
        <v>0</v>
      </c>
      <c r="Q826" s="2">
        <v>1.02291325695581E-2</v>
      </c>
      <c r="R826" s="2">
        <v>0</v>
      </c>
      <c r="S826" s="2">
        <v>0</v>
      </c>
      <c r="T826" s="3">
        <f>SUM([1]!Frame2[[#This Row],[Na2O]],[1]!Frame2[[#This Row],[K2O]],[1]!Frame2[[#This Row],[CaO]],[1]!Frame2[[#This Row],[MgO]],[1]!Frame2[[#This Row],[FeO]])/SUM([1]!Frame2[[#This Row],[Al2O3]],[1]!Frame2[[#This Row],[Fe2O3]])</f>
        <v>1.0113466184709188</v>
      </c>
      <c r="U826" s="5">
        <v>0.53300000000000003</v>
      </c>
    </row>
    <row r="827" spans="1:21" x14ac:dyDescent="0.2">
      <c r="A827" s="1" t="s">
        <v>20</v>
      </c>
      <c r="B827" s="1" t="s">
        <v>28</v>
      </c>
      <c r="C827" s="1" t="s">
        <v>256</v>
      </c>
      <c r="D827" s="1" t="s">
        <v>958</v>
      </c>
      <c r="E827" s="2">
        <v>75.158583998363</v>
      </c>
      <c r="F827" s="2">
        <v>0.30693677102516881</v>
      </c>
      <c r="G827" s="2">
        <v>14.24186617556783</v>
      </c>
      <c r="H827" s="2">
        <v>1.780233271945979</v>
      </c>
      <c r="I827" s="2">
        <v>0</v>
      </c>
      <c r="J827" s="2">
        <v>0</v>
      </c>
      <c r="K827" s="2">
        <v>0.32739922242684683</v>
      </c>
      <c r="L827" s="2">
        <v>1.4221403724166159</v>
      </c>
      <c r="M827" s="2">
        <v>0</v>
      </c>
      <c r="N827" s="2">
        <v>2.3531819111929599</v>
      </c>
      <c r="O827" s="2">
        <v>4.2868835686515254</v>
      </c>
      <c r="P827" s="2">
        <v>0</v>
      </c>
      <c r="Q827" s="2">
        <v>0.1227747084100675</v>
      </c>
      <c r="R827" s="2">
        <v>0</v>
      </c>
      <c r="S827" s="2">
        <v>0</v>
      </c>
      <c r="T827" s="3">
        <f>SUM([1]!Frame2[[#This Row],[Na2O]],[1]!Frame2[[#This Row],[K2O]],[1]!Frame2[[#This Row],[CaO]],[1]!Frame2[[#This Row],[MgO]],[1]!Frame2[[#This Row],[FeO]])/SUM([1]!Frame2[[#This Row],[Al2O3]],[1]!Frame2[[#This Row],[Fe2O3]])</f>
        <v>1.0147537157118121</v>
      </c>
      <c r="U827" s="5">
        <v>0.54500000000000004</v>
      </c>
    </row>
    <row r="828" spans="1:21" x14ac:dyDescent="0.2">
      <c r="A828" s="1" t="s">
        <v>20</v>
      </c>
      <c r="B828" s="1" t="s">
        <v>28</v>
      </c>
      <c r="C828" s="1" t="s">
        <v>256</v>
      </c>
      <c r="D828" s="1" t="s">
        <v>959</v>
      </c>
      <c r="E828" s="2">
        <v>75.512925728354546</v>
      </c>
      <c r="F828" s="2">
        <v>0.28723840787853933</v>
      </c>
      <c r="G828" s="2">
        <v>14.08494050061552</v>
      </c>
      <c r="H828" s="2">
        <v>1.5695527287648749</v>
      </c>
      <c r="I828" s="2">
        <v>0</v>
      </c>
      <c r="J828" s="2">
        <v>0</v>
      </c>
      <c r="K828" s="2">
        <v>0.27697989331144862</v>
      </c>
      <c r="L828" s="2">
        <v>1.2515387771850639</v>
      </c>
      <c r="M828" s="2">
        <v>0</v>
      </c>
      <c r="N828" s="2">
        <v>2.595404185473944</v>
      </c>
      <c r="O828" s="2">
        <v>4.3085761181780882</v>
      </c>
      <c r="P828" s="2">
        <v>0</v>
      </c>
      <c r="Q828" s="2">
        <v>0.11284366023799761</v>
      </c>
      <c r="R828" s="2">
        <v>0</v>
      </c>
      <c r="S828" s="2">
        <v>0</v>
      </c>
      <c r="T828" s="3">
        <f>SUM([1]!Frame2[[#This Row],[Na2O]],[1]!Frame2[[#This Row],[K2O]],[1]!Frame2[[#This Row],[CaO]],[1]!Frame2[[#This Row],[MgO]],[1]!Frame2[[#This Row],[FeO]])/SUM([1]!Frame2[[#This Row],[Al2O3]],[1]!Frame2[[#This Row],[Fe2O3]])</f>
        <v>1.0037111209819047</v>
      </c>
      <c r="U828" s="5">
        <v>0.52200000000000002</v>
      </c>
    </row>
    <row r="829" spans="1:21" x14ac:dyDescent="0.2">
      <c r="A829" s="1" t="s">
        <v>20</v>
      </c>
      <c r="B829" s="1" t="s">
        <v>28</v>
      </c>
      <c r="C829" s="1" t="s">
        <v>256</v>
      </c>
      <c r="D829" s="1" t="s">
        <v>960</v>
      </c>
      <c r="E829" s="2">
        <v>74.716634330644354</v>
      </c>
      <c r="F829" s="2">
        <v>0.27570713775145522</v>
      </c>
      <c r="G829" s="2">
        <v>14.204023281936079</v>
      </c>
      <c r="H829" s="2">
        <v>1.582763198202799</v>
      </c>
      <c r="I829" s="2">
        <v>0</v>
      </c>
      <c r="J829" s="2">
        <v>0</v>
      </c>
      <c r="K829" s="2">
        <v>0.26549576227917898</v>
      </c>
      <c r="L829" s="2">
        <v>1.1947309302563061</v>
      </c>
      <c r="M829" s="2">
        <v>0</v>
      </c>
      <c r="N829" s="2">
        <v>3.257428775656082</v>
      </c>
      <c r="O829" s="2">
        <v>4.3194118247727982</v>
      </c>
      <c r="P829" s="2">
        <v>0</v>
      </c>
      <c r="Q829" s="2">
        <v>0.18380475850097011</v>
      </c>
      <c r="R829" s="2">
        <v>0</v>
      </c>
      <c r="S829" s="2">
        <v>0</v>
      </c>
      <c r="T829" s="3">
        <f>SUM([1]!Frame2[[#This Row],[Na2O]],[1]!Frame2[[#This Row],[K2O]],[1]!Frame2[[#This Row],[CaO]],[1]!Frame2[[#This Row],[MgO]],[1]!Frame2[[#This Row],[FeO]])/SUM([1]!Frame2[[#This Row],[Al2O3]],[1]!Frame2[[#This Row],[Fe2O3]])</f>
        <v>1.0647994060188244</v>
      </c>
      <c r="U829" s="5">
        <v>0.46600000000000003</v>
      </c>
    </row>
    <row r="830" spans="1:21" x14ac:dyDescent="0.2">
      <c r="A830" s="1" t="s">
        <v>20</v>
      </c>
      <c r="B830" s="1" t="s">
        <v>45</v>
      </c>
      <c r="C830" s="1" t="s">
        <v>257</v>
      </c>
      <c r="D830" s="1" t="s">
        <v>961</v>
      </c>
      <c r="E830" s="2">
        <v>80.584175252575761</v>
      </c>
      <c r="F830" s="2">
        <v>0.40012003601080331</v>
      </c>
      <c r="G830" s="2">
        <v>9.7329198759627875</v>
      </c>
      <c r="H830" s="2">
        <v>1.6204861458437529</v>
      </c>
      <c r="I830" s="2">
        <v>0</v>
      </c>
      <c r="J830" s="2">
        <v>2.0006001800540161E-2</v>
      </c>
      <c r="K830" s="2">
        <v>0.1400420126037811</v>
      </c>
      <c r="L830" s="2">
        <v>0.4601380414124237</v>
      </c>
      <c r="M830" s="2">
        <v>0</v>
      </c>
      <c r="N830" s="2">
        <v>2.43072921876563</v>
      </c>
      <c r="O830" s="2">
        <v>4.4013203961188374</v>
      </c>
      <c r="P830" s="2">
        <v>0</v>
      </c>
      <c r="Q830" s="2">
        <v>0</v>
      </c>
      <c r="R830" s="2">
        <v>0.21006301890567169</v>
      </c>
      <c r="S830" s="2">
        <v>0</v>
      </c>
      <c r="T830" s="3">
        <f>SUM([1]!Frame2[[#This Row],[Na2O]],[1]!Frame2[[#This Row],[K2O]],[1]!Frame2[[#This Row],[CaO]],[1]!Frame2[[#This Row],[MgO]],[1]!Frame2[[#This Row],[FeO]])/SUM([1]!Frame2[[#This Row],[Al2O3]],[1]!Frame2[[#This Row],[Fe2O3]])</f>
        <v>1.258985426076038</v>
      </c>
      <c r="U830" s="5">
        <v>0.54400000000000004</v>
      </c>
    </row>
    <row r="831" spans="1:21" x14ac:dyDescent="0.2">
      <c r="A831" s="1" t="s">
        <v>20</v>
      </c>
      <c r="B831" s="1" t="s">
        <v>45</v>
      </c>
      <c r="C831" s="1" t="s">
        <v>257</v>
      </c>
      <c r="D831" s="1" t="s">
        <v>962</v>
      </c>
      <c r="E831" s="2">
        <v>70.979371119567389</v>
      </c>
      <c r="F831" s="2">
        <v>0.73102343280592808</v>
      </c>
      <c r="G831" s="2">
        <v>15.001001401962739</v>
      </c>
      <c r="H831" s="2">
        <v>2.0028039254956931</v>
      </c>
      <c r="I831" s="2">
        <v>0</v>
      </c>
      <c r="J831" s="2">
        <v>2.0028039254956932E-2</v>
      </c>
      <c r="K831" s="2">
        <v>0.21029441217704781</v>
      </c>
      <c r="L831" s="2">
        <v>2.3933506909673539</v>
      </c>
      <c r="M831" s="2">
        <v>0</v>
      </c>
      <c r="N831" s="2">
        <v>3.8353695173242519</v>
      </c>
      <c r="O831" s="2">
        <v>4.5964350090126169</v>
      </c>
      <c r="P831" s="2">
        <v>0</v>
      </c>
      <c r="Q831" s="2">
        <v>0</v>
      </c>
      <c r="R831" s="2">
        <v>0.23032245143200469</v>
      </c>
      <c r="S831" s="2">
        <v>0</v>
      </c>
      <c r="T831" s="3">
        <f>SUM([1]!Frame2[[#This Row],[Na2O]],[1]!Frame2[[#This Row],[K2O]],[1]!Frame2[[#This Row],[CaO]],[1]!Frame2[[#This Row],[MgO]],[1]!Frame2[[#This Row],[FeO]])/SUM([1]!Frame2[[#This Row],[Al2O3]],[1]!Frame2[[#This Row],[Fe2O3]])</f>
        <v>1.2673079404173899</v>
      </c>
      <c r="U831" s="5">
        <v>0.441</v>
      </c>
    </row>
    <row r="832" spans="1:21" x14ac:dyDescent="0.2">
      <c r="A832" s="1" t="s">
        <v>20</v>
      </c>
      <c r="B832" s="1" t="s">
        <v>45</v>
      </c>
      <c r="C832" s="1" t="s">
        <v>257</v>
      </c>
      <c r="D832" s="1" t="s">
        <v>963</v>
      </c>
      <c r="E832" s="2">
        <v>74.226494442775618</v>
      </c>
      <c r="F832" s="2">
        <v>0.91118453990187243</v>
      </c>
      <c r="G832" s="2">
        <v>12.29598478021428</v>
      </c>
      <c r="H832" s="2">
        <v>2.2529288074496838</v>
      </c>
      <c r="I832" s="2">
        <v>0</v>
      </c>
      <c r="J832" s="2">
        <v>4.0052067687994401E-2</v>
      </c>
      <c r="K832" s="2">
        <v>0.3404425753479523</v>
      </c>
      <c r="L832" s="2">
        <v>0.9812756583558625</v>
      </c>
      <c r="M832" s="2">
        <v>0</v>
      </c>
      <c r="N832" s="2">
        <v>3.614699108841493</v>
      </c>
      <c r="O832" s="2">
        <v>5.0565735456092913</v>
      </c>
      <c r="P832" s="2">
        <v>0</v>
      </c>
      <c r="Q832" s="2">
        <v>0</v>
      </c>
      <c r="R832" s="2">
        <v>0.28036447381596069</v>
      </c>
      <c r="S832" s="2">
        <v>0</v>
      </c>
      <c r="T832" s="3">
        <f>SUM([1]!Frame2[[#This Row],[Na2O]],[1]!Frame2[[#This Row],[K2O]],[1]!Frame2[[#This Row],[CaO]],[1]!Frame2[[#This Row],[MgO]],[1]!Frame2[[#This Row],[FeO]])/SUM([1]!Frame2[[#This Row],[Al2O3]],[1]!Frame2[[#This Row],[Fe2O3]])</f>
        <v>1.4039279407096892</v>
      </c>
      <c r="U832" s="5">
        <v>0.47899999999999998</v>
      </c>
    </row>
    <row r="833" spans="1:21" x14ac:dyDescent="0.2">
      <c r="A833" s="1" t="s">
        <v>20</v>
      </c>
      <c r="B833" s="1" t="s">
        <v>46</v>
      </c>
      <c r="C833" s="1" t="s">
        <v>258</v>
      </c>
      <c r="D833" s="1" t="s">
        <v>964</v>
      </c>
      <c r="E833" s="2">
        <v>76.429287863590758</v>
      </c>
      <c r="F833" s="2">
        <v>0.30090270812437309</v>
      </c>
      <c r="G833" s="2">
        <v>13.03911735205617</v>
      </c>
      <c r="H833" s="2">
        <v>1.8054162487462391</v>
      </c>
      <c r="I833" s="2">
        <v>0</v>
      </c>
      <c r="J833" s="2">
        <v>0</v>
      </c>
      <c r="K833" s="2">
        <v>0</v>
      </c>
      <c r="L833" s="2">
        <v>1.404212637913741</v>
      </c>
      <c r="M833" s="2">
        <v>0</v>
      </c>
      <c r="N833" s="2">
        <v>4.0120361083249749</v>
      </c>
      <c r="O833" s="2">
        <v>3.009027081243731</v>
      </c>
      <c r="P833" s="2">
        <v>0</v>
      </c>
      <c r="Q833" s="2">
        <v>0</v>
      </c>
      <c r="R833" s="2">
        <v>0</v>
      </c>
      <c r="S833" s="2">
        <v>0</v>
      </c>
      <c r="T833" s="3">
        <f>SUM([1]!Frame2[[#This Row],[Na2O]],[1]!Frame2[[#This Row],[K2O]],[1]!Frame2[[#This Row],[CaO]],[1]!Frame2[[#This Row],[MgO]],[1]!Frame2[[#This Row],[FeO]])/SUM([1]!Frame2[[#This Row],[Al2O3]],[1]!Frame2[[#This Row],[Fe2O3]])</f>
        <v>1.1482853463964429</v>
      </c>
      <c r="U833" s="5">
        <v>0.33</v>
      </c>
    </row>
    <row r="834" spans="1:21" x14ac:dyDescent="0.2">
      <c r="A834" s="1" t="s">
        <v>20</v>
      </c>
      <c r="B834" s="1" t="s">
        <v>38</v>
      </c>
      <c r="C834" s="1" t="s">
        <v>259</v>
      </c>
      <c r="D834" s="1"/>
      <c r="E834" s="2">
        <v>78.32218219248584</v>
      </c>
      <c r="F834" s="2">
        <v>0.12352032938754499</v>
      </c>
      <c r="G834" s="2">
        <v>12.454966546577459</v>
      </c>
      <c r="H834" s="2">
        <v>0.90581574884199689</v>
      </c>
      <c r="I834" s="2">
        <v>0</v>
      </c>
      <c r="J834" s="2">
        <v>0</v>
      </c>
      <c r="K834" s="2">
        <v>0.12352032938754499</v>
      </c>
      <c r="L834" s="2">
        <v>0.80288214101904276</v>
      </c>
      <c r="M834" s="2">
        <v>0</v>
      </c>
      <c r="N834" s="2">
        <v>3.7982501286670098</v>
      </c>
      <c r="O834" s="2">
        <v>3.4688625836335572</v>
      </c>
      <c r="P834" s="2">
        <v>0</v>
      </c>
      <c r="Q834" s="2">
        <v>0</v>
      </c>
      <c r="R834" s="2">
        <v>0</v>
      </c>
      <c r="S834" s="2">
        <v>0</v>
      </c>
      <c r="T834" s="3">
        <f>SUM([1]!Frame2[[#This Row],[Na2O]],[1]!Frame2[[#This Row],[K2O]],[1]!Frame2[[#This Row],[CaO]],[1]!Frame2[[#This Row],[MgO]],[1]!Frame2[[#This Row],[FeO]])/SUM([1]!Frame2[[#This Row],[Al2O3]],[1]!Frame2[[#This Row],[Fe2O3]])</f>
        <v>1.0486678620339167</v>
      </c>
      <c r="U834" s="5">
        <v>0.375</v>
      </c>
    </row>
    <row r="835" spans="1:21" x14ac:dyDescent="0.2">
      <c r="A835" s="1" t="s">
        <v>20</v>
      </c>
      <c r="B835" s="1" t="s">
        <v>38</v>
      </c>
      <c r="C835" s="1" t="s">
        <v>260</v>
      </c>
      <c r="D835" s="1"/>
      <c r="E835" s="2">
        <v>78.390568939005632</v>
      </c>
      <c r="F835" s="2">
        <v>7.1758072783188104E-2</v>
      </c>
      <c r="G835" s="2">
        <v>12.54741158380318</v>
      </c>
      <c r="H835" s="2">
        <v>0.64582265504869296</v>
      </c>
      <c r="I835" s="2">
        <v>0</v>
      </c>
      <c r="J835" s="2">
        <v>0</v>
      </c>
      <c r="K835" s="2">
        <v>7.1758072783188104E-2</v>
      </c>
      <c r="L835" s="2">
        <v>0.47155304971809342</v>
      </c>
      <c r="M835" s="2">
        <v>0</v>
      </c>
      <c r="N835" s="2">
        <v>3.7724243977447469</v>
      </c>
      <c r="O835" s="2">
        <v>4.0287032291132752</v>
      </c>
      <c r="P835" s="2">
        <v>0</v>
      </c>
      <c r="Q835" s="2">
        <v>0</v>
      </c>
      <c r="R835" s="2">
        <v>0</v>
      </c>
      <c r="S835" s="2">
        <v>0</v>
      </c>
      <c r="T835" s="3">
        <f>SUM([1]!Frame2[[#This Row],[Na2O]],[1]!Frame2[[#This Row],[K2O]],[1]!Frame2[[#This Row],[CaO]],[1]!Frame2[[#This Row],[MgO]],[1]!Frame2[[#This Row],[FeO]])/SUM([1]!Frame2[[#This Row],[Al2O3]],[1]!Frame2[[#This Row],[Fe2O3]])</f>
        <v>0.99799719717392499</v>
      </c>
      <c r="U835" s="5">
        <v>0.41299999999999998</v>
      </c>
    </row>
    <row r="836" spans="1:21" x14ac:dyDescent="0.2">
      <c r="A836" s="1" t="s">
        <v>20</v>
      </c>
      <c r="B836" s="1" t="s">
        <v>38</v>
      </c>
      <c r="C836" s="1" t="s">
        <v>261</v>
      </c>
      <c r="D836" s="1"/>
      <c r="E836" s="2">
        <v>78.522877143146999</v>
      </c>
      <c r="F836" s="2">
        <v>0.11159582022927871</v>
      </c>
      <c r="G836" s="2">
        <v>12.346555747184739</v>
      </c>
      <c r="H836" s="2">
        <v>0.82175103987014297</v>
      </c>
      <c r="I836" s="2">
        <v>0</v>
      </c>
      <c r="J836" s="2">
        <v>0</v>
      </c>
      <c r="K836" s="2">
        <v>0.1014507456629806</v>
      </c>
      <c r="L836" s="2">
        <v>0.68986507050826817</v>
      </c>
      <c r="M836" s="2">
        <v>0</v>
      </c>
      <c r="N836" s="2">
        <v>3.895708633458455</v>
      </c>
      <c r="O836" s="2">
        <v>3.5101957999391291</v>
      </c>
      <c r="P836" s="2">
        <v>0</v>
      </c>
      <c r="Q836" s="2">
        <v>0</v>
      </c>
      <c r="R836" s="2">
        <v>0</v>
      </c>
      <c r="S836" s="2">
        <v>0</v>
      </c>
      <c r="T836" s="3">
        <f>SUM([1]!Frame2[[#This Row],[Na2O]],[1]!Frame2[[#This Row],[K2O]],[1]!Frame2[[#This Row],[CaO]],[1]!Frame2[[#This Row],[MgO]],[1]!Frame2[[#This Row],[FeO]])/SUM([1]!Frame2[[#This Row],[Al2O3]],[1]!Frame2[[#This Row],[Fe2O3]])</f>
        <v>1.0436568842810212</v>
      </c>
      <c r="U836" s="5">
        <v>0.372</v>
      </c>
    </row>
    <row r="837" spans="1:21" x14ac:dyDescent="0.2">
      <c r="A837" s="1" t="s">
        <v>20</v>
      </c>
      <c r="B837" s="1" t="s">
        <v>38</v>
      </c>
      <c r="C837" s="1" t="s">
        <v>262</v>
      </c>
      <c r="D837" s="1"/>
      <c r="E837" s="2">
        <v>78.552864123089719</v>
      </c>
      <c r="F837" s="2">
        <v>0.1143570017673355</v>
      </c>
      <c r="G837" s="2">
        <v>12.39214055515126</v>
      </c>
      <c r="H837" s="2">
        <v>0.87327164985965278</v>
      </c>
      <c r="I837" s="2">
        <v>0</v>
      </c>
      <c r="J837" s="2">
        <v>0</v>
      </c>
      <c r="K837" s="2">
        <v>0.10396091069757769</v>
      </c>
      <c r="L837" s="2">
        <v>0.77970683023183307</v>
      </c>
      <c r="M837" s="2">
        <v>0</v>
      </c>
      <c r="N837" s="2">
        <v>3.4722944172990959</v>
      </c>
      <c r="O837" s="2">
        <v>3.7114045119035262</v>
      </c>
      <c r="P837" s="2">
        <v>0</v>
      </c>
      <c r="Q837" s="2">
        <v>0</v>
      </c>
      <c r="R837" s="2">
        <v>0</v>
      </c>
      <c r="S837" s="2">
        <v>0</v>
      </c>
      <c r="T837" s="3">
        <f>SUM([1]!Frame2[[#This Row],[Na2O]],[1]!Frame2[[#This Row],[K2O]],[1]!Frame2[[#This Row],[CaO]],[1]!Frame2[[#This Row],[MgO]],[1]!Frame2[[#This Row],[FeO]])/SUM([1]!Frame2[[#This Row],[Al2O3]],[1]!Frame2[[#This Row],[Fe2O3]])</f>
        <v>1.0207784954388264</v>
      </c>
      <c r="U837" s="5">
        <v>0.41299999999999998</v>
      </c>
    </row>
    <row r="838" spans="1:21" x14ac:dyDescent="0.2">
      <c r="A838" s="1" t="s">
        <v>20</v>
      </c>
      <c r="B838" s="1" t="s">
        <v>38</v>
      </c>
      <c r="C838" s="1" t="s">
        <v>263</v>
      </c>
      <c r="D838" s="1"/>
      <c r="E838" s="2">
        <v>72.219042167525288</v>
      </c>
      <c r="F838" s="2">
        <v>0.104941804999046</v>
      </c>
      <c r="G838" s="2">
        <v>11.48635756535012</v>
      </c>
      <c r="H838" s="2">
        <v>8.5289066971951915</v>
      </c>
      <c r="I838" s="2">
        <v>0</v>
      </c>
      <c r="J838" s="2">
        <v>0</v>
      </c>
      <c r="K838" s="2">
        <v>9.5401640908223617E-2</v>
      </c>
      <c r="L838" s="2">
        <v>0.78229345544743378</v>
      </c>
      <c r="M838" s="2">
        <v>0</v>
      </c>
      <c r="N838" s="2">
        <v>3.4058385804235831</v>
      </c>
      <c r="O838" s="2">
        <v>3.3772180881511149</v>
      </c>
      <c r="P838" s="2">
        <v>0</v>
      </c>
      <c r="Q838" s="2">
        <v>0</v>
      </c>
      <c r="R838" s="2">
        <v>0</v>
      </c>
      <c r="S838" s="2">
        <v>0</v>
      </c>
      <c r="T838" s="3">
        <f>SUM([1]!Frame2[[#This Row],[Na2O]],[1]!Frame2[[#This Row],[K2O]],[1]!Frame2[[#This Row],[CaO]],[1]!Frame2[[#This Row],[MgO]],[1]!Frame2[[#This Row],[FeO]])/SUM([1]!Frame2[[#This Row],[Al2O3]],[1]!Frame2[[#This Row],[Fe2O3]])</f>
        <v>2.0046555284569898</v>
      </c>
      <c r="U838" s="5">
        <v>0.39500000000000002</v>
      </c>
    </row>
    <row r="839" spans="1:21" x14ac:dyDescent="0.2">
      <c r="A839" s="1" t="s">
        <v>20</v>
      </c>
      <c r="B839" s="1" t="s">
        <v>38</v>
      </c>
      <c r="C839" s="1" t="s">
        <v>264</v>
      </c>
      <c r="D839" s="1"/>
      <c r="E839" s="2">
        <v>78.576498022913924</v>
      </c>
      <c r="F839" s="2">
        <v>0.11152793267768429</v>
      </c>
      <c r="G839" s="2">
        <v>12.48098955692994</v>
      </c>
      <c r="H839" s="2">
        <v>0.75027881983169409</v>
      </c>
      <c r="I839" s="2">
        <v>0</v>
      </c>
      <c r="J839" s="2">
        <v>0</v>
      </c>
      <c r="K839" s="2">
        <v>0.12166683564838281</v>
      </c>
      <c r="L839" s="2">
        <v>0.74013991686099567</v>
      </c>
      <c r="M839" s="2">
        <v>0</v>
      </c>
      <c r="N839" s="2">
        <v>3.9338943526310448</v>
      </c>
      <c r="O839" s="2">
        <v>3.2850045625063369</v>
      </c>
      <c r="P839" s="2">
        <v>0</v>
      </c>
      <c r="Q839" s="2">
        <v>0</v>
      </c>
      <c r="R839" s="2">
        <v>0</v>
      </c>
      <c r="S839" s="2">
        <v>0</v>
      </c>
      <c r="T839" s="3">
        <f>SUM([1]!Frame2[[#This Row],[Na2O]],[1]!Frame2[[#This Row],[K2O]],[1]!Frame2[[#This Row],[CaO]],[1]!Frame2[[#This Row],[MgO]],[1]!Frame2[[#This Row],[FeO]])/SUM([1]!Frame2[[#This Row],[Al2O3]],[1]!Frame2[[#This Row],[Fe2O3]])</f>
        <v>1.0212133295739503</v>
      </c>
      <c r="U839" s="5">
        <v>0.35499999999999998</v>
      </c>
    </row>
    <row r="840" spans="1:21" x14ac:dyDescent="0.2">
      <c r="A840" s="1" t="s">
        <v>20</v>
      </c>
      <c r="B840" s="1" t="s">
        <v>38</v>
      </c>
      <c r="C840" s="1" t="s">
        <v>265</v>
      </c>
      <c r="D840" s="1"/>
      <c r="E840" s="2">
        <v>77.797531897092682</v>
      </c>
      <c r="F840" s="2">
        <v>0.19870320016732901</v>
      </c>
      <c r="G840" s="2">
        <v>12.64379836854215</v>
      </c>
      <c r="H840" s="2">
        <v>1.202677264170676</v>
      </c>
      <c r="I840" s="2">
        <v>0</v>
      </c>
      <c r="J840" s="2">
        <v>0</v>
      </c>
      <c r="K840" s="2">
        <v>0.19870320016732901</v>
      </c>
      <c r="L840" s="2">
        <v>1.098096632503661</v>
      </c>
      <c r="M840" s="2">
        <v>0</v>
      </c>
      <c r="N840" s="2">
        <v>3.775360803179252</v>
      </c>
      <c r="O840" s="2">
        <v>3.085128634176951</v>
      </c>
      <c r="P840" s="2">
        <v>0</v>
      </c>
      <c r="Q840" s="2">
        <v>0</v>
      </c>
      <c r="R840" s="2">
        <v>0</v>
      </c>
      <c r="S840" s="2">
        <v>0</v>
      </c>
      <c r="T840" s="3">
        <f>SUM([1]!Frame2[[#This Row],[Na2O]],[1]!Frame2[[#This Row],[K2O]],[1]!Frame2[[#This Row],[CaO]],[1]!Frame2[[#This Row],[MgO]],[1]!Frame2[[#This Row],[FeO]])/SUM([1]!Frame2[[#This Row],[Al2O3]],[1]!Frame2[[#This Row],[Fe2O3]])</f>
        <v>1.0879924342360854</v>
      </c>
      <c r="U840" s="5">
        <v>0.35</v>
      </c>
    </row>
    <row r="841" spans="1:21" x14ac:dyDescent="0.2">
      <c r="A841" s="1" t="s">
        <v>20</v>
      </c>
      <c r="B841" s="1" t="s">
        <v>38</v>
      </c>
      <c r="C841" s="1" t="s">
        <v>266</v>
      </c>
      <c r="D841" s="1"/>
      <c r="E841" s="2">
        <v>78.140259740259751</v>
      </c>
      <c r="F841" s="2">
        <v>0.15584415584415581</v>
      </c>
      <c r="G841" s="2">
        <v>12.74805194805195</v>
      </c>
      <c r="H841" s="2">
        <v>1.122077922077922</v>
      </c>
      <c r="I841" s="2">
        <v>0</v>
      </c>
      <c r="J841" s="2">
        <v>0</v>
      </c>
      <c r="K841" s="2">
        <v>0.1766233766233766</v>
      </c>
      <c r="L841" s="2">
        <v>1.0077922077922079</v>
      </c>
      <c r="M841" s="2">
        <v>0</v>
      </c>
      <c r="N841" s="2">
        <v>3.761038961038961</v>
      </c>
      <c r="O841" s="2">
        <v>2.8883116883116888</v>
      </c>
      <c r="P841" s="2">
        <v>0</v>
      </c>
      <c r="Q841" s="2">
        <v>0</v>
      </c>
      <c r="R841" s="2">
        <v>0</v>
      </c>
      <c r="S841" s="2">
        <v>0</v>
      </c>
      <c r="T841" s="3">
        <f>SUM([1]!Frame2[[#This Row],[Na2O]],[1]!Frame2[[#This Row],[K2O]],[1]!Frame2[[#This Row],[CaO]],[1]!Frame2[[#This Row],[MgO]],[1]!Frame2[[#This Row],[FeO]])/SUM([1]!Frame2[[#This Row],[Al2O3]],[1]!Frame2[[#This Row],[Fe2O3]])</f>
        <v>1.0343005574528363</v>
      </c>
      <c r="U841" s="5">
        <v>0.33600000000000002</v>
      </c>
    </row>
    <row r="842" spans="1:21" x14ac:dyDescent="0.2">
      <c r="A842" s="1" t="s">
        <v>20</v>
      </c>
      <c r="B842" s="1" t="s">
        <v>38</v>
      </c>
      <c r="C842" s="1" t="s">
        <v>267</v>
      </c>
      <c r="D842" s="1"/>
      <c r="E842" s="2">
        <v>78.335411471321692</v>
      </c>
      <c r="F842" s="2">
        <v>0.13507896924355769</v>
      </c>
      <c r="G842" s="2">
        <v>12.36492103075644</v>
      </c>
      <c r="H842" s="2">
        <v>0.94555278470490411</v>
      </c>
      <c r="I842" s="2">
        <v>0</v>
      </c>
      <c r="J842" s="2">
        <v>0</v>
      </c>
      <c r="K842" s="2">
        <v>0.13507896924355769</v>
      </c>
      <c r="L842" s="2">
        <v>0.86242726517040702</v>
      </c>
      <c r="M842" s="2">
        <v>0</v>
      </c>
      <c r="N842" s="2">
        <v>3.823773898586865</v>
      </c>
      <c r="O842" s="2">
        <v>3.3977556109725668</v>
      </c>
      <c r="P842" s="2">
        <v>0</v>
      </c>
      <c r="Q842" s="2">
        <v>0</v>
      </c>
      <c r="R842" s="2">
        <v>0</v>
      </c>
      <c r="S842" s="2">
        <v>0</v>
      </c>
      <c r="T842" s="3">
        <f>SUM([1]!Frame2[[#This Row],[Na2O]],[1]!Frame2[[#This Row],[K2O]],[1]!Frame2[[#This Row],[CaO]],[1]!Frame2[[#This Row],[MgO]],[1]!Frame2[[#This Row],[FeO]])/SUM([1]!Frame2[[#This Row],[Al2O3]],[1]!Frame2[[#This Row],[Fe2O3]])</f>
        <v>1.0691571461156093</v>
      </c>
      <c r="U842" s="5">
        <v>0.36899999999999999</v>
      </c>
    </row>
    <row r="843" spans="1:21" x14ac:dyDescent="0.2">
      <c r="A843" s="1" t="s">
        <v>20</v>
      </c>
      <c r="B843" s="1" t="s">
        <v>38</v>
      </c>
      <c r="C843" s="1" t="s">
        <v>268</v>
      </c>
      <c r="D843" s="1"/>
      <c r="E843" s="2">
        <v>78.495284952849531</v>
      </c>
      <c r="F843" s="2">
        <v>0.12300123001230021</v>
      </c>
      <c r="G843" s="2">
        <v>12.42312423124231</v>
      </c>
      <c r="H843" s="2">
        <v>0.77900779007790077</v>
      </c>
      <c r="I843" s="2">
        <v>0</v>
      </c>
      <c r="J843" s="2">
        <v>0</v>
      </c>
      <c r="K843" s="2">
        <v>0.1025010250102501</v>
      </c>
      <c r="L843" s="2">
        <v>0.67650676506765073</v>
      </c>
      <c r="M843" s="2">
        <v>0</v>
      </c>
      <c r="N843" s="2">
        <v>3.7720377203772042</v>
      </c>
      <c r="O843" s="2">
        <v>3.6285362853628542</v>
      </c>
      <c r="P843" s="2">
        <v>0</v>
      </c>
      <c r="Q843" s="2">
        <v>0</v>
      </c>
      <c r="R843" s="2">
        <v>0</v>
      </c>
      <c r="S843" s="2">
        <v>0</v>
      </c>
      <c r="T843" s="3">
        <f>SUM([1]!Frame2[[#This Row],[Na2O]],[1]!Frame2[[#This Row],[K2O]],[1]!Frame2[[#This Row],[CaO]],[1]!Frame2[[#This Row],[MgO]],[1]!Frame2[[#This Row],[FeO]])/SUM([1]!Frame2[[#This Row],[Al2O3]],[1]!Frame2[[#This Row],[Fe2O3]])</f>
        <v>1.0245348996329884</v>
      </c>
      <c r="U843" s="5">
        <v>0.38800000000000001</v>
      </c>
    </row>
    <row r="844" spans="1:21" x14ac:dyDescent="0.2">
      <c r="A844" s="1" t="s">
        <v>20</v>
      </c>
      <c r="B844" s="1" t="s">
        <v>46</v>
      </c>
      <c r="C844" s="1" t="s">
        <v>269</v>
      </c>
      <c r="D844" s="1"/>
      <c r="E844" s="2">
        <v>76.81590001024486</v>
      </c>
      <c r="F844" s="2">
        <v>0.1946521872758939</v>
      </c>
      <c r="G844" s="2">
        <v>13.051941399446781</v>
      </c>
      <c r="H844" s="2">
        <v>1.7211351295973769</v>
      </c>
      <c r="I844" s="2">
        <v>0</v>
      </c>
      <c r="J844" s="2">
        <v>0</v>
      </c>
      <c r="K844" s="2">
        <v>0.1946521872758939</v>
      </c>
      <c r="L844" s="2">
        <v>1.280606495236144</v>
      </c>
      <c r="M844" s="2">
        <v>0</v>
      </c>
      <c r="N844" s="2">
        <v>3.882798893555989</v>
      </c>
      <c r="O844" s="2">
        <v>2.8583136973670742</v>
      </c>
      <c r="P844" s="2">
        <v>0</v>
      </c>
      <c r="Q844" s="2">
        <v>0</v>
      </c>
      <c r="R844" s="2">
        <v>0</v>
      </c>
      <c r="S844" s="2">
        <v>0</v>
      </c>
      <c r="T844" s="3">
        <f>SUM([1]!Frame2[[#This Row],[Na2O]],[1]!Frame2[[#This Row],[K2O]],[1]!Frame2[[#This Row],[CaO]],[1]!Frame2[[#This Row],[MgO]],[1]!Frame2[[#This Row],[FeO]])/SUM([1]!Frame2[[#This Row],[Al2O3]],[1]!Frame2[[#This Row],[Fe2O3]])</f>
        <v>1.1297138709719454</v>
      </c>
      <c r="U844" s="5">
        <v>0.32600000000000001</v>
      </c>
    </row>
    <row r="845" spans="1:21" x14ac:dyDescent="0.2">
      <c r="A845" s="1" t="s">
        <v>20</v>
      </c>
      <c r="B845" s="1" t="s">
        <v>46</v>
      </c>
      <c r="C845" s="1" t="s">
        <v>270</v>
      </c>
      <c r="D845" s="1"/>
      <c r="E845" s="2">
        <v>75.991032304086417</v>
      </c>
      <c r="F845" s="2">
        <v>0.23438296137776421</v>
      </c>
      <c r="G845" s="2">
        <v>13.339447671456229</v>
      </c>
      <c r="H845" s="2">
        <v>1.803729746254968</v>
      </c>
      <c r="I845" s="2">
        <v>0</v>
      </c>
      <c r="J845" s="2">
        <v>0</v>
      </c>
      <c r="K845" s="2">
        <v>0.24457352491592779</v>
      </c>
      <c r="L845" s="2">
        <v>1.3349638234994401</v>
      </c>
      <c r="M845" s="2">
        <v>0</v>
      </c>
      <c r="N845" s="2">
        <v>4.3615611943340467</v>
      </c>
      <c r="O845" s="2">
        <v>2.6903087740752061</v>
      </c>
      <c r="P845" s="2">
        <v>0</v>
      </c>
      <c r="Q845" s="2">
        <v>0</v>
      </c>
      <c r="R845" s="2">
        <v>0</v>
      </c>
      <c r="S845" s="2">
        <v>0</v>
      </c>
      <c r="T845" s="3">
        <f>SUM([1]!Frame2[[#This Row],[Na2O]],[1]!Frame2[[#This Row],[K2O]],[1]!Frame2[[#This Row],[CaO]],[1]!Frame2[[#This Row],[MgO]],[1]!Frame2[[#This Row],[FeO]])/SUM([1]!Frame2[[#This Row],[Al2O3]],[1]!Frame2[[#This Row],[Fe2O3]])</f>
        <v>1.1764392624391422</v>
      </c>
      <c r="U845" s="5">
        <v>0.28899999999999998</v>
      </c>
    </row>
    <row r="846" spans="1:21" x14ac:dyDescent="0.2">
      <c r="A846" s="1" t="s">
        <v>20</v>
      </c>
      <c r="B846" s="1" t="s">
        <v>46</v>
      </c>
      <c r="C846" s="1" t="s">
        <v>271</v>
      </c>
      <c r="D846" s="1"/>
      <c r="E846" s="2">
        <v>77.034468692637162</v>
      </c>
      <c r="F846" s="2">
        <v>0.1835610850499694</v>
      </c>
      <c r="G846" s="2">
        <v>12.961452172139509</v>
      </c>
      <c r="H846" s="2">
        <v>1.641851927391393</v>
      </c>
      <c r="I846" s="2">
        <v>0</v>
      </c>
      <c r="J846" s="2">
        <v>0</v>
      </c>
      <c r="K846" s="2">
        <v>0.16316540893330611</v>
      </c>
      <c r="L846" s="2">
        <v>1.274729757291454</v>
      </c>
      <c r="M846" s="2">
        <v>0</v>
      </c>
      <c r="N846" s="2">
        <v>3.7732000815827038</v>
      </c>
      <c r="O846" s="2">
        <v>2.967570874974506</v>
      </c>
      <c r="P846" s="2">
        <v>0</v>
      </c>
      <c r="Q846" s="2">
        <v>0</v>
      </c>
      <c r="R846" s="2">
        <v>0</v>
      </c>
      <c r="S846" s="2">
        <v>0</v>
      </c>
      <c r="T846" s="3">
        <f>SUM([1]!Frame2[[#This Row],[Na2O]],[1]!Frame2[[#This Row],[K2O]],[1]!Frame2[[#This Row],[CaO]],[1]!Frame2[[#This Row],[MgO]],[1]!Frame2[[#This Row],[FeO]])/SUM([1]!Frame2[[#This Row],[Al2O3]],[1]!Frame2[[#This Row],[Fe2O3]])</f>
        <v>1.1171640438425177</v>
      </c>
      <c r="U846" s="5">
        <v>0.34100000000000003</v>
      </c>
    </row>
    <row r="847" spans="1:21" x14ac:dyDescent="0.2">
      <c r="A847" s="1" t="s">
        <v>20</v>
      </c>
      <c r="B847" s="1" t="s">
        <v>46</v>
      </c>
      <c r="C847" s="1" t="s">
        <v>272</v>
      </c>
      <c r="D847" s="1"/>
      <c r="E847" s="2">
        <v>77.16828813910162</v>
      </c>
      <c r="F847" s="2">
        <v>0.1552473607948664</v>
      </c>
      <c r="G847" s="2">
        <v>13.09252742703374</v>
      </c>
      <c r="H847" s="2">
        <v>1.655971848478575</v>
      </c>
      <c r="I847" s="2">
        <v>0</v>
      </c>
      <c r="J847" s="2">
        <v>0</v>
      </c>
      <c r="K847" s="2">
        <v>0.18629683295383981</v>
      </c>
      <c r="L847" s="2">
        <v>1.3765265990478159</v>
      </c>
      <c r="M847" s="2">
        <v>0</v>
      </c>
      <c r="N847" s="2">
        <v>3.5292900020699638</v>
      </c>
      <c r="O847" s="2">
        <v>2.8358517905195599</v>
      </c>
      <c r="P847" s="2">
        <v>0</v>
      </c>
      <c r="Q847" s="2">
        <v>0</v>
      </c>
      <c r="R847" s="2">
        <v>0</v>
      </c>
      <c r="S847" s="2">
        <v>0</v>
      </c>
      <c r="T847" s="3">
        <f>SUM([1]!Frame2[[#This Row],[Na2O]],[1]!Frame2[[#This Row],[K2O]],[1]!Frame2[[#This Row],[CaO]],[1]!Frame2[[#This Row],[MgO]],[1]!Frame2[[#This Row],[FeO]])/SUM([1]!Frame2[[#This Row],[Al2O3]],[1]!Frame2[[#This Row],[Fe2O3]])</f>
        <v>1.0845791435707426</v>
      </c>
      <c r="U847" s="5">
        <v>0.34599999999999997</v>
      </c>
    </row>
    <row r="848" spans="1:21" x14ac:dyDescent="0.2">
      <c r="A848" s="1" t="s">
        <v>20</v>
      </c>
      <c r="B848" s="1" t="s">
        <v>46</v>
      </c>
      <c r="C848" s="1" t="s">
        <v>273</v>
      </c>
      <c r="D848" s="1"/>
      <c r="E848" s="2">
        <v>76.392117230924697</v>
      </c>
      <c r="F848" s="2">
        <v>0.22233451237998991</v>
      </c>
      <c r="G848" s="2">
        <v>13.117736230419411</v>
      </c>
      <c r="H848" s="2">
        <v>1.788782213239009</v>
      </c>
      <c r="I848" s="2">
        <v>0</v>
      </c>
      <c r="J848" s="2">
        <v>0</v>
      </c>
      <c r="K848" s="2">
        <v>0.2324406265790803</v>
      </c>
      <c r="L848" s="2">
        <v>1.3441131884790301</v>
      </c>
      <c r="M848" s="2">
        <v>0</v>
      </c>
      <c r="N848" s="2">
        <v>4.0424456796361792</v>
      </c>
      <c r="O848" s="2">
        <v>2.8600303183425968</v>
      </c>
      <c r="P848" s="2">
        <v>0</v>
      </c>
      <c r="Q848" s="2">
        <v>0</v>
      </c>
      <c r="R848" s="2">
        <v>0</v>
      </c>
      <c r="S848" s="2">
        <v>0</v>
      </c>
      <c r="T848" s="3">
        <f>SUM([1]!Frame2[[#This Row],[Na2O]],[1]!Frame2[[#This Row],[K2O]],[1]!Frame2[[#This Row],[CaO]],[1]!Frame2[[#This Row],[MgO]],[1]!Frame2[[#This Row],[FeO]])/SUM([1]!Frame2[[#This Row],[Al2O3]],[1]!Frame2[[#This Row],[Fe2O3]])</f>
        <v>1.1676191285912922</v>
      </c>
      <c r="U848" s="5">
        <v>0.318</v>
      </c>
    </row>
    <row r="849" spans="1:21" x14ac:dyDescent="0.2">
      <c r="A849" s="1" t="s">
        <v>20</v>
      </c>
      <c r="B849" s="1" t="s">
        <v>46</v>
      </c>
      <c r="C849" s="1" t="s">
        <v>274</v>
      </c>
      <c r="D849" s="1"/>
      <c r="E849" s="2">
        <v>77.513937641957483</v>
      </c>
      <c r="F849" s="2">
        <v>0.16518686764402229</v>
      </c>
      <c r="G849" s="2">
        <v>13.442081354532309</v>
      </c>
      <c r="H849" s="2">
        <v>0.68139582903159179</v>
      </c>
      <c r="I849" s="2">
        <v>0</v>
      </c>
      <c r="J849" s="2">
        <v>0</v>
      </c>
      <c r="K849" s="2">
        <v>0.18583522609952499</v>
      </c>
      <c r="L849" s="2">
        <v>1.3008465826966751</v>
      </c>
      <c r="M849" s="2">
        <v>0</v>
      </c>
      <c r="N849" s="2">
        <v>3.9025397480900259</v>
      </c>
      <c r="O849" s="2">
        <v>2.808176749948379</v>
      </c>
      <c r="P849" s="2">
        <v>0</v>
      </c>
      <c r="Q849" s="2">
        <v>0</v>
      </c>
      <c r="R849" s="2">
        <v>0</v>
      </c>
      <c r="S849" s="2">
        <v>0</v>
      </c>
      <c r="T849" s="3">
        <f>SUM([1]!Frame2[[#This Row],[Na2O]],[1]!Frame2[[#This Row],[K2O]],[1]!Frame2[[#This Row],[CaO]],[1]!Frame2[[#This Row],[MgO]],[1]!Frame2[[#This Row],[FeO]])/SUM([1]!Frame2[[#This Row],[Al2O3]],[1]!Frame2[[#This Row],[Fe2O3]])</f>
        <v>0.98661085273996973</v>
      </c>
      <c r="U849" s="5">
        <v>0.32100000000000001</v>
      </c>
    </row>
    <row r="850" spans="1:21" x14ac:dyDescent="0.2">
      <c r="A850" s="1" t="s">
        <v>20</v>
      </c>
      <c r="B850" s="1" t="s">
        <v>46</v>
      </c>
      <c r="C850" s="1" t="s">
        <v>275</v>
      </c>
      <c r="D850" s="1"/>
      <c r="E850" s="2">
        <v>76.652028439983269</v>
      </c>
      <c r="F850" s="2">
        <v>0.16729401923881221</v>
      </c>
      <c r="G850" s="2">
        <v>13.059389376829779</v>
      </c>
      <c r="H850" s="2">
        <v>1.7252195734002509</v>
      </c>
      <c r="I850" s="2">
        <v>0</v>
      </c>
      <c r="J850" s="2">
        <v>0</v>
      </c>
      <c r="K850" s="2">
        <v>0.18820577164366381</v>
      </c>
      <c r="L850" s="2">
        <v>1.411543287327478</v>
      </c>
      <c r="M850" s="2">
        <v>0</v>
      </c>
      <c r="N850" s="2">
        <v>3.952321204516938</v>
      </c>
      <c r="O850" s="2">
        <v>2.8439983270598068</v>
      </c>
      <c r="P850" s="2">
        <v>0</v>
      </c>
      <c r="Q850" s="2">
        <v>0</v>
      </c>
      <c r="R850" s="2">
        <v>0</v>
      </c>
      <c r="S850" s="2">
        <v>0</v>
      </c>
      <c r="T850" s="3">
        <f>SUM([1]!Frame2[[#This Row],[Na2O]],[1]!Frame2[[#This Row],[K2O]],[1]!Frame2[[#This Row],[CaO]],[1]!Frame2[[#This Row],[MgO]],[1]!Frame2[[#This Row],[FeO]])/SUM([1]!Frame2[[#This Row],[Al2O3]],[1]!Frame2[[#This Row],[Fe2O3]])</f>
        <v>1.1540658936361461</v>
      </c>
      <c r="U850" s="5">
        <v>0.32100000000000001</v>
      </c>
    </row>
    <row r="851" spans="1:21" x14ac:dyDescent="0.2">
      <c r="A851" s="1" t="s">
        <v>20</v>
      </c>
      <c r="B851" s="1" t="s">
        <v>46</v>
      </c>
      <c r="C851" s="1" t="s">
        <v>276</v>
      </c>
      <c r="D851" s="1"/>
      <c r="E851" s="2">
        <v>76.901840490797539</v>
      </c>
      <c r="F851" s="2">
        <v>0.1533742331288343</v>
      </c>
      <c r="G851" s="2">
        <v>12.97546012269938</v>
      </c>
      <c r="H851" s="2">
        <v>1.6053169734151329</v>
      </c>
      <c r="I851" s="2">
        <v>0</v>
      </c>
      <c r="J851" s="2">
        <v>0</v>
      </c>
      <c r="K851" s="2">
        <v>0.1431492842535787</v>
      </c>
      <c r="L851" s="2">
        <v>1.278118609406953</v>
      </c>
      <c r="M851" s="2">
        <v>0</v>
      </c>
      <c r="N851" s="2">
        <v>3.9161554192229042</v>
      </c>
      <c r="O851" s="2">
        <v>3.0265848670756639</v>
      </c>
      <c r="P851" s="2">
        <v>0</v>
      </c>
      <c r="Q851" s="2">
        <v>0</v>
      </c>
      <c r="R851" s="2">
        <v>0</v>
      </c>
      <c r="S851" s="2">
        <v>0</v>
      </c>
      <c r="T851" s="3">
        <f>SUM([1]!Frame2[[#This Row],[Na2O]],[1]!Frame2[[#This Row],[K2O]],[1]!Frame2[[#This Row],[CaO]],[1]!Frame2[[#This Row],[MgO]],[1]!Frame2[[#This Row],[FeO]])/SUM([1]!Frame2[[#This Row],[Al2O3]],[1]!Frame2[[#This Row],[Fe2O3]])</f>
        <v>1.1315820756181105</v>
      </c>
      <c r="U851" s="5">
        <v>0.33700000000000002</v>
      </c>
    </row>
    <row r="852" spans="1:21" x14ac:dyDescent="0.2">
      <c r="A852" s="1" t="s">
        <v>20</v>
      </c>
      <c r="B852" s="1" t="s">
        <v>46</v>
      </c>
      <c r="C852" s="1" t="s">
        <v>277</v>
      </c>
      <c r="D852" s="1"/>
      <c r="E852" s="2">
        <v>77.029662321666834</v>
      </c>
      <c r="F852" s="2">
        <v>0.24633069896335841</v>
      </c>
      <c r="G852" s="2">
        <v>13.240275069280511</v>
      </c>
      <c r="H852" s="2">
        <v>1.8987991378425539</v>
      </c>
      <c r="I852" s="2">
        <v>0</v>
      </c>
      <c r="J852" s="2">
        <v>0</v>
      </c>
      <c r="K852" s="2">
        <v>0.2463306989633583</v>
      </c>
      <c r="L852" s="2">
        <v>1.2316534948167921</v>
      </c>
      <c r="M852" s="2">
        <v>0</v>
      </c>
      <c r="N852" s="2">
        <v>3.499948681104383</v>
      </c>
      <c r="O852" s="2">
        <v>2.6069998973622091</v>
      </c>
      <c r="P852" s="2">
        <v>0</v>
      </c>
      <c r="Q852" s="2">
        <v>0</v>
      </c>
      <c r="R852" s="2">
        <v>0</v>
      </c>
      <c r="S852" s="2">
        <v>0</v>
      </c>
      <c r="T852" s="3">
        <f>SUM([1]!Frame2[[#This Row],[Na2O]],[1]!Frame2[[#This Row],[K2O]],[1]!Frame2[[#This Row],[CaO]],[1]!Frame2[[#This Row],[MgO]],[1]!Frame2[[#This Row],[FeO]])/SUM([1]!Frame2[[#This Row],[Al2O3]],[1]!Frame2[[#This Row],[Fe2O3]])</f>
        <v>1.0677244044285215</v>
      </c>
      <c r="U852" s="5">
        <v>0.32900000000000001</v>
      </c>
    </row>
    <row r="853" spans="1:21" x14ac:dyDescent="0.2">
      <c r="A853" s="1" t="s">
        <v>20</v>
      </c>
      <c r="B853" s="1" t="s">
        <v>46</v>
      </c>
      <c r="C853" s="1" t="s">
        <v>278</v>
      </c>
      <c r="D853" s="1"/>
      <c r="E853" s="2">
        <v>76.572246650986798</v>
      </c>
      <c r="F853" s="2">
        <v>0.19429389508129671</v>
      </c>
      <c r="G853" s="2">
        <v>12.96656099805706</v>
      </c>
      <c r="H853" s="2">
        <v>1.7077410778198181</v>
      </c>
      <c r="I853" s="2">
        <v>0</v>
      </c>
      <c r="J853" s="2">
        <v>0</v>
      </c>
      <c r="K853" s="2">
        <v>0.1738419061253707</v>
      </c>
      <c r="L853" s="2">
        <v>1.2782493097453731</v>
      </c>
      <c r="M853" s="2">
        <v>0</v>
      </c>
      <c r="N853" s="2">
        <v>4.1926577359648212</v>
      </c>
      <c r="O853" s="2">
        <v>2.914408426219449</v>
      </c>
      <c r="P853" s="2">
        <v>0</v>
      </c>
      <c r="Q853" s="2">
        <v>0</v>
      </c>
      <c r="R853" s="2">
        <v>0</v>
      </c>
      <c r="S853" s="2">
        <v>0</v>
      </c>
      <c r="T853" s="3">
        <f>SUM([1]!Frame2[[#This Row],[Na2O]],[1]!Frame2[[#This Row],[K2O]],[1]!Frame2[[#This Row],[CaO]],[1]!Frame2[[#This Row],[MgO]],[1]!Frame2[[#This Row],[FeO]])/SUM([1]!Frame2[[#This Row],[Al2O3]],[1]!Frame2[[#This Row],[Fe2O3]])</f>
        <v>1.1752911384125138</v>
      </c>
      <c r="U853" s="5">
        <v>0.314</v>
      </c>
    </row>
    <row r="854" spans="1:21" x14ac:dyDescent="0.2">
      <c r="A854" s="1" t="s">
        <v>20</v>
      </c>
      <c r="B854" s="1" t="s">
        <v>46</v>
      </c>
      <c r="C854" s="1" t="s">
        <v>279</v>
      </c>
      <c r="D854" s="1"/>
      <c r="E854" s="2">
        <v>77.723328228688118</v>
      </c>
      <c r="F854" s="2">
        <v>0.1633486472690148</v>
      </c>
      <c r="G854" s="2">
        <v>12.3940786115365</v>
      </c>
      <c r="H854" s="2">
        <v>1.5211842776927</v>
      </c>
      <c r="I854" s="2">
        <v>0</v>
      </c>
      <c r="J854" s="2">
        <v>0</v>
      </c>
      <c r="K854" s="2">
        <v>0.13272077590607451</v>
      </c>
      <c r="L854" s="2">
        <v>0.98009188361408894</v>
      </c>
      <c r="M854" s="2">
        <v>0</v>
      </c>
      <c r="N854" s="2">
        <v>3.9407861153649821</v>
      </c>
      <c r="O854" s="2">
        <v>3.1444614599285359</v>
      </c>
      <c r="P854" s="2">
        <v>0</v>
      </c>
      <c r="Q854" s="2">
        <v>0</v>
      </c>
      <c r="R854" s="2">
        <v>0</v>
      </c>
      <c r="S854" s="2">
        <v>0</v>
      </c>
      <c r="T854" s="3">
        <f>SUM([1]!Frame2[[#This Row],[Na2O]],[1]!Frame2[[#This Row],[K2O]],[1]!Frame2[[#This Row],[CaO]],[1]!Frame2[[#This Row],[MgO]],[1]!Frame2[[#This Row],[FeO]])/SUM([1]!Frame2[[#This Row],[Al2O3]],[1]!Frame2[[#This Row],[Fe2O3]])</f>
        <v>1.142743379037354</v>
      </c>
      <c r="U854" s="5">
        <v>0.34399999999999997</v>
      </c>
    </row>
    <row r="855" spans="1:21" x14ac:dyDescent="0.2">
      <c r="A855" s="1" t="s">
        <v>20</v>
      </c>
      <c r="B855" s="1" t="s">
        <v>47</v>
      </c>
      <c r="C855" s="1" t="s">
        <v>280</v>
      </c>
      <c r="D855" s="1" t="s">
        <v>965</v>
      </c>
      <c r="E855" s="2">
        <v>76.176705225368963</v>
      </c>
      <c r="F855" s="2">
        <v>0.26924611088950939</v>
      </c>
      <c r="G855" s="2">
        <v>13.641802951735141</v>
      </c>
      <c r="H855" s="2">
        <v>2.0143597925807741</v>
      </c>
      <c r="I855" s="2">
        <v>0</v>
      </c>
      <c r="J855" s="2">
        <v>6.9804547267650591E-2</v>
      </c>
      <c r="K855" s="2">
        <v>0.1994415636218588</v>
      </c>
      <c r="L855" s="2">
        <v>1.216593538093339</v>
      </c>
      <c r="M855" s="2">
        <v>0</v>
      </c>
      <c r="N855" s="2">
        <v>2.8420422816114881</v>
      </c>
      <c r="O855" s="2">
        <v>3.5700039888312731</v>
      </c>
      <c r="P855" s="2">
        <v>0</v>
      </c>
      <c r="Q855" s="2">
        <v>0</v>
      </c>
      <c r="R855" s="2">
        <v>0</v>
      </c>
      <c r="S855" s="2">
        <v>0</v>
      </c>
      <c r="T855" s="3">
        <f>SUM([1]!Frame2[[#This Row],[Na2O]],[1]!Frame2[[#This Row],[K2O]],[1]!Frame2[[#This Row],[CaO]],[1]!Frame2[[#This Row],[MgO]],[1]!Frame2[[#This Row],[FeO]])/SUM([1]!Frame2[[#This Row],[Al2O3]],[1]!Frame2[[#This Row],[Fe2O3]])</f>
        <v>1.034690681162699</v>
      </c>
      <c r="U855" s="5">
        <v>0.45300000000000001</v>
      </c>
    </row>
    <row r="856" spans="1:21" x14ac:dyDescent="0.2">
      <c r="A856" s="1" t="s">
        <v>20</v>
      </c>
      <c r="B856" s="1" t="s">
        <v>47</v>
      </c>
      <c r="C856" s="1" t="s">
        <v>280</v>
      </c>
      <c r="D856" s="1" t="s">
        <v>966</v>
      </c>
      <c r="E856" s="2">
        <v>76.450477626948228</v>
      </c>
      <c r="F856" s="2">
        <v>0.29160382101558557</v>
      </c>
      <c r="G856" s="2">
        <v>13.504273504273501</v>
      </c>
      <c r="H856" s="2">
        <v>1.7797888386123679</v>
      </c>
      <c r="I856" s="2">
        <v>0</v>
      </c>
      <c r="J856" s="2">
        <v>5.0276520864756161E-2</v>
      </c>
      <c r="K856" s="2">
        <v>0.18099547511312211</v>
      </c>
      <c r="L856" s="2">
        <v>0.95525389643036718</v>
      </c>
      <c r="M856" s="2">
        <v>0</v>
      </c>
      <c r="N856" s="2">
        <v>2.7551533433886379</v>
      </c>
      <c r="O856" s="2">
        <v>4.0321769733534429</v>
      </c>
      <c r="P856" s="2">
        <v>0</v>
      </c>
      <c r="Q856" s="2">
        <v>0</v>
      </c>
      <c r="R856" s="2">
        <v>0</v>
      </c>
      <c r="S856" s="2">
        <v>0</v>
      </c>
      <c r="T856" s="3">
        <f>SUM([1]!Frame2[[#This Row],[Na2O]],[1]!Frame2[[#This Row],[K2O]],[1]!Frame2[[#This Row],[CaO]],[1]!Frame2[[#This Row],[MgO]],[1]!Frame2[[#This Row],[FeO]])/SUM([1]!Frame2[[#This Row],[Al2O3]],[1]!Frame2[[#This Row],[Fe2O3]])</f>
        <v>1.008395511205278</v>
      </c>
      <c r="U856" s="5">
        <v>0.49099999999999999</v>
      </c>
    </row>
    <row r="857" spans="1:21" x14ac:dyDescent="0.2">
      <c r="A857" s="1" t="s">
        <v>20</v>
      </c>
      <c r="B857" s="1" t="s">
        <v>47</v>
      </c>
      <c r="C857" s="1" t="s">
        <v>281</v>
      </c>
      <c r="D857" s="1" t="s">
        <v>967</v>
      </c>
      <c r="E857" s="2">
        <v>79.161179211832632</v>
      </c>
      <c r="F857" s="2">
        <v>0.13169891601661429</v>
      </c>
      <c r="G857" s="2">
        <v>13.52446560632155</v>
      </c>
      <c r="H857" s="2">
        <v>1.7120859082159861</v>
      </c>
      <c r="I857" s="2">
        <v>0</v>
      </c>
      <c r="J857" s="2">
        <v>0.13169891601661429</v>
      </c>
      <c r="K857" s="2">
        <v>0.1418296018640462</v>
      </c>
      <c r="L857" s="2">
        <v>1.3372505318610071</v>
      </c>
      <c r="M857" s="2">
        <v>0</v>
      </c>
      <c r="N857" s="2">
        <v>2.370580488299058</v>
      </c>
      <c r="O857" s="2">
        <v>1.4892108195724849</v>
      </c>
      <c r="P857" s="2">
        <v>0</v>
      </c>
      <c r="Q857" s="2">
        <v>0</v>
      </c>
      <c r="R857" s="2">
        <v>0</v>
      </c>
      <c r="S857" s="2">
        <v>0</v>
      </c>
      <c r="T857" s="3">
        <f>SUM([1]!Frame2[[#This Row],[Na2O]],[1]!Frame2[[#This Row],[K2O]],[1]!Frame2[[#This Row],[CaO]],[1]!Frame2[[#This Row],[MgO]],[1]!Frame2[[#This Row],[FeO]])/SUM([1]!Frame2[[#This Row],[Al2O3]],[1]!Frame2[[#This Row],[Fe2O3]])</f>
        <v>0.79350743125499779</v>
      </c>
      <c r="U857" s="5">
        <v>0.29199999999999998</v>
      </c>
    </row>
    <row r="858" spans="1:21" x14ac:dyDescent="0.2">
      <c r="A858" s="1" t="s">
        <v>20</v>
      </c>
      <c r="B858" s="1" t="s">
        <v>47</v>
      </c>
      <c r="C858" s="1" t="s">
        <v>281</v>
      </c>
      <c r="D858" s="1" t="s">
        <v>968</v>
      </c>
      <c r="E858" s="2">
        <v>76.61501308110283</v>
      </c>
      <c r="F858" s="2">
        <v>0.1207486415777822</v>
      </c>
      <c r="G858" s="2">
        <v>13.654658885087541</v>
      </c>
      <c r="H858" s="2">
        <v>1.7005433688870999</v>
      </c>
      <c r="I858" s="2">
        <v>0</v>
      </c>
      <c r="J858" s="2">
        <v>0.19118534916482191</v>
      </c>
      <c r="K858" s="2">
        <v>0.15093580197222781</v>
      </c>
      <c r="L858" s="2">
        <v>1.408734151740793</v>
      </c>
      <c r="M858" s="2">
        <v>0</v>
      </c>
      <c r="N858" s="2">
        <v>4.628697927148318</v>
      </c>
      <c r="O858" s="2">
        <v>1.5294827933185751</v>
      </c>
      <c r="P858" s="2">
        <v>0</v>
      </c>
      <c r="Q858" s="2">
        <v>0</v>
      </c>
      <c r="R858" s="2">
        <v>0</v>
      </c>
      <c r="S858" s="2">
        <v>0</v>
      </c>
      <c r="T858" s="3">
        <f>SUM([1]!Frame2[[#This Row],[Na2O]],[1]!Frame2[[#This Row],[K2O]],[1]!Frame2[[#This Row],[CaO]],[1]!Frame2[[#This Row],[MgO]],[1]!Frame2[[#This Row],[FeO]])/SUM([1]!Frame2[[#This Row],[Al2O3]],[1]!Frame2[[#This Row],[Fe2O3]])</f>
        <v>1.0711941968039485</v>
      </c>
      <c r="U858" s="5">
        <v>0.17899999999999999</v>
      </c>
    </row>
    <row r="859" spans="1:21" x14ac:dyDescent="0.2">
      <c r="A859" s="1" t="s">
        <v>20</v>
      </c>
      <c r="B859" s="1" t="s">
        <v>48</v>
      </c>
      <c r="C859" s="1" t="s">
        <v>125</v>
      </c>
      <c r="D859" s="1" t="s">
        <v>969</v>
      </c>
      <c r="E859" s="2">
        <v>77.59</v>
      </c>
      <c r="F859" s="2">
        <v>0.03</v>
      </c>
      <c r="G859" s="2">
        <v>12.56</v>
      </c>
      <c r="H859" s="2">
        <v>0.6</v>
      </c>
      <c r="I859" s="2">
        <v>0</v>
      </c>
      <c r="J859" s="2">
        <v>0</v>
      </c>
      <c r="K859" s="2">
        <v>4.0000000000000008E-2</v>
      </c>
      <c r="L859" s="2">
        <v>0.40000000000000008</v>
      </c>
      <c r="M859" s="2">
        <v>0</v>
      </c>
      <c r="N859" s="2">
        <v>4.1099999999999994</v>
      </c>
      <c r="O859" s="2">
        <v>4.67</v>
      </c>
      <c r="P859" s="2">
        <v>0</v>
      </c>
      <c r="Q859" s="2">
        <v>0</v>
      </c>
      <c r="R859" s="2">
        <v>0</v>
      </c>
      <c r="S859" s="2">
        <v>0</v>
      </c>
      <c r="T859" s="3">
        <f>SUM([1]!Frame2[[#This Row],[Na2O]],[1]!Frame2[[#This Row],[K2O]],[1]!Frame2[[#This Row],[CaO]],[1]!Frame2[[#This Row],[MgO]],[1]!Frame2[[#This Row],[FeO]])/SUM([1]!Frame2[[#This Row],[Al2O3]],[1]!Frame2[[#This Row],[Fe2O3]])</f>
        <v>1.0745478903600738</v>
      </c>
      <c r="U859" s="5">
        <v>0.42799999999999999</v>
      </c>
    </row>
    <row r="860" spans="1:21" x14ac:dyDescent="0.2">
      <c r="A860" s="1" t="s">
        <v>20</v>
      </c>
      <c r="B860" s="1" t="s">
        <v>48</v>
      </c>
      <c r="C860" s="1" t="s">
        <v>125</v>
      </c>
      <c r="D860" s="1" t="s">
        <v>970</v>
      </c>
      <c r="E860" s="2">
        <v>77.853356006802045</v>
      </c>
      <c r="F860" s="2">
        <v>5.0015004501350407E-2</v>
      </c>
      <c r="G860" s="2">
        <v>12.78383515054516</v>
      </c>
      <c r="H860" s="2">
        <v>0.6501950585175551</v>
      </c>
      <c r="I860" s="2">
        <v>0</v>
      </c>
      <c r="J860" s="2">
        <v>0</v>
      </c>
      <c r="K860" s="2">
        <v>2.0006001800540161E-2</v>
      </c>
      <c r="L860" s="2">
        <v>0.44013203961188357</v>
      </c>
      <c r="M860" s="2">
        <v>0</v>
      </c>
      <c r="N860" s="2">
        <v>3.77113133940182</v>
      </c>
      <c r="O860" s="2">
        <v>4.4313293988196456</v>
      </c>
      <c r="P860" s="2">
        <v>0</v>
      </c>
      <c r="Q860" s="2">
        <v>0</v>
      </c>
      <c r="R860" s="2">
        <v>0</v>
      </c>
      <c r="S860" s="2">
        <v>0</v>
      </c>
      <c r="T860" s="3">
        <f>SUM([1]!Frame2[[#This Row],[Na2O]],[1]!Frame2[[#This Row],[K2O]],[1]!Frame2[[#This Row],[CaO]],[1]!Frame2[[#This Row],[MgO]],[1]!Frame2[[#This Row],[FeO]])/SUM([1]!Frame2[[#This Row],[Al2O3]],[1]!Frame2[[#This Row],[Fe2O3]])</f>
        <v>0.99924064011555891</v>
      </c>
      <c r="U860" s="5">
        <v>0.436</v>
      </c>
    </row>
    <row r="861" spans="1:21" x14ac:dyDescent="0.2">
      <c r="A861" s="1" t="s">
        <v>20</v>
      </c>
      <c r="B861" s="1" t="s">
        <v>48</v>
      </c>
      <c r="C861" s="1" t="s">
        <v>125</v>
      </c>
      <c r="D861" s="1" t="s">
        <v>971</v>
      </c>
      <c r="E861" s="2">
        <v>78.04780478047806</v>
      </c>
      <c r="F861" s="2">
        <v>7.000700070007003E-2</v>
      </c>
      <c r="G861" s="2">
        <v>12.671267126712671</v>
      </c>
      <c r="H861" s="2">
        <v>0.36003600360036009</v>
      </c>
      <c r="I861" s="2">
        <v>0</v>
      </c>
      <c r="J861" s="2">
        <v>0</v>
      </c>
      <c r="K861" s="2">
        <v>4.0004000400040013E-2</v>
      </c>
      <c r="L861" s="2">
        <v>0.44004400440044011</v>
      </c>
      <c r="M861" s="2">
        <v>0</v>
      </c>
      <c r="N861" s="2">
        <v>3.6803680368036811</v>
      </c>
      <c r="O861" s="2">
        <v>4.6904690469046919</v>
      </c>
      <c r="P861" s="2">
        <v>0</v>
      </c>
      <c r="Q861" s="2">
        <v>0</v>
      </c>
      <c r="R861" s="2">
        <v>0</v>
      </c>
      <c r="S861" s="2">
        <v>0</v>
      </c>
      <c r="T861" s="3">
        <f>SUM([1]!Frame2[[#This Row],[Na2O]],[1]!Frame2[[#This Row],[K2O]],[1]!Frame2[[#This Row],[CaO]],[1]!Frame2[[#This Row],[MgO]],[1]!Frame2[[#This Row],[FeO]])/SUM([1]!Frame2[[#This Row],[Al2O3]],[1]!Frame2[[#This Row],[Fe2O3]])</f>
        <v>0.98995364901548777</v>
      </c>
      <c r="U861" s="5">
        <v>0.45600000000000002</v>
      </c>
    </row>
    <row r="862" spans="1:21" x14ac:dyDescent="0.2">
      <c r="A862" s="1" t="s">
        <v>20</v>
      </c>
      <c r="B862" s="1" t="s">
        <v>48</v>
      </c>
      <c r="C862" s="1" t="s">
        <v>125</v>
      </c>
      <c r="D862" s="1" t="s">
        <v>972</v>
      </c>
      <c r="E862" s="2">
        <v>77.83778377837784</v>
      </c>
      <c r="F862" s="2">
        <v>0.11001100110011</v>
      </c>
      <c r="G862" s="2">
        <v>12.671267126712671</v>
      </c>
      <c r="H862" s="2">
        <v>0.30003000300030003</v>
      </c>
      <c r="I862" s="2">
        <v>0</v>
      </c>
      <c r="J862" s="2">
        <v>0</v>
      </c>
      <c r="K862" s="2">
        <v>4.0004000400039999E-2</v>
      </c>
      <c r="L862" s="2">
        <v>0.51005100510051005</v>
      </c>
      <c r="M862" s="2">
        <v>4.0004000400039999E-2</v>
      </c>
      <c r="N862" s="2">
        <v>3.2103210321032098</v>
      </c>
      <c r="O862" s="2">
        <v>5.2805280528052796</v>
      </c>
      <c r="P862" s="2">
        <v>0</v>
      </c>
      <c r="Q862" s="2">
        <v>0</v>
      </c>
      <c r="R862" s="2">
        <v>0</v>
      </c>
      <c r="S862" s="2">
        <v>0</v>
      </c>
      <c r="T862" s="3">
        <f>SUM([1]!Frame2[[#This Row],[Na2O]],[1]!Frame2[[#This Row],[K2O]],[1]!Frame2[[#This Row],[CaO]],[1]!Frame2[[#This Row],[MgO]],[1]!Frame2[[#This Row],[FeO]])/SUM([1]!Frame2[[#This Row],[Al2O3]],[1]!Frame2[[#This Row],[Fe2O3]])</f>
        <v>0.9826590716342205</v>
      </c>
      <c r="U862" s="5">
        <v>0.52</v>
      </c>
    </row>
    <row r="863" spans="1:21" x14ac:dyDescent="0.2">
      <c r="A863" s="1" t="s">
        <v>20</v>
      </c>
      <c r="B863" s="1" t="s">
        <v>48</v>
      </c>
      <c r="C863" s="1" t="s">
        <v>125</v>
      </c>
      <c r="D863" s="1" t="s">
        <v>973</v>
      </c>
      <c r="E863" s="2">
        <v>77.85557111422284</v>
      </c>
      <c r="F863" s="2">
        <v>0.1100220044008802</v>
      </c>
      <c r="G863" s="2">
        <v>12.472494498899779</v>
      </c>
      <c r="H863" s="2">
        <v>0.70014002800560116</v>
      </c>
      <c r="I863" s="2">
        <v>0</v>
      </c>
      <c r="J863" s="2">
        <v>0</v>
      </c>
      <c r="K863" s="2">
        <v>8.0016003200640146E-2</v>
      </c>
      <c r="L863" s="2">
        <v>0.51010202040408081</v>
      </c>
      <c r="M863" s="2">
        <v>4.0008001600320073E-2</v>
      </c>
      <c r="N863" s="2">
        <v>3.1706341268253651</v>
      </c>
      <c r="O863" s="2">
        <v>5.0610122024404864</v>
      </c>
      <c r="P863" s="2">
        <v>0</v>
      </c>
      <c r="Q863" s="2">
        <v>0</v>
      </c>
      <c r="R863" s="2">
        <v>0</v>
      </c>
      <c r="S863" s="2">
        <v>0</v>
      </c>
      <c r="T863" s="3">
        <f>SUM([1]!Frame2[[#This Row],[Na2O]],[1]!Frame2[[#This Row],[K2O]],[1]!Frame2[[#This Row],[CaO]],[1]!Frame2[[#This Row],[MgO]],[1]!Frame2[[#This Row],[FeO]])/SUM([1]!Frame2[[#This Row],[Al2O3]],[1]!Frame2[[#This Row],[Fe2O3]])</f>
        <v>1.0276828270307321</v>
      </c>
      <c r="U863" s="5">
        <v>0.51200000000000001</v>
      </c>
    </row>
    <row r="864" spans="1:21" x14ac:dyDescent="0.2">
      <c r="A864" s="1" t="s">
        <v>20</v>
      </c>
      <c r="B864" s="1" t="s">
        <v>48</v>
      </c>
      <c r="C864" s="1" t="s">
        <v>125</v>
      </c>
      <c r="D864" s="1" t="s">
        <v>974</v>
      </c>
      <c r="E864" s="2">
        <v>77.681072428971575</v>
      </c>
      <c r="F864" s="2">
        <v>0.1500600240096038</v>
      </c>
      <c r="G864" s="2">
        <v>12.575030012004801</v>
      </c>
      <c r="H864" s="2">
        <v>0.40016006402561027</v>
      </c>
      <c r="I864" s="2">
        <v>0</v>
      </c>
      <c r="J864" s="2">
        <v>0</v>
      </c>
      <c r="K864" s="2">
        <v>6.0024009603841542E-2</v>
      </c>
      <c r="L864" s="2">
        <v>0.47018807523009198</v>
      </c>
      <c r="M864" s="2">
        <v>4.0016006402561019E-2</v>
      </c>
      <c r="N864" s="2">
        <v>3.4213685474189681</v>
      </c>
      <c r="O864" s="2">
        <v>5.2020808323329328</v>
      </c>
      <c r="P864" s="2">
        <v>0</v>
      </c>
      <c r="Q864" s="2">
        <v>0</v>
      </c>
      <c r="R864" s="2">
        <v>0</v>
      </c>
      <c r="S864" s="2">
        <v>0</v>
      </c>
      <c r="T864" s="3">
        <f>SUM([1]!Frame2[[#This Row],[Na2O]],[1]!Frame2[[#This Row],[K2O]],[1]!Frame2[[#This Row],[CaO]],[1]!Frame2[[#This Row],[MgO]],[1]!Frame2[[#This Row],[FeO]])/SUM([1]!Frame2[[#This Row],[Al2O3]],[1]!Frame2[[#This Row],[Fe2O3]])</f>
        <v>1.0206003402199231</v>
      </c>
      <c r="U864" s="5">
        <v>0.5</v>
      </c>
    </row>
    <row r="865" spans="1:21" x14ac:dyDescent="0.2">
      <c r="A865" s="1" t="s">
        <v>20</v>
      </c>
      <c r="B865" s="1" t="s">
        <v>48</v>
      </c>
      <c r="C865" s="1" t="s">
        <v>125</v>
      </c>
      <c r="D865" s="1" t="s">
        <v>975</v>
      </c>
      <c r="E865" s="2">
        <v>78.06</v>
      </c>
      <c r="F865" s="2">
        <v>0.16</v>
      </c>
      <c r="G865" s="2">
        <v>12.33</v>
      </c>
      <c r="H865" s="2">
        <v>0.33</v>
      </c>
      <c r="I865" s="2">
        <v>0</v>
      </c>
      <c r="J865" s="2">
        <v>0</v>
      </c>
      <c r="K865" s="2">
        <v>0.02</v>
      </c>
      <c r="L865" s="2">
        <v>0.54999999999999993</v>
      </c>
      <c r="M865" s="2">
        <v>0.05</v>
      </c>
      <c r="N865" s="2">
        <v>3.16</v>
      </c>
      <c r="O865" s="2">
        <v>5.339999999999999</v>
      </c>
      <c r="P865" s="2">
        <v>0</v>
      </c>
      <c r="Q865" s="2">
        <v>0</v>
      </c>
      <c r="R865" s="2">
        <v>0</v>
      </c>
      <c r="S865" s="2">
        <v>0</v>
      </c>
      <c r="T865" s="3">
        <f>SUM([1]!Frame2[[#This Row],[Na2O]],[1]!Frame2[[#This Row],[K2O]],[1]!Frame2[[#This Row],[CaO]],[1]!Frame2[[#This Row],[MgO]],[1]!Frame2[[#This Row],[FeO]])/SUM([1]!Frame2[[#This Row],[Al2O3]],[1]!Frame2[[#This Row],[Fe2O3]])</f>
        <v>1.0136002310477994</v>
      </c>
      <c r="U865" s="5">
        <v>0.52600000000000002</v>
      </c>
    </row>
    <row r="866" spans="1:21" x14ac:dyDescent="0.2">
      <c r="A866" s="1" t="s">
        <v>20</v>
      </c>
      <c r="B866" s="1" t="s">
        <v>48</v>
      </c>
      <c r="C866" s="1" t="s">
        <v>125</v>
      </c>
      <c r="D866" s="1" t="s">
        <v>976</v>
      </c>
      <c r="E866" s="2">
        <v>76.599980093560276</v>
      </c>
      <c r="F866" s="2">
        <v>0.1592515178660297</v>
      </c>
      <c r="G866" s="2">
        <v>12.80979396834876</v>
      </c>
      <c r="H866" s="2">
        <v>0.74649148999701431</v>
      </c>
      <c r="I866" s="2">
        <v>0</v>
      </c>
      <c r="J866" s="2">
        <v>0</v>
      </c>
      <c r="K866" s="2">
        <v>8.9578978799641704E-2</v>
      </c>
      <c r="L866" s="2">
        <v>0.57728675226435744</v>
      </c>
      <c r="M866" s="2">
        <v>0.54742709266447709</v>
      </c>
      <c r="N866" s="2">
        <v>3.204936797053846</v>
      </c>
      <c r="O866" s="2">
        <v>5.2652533094456064</v>
      </c>
      <c r="P866" s="2">
        <v>0</v>
      </c>
      <c r="Q866" s="2">
        <v>0</v>
      </c>
      <c r="R866" s="2">
        <v>0</v>
      </c>
      <c r="S866" s="2">
        <v>0</v>
      </c>
      <c r="T866" s="3">
        <f>SUM([1]!Frame2[[#This Row],[Na2O]],[1]!Frame2[[#This Row],[K2O]],[1]!Frame2[[#This Row],[CaO]],[1]!Frame2[[#This Row],[MgO]],[1]!Frame2[[#This Row],[FeO]])/SUM([1]!Frame2[[#This Row],[Al2O3]],[1]!Frame2[[#This Row],[Fe2O3]])</f>
        <v>1.0388464767515153</v>
      </c>
      <c r="U866" s="5">
        <v>0.51900000000000002</v>
      </c>
    </row>
    <row r="867" spans="1:21" x14ac:dyDescent="0.2">
      <c r="A867" s="1" t="s">
        <v>20</v>
      </c>
      <c r="B867" s="1" t="s">
        <v>48</v>
      </c>
      <c r="C867" s="1" t="s">
        <v>125</v>
      </c>
      <c r="D867" s="1" t="s">
        <v>975</v>
      </c>
      <c r="E867" s="2">
        <v>77.709999999999994</v>
      </c>
      <c r="F867" s="2">
        <v>0.15</v>
      </c>
      <c r="G867" s="2">
        <v>12.59</v>
      </c>
      <c r="H867" s="2">
        <v>0.36</v>
      </c>
      <c r="I867" s="2">
        <v>0</v>
      </c>
      <c r="J867" s="2">
        <v>0</v>
      </c>
      <c r="K867" s="2">
        <v>0.03</v>
      </c>
      <c r="L867" s="2">
        <v>0.54000000000000015</v>
      </c>
      <c r="M867" s="2">
        <v>6.0000000000000012E-2</v>
      </c>
      <c r="N867" s="2">
        <v>3.15</v>
      </c>
      <c r="O867" s="2">
        <v>5.4100000000000019</v>
      </c>
      <c r="P867" s="2">
        <v>0</v>
      </c>
      <c r="Q867" s="2">
        <v>0</v>
      </c>
      <c r="R867" s="2">
        <v>0</v>
      </c>
      <c r="S867" s="2">
        <v>0</v>
      </c>
      <c r="T867" s="3">
        <f>SUM([1]!Frame2[[#This Row],[Na2O]],[1]!Frame2[[#This Row],[K2O]],[1]!Frame2[[#This Row],[CaO]],[1]!Frame2[[#This Row],[MgO]],[1]!Frame2[[#This Row],[FeO]])/SUM([1]!Frame2[[#This Row],[Al2O3]],[1]!Frame2[[#This Row],[Fe2O3]])</f>
        <v>1.0013265806837777</v>
      </c>
      <c r="U867" s="5">
        <v>0.53100000000000003</v>
      </c>
    </row>
    <row r="868" spans="1:21" x14ac:dyDescent="0.2">
      <c r="A868" s="1" t="s">
        <v>20</v>
      </c>
      <c r="B868" s="1" t="s">
        <v>48</v>
      </c>
      <c r="C868" s="1" t="s">
        <v>125</v>
      </c>
      <c r="D868" s="1" t="s">
        <v>977</v>
      </c>
      <c r="E868" s="2">
        <v>77.387738773877388</v>
      </c>
      <c r="F868" s="2">
        <v>6.0006000600060012E-2</v>
      </c>
      <c r="G868" s="2">
        <v>12.841284128412839</v>
      </c>
      <c r="H868" s="2">
        <v>0.21002100210020999</v>
      </c>
      <c r="I868" s="2">
        <v>0</v>
      </c>
      <c r="J868" s="2">
        <v>0</v>
      </c>
      <c r="K868" s="2">
        <v>6.0006000600060012E-2</v>
      </c>
      <c r="L868" s="2">
        <v>0.63006300630062984</v>
      </c>
      <c r="M868" s="2">
        <v>2.000200020002E-2</v>
      </c>
      <c r="N868" s="2">
        <v>2.86028602860286</v>
      </c>
      <c r="O868" s="2">
        <v>5.9305930593059299</v>
      </c>
      <c r="P868" s="2">
        <v>0</v>
      </c>
      <c r="Q868" s="2">
        <v>0</v>
      </c>
      <c r="R868" s="2">
        <v>0</v>
      </c>
      <c r="S868" s="2">
        <v>0</v>
      </c>
      <c r="T868" s="3">
        <f>SUM([1]!Frame2[[#This Row],[Na2O]],[1]!Frame2[[#This Row],[K2O]],[1]!Frame2[[#This Row],[CaO]],[1]!Frame2[[#This Row],[MgO]],[1]!Frame2[[#This Row],[FeO]])/SUM([1]!Frame2[[#This Row],[Al2O3]],[1]!Frame2[[#This Row],[Fe2O3]])</f>
        <v>0.99058866035658022</v>
      </c>
      <c r="U868" s="5">
        <v>0.57699999999999996</v>
      </c>
    </row>
    <row r="869" spans="1:21" x14ac:dyDescent="0.2">
      <c r="A869" s="1" t="s">
        <v>20</v>
      </c>
      <c r="B869" s="1" t="s">
        <v>48</v>
      </c>
      <c r="C869" s="1" t="s">
        <v>282</v>
      </c>
      <c r="D869" s="1"/>
      <c r="E869" s="2">
        <v>76.474691111996805</v>
      </c>
      <c r="F869" s="2">
        <v>0</v>
      </c>
      <c r="G869" s="2">
        <v>13.60103626943005</v>
      </c>
      <c r="H869" s="2">
        <v>0.69748903945795127</v>
      </c>
      <c r="I869" s="2">
        <v>0</v>
      </c>
      <c r="J869" s="2">
        <v>0</v>
      </c>
      <c r="K869" s="2">
        <v>0.1195695496213631</v>
      </c>
      <c r="L869" s="2">
        <v>0.73734555599840568</v>
      </c>
      <c r="M869" s="2">
        <v>0</v>
      </c>
      <c r="N869" s="2">
        <v>3.2383419689119171</v>
      </c>
      <c r="O869" s="2">
        <v>5.1315265045834986</v>
      </c>
      <c r="P869" s="2">
        <v>0</v>
      </c>
      <c r="Q869" s="2">
        <v>0</v>
      </c>
      <c r="R869" s="2">
        <v>0</v>
      </c>
      <c r="S869" s="2">
        <v>0</v>
      </c>
      <c r="T869" s="3">
        <f>SUM([1]!Frame2[[#This Row],[Na2O]],[1]!Frame2[[#This Row],[K2O]],[1]!Frame2[[#This Row],[CaO]],[1]!Frame2[[#This Row],[MgO]],[1]!Frame2[[#This Row],[FeO]])/SUM([1]!Frame2[[#This Row],[Al2O3]],[1]!Frame2[[#This Row],[Fe2O3]])</f>
        <v>0.99367160934943</v>
      </c>
      <c r="U869" s="5">
        <v>0.51</v>
      </c>
    </row>
    <row r="870" spans="1:21" x14ac:dyDescent="0.2">
      <c r="A870" s="1" t="s">
        <v>20</v>
      </c>
      <c r="B870" s="1" t="s">
        <v>42</v>
      </c>
      <c r="C870" s="1" t="s">
        <v>283</v>
      </c>
      <c r="D870" s="1" t="s">
        <v>978</v>
      </c>
      <c r="E870" s="2">
        <v>75.240416483953538</v>
      </c>
      <c r="F870" s="2">
        <v>0.1529691308293987</v>
      </c>
      <c r="G870" s="2">
        <v>14.0323682680835</v>
      </c>
      <c r="H870" s="2">
        <v>1.53988925034928</v>
      </c>
      <c r="I870" s="2">
        <v>0</v>
      </c>
      <c r="J870" s="2">
        <v>5.8128269715171488E-2</v>
      </c>
      <c r="K870" s="2">
        <v>0.26514649343762442</v>
      </c>
      <c r="L870" s="2">
        <v>1.4990974821281069</v>
      </c>
      <c r="M870" s="2">
        <v>0</v>
      </c>
      <c r="N870" s="2">
        <v>4.1607603585596431</v>
      </c>
      <c r="O870" s="2">
        <v>2.9879970222009198</v>
      </c>
      <c r="P870" s="2">
        <v>6.3227240742818117E-2</v>
      </c>
      <c r="Q870" s="2">
        <v>0</v>
      </c>
      <c r="R870" s="2">
        <v>0</v>
      </c>
      <c r="S870" s="2">
        <v>0</v>
      </c>
      <c r="T870" s="3">
        <f>SUM([1]!Frame2[[#This Row],[Na2O]],[1]!Frame2[[#This Row],[K2O]],[1]!Frame2[[#This Row],[CaO]],[1]!Frame2[[#This Row],[MgO]],[1]!Frame2[[#This Row],[FeO]])/SUM([1]!Frame2[[#This Row],[Al2O3]],[1]!Frame2[[#This Row],[Fe2O3]])</f>
        <v>1.1160619753435488</v>
      </c>
      <c r="U870" s="5">
        <v>0.32100000000000001</v>
      </c>
    </row>
    <row r="871" spans="1:21" x14ac:dyDescent="0.2">
      <c r="A871" s="1" t="s">
        <v>20</v>
      </c>
      <c r="B871" s="1" t="s">
        <v>42</v>
      </c>
      <c r="C871" s="1" t="s">
        <v>283</v>
      </c>
      <c r="D871" s="1" t="s">
        <v>979</v>
      </c>
      <c r="E871" s="2">
        <v>73.515414856196969</v>
      </c>
      <c r="F871" s="2">
        <v>0.25450031036623211</v>
      </c>
      <c r="G871" s="2">
        <v>14.659631698737851</v>
      </c>
      <c r="H871" s="2">
        <v>2.3070556590109659</v>
      </c>
      <c r="I871" s="2">
        <v>0</v>
      </c>
      <c r="J871" s="2">
        <v>6.7246016966687361E-2</v>
      </c>
      <c r="K871" s="2">
        <v>0.48624043037450848</v>
      </c>
      <c r="L871" s="2">
        <v>1.769087523277467</v>
      </c>
      <c r="M871" s="2">
        <v>0</v>
      </c>
      <c r="N871" s="2">
        <v>4.0451065590730382</v>
      </c>
      <c r="O871" s="2">
        <v>2.803641630457272</v>
      </c>
      <c r="P871" s="2">
        <v>9.2075315539002667E-2</v>
      </c>
      <c r="Q871" s="2">
        <v>0</v>
      </c>
      <c r="R871" s="2">
        <v>0</v>
      </c>
      <c r="S871" s="2">
        <v>0</v>
      </c>
      <c r="T871" s="3">
        <f>SUM([1]!Frame2[[#This Row],[Na2O]],[1]!Frame2[[#This Row],[K2O]],[1]!Frame2[[#This Row],[CaO]],[1]!Frame2[[#This Row],[MgO]],[1]!Frame2[[#This Row],[FeO]])/SUM([1]!Frame2[[#This Row],[Al2O3]],[1]!Frame2[[#This Row],[Fe2O3]])</f>
        <v>1.1876244424919815</v>
      </c>
      <c r="U871" s="5">
        <v>0.313</v>
      </c>
    </row>
    <row r="872" spans="1:21" x14ac:dyDescent="0.2">
      <c r="A872" s="1" t="s">
        <v>20</v>
      </c>
      <c r="B872" s="1" t="s">
        <v>42</v>
      </c>
      <c r="C872" s="1" t="s">
        <v>283</v>
      </c>
      <c r="D872" s="1" t="s">
        <v>980</v>
      </c>
      <c r="E872" s="2">
        <v>74.684245058640201</v>
      </c>
      <c r="F872" s="2">
        <v>0.1999097843024687</v>
      </c>
      <c r="G872" s="2">
        <v>14.178217009759701</v>
      </c>
      <c r="H872" s="2">
        <v>1.835069302058558</v>
      </c>
      <c r="I872" s="2">
        <v>0</v>
      </c>
      <c r="J872" s="2">
        <v>6.0485524481259753E-2</v>
      </c>
      <c r="K872" s="2">
        <v>0.33830886574263941</v>
      </c>
      <c r="L872" s="2">
        <v>1.589026490609367</v>
      </c>
      <c r="M872" s="2">
        <v>0</v>
      </c>
      <c r="N872" s="2">
        <v>4.1109653079635873</v>
      </c>
      <c r="O872" s="2">
        <v>2.9320101697695411</v>
      </c>
      <c r="P872" s="2">
        <v>7.1762486672681078E-2</v>
      </c>
      <c r="Q872" s="2">
        <v>0</v>
      </c>
      <c r="R872" s="2">
        <v>0</v>
      </c>
      <c r="S872" s="2">
        <v>0</v>
      </c>
      <c r="T872" s="3">
        <f>SUM([1]!Frame2[[#This Row],[Na2O]],[1]!Frame2[[#This Row],[K2O]],[1]!Frame2[[#This Row],[CaO]],[1]!Frame2[[#This Row],[MgO]],[1]!Frame2[[#This Row],[FeO]])/SUM([1]!Frame2[[#This Row],[Al2O3]],[1]!Frame2[[#This Row],[Fe2O3]])</f>
        <v>1.1486619436974579</v>
      </c>
      <c r="U872" s="5">
        <v>0.31900000000000001</v>
      </c>
    </row>
    <row r="873" spans="1:21" x14ac:dyDescent="0.2">
      <c r="A873" s="1" t="s">
        <v>20</v>
      </c>
      <c r="B873" s="1" t="s">
        <v>42</v>
      </c>
      <c r="C873" s="1" t="s">
        <v>283</v>
      </c>
      <c r="D873" s="1" t="s">
        <v>981</v>
      </c>
      <c r="E873" s="2">
        <v>74.818424011588434</v>
      </c>
      <c r="F873" s="2">
        <v>0.16410214852257421</v>
      </c>
      <c r="G873" s="2">
        <v>14.141148107253921</v>
      </c>
      <c r="H873" s="2">
        <v>1.610632198462302</v>
      </c>
      <c r="I873" s="2">
        <v>0</v>
      </c>
      <c r="J873" s="2">
        <v>5.9765597301431328E-2</v>
      </c>
      <c r="K873" s="2">
        <v>0.32415239214335639</v>
      </c>
      <c r="L873" s="2">
        <v>1.6410214852257421</v>
      </c>
      <c r="M873" s="2">
        <v>0</v>
      </c>
      <c r="N873" s="2">
        <v>4.1937215733546731</v>
      </c>
      <c r="O873" s="2">
        <v>2.9781501028170871</v>
      </c>
      <c r="P873" s="2">
        <v>6.8882383330463259E-2</v>
      </c>
      <c r="Q873" s="2">
        <v>0</v>
      </c>
      <c r="R873" s="2">
        <v>0</v>
      </c>
      <c r="S873" s="2">
        <v>0</v>
      </c>
      <c r="T873" s="3">
        <f>SUM([1]!Frame2[[#This Row],[Na2O]],[1]!Frame2[[#This Row],[K2O]],[1]!Frame2[[#This Row],[CaO]],[1]!Frame2[[#This Row],[MgO]],[1]!Frame2[[#This Row],[FeO]])/SUM([1]!Frame2[[#This Row],[Al2O3]],[1]!Frame2[[#This Row],[Fe2O3]])</f>
        <v>1.1464611866491423</v>
      </c>
      <c r="U873" s="5">
        <v>0.318</v>
      </c>
    </row>
    <row r="874" spans="1:21" x14ac:dyDescent="0.2">
      <c r="A874" s="1" t="s">
        <v>20</v>
      </c>
      <c r="B874" s="1" t="s">
        <v>42</v>
      </c>
      <c r="C874" s="1" t="s">
        <v>284</v>
      </c>
      <c r="D874" s="1" t="s">
        <v>982</v>
      </c>
      <c r="E874" s="2">
        <v>76.556971081979697</v>
      </c>
      <c r="F874" s="2">
        <v>0.16443972846176341</v>
      </c>
      <c r="G874" s="2">
        <v>14.254868961029111</v>
      </c>
      <c r="H874" s="2">
        <v>0.52424176366204212</v>
      </c>
      <c r="I874" s="2">
        <v>0</v>
      </c>
      <c r="J874" s="2">
        <v>0</v>
      </c>
      <c r="K874" s="2">
        <v>0.26721455875036548</v>
      </c>
      <c r="L874" s="2">
        <v>1.3977376919249891</v>
      </c>
      <c r="M874" s="2">
        <v>0</v>
      </c>
      <c r="N874" s="2">
        <v>3.7410038225051161</v>
      </c>
      <c r="O874" s="2">
        <v>3.093522391686923</v>
      </c>
      <c r="P874" s="2">
        <v>0</v>
      </c>
      <c r="Q874" s="2">
        <v>0</v>
      </c>
      <c r="R874" s="2">
        <v>0</v>
      </c>
      <c r="S874" s="2">
        <v>0</v>
      </c>
      <c r="T874" s="3">
        <f>SUM([1]!Frame2[[#This Row],[Na2O]],[1]!Frame2[[#This Row],[K2O]],[1]!Frame2[[#This Row],[CaO]],[1]!Frame2[[#This Row],[MgO]],[1]!Frame2[[#This Row],[FeO]])/SUM([1]!Frame2[[#This Row],[Al2O3]],[1]!Frame2[[#This Row],[Fe2O3]])</f>
        <v>0.94453695708424179</v>
      </c>
      <c r="U874" s="5">
        <v>0.35199999999999998</v>
      </c>
    </row>
    <row r="875" spans="1:21" x14ac:dyDescent="0.2">
      <c r="A875" s="1" t="s">
        <v>20</v>
      </c>
      <c r="B875" s="1" t="s">
        <v>42</v>
      </c>
      <c r="C875" s="1" t="s">
        <v>284</v>
      </c>
      <c r="D875" s="1" t="s">
        <v>983</v>
      </c>
      <c r="E875" s="2">
        <v>77.148751118775834</v>
      </c>
      <c r="F875" s="2">
        <v>0.14391505871590429</v>
      </c>
      <c r="G875" s="2">
        <v>13.90836246018703</v>
      </c>
      <c r="H875" s="2">
        <v>0.48273689795220481</v>
      </c>
      <c r="I875" s="2">
        <v>0</v>
      </c>
      <c r="J875" s="2">
        <v>8.2237176409088147E-2</v>
      </c>
      <c r="K875" s="2">
        <v>0.1850336469204483</v>
      </c>
      <c r="L875" s="2">
        <v>1.274676234340866</v>
      </c>
      <c r="M875" s="2">
        <v>0</v>
      </c>
      <c r="N875" s="2">
        <v>3.6081561149487431</v>
      </c>
      <c r="O875" s="2">
        <v>3.1661312917498941</v>
      </c>
      <c r="P875" s="2">
        <v>0</v>
      </c>
      <c r="Q875" s="2">
        <v>0</v>
      </c>
      <c r="R875" s="2">
        <v>0</v>
      </c>
      <c r="S875" s="2">
        <v>0</v>
      </c>
      <c r="T875" s="3">
        <f>SUM([1]!Frame2[[#This Row],[Na2O]],[1]!Frame2[[#This Row],[K2O]],[1]!Frame2[[#This Row],[CaO]],[1]!Frame2[[#This Row],[MgO]],[1]!Frame2[[#This Row],[FeO]])/SUM([1]!Frame2[[#This Row],[Al2O3]],[1]!Frame2[[#This Row],[Fe2O3]])</f>
        <v>0.92273565166826854</v>
      </c>
      <c r="U875" s="5">
        <v>0.36599999999999999</v>
      </c>
    </row>
    <row r="876" spans="1:21" x14ac:dyDescent="0.2">
      <c r="A876" s="1" t="s">
        <v>20</v>
      </c>
      <c r="B876" s="1" t="s">
        <v>42</v>
      </c>
      <c r="C876" s="1" t="s">
        <v>284</v>
      </c>
      <c r="D876" s="1" t="s">
        <v>984</v>
      </c>
      <c r="E876" s="2">
        <v>76.389314500789439</v>
      </c>
      <c r="F876" s="2">
        <v>0.1436660939026132</v>
      </c>
      <c r="G876" s="2">
        <v>14.27425261560963</v>
      </c>
      <c r="H876" s="2">
        <v>0.53175370014078327</v>
      </c>
      <c r="I876" s="2">
        <v>0</v>
      </c>
      <c r="J876" s="2">
        <v>6.1571183101119913E-2</v>
      </c>
      <c r="K876" s="2">
        <v>0.26680846010485298</v>
      </c>
      <c r="L876" s="2">
        <v>1.426399075175945</v>
      </c>
      <c r="M876" s="2">
        <v>0</v>
      </c>
      <c r="N876" s="2">
        <v>3.827675216119621</v>
      </c>
      <c r="O876" s="2">
        <v>3.078559155055995</v>
      </c>
      <c r="P876" s="2">
        <v>0</v>
      </c>
      <c r="Q876" s="2">
        <v>0</v>
      </c>
      <c r="R876" s="2">
        <v>0</v>
      </c>
      <c r="S876" s="2">
        <v>0</v>
      </c>
      <c r="T876" s="3">
        <f>SUM([1]!Frame2[[#This Row],[Na2O]],[1]!Frame2[[#This Row],[K2O]],[1]!Frame2[[#This Row],[CaO]],[1]!Frame2[[#This Row],[MgO]],[1]!Frame2[[#This Row],[FeO]])/SUM([1]!Frame2[[#This Row],[Al2O3]],[1]!Frame2[[#This Row],[Fe2O3]])</f>
        <v>0.95643411689495827</v>
      </c>
      <c r="U876" s="5">
        <v>0.34599999999999997</v>
      </c>
    </row>
    <row r="877" spans="1:21" x14ac:dyDescent="0.2">
      <c r="A877" s="1" t="s">
        <v>20</v>
      </c>
      <c r="B877" s="1" t="s">
        <v>42</v>
      </c>
      <c r="C877" s="1" t="s">
        <v>284</v>
      </c>
      <c r="D877" s="1" t="s">
        <v>985</v>
      </c>
      <c r="E877" s="2">
        <v>76.440831464791088</v>
      </c>
      <c r="F877" s="2">
        <v>0.14267052933036589</v>
      </c>
      <c r="G877" s="2">
        <v>14.2670529330366</v>
      </c>
      <c r="H877" s="2">
        <v>0.52806880044983451</v>
      </c>
      <c r="I877" s="2">
        <v>0</v>
      </c>
      <c r="J877" s="2">
        <v>6.114451257015683E-2</v>
      </c>
      <c r="K877" s="2">
        <v>0.26495955447067948</v>
      </c>
      <c r="L877" s="2">
        <v>1.4165145412086331</v>
      </c>
      <c r="M877" s="2">
        <v>0</v>
      </c>
      <c r="N877" s="2">
        <v>3.760387523064646</v>
      </c>
      <c r="O877" s="2">
        <v>3.1183701410779991</v>
      </c>
      <c r="P877" s="2">
        <v>0</v>
      </c>
      <c r="Q877" s="2">
        <v>0</v>
      </c>
      <c r="R877" s="2">
        <v>0</v>
      </c>
      <c r="S877" s="2">
        <v>0</v>
      </c>
      <c r="T877" s="3">
        <f>SUM([1]!Frame2[[#This Row],[Na2O]],[1]!Frame2[[#This Row],[K2O]],[1]!Frame2[[#This Row],[CaO]],[1]!Frame2[[#This Row],[MgO]],[1]!Frame2[[#This Row],[FeO]])/SUM([1]!Frame2[[#This Row],[Al2O3]],[1]!Frame2[[#This Row],[Fe2O3]])</f>
        <v>0.9502244104828238</v>
      </c>
      <c r="U877" s="5">
        <v>0.35299999999999998</v>
      </c>
    </row>
    <row r="878" spans="1:21" x14ac:dyDescent="0.2">
      <c r="A878" s="1" t="s">
        <v>20</v>
      </c>
      <c r="B878" s="1" t="s">
        <v>42</v>
      </c>
      <c r="C878" s="1" t="s">
        <v>284</v>
      </c>
      <c r="D878" s="1" t="s">
        <v>986</v>
      </c>
      <c r="E878" s="2">
        <v>76.43395523593712</v>
      </c>
      <c r="F878" s="2">
        <v>0.13420332496855519</v>
      </c>
      <c r="G878" s="2">
        <v>14.266845777426409</v>
      </c>
      <c r="H878" s="2">
        <v>0.51404286754105144</v>
      </c>
      <c r="I878" s="2">
        <v>0</v>
      </c>
      <c r="J878" s="2">
        <v>6.193999613933316E-2</v>
      </c>
      <c r="K878" s="2">
        <v>0.24775998455733261</v>
      </c>
      <c r="L878" s="2">
        <v>1.434943243894552</v>
      </c>
      <c r="M878" s="2">
        <v>0</v>
      </c>
      <c r="N878" s="2">
        <v>3.7163997683599899</v>
      </c>
      <c r="O878" s="2">
        <v>3.1899098011756579</v>
      </c>
      <c r="P878" s="2">
        <v>0</v>
      </c>
      <c r="Q878" s="2">
        <v>0</v>
      </c>
      <c r="R878" s="2">
        <v>0</v>
      </c>
      <c r="S878" s="2">
        <v>0</v>
      </c>
      <c r="T878" s="3">
        <f>SUM([1]!Frame2[[#This Row],[Na2O]],[1]!Frame2[[#This Row],[K2O]],[1]!Frame2[[#This Row],[CaO]],[1]!Frame2[[#This Row],[MgO]],[1]!Frame2[[#This Row],[FeO]])/SUM([1]!Frame2[[#This Row],[Al2O3]],[1]!Frame2[[#This Row],[Fe2O3]])</f>
        <v>0.9484974718792748</v>
      </c>
      <c r="U878" s="5">
        <v>0.36099999999999999</v>
      </c>
    </row>
    <row r="879" spans="1:21" x14ac:dyDescent="0.2">
      <c r="A879" s="1" t="s">
        <v>20</v>
      </c>
      <c r="B879" s="1" t="s">
        <v>42</v>
      </c>
      <c r="C879" s="1" t="s">
        <v>285</v>
      </c>
      <c r="D879" s="1"/>
      <c r="E879" s="2">
        <v>76.556195280520498</v>
      </c>
      <c r="F879" s="2">
        <v>0.14386399113117951</v>
      </c>
      <c r="G879" s="2">
        <v>14.24253512198676</v>
      </c>
      <c r="H879" s="2">
        <v>0.52832613215592461</v>
      </c>
      <c r="I879" s="2">
        <v>0</v>
      </c>
      <c r="J879" s="2">
        <v>5.1379996832564077E-2</v>
      </c>
      <c r="K879" s="2">
        <v>0.26717598352933319</v>
      </c>
      <c r="L879" s="2">
        <v>1.387259914479231</v>
      </c>
      <c r="M879" s="2">
        <v>0</v>
      </c>
      <c r="N879" s="2">
        <v>3.709635771311127</v>
      </c>
      <c r="O879" s="2">
        <v>3.1136278080533839</v>
      </c>
      <c r="P879" s="2">
        <v>0</v>
      </c>
      <c r="Q879" s="2">
        <v>0</v>
      </c>
      <c r="R879" s="2">
        <v>0</v>
      </c>
      <c r="S879" s="2">
        <v>0</v>
      </c>
      <c r="T879" s="3">
        <f>SUM([1]!Frame2[[#This Row],[Na2O]],[1]!Frame2[[#This Row],[K2O]],[1]!Frame2[[#This Row],[CaO]],[1]!Frame2[[#This Row],[MgO]],[1]!Frame2[[#This Row],[FeO]])/SUM([1]!Frame2[[#This Row],[Al2O3]],[1]!Frame2[[#This Row],[Fe2O3]])</f>
        <v>0.94232227405110436</v>
      </c>
      <c r="U879" s="5">
        <v>0.35599999999999998</v>
      </c>
    </row>
    <row r="880" spans="1:21" x14ac:dyDescent="0.2">
      <c r="A880" s="1" t="s">
        <v>20</v>
      </c>
      <c r="B880" s="1" t="s">
        <v>42</v>
      </c>
      <c r="C880" s="1" t="s">
        <v>286</v>
      </c>
      <c r="D880" s="1" t="s">
        <v>987</v>
      </c>
      <c r="E880" s="2">
        <v>76.393255175039556</v>
      </c>
      <c r="F880" s="2">
        <v>0.100795956161815</v>
      </c>
      <c r="G880" s="2">
        <v>14.252548201280639</v>
      </c>
      <c r="H880" s="2">
        <v>0.53455045952100033</v>
      </c>
      <c r="I880" s="2">
        <v>0</v>
      </c>
      <c r="J880" s="2">
        <v>7.0557169313270482E-2</v>
      </c>
      <c r="K880" s="2">
        <v>0.20159191232362991</v>
      </c>
      <c r="L880" s="2">
        <v>1.259949452022687</v>
      </c>
      <c r="M880" s="2">
        <v>0</v>
      </c>
      <c r="N880" s="2">
        <v>4.0721566289373223</v>
      </c>
      <c r="O880" s="2">
        <v>3.1145950454000819</v>
      </c>
      <c r="P880" s="2">
        <v>0</v>
      </c>
      <c r="Q880" s="2">
        <v>0</v>
      </c>
      <c r="R880" s="2">
        <v>0</v>
      </c>
      <c r="S880" s="2">
        <v>0</v>
      </c>
      <c r="T880" s="3">
        <f>SUM([1]!Frame2[[#This Row],[Na2O]],[1]!Frame2[[#This Row],[K2O]],[1]!Frame2[[#This Row],[CaO]],[1]!Frame2[[#This Row],[MgO]],[1]!Frame2[[#This Row],[FeO]])/SUM([1]!Frame2[[#This Row],[Al2O3]],[1]!Frame2[[#This Row],[Fe2O3]])</f>
        <v>0.95631482763800213</v>
      </c>
      <c r="U880" s="5">
        <v>0.33500000000000002</v>
      </c>
    </row>
    <row r="881" spans="1:21" x14ac:dyDescent="0.2">
      <c r="A881" s="1" t="s">
        <v>20</v>
      </c>
      <c r="B881" s="1" t="s">
        <v>42</v>
      </c>
      <c r="C881" s="1" t="s">
        <v>286</v>
      </c>
      <c r="D881" s="1" t="s">
        <v>988</v>
      </c>
      <c r="E881" s="2">
        <v>77.200011865476043</v>
      </c>
      <c r="F881" s="2">
        <v>0.1006650304674352</v>
      </c>
      <c r="G881" s="2">
        <v>13.6703111374777</v>
      </c>
      <c r="H881" s="2">
        <v>0.45235137075334209</v>
      </c>
      <c r="I881" s="2">
        <v>0</v>
      </c>
      <c r="J881" s="2">
        <v>6.0399018280461118E-2</v>
      </c>
      <c r="K881" s="2">
        <v>0.17113055179463979</v>
      </c>
      <c r="L881" s="2">
        <v>0.96638429248737812</v>
      </c>
      <c r="M881" s="2">
        <v>0</v>
      </c>
      <c r="N881" s="2">
        <v>3.895736679089743</v>
      </c>
      <c r="O881" s="2">
        <v>3.483010054173258</v>
      </c>
      <c r="P881" s="2">
        <v>0</v>
      </c>
      <c r="Q881" s="2">
        <v>0</v>
      </c>
      <c r="R881" s="2">
        <v>0</v>
      </c>
      <c r="S881" s="2">
        <v>0</v>
      </c>
      <c r="T881" s="3">
        <f>SUM([1]!Frame2[[#This Row],[Na2O]],[1]!Frame2[[#This Row],[K2O]],[1]!Frame2[[#This Row],[CaO]],[1]!Frame2[[#This Row],[MgO]],[1]!Frame2[[#This Row],[FeO]])/SUM([1]!Frame2[[#This Row],[Al2O3]],[1]!Frame2[[#This Row],[Fe2O3]])</f>
        <v>0.95177069531248759</v>
      </c>
      <c r="U881" s="5">
        <v>0.37</v>
      </c>
    </row>
    <row r="882" spans="1:21" x14ac:dyDescent="0.2">
      <c r="A882" s="1" t="s">
        <v>20</v>
      </c>
      <c r="B882" s="1" t="s">
        <v>42</v>
      </c>
      <c r="C882" s="1" t="s">
        <v>286</v>
      </c>
      <c r="D882" s="1" t="s">
        <v>989</v>
      </c>
      <c r="E882" s="2">
        <v>76.770883014952886</v>
      </c>
      <c r="F882" s="2">
        <v>0.1108532046684802</v>
      </c>
      <c r="G882" s="2">
        <v>13.8969608398031</v>
      </c>
      <c r="H882" s="2">
        <v>0.53444272019100947</v>
      </c>
      <c r="I882" s="2">
        <v>0</v>
      </c>
      <c r="J882" s="2">
        <v>5.0387820303854608E-2</v>
      </c>
      <c r="K882" s="2">
        <v>0.23178397339773121</v>
      </c>
      <c r="L882" s="2">
        <v>1.2496179435355941</v>
      </c>
      <c r="M882" s="2">
        <v>0</v>
      </c>
      <c r="N882" s="2">
        <v>3.9504051118221999</v>
      </c>
      <c r="O882" s="2">
        <v>3.2046653713251532</v>
      </c>
      <c r="P882" s="2">
        <v>0</v>
      </c>
      <c r="Q882" s="2">
        <v>0</v>
      </c>
      <c r="R882" s="2">
        <v>0</v>
      </c>
      <c r="S882" s="2">
        <v>0</v>
      </c>
      <c r="T882" s="3">
        <f>SUM([1]!Frame2[[#This Row],[Na2O]],[1]!Frame2[[#This Row],[K2O]],[1]!Frame2[[#This Row],[CaO]],[1]!Frame2[[#This Row],[MgO]],[1]!Frame2[[#This Row],[FeO]])/SUM([1]!Frame2[[#This Row],[Al2O3]],[1]!Frame2[[#This Row],[Fe2O3]])</f>
        <v>0.97752086302954844</v>
      </c>
      <c r="U882" s="5">
        <v>0.34799999999999998</v>
      </c>
    </row>
    <row r="883" spans="1:21" x14ac:dyDescent="0.2">
      <c r="A883" s="1" t="s">
        <v>20</v>
      </c>
      <c r="B883" s="1" t="s">
        <v>42</v>
      </c>
      <c r="C883" s="1" t="s">
        <v>286</v>
      </c>
      <c r="D883" s="1" t="s">
        <v>990</v>
      </c>
      <c r="E883" s="2">
        <v>76.576914000265845</v>
      </c>
      <c r="F883" s="2">
        <v>9.0647405761198535E-2</v>
      </c>
      <c r="G883" s="2">
        <v>14.090635628879641</v>
      </c>
      <c r="H883" s="2">
        <v>0.48929234215092088</v>
      </c>
      <c r="I883" s="2">
        <v>0</v>
      </c>
      <c r="J883" s="2">
        <v>6.0431603840799021E-2</v>
      </c>
      <c r="K883" s="2">
        <v>0.22158254741626321</v>
      </c>
      <c r="L883" s="2">
        <v>1.2791356146302459</v>
      </c>
      <c r="M883" s="2">
        <v>0</v>
      </c>
      <c r="N883" s="2">
        <v>3.968341985545802</v>
      </c>
      <c r="O883" s="2">
        <v>3.2230188715092809</v>
      </c>
      <c r="P883" s="2">
        <v>0</v>
      </c>
      <c r="Q883" s="2">
        <v>0</v>
      </c>
      <c r="R883" s="2">
        <v>0</v>
      </c>
      <c r="S883" s="2">
        <v>0</v>
      </c>
      <c r="T883" s="3">
        <f>SUM([1]!Frame2[[#This Row],[Na2O]],[1]!Frame2[[#This Row],[K2O]],[1]!Frame2[[#This Row],[CaO]],[1]!Frame2[[#This Row],[MgO]],[1]!Frame2[[#This Row],[FeO]])/SUM([1]!Frame2[[#This Row],[Al2O3]],[1]!Frame2[[#This Row],[Fe2O3]])</f>
        <v>0.96501894879281014</v>
      </c>
      <c r="U883" s="5">
        <v>0.34799999999999998</v>
      </c>
    </row>
    <row r="884" spans="1:21" x14ac:dyDescent="0.2">
      <c r="A884" s="1" t="s">
        <v>20</v>
      </c>
      <c r="B884" s="1" t="s">
        <v>42</v>
      </c>
      <c r="C884" s="1" t="s">
        <v>286</v>
      </c>
      <c r="D884" s="1" t="s">
        <v>991</v>
      </c>
      <c r="E884" s="2">
        <v>76.494536513730893</v>
      </c>
      <c r="F884" s="2">
        <v>0.11081784560134859</v>
      </c>
      <c r="G884" s="2">
        <v>14.194758586572741</v>
      </c>
      <c r="H884" s="2">
        <v>0.5057233491892249</v>
      </c>
      <c r="I884" s="2">
        <v>0</v>
      </c>
      <c r="J884" s="2">
        <v>5.037174800061299E-2</v>
      </c>
      <c r="K884" s="2">
        <v>0.21156134160257459</v>
      </c>
      <c r="L884" s="2">
        <v>1.229070651214957</v>
      </c>
      <c r="M884" s="2">
        <v>0</v>
      </c>
      <c r="N884" s="2">
        <v>3.9390706936479361</v>
      </c>
      <c r="O884" s="2">
        <v>3.264089270439722</v>
      </c>
      <c r="P884" s="2">
        <v>0</v>
      </c>
      <c r="Q884" s="2">
        <v>0</v>
      </c>
      <c r="R884" s="2">
        <v>0</v>
      </c>
      <c r="S884" s="2">
        <v>0</v>
      </c>
      <c r="T884" s="3">
        <f>SUM([1]!Frame2[[#This Row],[Na2O]],[1]!Frame2[[#This Row],[K2O]],[1]!Frame2[[#This Row],[CaO]],[1]!Frame2[[#This Row],[MgO]],[1]!Frame2[[#This Row],[FeO]])/SUM([1]!Frame2[[#This Row],[Al2O3]],[1]!Frame2[[#This Row],[Fe2O3]])</f>
        <v>0.95112359788888878</v>
      </c>
      <c r="U884" s="5">
        <v>0.35299999999999998</v>
      </c>
    </row>
    <row r="885" spans="1:21" x14ac:dyDescent="0.2">
      <c r="A885" s="1" t="s">
        <v>20</v>
      </c>
      <c r="B885" s="1" t="s">
        <v>42</v>
      </c>
      <c r="C885" s="1" t="s">
        <v>286</v>
      </c>
      <c r="D885" s="1" t="s">
        <v>992</v>
      </c>
      <c r="E885" s="2">
        <v>76.354413646151571</v>
      </c>
      <c r="F885" s="2">
        <v>0.1309508413456425</v>
      </c>
      <c r="G885" s="2">
        <v>14.1023982987615</v>
      </c>
      <c r="H885" s="2">
        <v>0.49750686059561883</v>
      </c>
      <c r="I885" s="2">
        <v>0</v>
      </c>
      <c r="J885" s="2">
        <v>8.0585133135780029E-2</v>
      </c>
      <c r="K885" s="2">
        <v>0.25182854104931263</v>
      </c>
      <c r="L885" s="2">
        <v>1.359874121666288</v>
      </c>
      <c r="M885" s="2">
        <v>0</v>
      </c>
      <c r="N885" s="2">
        <v>3.9688178069371651</v>
      </c>
      <c r="O885" s="2">
        <v>3.2536247503571181</v>
      </c>
      <c r="P885" s="2">
        <v>0</v>
      </c>
      <c r="Q885" s="2">
        <v>0</v>
      </c>
      <c r="R885" s="2">
        <v>0</v>
      </c>
      <c r="S885" s="2">
        <v>0</v>
      </c>
      <c r="T885" s="3">
        <f>SUM([1]!Frame2[[#This Row],[Na2O]],[1]!Frame2[[#This Row],[K2O]],[1]!Frame2[[#This Row],[CaO]],[1]!Frame2[[#This Row],[MgO]],[1]!Frame2[[#This Row],[FeO]])/SUM([1]!Frame2[[#This Row],[Al2O3]],[1]!Frame2[[#This Row],[Fe2O3]])</f>
        <v>0.98328081515370114</v>
      </c>
      <c r="U885" s="5">
        <v>0.35</v>
      </c>
    </row>
    <row r="886" spans="1:21" x14ac:dyDescent="0.2">
      <c r="A886" s="1" t="s">
        <v>20</v>
      </c>
      <c r="B886" s="1" t="s">
        <v>42</v>
      </c>
      <c r="C886" s="1" t="s">
        <v>287</v>
      </c>
      <c r="D886" s="1"/>
      <c r="E886" s="2">
        <v>76.290272366042558</v>
      </c>
      <c r="F886" s="2">
        <v>0.14109165298871801</v>
      </c>
      <c r="G886" s="2">
        <v>14.12932124929876</v>
      </c>
      <c r="H886" s="2">
        <v>0.53038464295377508</v>
      </c>
      <c r="I886" s="2">
        <v>0</v>
      </c>
      <c r="J886" s="2">
        <v>6.0467851280879142E-2</v>
      </c>
      <c r="K886" s="2">
        <v>0.26202735555047629</v>
      </c>
      <c r="L886" s="2">
        <v>1.370604629033261</v>
      </c>
      <c r="M886" s="2">
        <v>0</v>
      </c>
      <c r="N886" s="2">
        <v>3.9808002093245451</v>
      </c>
      <c r="O886" s="2">
        <v>3.235030043527034</v>
      </c>
      <c r="P886" s="2">
        <v>0</v>
      </c>
      <c r="Q886" s="2">
        <v>0</v>
      </c>
      <c r="R886" s="2">
        <v>0</v>
      </c>
      <c r="S886" s="2">
        <v>0</v>
      </c>
      <c r="T886" s="3">
        <f>SUM([1]!Frame2[[#This Row],[Na2O]],[1]!Frame2[[#This Row],[K2O]],[1]!Frame2[[#This Row],[CaO]],[1]!Frame2[[#This Row],[MgO]],[1]!Frame2[[#This Row],[FeO]])/SUM([1]!Frame2[[#This Row],[Al2O3]],[1]!Frame2[[#This Row],[Fe2O3]])</f>
        <v>0.98788697297580197</v>
      </c>
      <c r="U886" s="5">
        <v>0.34799999999999998</v>
      </c>
    </row>
    <row r="887" spans="1:21" x14ac:dyDescent="0.2">
      <c r="A887" s="1" t="s">
        <v>20</v>
      </c>
      <c r="B887" s="1" t="s">
        <v>49</v>
      </c>
      <c r="C887" s="1" t="s">
        <v>288</v>
      </c>
      <c r="D887" s="1" t="s">
        <v>993</v>
      </c>
      <c r="E887" s="2">
        <v>78.907126108675712</v>
      </c>
      <c r="F887" s="2">
        <v>0.54032011418085446</v>
      </c>
      <c r="G887" s="2">
        <v>11.31613824039148</v>
      </c>
      <c r="H887" s="2">
        <v>1.5088184320521969</v>
      </c>
      <c r="I887" s="2">
        <v>0</v>
      </c>
      <c r="J887" s="2">
        <v>3.058415740646345E-2</v>
      </c>
      <c r="K887" s="2">
        <v>0.336425731471098</v>
      </c>
      <c r="L887" s="2">
        <v>0.86655112651646449</v>
      </c>
      <c r="M887" s="2">
        <v>0</v>
      </c>
      <c r="N887" s="2">
        <v>2.6710164134978078</v>
      </c>
      <c r="O887" s="2">
        <v>3.8230196758079309</v>
      </c>
      <c r="P887" s="2">
        <v>0</v>
      </c>
      <c r="Q887" s="2">
        <v>0</v>
      </c>
      <c r="R887" s="2">
        <v>0</v>
      </c>
      <c r="S887" s="2">
        <v>0</v>
      </c>
      <c r="T887" s="3">
        <f>SUM([1]!Frame2[[#This Row],[Na2O]],[1]!Frame2[[#This Row],[K2O]],[1]!Frame2[[#This Row],[CaO]],[1]!Frame2[[#This Row],[MgO]],[1]!Frame2[[#This Row],[FeO]])/SUM([1]!Frame2[[#This Row],[Al2O3]],[1]!Frame2[[#This Row],[Fe2O3]])</f>
        <v>1.1576572135939776</v>
      </c>
      <c r="U887" s="5">
        <v>0.48499999999999999</v>
      </c>
    </row>
    <row r="888" spans="1:21" x14ac:dyDescent="0.2">
      <c r="A888" s="1" t="s">
        <v>20</v>
      </c>
      <c r="B888" s="1" t="s">
        <v>49</v>
      </c>
      <c r="C888" s="1" t="s">
        <v>288</v>
      </c>
      <c r="D888" s="1" t="s">
        <v>994</v>
      </c>
      <c r="E888" s="2">
        <v>77.771035598705495</v>
      </c>
      <c r="F888" s="2">
        <v>0.37419093851132679</v>
      </c>
      <c r="G888" s="2">
        <v>12.13592233009709</v>
      </c>
      <c r="H888" s="2">
        <v>1.5473300970873789</v>
      </c>
      <c r="I888" s="2">
        <v>0</v>
      </c>
      <c r="J888" s="2">
        <v>5.056634304207118E-2</v>
      </c>
      <c r="K888" s="2">
        <v>0.20226537216828469</v>
      </c>
      <c r="L888" s="2">
        <v>0.8090614886731391</v>
      </c>
      <c r="M888" s="2">
        <v>0</v>
      </c>
      <c r="N888" s="2">
        <v>2.9733009708737859</v>
      </c>
      <c r="O888" s="2">
        <v>4.1363268608414234</v>
      </c>
      <c r="P888" s="2">
        <v>0</v>
      </c>
      <c r="Q888" s="2">
        <v>0</v>
      </c>
      <c r="R888" s="2">
        <v>0</v>
      </c>
      <c r="S888" s="2">
        <v>0</v>
      </c>
      <c r="T888" s="3">
        <f>SUM([1]!Frame2[[#This Row],[Na2O]],[1]!Frame2[[#This Row],[K2O]],[1]!Frame2[[#This Row],[CaO]],[1]!Frame2[[#This Row],[MgO]],[1]!Frame2[[#This Row],[FeO]])/SUM([1]!Frame2[[#This Row],[Al2O3]],[1]!Frame2[[#This Row],[Fe2O3]])</f>
        <v>1.1163023287523395</v>
      </c>
      <c r="U888" s="5">
        <v>0.47799999999999998</v>
      </c>
    </row>
    <row r="889" spans="1:21" x14ac:dyDescent="0.2">
      <c r="A889" s="1" t="s">
        <v>20</v>
      </c>
      <c r="B889" s="1" t="s">
        <v>49</v>
      </c>
      <c r="C889" s="1" t="s">
        <v>288</v>
      </c>
      <c r="D889" s="1" t="s">
        <v>995</v>
      </c>
      <c r="E889" s="2">
        <v>72.912381735911154</v>
      </c>
      <c r="F889" s="2">
        <v>0.35993418346359518</v>
      </c>
      <c r="G889" s="2">
        <v>15.322912381735909</v>
      </c>
      <c r="H889" s="2">
        <v>2.6532291238173591</v>
      </c>
      <c r="I889" s="2">
        <v>0</v>
      </c>
      <c r="J889" s="2">
        <v>7.1986836692719047E-2</v>
      </c>
      <c r="K889" s="2">
        <v>0.80213903743315529</v>
      </c>
      <c r="L889" s="2">
        <v>2.5915261209378859</v>
      </c>
      <c r="M889" s="2">
        <v>0</v>
      </c>
      <c r="N889" s="2">
        <v>2.2521596051007808</v>
      </c>
      <c r="O889" s="2">
        <v>3.0337309749074448</v>
      </c>
      <c r="P889" s="2">
        <v>0</v>
      </c>
      <c r="Q889" s="2">
        <v>0</v>
      </c>
      <c r="R889" s="2">
        <v>0</v>
      </c>
      <c r="S889" s="2">
        <v>0</v>
      </c>
      <c r="T889" s="3">
        <f>SUM([1]!Frame2[[#This Row],[Na2O]],[1]!Frame2[[#This Row],[K2O]],[1]!Frame2[[#This Row],[CaO]],[1]!Frame2[[#This Row],[MgO]],[1]!Frame2[[#This Row],[FeO]])/SUM([1]!Frame2[[#This Row],[Al2O3]],[1]!Frame2[[#This Row],[Fe2O3]])</f>
        <v>1.14178410605054</v>
      </c>
      <c r="U889" s="5">
        <v>0.47</v>
      </c>
    </row>
    <row r="890" spans="1:21" x14ac:dyDescent="0.2">
      <c r="A890" s="1" t="s">
        <v>20</v>
      </c>
      <c r="B890" s="1" t="s">
        <v>49</v>
      </c>
      <c r="C890" s="1" t="s">
        <v>289</v>
      </c>
      <c r="D890" s="1" t="s">
        <v>996</v>
      </c>
      <c r="E890" s="2">
        <v>80.763732897692464</v>
      </c>
      <c r="F890" s="2">
        <v>0.15315499285276701</v>
      </c>
      <c r="G890" s="2">
        <v>10.72084949969369</v>
      </c>
      <c r="H890" s="2">
        <v>0.70451296712272826</v>
      </c>
      <c r="I890" s="2">
        <v>0</v>
      </c>
      <c r="J890" s="2">
        <v>5.1051664284255657E-2</v>
      </c>
      <c r="K890" s="2">
        <v>0.1123136614253625</v>
      </c>
      <c r="L890" s="2">
        <v>0.45946497855830098</v>
      </c>
      <c r="M890" s="2">
        <v>0</v>
      </c>
      <c r="N890" s="2">
        <v>2.9814171942005312</v>
      </c>
      <c r="O890" s="2">
        <v>4.0535021441699</v>
      </c>
      <c r="P890" s="2">
        <v>0</v>
      </c>
      <c r="Q890" s="2">
        <v>0</v>
      </c>
      <c r="R890" s="2">
        <v>0</v>
      </c>
      <c r="S890" s="2">
        <v>0</v>
      </c>
      <c r="T890" s="3">
        <f>SUM([1]!Frame2[[#This Row],[Na2O]],[1]!Frame2[[#This Row],[K2O]],[1]!Frame2[[#This Row],[CaO]],[1]!Frame2[[#This Row],[MgO]],[1]!Frame2[[#This Row],[FeO]])/SUM([1]!Frame2[[#This Row],[Al2O3]],[1]!Frame2[[#This Row],[Fe2O3]])</f>
        <v>1.0644452176281898</v>
      </c>
      <c r="U890" s="5">
        <v>0.47199999999999998</v>
      </c>
    </row>
    <row r="891" spans="1:21" x14ac:dyDescent="0.2">
      <c r="A891" s="1" t="s">
        <v>20</v>
      </c>
      <c r="B891" s="1" t="s">
        <v>49</v>
      </c>
      <c r="C891" s="1" t="s">
        <v>289</v>
      </c>
      <c r="D891" s="1" t="s">
        <v>996</v>
      </c>
      <c r="E891" s="2">
        <v>80.251291924207123</v>
      </c>
      <c r="F891" s="2">
        <v>0.17225656094842429</v>
      </c>
      <c r="G891" s="2">
        <v>11.24734015604418</v>
      </c>
      <c r="H891" s="2">
        <v>0.80048637146620727</v>
      </c>
      <c r="I891" s="2">
        <v>0</v>
      </c>
      <c r="J891" s="2">
        <v>3.0398216637957252E-2</v>
      </c>
      <c r="K891" s="2">
        <v>0.1013273887931908</v>
      </c>
      <c r="L891" s="2">
        <v>0.64849528827642111</v>
      </c>
      <c r="M891" s="2">
        <v>0</v>
      </c>
      <c r="N891" s="2">
        <v>3.2120782247441491</v>
      </c>
      <c r="O891" s="2">
        <v>3.53632586888236</v>
      </c>
      <c r="P891" s="2">
        <v>0</v>
      </c>
      <c r="Q891" s="2">
        <v>0</v>
      </c>
      <c r="R891" s="2">
        <v>0</v>
      </c>
      <c r="S891" s="2">
        <v>0</v>
      </c>
      <c r="T891" s="3">
        <f>SUM([1]!Frame2[[#This Row],[Na2O]],[1]!Frame2[[#This Row],[K2O]],[1]!Frame2[[#This Row],[CaO]],[1]!Frame2[[#This Row],[MgO]],[1]!Frame2[[#This Row],[FeO]])/SUM([1]!Frame2[[#This Row],[Al2O3]],[1]!Frame2[[#This Row],[Fe2O3]])</f>
        <v>1.0387797502553477</v>
      </c>
      <c r="U891" s="5">
        <v>0.42</v>
      </c>
    </row>
    <row r="892" spans="1:21" x14ac:dyDescent="0.2">
      <c r="A892" s="1" t="s">
        <v>20</v>
      </c>
      <c r="B892" s="1" t="s">
        <v>49</v>
      </c>
      <c r="C892" s="1" t="s">
        <v>289</v>
      </c>
      <c r="D892" s="1" t="s">
        <v>996</v>
      </c>
      <c r="E892" s="2">
        <v>78.583061889250814</v>
      </c>
      <c r="F892" s="2">
        <v>0.17304560260586321</v>
      </c>
      <c r="G892" s="2">
        <v>12.113192182410421</v>
      </c>
      <c r="H892" s="2">
        <v>0.84486970684039064</v>
      </c>
      <c r="I892" s="2">
        <v>0</v>
      </c>
      <c r="J892" s="2">
        <v>4.071661237785016E-2</v>
      </c>
      <c r="K892" s="2">
        <v>0.1832247557003257</v>
      </c>
      <c r="L892" s="2">
        <v>1.058631921824104</v>
      </c>
      <c r="M892" s="2">
        <v>0</v>
      </c>
      <c r="N892" s="2">
        <v>3.80700325732899</v>
      </c>
      <c r="O892" s="2">
        <v>3.196254071661238</v>
      </c>
      <c r="P892" s="2">
        <v>0</v>
      </c>
      <c r="Q892" s="2">
        <v>0</v>
      </c>
      <c r="R892" s="2">
        <v>0</v>
      </c>
      <c r="S892" s="2">
        <v>0</v>
      </c>
      <c r="T892" s="3">
        <f>SUM([1]!Frame2[[#This Row],[Na2O]],[1]!Frame2[[#This Row],[K2O]],[1]!Frame2[[#This Row],[CaO]],[1]!Frame2[[#This Row],[MgO]],[1]!Frame2[[#This Row],[FeO]])/SUM([1]!Frame2[[#This Row],[Al2O3]],[1]!Frame2[[#This Row],[Fe2O3]])</f>
        <v>1.0988019542849676</v>
      </c>
      <c r="U892" s="5">
        <v>0.35599999999999998</v>
      </c>
    </row>
    <row r="893" spans="1:21" x14ac:dyDescent="0.2">
      <c r="A893" s="1" t="s">
        <v>20</v>
      </c>
      <c r="B893" s="1" t="s">
        <v>49</v>
      </c>
      <c r="C893" s="1" t="s">
        <v>289</v>
      </c>
      <c r="D893" s="1" t="s">
        <v>996</v>
      </c>
      <c r="E893" s="2">
        <v>79.030130871461907</v>
      </c>
      <c r="F893" s="2">
        <v>0.1217408947955767</v>
      </c>
      <c r="G893" s="2">
        <v>11.86973724256873</v>
      </c>
      <c r="H893" s="2">
        <v>0.71015521964086414</v>
      </c>
      <c r="I893" s="2">
        <v>0</v>
      </c>
      <c r="J893" s="2">
        <v>5.0725372831490298E-2</v>
      </c>
      <c r="K893" s="2">
        <v>0.16232119306076889</v>
      </c>
      <c r="L893" s="2">
        <v>0.94349193466571957</v>
      </c>
      <c r="M893" s="2">
        <v>0</v>
      </c>
      <c r="N893" s="2">
        <v>3.8754184843258601</v>
      </c>
      <c r="O893" s="2">
        <v>3.236278786649081</v>
      </c>
      <c r="P893" s="2">
        <v>0</v>
      </c>
      <c r="Q893" s="2">
        <v>0</v>
      </c>
      <c r="R893" s="2">
        <v>0</v>
      </c>
      <c r="S893" s="2">
        <v>0</v>
      </c>
      <c r="T893" s="3">
        <f>SUM([1]!Frame2[[#This Row],[Na2O]],[1]!Frame2[[#This Row],[K2O]],[1]!Frame2[[#This Row],[CaO]],[1]!Frame2[[#This Row],[MgO]],[1]!Frame2[[#This Row],[FeO]])/SUM([1]!Frame2[[#This Row],[Al2O3]],[1]!Frame2[[#This Row],[Fe2O3]])</f>
        <v>1.0962718255181172</v>
      </c>
      <c r="U893" s="5">
        <v>0.35499999999999998</v>
      </c>
    </row>
    <row r="894" spans="1:21" x14ac:dyDescent="0.2">
      <c r="A894" s="1" t="s">
        <v>20</v>
      </c>
      <c r="B894" s="1" t="s">
        <v>49</v>
      </c>
      <c r="C894" s="1" t="s">
        <v>289</v>
      </c>
      <c r="D894" s="1" t="s">
        <v>996</v>
      </c>
      <c r="E894" s="2">
        <v>79.233870967741936</v>
      </c>
      <c r="F894" s="2">
        <v>0.10080645161290321</v>
      </c>
      <c r="G894" s="2">
        <v>12.19758064516129</v>
      </c>
      <c r="H894" s="2">
        <v>0.93749999999999989</v>
      </c>
      <c r="I894" s="2">
        <v>0</v>
      </c>
      <c r="J894" s="2">
        <v>8.0645161290322578E-2</v>
      </c>
      <c r="K894" s="2">
        <v>0.282258064516129</v>
      </c>
      <c r="L894" s="2">
        <v>0.96774193548387066</v>
      </c>
      <c r="M894" s="2">
        <v>0</v>
      </c>
      <c r="N894" s="2">
        <v>3.044354838709677</v>
      </c>
      <c r="O894" s="2">
        <v>3.155241935483871</v>
      </c>
      <c r="P894" s="2">
        <v>0</v>
      </c>
      <c r="Q894" s="2">
        <v>0</v>
      </c>
      <c r="R894" s="2">
        <v>0</v>
      </c>
      <c r="S894" s="2">
        <v>0</v>
      </c>
      <c r="T894" s="3">
        <f>SUM([1]!Frame2[[#This Row],[Na2O]],[1]!Frame2[[#This Row],[K2O]],[1]!Frame2[[#This Row],[CaO]],[1]!Frame2[[#This Row],[MgO]],[1]!Frame2[[#This Row],[FeO]])/SUM([1]!Frame2[[#This Row],[Al2O3]],[1]!Frame2[[#This Row],[Fe2O3]])</f>
        <v>1.0024703893049771</v>
      </c>
      <c r="U894" s="5">
        <v>0.40500000000000003</v>
      </c>
    </row>
    <row r="895" spans="1:21" x14ac:dyDescent="0.2">
      <c r="A895" s="1" t="s">
        <v>20</v>
      </c>
      <c r="B895" s="1" t="s">
        <v>49</v>
      </c>
      <c r="C895" s="1" t="s">
        <v>289</v>
      </c>
      <c r="D895" s="1" t="s">
        <v>996</v>
      </c>
      <c r="E895" s="2">
        <v>79.650513054962914</v>
      </c>
      <c r="F895" s="2">
        <v>0.121914050594331</v>
      </c>
      <c r="G895" s="2">
        <v>12.1914050594331</v>
      </c>
      <c r="H895" s="2">
        <v>0.69084628670120907</v>
      </c>
      <c r="I895" s="2">
        <v>0</v>
      </c>
      <c r="J895" s="2">
        <v>4.0638016864777013E-2</v>
      </c>
      <c r="K895" s="2">
        <v>0.18287107589149651</v>
      </c>
      <c r="L895" s="2">
        <v>0.95499339632225955</v>
      </c>
      <c r="M895" s="2">
        <v>0</v>
      </c>
      <c r="N895" s="2">
        <v>3.0580107690744689</v>
      </c>
      <c r="O895" s="2">
        <v>3.1088082901554399</v>
      </c>
      <c r="P895" s="2">
        <v>0</v>
      </c>
      <c r="Q895" s="2">
        <v>0</v>
      </c>
      <c r="R895" s="2">
        <v>0</v>
      </c>
      <c r="S895" s="2">
        <v>0</v>
      </c>
      <c r="T895" s="3">
        <f>SUM([1]!Frame2[[#This Row],[Na2O]],[1]!Frame2[[#This Row],[K2O]],[1]!Frame2[[#This Row],[CaO]],[1]!Frame2[[#This Row],[MgO]],[1]!Frame2[[#This Row],[FeO]])/SUM([1]!Frame2[[#This Row],[Al2O3]],[1]!Frame2[[#This Row],[Fe2O3]])</f>
        <v>0.94946124962040368</v>
      </c>
      <c r="U895" s="5">
        <v>0.40100000000000002</v>
      </c>
    </row>
    <row r="896" spans="1:21" x14ac:dyDescent="0.2">
      <c r="A896" s="1" t="s">
        <v>20</v>
      </c>
      <c r="B896" s="1" t="s">
        <v>49</v>
      </c>
      <c r="C896" s="1" t="s">
        <v>289</v>
      </c>
      <c r="D896" s="1" t="s">
        <v>996</v>
      </c>
      <c r="E896" s="2">
        <v>79.979726305119115</v>
      </c>
      <c r="F896" s="2">
        <v>0.13177901672579831</v>
      </c>
      <c r="G896" s="2">
        <v>11.75874303091739</v>
      </c>
      <c r="H896" s="2">
        <v>0.83122149011657376</v>
      </c>
      <c r="I896" s="2">
        <v>0</v>
      </c>
      <c r="J896" s="2">
        <v>3.0410542321338069E-2</v>
      </c>
      <c r="K896" s="2">
        <v>0.16218955904713631</v>
      </c>
      <c r="L896" s="2">
        <v>0.93258996452103393</v>
      </c>
      <c r="M896" s="2">
        <v>0</v>
      </c>
      <c r="N896" s="2">
        <v>3.1525595539787119</v>
      </c>
      <c r="O896" s="2">
        <v>3.0207805372529148</v>
      </c>
      <c r="P896" s="2">
        <v>0</v>
      </c>
      <c r="Q896" s="2">
        <v>0</v>
      </c>
      <c r="R896" s="2">
        <v>0</v>
      </c>
      <c r="S896" s="2">
        <v>0</v>
      </c>
      <c r="T896" s="3">
        <f>SUM([1]!Frame2[[#This Row],[Na2O]],[1]!Frame2[[#This Row],[K2O]],[1]!Frame2[[#This Row],[CaO]],[1]!Frame2[[#This Row],[MgO]],[1]!Frame2[[#This Row],[FeO]])/SUM([1]!Frame2[[#This Row],[Al2O3]],[1]!Frame2[[#This Row],[Fe2O3]])</f>
        <v>0.99854914745296985</v>
      </c>
      <c r="U896" s="5">
        <v>0.38700000000000001</v>
      </c>
    </row>
    <row r="897" spans="1:21" x14ac:dyDescent="0.2">
      <c r="A897" s="1" t="s">
        <v>20</v>
      </c>
      <c r="B897" s="1" t="s">
        <v>49</v>
      </c>
      <c r="C897" s="1" t="s">
        <v>289</v>
      </c>
      <c r="D897" s="1" t="s">
        <v>996</v>
      </c>
      <c r="E897" s="2">
        <v>80.331559557920585</v>
      </c>
      <c r="F897" s="2">
        <v>0.122799836266885</v>
      </c>
      <c r="G897" s="2">
        <v>11.66598444535407</v>
      </c>
      <c r="H897" s="2">
        <v>0.78796561604584536</v>
      </c>
      <c r="I897" s="2">
        <v>0</v>
      </c>
      <c r="J897" s="2">
        <v>4.0933278755628313E-2</v>
      </c>
      <c r="K897" s="2">
        <v>0.15349979533360619</v>
      </c>
      <c r="L897" s="2">
        <v>0.78796561604584503</v>
      </c>
      <c r="M897" s="2">
        <v>0</v>
      </c>
      <c r="N897" s="2">
        <v>2.8755628325828901</v>
      </c>
      <c r="O897" s="2">
        <v>3.2337290216946371</v>
      </c>
      <c r="P897" s="2">
        <v>0</v>
      </c>
      <c r="Q897" s="2">
        <v>0</v>
      </c>
      <c r="R897" s="2">
        <v>0</v>
      </c>
      <c r="S897" s="2">
        <v>0</v>
      </c>
      <c r="T897" s="3">
        <f>SUM([1]!Frame2[[#This Row],[Na2O]],[1]!Frame2[[#This Row],[K2O]],[1]!Frame2[[#This Row],[CaO]],[1]!Frame2[[#This Row],[MgO]],[1]!Frame2[[#This Row],[FeO]])/SUM([1]!Frame2[[#This Row],[Al2O3]],[1]!Frame2[[#This Row],[Fe2O3]])</f>
        <v>0.95749936238302025</v>
      </c>
      <c r="U897" s="5">
        <v>0.42499999999999999</v>
      </c>
    </row>
    <row r="898" spans="1:21" x14ac:dyDescent="0.2">
      <c r="A898" s="1" t="s">
        <v>20</v>
      </c>
      <c r="B898" s="1" t="s">
        <v>49</v>
      </c>
      <c r="C898" s="1" t="s">
        <v>289</v>
      </c>
      <c r="D898" s="1" t="s">
        <v>996</v>
      </c>
      <c r="E898" s="2">
        <v>79.008835178226875</v>
      </c>
      <c r="F898" s="2">
        <v>0.12186452726718799</v>
      </c>
      <c r="G898" s="2">
        <v>11.88179140855083</v>
      </c>
      <c r="H898" s="2">
        <v>0.84289631359805017</v>
      </c>
      <c r="I898" s="2">
        <v>0</v>
      </c>
      <c r="J898" s="2">
        <v>4.0621509089062667E-2</v>
      </c>
      <c r="K898" s="2">
        <v>0.17264141362851629</v>
      </c>
      <c r="L898" s="2">
        <v>1.025693104498832</v>
      </c>
      <c r="M898" s="2">
        <v>0</v>
      </c>
      <c r="N898" s="2">
        <v>3.645780440743374</v>
      </c>
      <c r="O898" s="2">
        <v>3.1278561998578249</v>
      </c>
      <c r="P898" s="2">
        <v>0</v>
      </c>
      <c r="Q898" s="2">
        <v>0</v>
      </c>
      <c r="R898" s="2">
        <v>0.1320199045394537</v>
      </c>
      <c r="S898" s="2">
        <v>0</v>
      </c>
      <c r="T898" s="3">
        <f>SUM([1]!Frame2[[#This Row],[Na2O]],[1]!Frame2[[#This Row],[K2O]],[1]!Frame2[[#This Row],[CaO]],[1]!Frame2[[#This Row],[MgO]],[1]!Frame2[[#This Row],[FeO]])/SUM([1]!Frame2[[#This Row],[Al2O3]],[1]!Frame2[[#This Row],[Fe2O3]])</f>
        <v>1.0841186435227912</v>
      </c>
      <c r="U898" s="5">
        <v>0.36099999999999999</v>
      </c>
    </row>
    <row r="899" spans="1:21" x14ac:dyDescent="0.2">
      <c r="A899" s="1" t="s">
        <v>20</v>
      </c>
      <c r="B899" s="1" t="s">
        <v>49</v>
      </c>
      <c r="C899" s="1" t="s">
        <v>289</v>
      </c>
      <c r="D899" s="1" t="s">
        <v>996</v>
      </c>
      <c r="E899" s="2">
        <v>78.596847991865786</v>
      </c>
      <c r="F899" s="2">
        <v>0.13218098627351299</v>
      </c>
      <c r="G899" s="2">
        <v>11.99796644636502</v>
      </c>
      <c r="H899" s="2">
        <v>0.72191154041687866</v>
      </c>
      <c r="I899" s="2">
        <v>0</v>
      </c>
      <c r="J899" s="2">
        <v>5.0838840874428089E-2</v>
      </c>
      <c r="K899" s="2">
        <v>0.17285205897305539</v>
      </c>
      <c r="L899" s="2">
        <v>1.077783426537875</v>
      </c>
      <c r="M899" s="2">
        <v>0</v>
      </c>
      <c r="N899" s="2">
        <v>3.9349262836807322</v>
      </c>
      <c r="O899" s="2">
        <v>3.2130147432638552</v>
      </c>
      <c r="P899" s="2">
        <v>0</v>
      </c>
      <c r="Q899" s="2">
        <v>0</v>
      </c>
      <c r="R899" s="2">
        <v>0.10167768174885621</v>
      </c>
      <c r="S899" s="2">
        <v>0</v>
      </c>
      <c r="T899" s="3">
        <f>SUM([1]!Frame2[[#This Row],[Na2O]],[1]!Frame2[[#This Row],[K2O]],[1]!Frame2[[#This Row],[CaO]],[1]!Frame2[[#This Row],[MgO]],[1]!Frame2[[#This Row],[FeO]])/SUM([1]!Frame2[[#This Row],[Al2O3]],[1]!Frame2[[#This Row],[Fe2O3]])</f>
        <v>1.1145780687563387</v>
      </c>
      <c r="U899" s="5">
        <v>0.34899999999999998</v>
      </c>
    </row>
    <row r="900" spans="1:21" x14ac:dyDescent="0.2">
      <c r="A900" s="1" t="s">
        <v>20</v>
      </c>
      <c r="B900" s="1" t="s">
        <v>49</v>
      </c>
      <c r="C900" s="1" t="s">
        <v>289</v>
      </c>
      <c r="D900" s="1" t="s">
        <v>996</v>
      </c>
      <c r="E900" s="2">
        <v>80.295718246226514</v>
      </c>
      <c r="F900" s="2">
        <v>0.20535989321285561</v>
      </c>
      <c r="G900" s="2">
        <v>11.500154019919909</v>
      </c>
      <c r="H900" s="2">
        <v>0.9241195194578502</v>
      </c>
      <c r="I900" s="2">
        <v>0</v>
      </c>
      <c r="J900" s="2">
        <v>3.080398398192833E-2</v>
      </c>
      <c r="K900" s="2">
        <v>0.10267994660642769</v>
      </c>
      <c r="L900" s="2">
        <v>0.66741965294178052</v>
      </c>
      <c r="M900" s="2">
        <v>0</v>
      </c>
      <c r="N900" s="2">
        <v>2.8545025156586918</v>
      </c>
      <c r="O900" s="2">
        <v>3.2652223020844029</v>
      </c>
      <c r="P900" s="2">
        <v>0</v>
      </c>
      <c r="Q900" s="2">
        <v>0</v>
      </c>
      <c r="R900" s="2">
        <v>0.15401991990964159</v>
      </c>
      <c r="S900" s="2">
        <v>0</v>
      </c>
      <c r="T900" s="3">
        <f>SUM([1]!Frame2[[#This Row],[Na2O]],[1]!Frame2[[#This Row],[K2O]],[1]!Frame2[[#This Row],[CaO]],[1]!Frame2[[#This Row],[MgO]],[1]!Frame2[[#This Row],[FeO]])/SUM([1]!Frame2[[#This Row],[Al2O3]],[1]!Frame2[[#This Row],[Fe2O3]])</f>
        <v>0.95782161134096699</v>
      </c>
      <c r="U900" s="5">
        <v>0.42899999999999999</v>
      </c>
    </row>
    <row r="901" spans="1:21" x14ac:dyDescent="0.2">
      <c r="A901" s="1" t="s">
        <v>20</v>
      </c>
      <c r="B901" s="1" t="s">
        <v>49</v>
      </c>
      <c r="C901" s="1" t="s">
        <v>289</v>
      </c>
      <c r="D901" s="1" t="s">
        <v>996</v>
      </c>
      <c r="E901" s="2">
        <v>82.060280759702735</v>
      </c>
      <c r="F901" s="2">
        <v>0.28901734104046239</v>
      </c>
      <c r="G901" s="2">
        <v>10.425268373245251</v>
      </c>
      <c r="H901" s="2">
        <v>0.71222130470685374</v>
      </c>
      <c r="I901" s="2">
        <v>0</v>
      </c>
      <c r="J901" s="2">
        <v>4.1288191577208908E-2</v>
      </c>
      <c r="K901" s="2">
        <v>0.21676300578034671</v>
      </c>
      <c r="L901" s="2">
        <v>0.63996696944673825</v>
      </c>
      <c r="M901" s="2">
        <v>0</v>
      </c>
      <c r="N901" s="2">
        <v>2.3224607762180018</v>
      </c>
      <c r="O901" s="2">
        <v>3.1275805119735751</v>
      </c>
      <c r="P901" s="2">
        <v>0</v>
      </c>
      <c r="Q901" s="2">
        <v>0</v>
      </c>
      <c r="R901" s="2">
        <v>0.16515276630883571</v>
      </c>
      <c r="S901" s="2">
        <v>0</v>
      </c>
      <c r="T901" s="3">
        <f>SUM([1]!Frame2[[#This Row],[Na2O]],[1]!Frame2[[#This Row],[K2O]],[1]!Frame2[[#This Row],[CaO]],[1]!Frame2[[#This Row],[MgO]],[1]!Frame2[[#This Row],[FeO]])/SUM([1]!Frame2[[#This Row],[Al2O3]],[1]!Frame2[[#This Row],[Fe2O3]])</f>
        <v>0.95238068498549999</v>
      </c>
      <c r="U901" s="5">
        <v>0.47</v>
      </c>
    </row>
    <row r="902" spans="1:21" x14ac:dyDescent="0.2">
      <c r="A902" s="1" t="s">
        <v>20</v>
      </c>
      <c r="B902" s="1" t="s">
        <v>49</v>
      </c>
      <c r="C902" s="1" t="s">
        <v>289</v>
      </c>
      <c r="D902" s="1" t="s">
        <v>996</v>
      </c>
      <c r="E902" s="2">
        <v>79.181855002025117</v>
      </c>
      <c r="F902" s="2">
        <v>0.1215066828675577</v>
      </c>
      <c r="G902" s="2">
        <v>11.74564601053058</v>
      </c>
      <c r="H902" s="2">
        <v>0.85054678007290396</v>
      </c>
      <c r="I902" s="2">
        <v>0</v>
      </c>
      <c r="J902" s="2">
        <v>5.0627784528149047E-2</v>
      </c>
      <c r="K902" s="2">
        <v>0.14175779667881741</v>
      </c>
      <c r="L902" s="2">
        <v>0.83029566626164431</v>
      </c>
      <c r="M902" s="2">
        <v>0</v>
      </c>
      <c r="N902" s="2">
        <v>3.3515593357634681</v>
      </c>
      <c r="O902" s="2">
        <v>3.5844471445929522</v>
      </c>
      <c r="P902" s="2">
        <v>0</v>
      </c>
      <c r="Q902" s="2">
        <v>0</v>
      </c>
      <c r="R902" s="2">
        <v>0.1417577966788173</v>
      </c>
      <c r="S902" s="2">
        <v>0</v>
      </c>
      <c r="T902" s="3">
        <f>SUM([1]!Frame2[[#This Row],[Na2O]],[1]!Frame2[[#This Row],[K2O]],[1]!Frame2[[#This Row],[CaO]],[1]!Frame2[[#This Row],[MgO]],[1]!Frame2[[#This Row],[FeO]])/SUM([1]!Frame2[[#This Row],[Al2O3]],[1]!Frame2[[#This Row],[Fe2O3]])</f>
        <v>1.0615794645151353</v>
      </c>
      <c r="U902" s="5">
        <v>0.41299999999999998</v>
      </c>
    </row>
    <row r="903" spans="1:21" x14ac:dyDescent="0.2">
      <c r="A903" s="1" t="s">
        <v>20</v>
      </c>
      <c r="B903" s="1" t="s">
        <v>49</v>
      </c>
      <c r="C903" s="1" t="s">
        <v>289</v>
      </c>
      <c r="D903" s="1" t="s">
        <v>996</v>
      </c>
      <c r="E903" s="2">
        <v>78.270554880518418</v>
      </c>
      <c r="F903" s="2">
        <v>0.1215066828675577</v>
      </c>
      <c r="G903" s="2">
        <v>12.150668286755771</v>
      </c>
      <c r="H903" s="2">
        <v>0.83029566626164419</v>
      </c>
      <c r="I903" s="2">
        <v>0</v>
      </c>
      <c r="J903" s="2">
        <v>3.0376670716889421E-2</v>
      </c>
      <c r="K903" s="2">
        <v>0.19238558120696631</v>
      </c>
      <c r="L903" s="2">
        <v>1.1340623734305391</v>
      </c>
      <c r="M903" s="2">
        <v>0</v>
      </c>
      <c r="N903" s="2">
        <v>4.0097205346294036</v>
      </c>
      <c r="O903" s="2">
        <v>3.1389226407452409</v>
      </c>
      <c r="P903" s="2">
        <v>0</v>
      </c>
      <c r="Q903" s="2">
        <v>0</v>
      </c>
      <c r="R903" s="2">
        <v>0.1215066828675577</v>
      </c>
      <c r="S903" s="2">
        <v>0</v>
      </c>
      <c r="T903" s="3">
        <f>SUM([1]!Frame2[[#This Row],[Na2O]],[1]!Frame2[[#This Row],[K2O]],[1]!Frame2[[#This Row],[CaO]],[1]!Frame2[[#This Row],[MgO]],[1]!Frame2[[#This Row],[FeO]])/SUM([1]!Frame2[[#This Row],[Al2O3]],[1]!Frame2[[#This Row],[Fe2O3]])</f>
        <v>1.1292441704852947</v>
      </c>
      <c r="U903" s="5">
        <v>0.34</v>
      </c>
    </row>
    <row r="904" spans="1:21" x14ac:dyDescent="0.2">
      <c r="A904" s="1" t="s">
        <v>20</v>
      </c>
      <c r="B904" s="1" t="s">
        <v>49</v>
      </c>
      <c r="C904" s="1" t="s">
        <v>289</v>
      </c>
      <c r="D904" s="1" t="s">
        <v>996</v>
      </c>
      <c r="E904" s="2">
        <v>78.752159333401082</v>
      </c>
      <c r="F904" s="2">
        <v>0.1117772584086983</v>
      </c>
      <c r="G904" s="2">
        <v>12.29549842495681</v>
      </c>
      <c r="H904" s="2">
        <v>0.76211767096839744</v>
      </c>
      <c r="I904" s="2">
        <v>0</v>
      </c>
      <c r="J904" s="2">
        <v>1.01615689462453E-2</v>
      </c>
      <c r="K904" s="2">
        <v>0.1829082410324154</v>
      </c>
      <c r="L904" s="2">
        <v>1.087287877248247</v>
      </c>
      <c r="M904" s="2">
        <v>0</v>
      </c>
      <c r="N904" s="2">
        <v>3.6175185448633269</v>
      </c>
      <c r="O904" s="2">
        <v>3.1805710801747789</v>
      </c>
      <c r="P904" s="2">
        <v>0</v>
      </c>
      <c r="Q904" s="2">
        <v>0</v>
      </c>
      <c r="R904" s="2">
        <v>0</v>
      </c>
      <c r="S904" s="2">
        <v>0</v>
      </c>
      <c r="T904" s="3">
        <f>SUM([1]!Frame2[[#This Row],[Na2O]],[1]!Frame2[[#This Row],[K2O]],[1]!Frame2[[#This Row],[CaO]],[1]!Frame2[[#This Row],[MgO]],[1]!Frame2[[#This Row],[FeO]])/SUM([1]!Frame2[[#This Row],[Al2O3]],[1]!Frame2[[#This Row],[Fe2O3]])</f>
        <v>1.0503980843262584</v>
      </c>
      <c r="U904" s="5">
        <v>0.36599999999999999</v>
      </c>
    </row>
    <row r="905" spans="1:21" x14ac:dyDescent="0.2">
      <c r="A905" s="1" t="s">
        <v>20</v>
      </c>
      <c r="B905" s="1" t="s">
        <v>49</v>
      </c>
      <c r="C905" s="1" t="s">
        <v>289</v>
      </c>
      <c r="D905" s="1" t="s">
        <v>996</v>
      </c>
      <c r="E905" s="2">
        <v>79.244132886315143</v>
      </c>
      <c r="F905" s="2">
        <v>0.14223305902671951</v>
      </c>
      <c r="G905" s="2">
        <v>12.39459514375698</v>
      </c>
      <c r="H905" s="2">
        <v>0.72132479934979166</v>
      </c>
      <c r="I905" s="2">
        <v>0</v>
      </c>
      <c r="J905" s="2">
        <v>1.015950421619425E-2</v>
      </c>
      <c r="K905" s="2">
        <v>0.17271157167530221</v>
      </c>
      <c r="L905" s="2">
        <v>1.0362694300518129</v>
      </c>
      <c r="M905" s="2">
        <v>0</v>
      </c>
      <c r="N905" s="2">
        <v>3.1799248196688001</v>
      </c>
      <c r="O905" s="2">
        <v>3.098648785939246</v>
      </c>
      <c r="P905" s="2">
        <v>0</v>
      </c>
      <c r="Q905" s="2">
        <v>0</v>
      </c>
      <c r="R905" s="2">
        <v>0</v>
      </c>
      <c r="S905" s="2">
        <v>0</v>
      </c>
      <c r="T905" s="3">
        <f>SUM([1]!Frame2[[#This Row],[Na2O]],[1]!Frame2[[#This Row],[K2O]],[1]!Frame2[[#This Row],[CaO]],[1]!Frame2[[#This Row],[MgO]],[1]!Frame2[[#This Row],[FeO]])/SUM([1]!Frame2[[#This Row],[Al2O3]],[1]!Frame2[[#This Row],[Fe2O3]])</f>
        <v>0.96252923482172925</v>
      </c>
      <c r="U905" s="5">
        <v>0.39100000000000001</v>
      </c>
    </row>
    <row r="906" spans="1:21" x14ac:dyDescent="0.2">
      <c r="A906" s="1" t="s">
        <v>20</v>
      </c>
      <c r="B906" s="1" t="s">
        <v>49</v>
      </c>
      <c r="C906" s="1" t="s">
        <v>289</v>
      </c>
      <c r="D906" s="1" t="s">
        <v>996</v>
      </c>
      <c r="E906" s="2">
        <v>79.008835178226875</v>
      </c>
      <c r="F906" s="2">
        <v>0.12186452726718799</v>
      </c>
      <c r="G906" s="2">
        <v>11.88179140855083</v>
      </c>
      <c r="H906" s="2">
        <v>0.84289631359805017</v>
      </c>
      <c r="I906" s="2">
        <v>0</v>
      </c>
      <c r="J906" s="2">
        <v>4.0621509089062667E-2</v>
      </c>
      <c r="K906" s="2">
        <v>0.17264141362851629</v>
      </c>
      <c r="L906" s="2">
        <v>1.025693104498832</v>
      </c>
      <c r="M906" s="2">
        <v>0</v>
      </c>
      <c r="N906" s="2">
        <v>3.645780440743374</v>
      </c>
      <c r="O906" s="2">
        <v>3.1278561998578249</v>
      </c>
      <c r="P906" s="2">
        <v>0</v>
      </c>
      <c r="Q906" s="2">
        <v>0</v>
      </c>
      <c r="R906" s="2">
        <v>0.1320199045394537</v>
      </c>
      <c r="S906" s="2">
        <v>0</v>
      </c>
      <c r="T906" s="3">
        <f>SUM([1]!Frame2[[#This Row],[Na2O]],[1]!Frame2[[#This Row],[K2O]],[1]!Frame2[[#This Row],[CaO]],[1]!Frame2[[#This Row],[MgO]],[1]!Frame2[[#This Row],[FeO]])/SUM([1]!Frame2[[#This Row],[Al2O3]],[1]!Frame2[[#This Row],[Fe2O3]])</f>
        <v>1.0841186435227912</v>
      </c>
      <c r="U906" s="5">
        <v>0.36099999999999999</v>
      </c>
    </row>
    <row r="907" spans="1:21" x14ac:dyDescent="0.2">
      <c r="A907" s="1" t="s">
        <v>20</v>
      </c>
      <c r="B907" s="1" t="s">
        <v>49</v>
      </c>
      <c r="C907" s="1" t="s">
        <v>289</v>
      </c>
      <c r="D907" s="1" t="s">
        <v>996</v>
      </c>
      <c r="E907" s="2">
        <v>78.596847991865786</v>
      </c>
      <c r="F907" s="2">
        <v>0.13218098627351299</v>
      </c>
      <c r="G907" s="2">
        <v>11.99796644636502</v>
      </c>
      <c r="H907" s="2">
        <v>0.72191154041687866</v>
      </c>
      <c r="I907" s="2">
        <v>0</v>
      </c>
      <c r="J907" s="2">
        <v>5.0838840874428089E-2</v>
      </c>
      <c r="K907" s="2">
        <v>0.17285205897305539</v>
      </c>
      <c r="L907" s="2">
        <v>1.077783426537875</v>
      </c>
      <c r="M907" s="2">
        <v>0</v>
      </c>
      <c r="N907" s="2">
        <v>3.9349262836807322</v>
      </c>
      <c r="O907" s="2">
        <v>3.2130147432638552</v>
      </c>
      <c r="P907" s="2">
        <v>0</v>
      </c>
      <c r="Q907" s="2">
        <v>0</v>
      </c>
      <c r="R907" s="2">
        <v>0.10167768174885621</v>
      </c>
      <c r="S907" s="2">
        <v>0</v>
      </c>
      <c r="T907" s="3">
        <f>SUM([1]!Frame2[[#This Row],[Na2O]],[1]!Frame2[[#This Row],[K2O]],[1]!Frame2[[#This Row],[CaO]],[1]!Frame2[[#This Row],[MgO]],[1]!Frame2[[#This Row],[FeO]])/SUM([1]!Frame2[[#This Row],[Al2O3]],[1]!Frame2[[#This Row],[Fe2O3]])</f>
        <v>1.1145780687563387</v>
      </c>
      <c r="U907" s="5">
        <v>0.34899999999999998</v>
      </c>
    </row>
    <row r="908" spans="1:21" x14ac:dyDescent="0.2">
      <c r="A908" s="1" t="s">
        <v>20</v>
      </c>
      <c r="B908" s="1" t="s">
        <v>49</v>
      </c>
      <c r="C908" s="1" t="s">
        <v>289</v>
      </c>
      <c r="D908" s="1" t="s">
        <v>996</v>
      </c>
      <c r="E908" s="2">
        <v>80.295718246226514</v>
      </c>
      <c r="F908" s="2">
        <v>0.20535989321285561</v>
      </c>
      <c r="G908" s="2">
        <v>11.500154019919909</v>
      </c>
      <c r="H908" s="2">
        <v>0.9241195194578502</v>
      </c>
      <c r="I908" s="2">
        <v>0</v>
      </c>
      <c r="J908" s="2">
        <v>3.080398398192833E-2</v>
      </c>
      <c r="K908" s="2">
        <v>0.10267994660642769</v>
      </c>
      <c r="L908" s="2">
        <v>0.66741965294178052</v>
      </c>
      <c r="M908" s="2">
        <v>0</v>
      </c>
      <c r="N908" s="2">
        <v>2.8545025156586918</v>
      </c>
      <c r="O908" s="2">
        <v>3.2652223020844029</v>
      </c>
      <c r="P908" s="2">
        <v>0</v>
      </c>
      <c r="Q908" s="2">
        <v>0</v>
      </c>
      <c r="R908" s="2">
        <v>0.15401991990964159</v>
      </c>
      <c r="S908" s="2">
        <v>0</v>
      </c>
      <c r="T908" s="3">
        <f>SUM([1]!Frame2[[#This Row],[Na2O]],[1]!Frame2[[#This Row],[K2O]],[1]!Frame2[[#This Row],[CaO]],[1]!Frame2[[#This Row],[MgO]],[1]!Frame2[[#This Row],[FeO]])/SUM([1]!Frame2[[#This Row],[Al2O3]],[1]!Frame2[[#This Row],[Fe2O3]])</f>
        <v>0.95782161134096699</v>
      </c>
      <c r="U908" s="5">
        <v>0.42899999999999999</v>
      </c>
    </row>
    <row r="909" spans="1:21" x14ac:dyDescent="0.2">
      <c r="A909" s="1" t="s">
        <v>20</v>
      </c>
      <c r="B909" s="1" t="s">
        <v>49</v>
      </c>
      <c r="C909" s="1" t="s">
        <v>289</v>
      </c>
      <c r="D909" s="1" t="s">
        <v>996</v>
      </c>
      <c r="E909" s="2">
        <v>82.060280759702735</v>
      </c>
      <c r="F909" s="2">
        <v>0.28901734104046239</v>
      </c>
      <c r="G909" s="2">
        <v>10.425268373245251</v>
      </c>
      <c r="H909" s="2">
        <v>0.71222130470685374</v>
      </c>
      <c r="I909" s="2">
        <v>0</v>
      </c>
      <c r="J909" s="2">
        <v>4.1288191577208908E-2</v>
      </c>
      <c r="K909" s="2">
        <v>0.21676300578034671</v>
      </c>
      <c r="L909" s="2">
        <v>0.63996696944673825</v>
      </c>
      <c r="M909" s="2">
        <v>0</v>
      </c>
      <c r="N909" s="2">
        <v>2.3224607762180018</v>
      </c>
      <c r="O909" s="2">
        <v>3.1275805119735751</v>
      </c>
      <c r="P909" s="2">
        <v>0</v>
      </c>
      <c r="Q909" s="2">
        <v>0</v>
      </c>
      <c r="R909" s="2">
        <v>0.16515276630883571</v>
      </c>
      <c r="S909" s="2">
        <v>0</v>
      </c>
      <c r="T909" s="3">
        <f>SUM([1]!Frame2[[#This Row],[Na2O]],[1]!Frame2[[#This Row],[K2O]],[1]!Frame2[[#This Row],[CaO]],[1]!Frame2[[#This Row],[MgO]],[1]!Frame2[[#This Row],[FeO]])/SUM([1]!Frame2[[#This Row],[Al2O3]],[1]!Frame2[[#This Row],[Fe2O3]])</f>
        <v>0.95238068498549999</v>
      </c>
      <c r="U909" s="5">
        <v>0.47</v>
      </c>
    </row>
    <row r="910" spans="1:21" x14ac:dyDescent="0.2">
      <c r="A910" s="1" t="s">
        <v>20</v>
      </c>
      <c r="B910" s="1" t="s">
        <v>49</v>
      </c>
      <c r="C910" s="1" t="s">
        <v>289</v>
      </c>
      <c r="D910" s="1" t="s">
        <v>996</v>
      </c>
      <c r="E910" s="2">
        <v>79.181855002025117</v>
      </c>
      <c r="F910" s="2">
        <v>0.1215066828675577</v>
      </c>
      <c r="G910" s="2">
        <v>11.74564601053058</v>
      </c>
      <c r="H910" s="2">
        <v>0.85054678007290396</v>
      </c>
      <c r="I910" s="2">
        <v>0</v>
      </c>
      <c r="J910" s="2">
        <v>5.0627784528149047E-2</v>
      </c>
      <c r="K910" s="2">
        <v>0.14175779667881741</v>
      </c>
      <c r="L910" s="2">
        <v>0.83029566626164431</v>
      </c>
      <c r="M910" s="2">
        <v>0</v>
      </c>
      <c r="N910" s="2">
        <v>3.3515593357634681</v>
      </c>
      <c r="O910" s="2">
        <v>3.5844471445929522</v>
      </c>
      <c r="P910" s="2">
        <v>0</v>
      </c>
      <c r="Q910" s="2">
        <v>0</v>
      </c>
      <c r="R910" s="2">
        <v>0.1417577966788173</v>
      </c>
      <c r="S910" s="2">
        <v>0</v>
      </c>
      <c r="T910" s="3">
        <f>SUM([1]!Frame2[[#This Row],[Na2O]],[1]!Frame2[[#This Row],[K2O]],[1]!Frame2[[#This Row],[CaO]],[1]!Frame2[[#This Row],[MgO]],[1]!Frame2[[#This Row],[FeO]])/SUM([1]!Frame2[[#This Row],[Al2O3]],[1]!Frame2[[#This Row],[Fe2O3]])</f>
        <v>1.0615794645151353</v>
      </c>
      <c r="U910" s="5">
        <v>0.41299999999999998</v>
      </c>
    </row>
    <row r="911" spans="1:21" x14ac:dyDescent="0.2">
      <c r="A911" s="1" t="s">
        <v>20</v>
      </c>
      <c r="B911" s="1" t="s">
        <v>49</v>
      </c>
      <c r="C911" s="1" t="s">
        <v>289</v>
      </c>
      <c r="D911" s="1" t="s">
        <v>996</v>
      </c>
      <c r="E911" s="2">
        <v>78.270554880518418</v>
      </c>
      <c r="F911" s="2">
        <v>0.1215066828675577</v>
      </c>
      <c r="G911" s="2">
        <v>12.150668286755771</v>
      </c>
      <c r="H911" s="2">
        <v>0.83029566626164419</v>
      </c>
      <c r="I911" s="2">
        <v>0</v>
      </c>
      <c r="J911" s="2">
        <v>3.0376670716889421E-2</v>
      </c>
      <c r="K911" s="2">
        <v>0.19238558120696631</v>
      </c>
      <c r="L911" s="2">
        <v>1.1340623734305391</v>
      </c>
      <c r="M911" s="2">
        <v>0</v>
      </c>
      <c r="N911" s="2">
        <v>4.0097205346294036</v>
      </c>
      <c r="O911" s="2">
        <v>3.1389226407452409</v>
      </c>
      <c r="P911" s="2">
        <v>0</v>
      </c>
      <c r="Q911" s="2">
        <v>0</v>
      </c>
      <c r="R911" s="2">
        <v>0.1215066828675577</v>
      </c>
      <c r="S911" s="2">
        <v>0</v>
      </c>
      <c r="T911" s="3">
        <f>SUM([1]!Frame2[[#This Row],[Na2O]],[1]!Frame2[[#This Row],[K2O]],[1]!Frame2[[#This Row],[CaO]],[1]!Frame2[[#This Row],[MgO]],[1]!Frame2[[#This Row],[FeO]])/SUM([1]!Frame2[[#This Row],[Al2O3]],[1]!Frame2[[#This Row],[Fe2O3]])</f>
        <v>1.1292441704852947</v>
      </c>
      <c r="U911" s="5">
        <v>0.34</v>
      </c>
    </row>
    <row r="912" spans="1:21" x14ac:dyDescent="0.2">
      <c r="A912" s="1" t="s">
        <v>20</v>
      </c>
      <c r="B912" s="1" t="s">
        <v>49</v>
      </c>
      <c r="C912" s="1" t="s">
        <v>289</v>
      </c>
      <c r="D912" s="1" t="s">
        <v>996</v>
      </c>
      <c r="E912" s="2">
        <v>78.752159333401082</v>
      </c>
      <c r="F912" s="2">
        <v>0.1117772584086983</v>
      </c>
      <c r="G912" s="2">
        <v>12.29549842495681</v>
      </c>
      <c r="H912" s="2">
        <v>0.76211767096839744</v>
      </c>
      <c r="I912" s="2">
        <v>0</v>
      </c>
      <c r="J912" s="2">
        <v>1.01615689462453E-2</v>
      </c>
      <c r="K912" s="2">
        <v>0.1829082410324154</v>
      </c>
      <c r="L912" s="2">
        <v>1.087287877248247</v>
      </c>
      <c r="M912" s="2">
        <v>0</v>
      </c>
      <c r="N912" s="2">
        <v>3.6175185448633269</v>
      </c>
      <c r="O912" s="2">
        <v>3.1805710801747789</v>
      </c>
      <c r="P912" s="2">
        <v>0</v>
      </c>
      <c r="Q912" s="2">
        <v>0</v>
      </c>
      <c r="R912" s="2">
        <v>0</v>
      </c>
      <c r="S912" s="2">
        <v>0</v>
      </c>
      <c r="T912" s="3">
        <f>SUM([1]!Frame2[[#This Row],[Na2O]],[1]!Frame2[[#This Row],[K2O]],[1]!Frame2[[#This Row],[CaO]],[1]!Frame2[[#This Row],[MgO]],[1]!Frame2[[#This Row],[FeO]])/SUM([1]!Frame2[[#This Row],[Al2O3]],[1]!Frame2[[#This Row],[Fe2O3]])</f>
        <v>1.0503980843262584</v>
      </c>
      <c r="U912" s="5">
        <v>0.36599999999999999</v>
      </c>
    </row>
    <row r="913" spans="1:21" x14ac:dyDescent="0.2">
      <c r="A913" s="1" t="s">
        <v>20</v>
      </c>
      <c r="B913" s="1" t="s">
        <v>49</v>
      </c>
      <c r="C913" s="1" t="s">
        <v>289</v>
      </c>
      <c r="D913" s="1" t="s">
        <v>996</v>
      </c>
      <c r="E913" s="2">
        <v>79.244132886315143</v>
      </c>
      <c r="F913" s="2">
        <v>0.14223305902671951</v>
      </c>
      <c r="G913" s="2">
        <v>12.39459514375698</v>
      </c>
      <c r="H913" s="2">
        <v>0.72132479934979166</v>
      </c>
      <c r="I913" s="2">
        <v>0</v>
      </c>
      <c r="J913" s="2">
        <v>1.015950421619425E-2</v>
      </c>
      <c r="K913" s="2">
        <v>0.17271157167530221</v>
      </c>
      <c r="L913" s="2">
        <v>1.0362694300518129</v>
      </c>
      <c r="M913" s="2">
        <v>0</v>
      </c>
      <c r="N913" s="2">
        <v>3.1799248196688001</v>
      </c>
      <c r="O913" s="2">
        <v>3.098648785939246</v>
      </c>
      <c r="P913" s="2">
        <v>0</v>
      </c>
      <c r="Q913" s="2">
        <v>0</v>
      </c>
      <c r="R913" s="2">
        <v>0</v>
      </c>
      <c r="S913" s="2">
        <v>0</v>
      </c>
      <c r="T913" s="3">
        <f>SUM([1]!Frame2[[#This Row],[Na2O]],[1]!Frame2[[#This Row],[K2O]],[1]!Frame2[[#This Row],[CaO]],[1]!Frame2[[#This Row],[MgO]],[1]!Frame2[[#This Row],[FeO]])/SUM([1]!Frame2[[#This Row],[Al2O3]],[1]!Frame2[[#This Row],[Fe2O3]])</f>
        <v>0.96252923482172925</v>
      </c>
      <c r="U913" s="5">
        <v>0.39100000000000001</v>
      </c>
    </row>
    <row r="914" spans="1:21" x14ac:dyDescent="0.2">
      <c r="A914" s="1" t="s">
        <v>20</v>
      </c>
      <c r="B914" s="1" t="s">
        <v>49</v>
      </c>
      <c r="C914" s="1" t="s">
        <v>290</v>
      </c>
      <c r="D914" s="1"/>
      <c r="E914" s="2">
        <v>77.742225777422263</v>
      </c>
      <c r="F914" s="2">
        <v>0.12998700129987001</v>
      </c>
      <c r="G914" s="2">
        <v>13.108689131086891</v>
      </c>
      <c r="H914" s="2">
        <v>0.94990500949905032</v>
      </c>
      <c r="I914" s="2">
        <v>0</v>
      </c>
      <c r="J914" s="2">
        <v>0</v>
      </c>
      <c r="K914" s="2">
        <v>0.20997900209979001</v>
      </c>
      <c r="L914" s="2">
        <v>1.2598740125987411</v>
      </c>
      <c r="M914" s="2">
        <v>0</v>
      </c>
      <c r="N914" s="2">
        <v>3.6496350364963521</v>
      </c>
      <c r="O914" s="2">
        <v>2.9497050294970508</v>
      </c>
      <c r="P914" s="2">
        <v>0</v>
      </c>
      <c r="Q914" s="2">
        <v>0</v>
      </c>
      <c r="R914" s="2">
        <v>0</v>
      </c>
      <c r="S914" s="2">
        <v>0</v>
      </c>
      <c r="T914" s="3">
        <f>SUM([1]!Frame2[[#This Row],[Na2O]],[1]!Frame2[[#This Row],[K2O]],[1]!Frame2[[#This Row],[CaO]],[1]!Frame2[[#This Row],[MgO]],[1]!Frame2[[#This Row],[FeO]])/SUM([1]!Frame2[[#This Row],[Al2O3]],[1]!Frame2[[#This Row],[Fe2O3]])</f>
        <v>1.0196967756952073</v>
      </c>
      <c r="U914" s="5">
        <v>0.34699999999999998</v>
      </c>
    </row>
    <row r="915" spans="1:21" x14ac:dyDescent="0.2">
      <c r="A915" s="1" t="s">
        <v>20</v>
      </c>
      <c r="B915" s="1" t="s">
        <v>50</v>
      </c>
      <c r="C915" s="1" t="s">
        <v>291</v>
      </c>
      <c r="D915" s="1" t="s">
        <v>997</v>
      </c>
      <c r="E915" s="2">
        <v>78.024172359432484</v>
      </c>
      <c r="F915" s="2">
        <v>0.1050972149238046</v>
      </c>
      <c r="G915" s="2">
        <v>12.359432475039419</v>
      </c>
      <c r="H915" s="2">
        <v>1.071991592222806</v>
      </c>
      <c r="I915" s="2">
        <v>0</v>
      </c>
      <c r="J915" s="2">
        <v>6.3058328954282733E-2</v>
      </c>
      <c r="K915" s="2">
        <v>0.1050972149238045</v>
      </c>
      <c r="L915" s="2">
        <v>0.63058328954282727</v>
      </c>
      <c r="M915" s="2">
        <v>0</v>
      </c>
      <c r="N915" s="2">
        <v>3.2685233841303218</v>
      </c>
      <c r="O915" s="2">
        <v>4.372044140830269</v>
      </c>
      <c r="P915" s="2">
        <v>0</v>
      </c>
      <c r="Q915" s="2">
        <v>0</v>
      </c>
      <c r="R915" s="2">
        <v>0</v>
      </c>
      <c r="S915" s="2">
        <v>0</v>
      </c>
      <c r="T915" s="3">
        <f>SUM([1]!Frame2[[#This Row],[Na2O]],[1]!Frame2[[#This Row],[K2O]],[1]!Frame2[[#This Row],[CaO]],[1]!Frame2[[#This Row],[MgO]],[1]!Frame2[[#This Row],[FeO]])/SUM([1]!Frame2[[#This Row],[Al2O3]],[1]!Frame2[[#This Row],[Fe2O3]])</f>
        <v>1.0553287659970225</v>
      </c>
      <c r="U915" s="5">
        <v>0.46800000000000003</v>
      </c>
    </row>
    <row r="916" spans="1:21" x14ac:dyDescent="0.2">
      <c r="A916" s="1" t="s">
        <v>20</v>
      </c>
      <c r="B916" s="1" t="s">
        <v>50</v>
      </c>
      <c r="C916" s="1" t="s">
        <v>291</v>
      </c>
      <c r="D916" s="1" t="s">
        <v>997</v>
      </c>
      <c r="E916" s="2">
        <v>79.397300408077854</v>
      </c>
      <c r="F916" s="2">
        <v>0.3662237103693628</v>
      </c>
      <c r="G916" s="2">
        <v>11.35293502145025</v>
      </c>
      <c r="H916" s="2">
        <v>1.2765512190017789</v>
      </c>
      <c r="I916" s="2">
        <v>0</v>
      </c>
      <c r="J916" s="2">
        <v>0.1360259495657633</v>
      </c>
      <c r="K916" s="2">
        <v>6.2781207491890756E-2</v>
      </c>
      <c r="L916" s="2">
        <v>0.77430155906665277</v>
      </c>
      <c r="M916" s="2">
        <v>0</v>
      </c>
      <c r="N916" s="2">
        <v>2.6054201109134669</v>
      </c>
      <c r="O916" s="2">
        <v>4.0284608140629903</v>
      </c>
      <c r="P916" s="2">
        <v>0</v>
      </c>
      <c r="Q916" s="2">
        <v>0</v>
      </c>
      <c r="R916" s="2">
        <v>0</v>
      </c>
      <c r="S916" s="2">
        <v>0</v>
      </c>
      <c r="T916" s="3">
        <f>SUM([1]!Frame2[[#This Row],[Na2O]],[1]!Frame2[[#This Row],[K2O]],[1]!Frame2[[#This Row],[CaO]],[1]!Frame2[[#This Row],[MgO]],[1]!Frame2[[#This Row],[FeO]])/SUM([1]!Frame2[[#This Row],[Al2O3]],[1]!Frame2[[#This Row],[Fe2O3]])</f>
        <v>1.0592023222951428</v>
      </c>
      <c r="U916" s="5">
        <v>0.504</v>
      </c>
    </row>
    <row r="917" spans="1:21" x14ac:dyDescent="0.2">
      <c r="A917" s="1" t="s">
        <v>20</v>
      </c>
      <c r="B917" s="1" t="s">
        <v>51</v>
      </c>
      <c r="C917" s="1" t="s">
        <v>292</v>
      </c>
      <c r="D917" s="1" t="s">
        <v>998</v>
      </c>
      <c r="E917" s="2">
        <v>76.925391095066175</v>
      </c>
      <c r="F917" s="2">
        <v>0.22061772964300039</v>
      </c>
      <c r="G917" s="2">
        <v>12.505014039310071</v>
      </c>
      <c r="H917" s="2">
        <v>2.8279181708784589</v>
      </c>
      <c r="I917" s="2">
        <v>0</v>
      </c>
      <c r="J917" s="2">
        <v>0</v>
      </c>
      <c r="K917" s="2">
        <v>0</v>
      </c>
      <c r="L917" s="2">
        <v>1.062976333734456</v>
      </c>
      <c r="M917" s="2">
        <v>0</v>
      </c>
      <c r="N917" s="2">
        <v>3.2591255515443232</v>
      </c>
      <c r="O917" s="2">
        <v>3.1989570798235052</v>
      </c>
      <c r="P917" s="2">
        <v>0</v>
      </c>
      <c r="Q917" s="2">
        <v>0</v>
      </c>
      <c r="R917" s="2">
        <v>0</v>
      </c>
      <c r="S917" s="2">
        <v>0</v>
      </c>
      <c r="T917" s="3">
        <f>SUM([1]!Frame2[[#This Row],[Na2O]],[1]!Frame2[[#This Row],[K2O]],[1]!Frame2[[#This Row],[CaO]],[1]!Frame2[[#This Row],[MgO]],[1]!Frame2[[#This Row],[FeO]])/SUM([1]!Frame2[[#This Row],[Al2O3]],[1]!Frame2[[#This Row],[Fe2O3]])</f>
        <v>1.1811469023077155</v>
      </c>
      <c r="U917" s="5">
        <v>0.39200000000000002</v>
      </c>
    </row>
    <row r="918" spans="1:21" x14ac:dyDescent="0.2">
      <c r="A918" s="1" t="s">
        <v>20</v>
      </c>
      <c r="B918" s="1" t="s">
        <v>52</v>
      </c>
      <c r="C918" s="1" t="s">
        <v>293</v>
      </c>
      <c r="D918" s="1" t="s">
        <v>999</v>
      </c>
      <c r="E918" s="2">
        <v>73.448025702145301</v>
      </c>
      <c r="F918" s="2">
        <v>0.19691159705668981</v>
      </c>
      <c r="G918" s="2">
        <v>14.72691470618717</v>
      </c>
      <c r="H918" s="2">
        <v>2.124572494559021</v>
      </c>
      <c r="I918" s="2">
        <v>0</v>
      </c>
      <c r="J918" s="2">
        <v>0</v>
      </c>
      <c r="K918" s="2">
        <v>0.40418696237952118</v>
      </c>
      <c r="L918" s="2">
        <v>1.9380246657684741</v>
      </c>
      <c r="M918" s="2">
        <v>0</v>
      </c>
      <c r="N918" s="2">
        <v>4.3527826717794582</v>
      </c>
      <c r="O918" s="2">
        <v>2.8085812001243649</v>
      </c>
      <c r="P918" s="2">
        <v>0</v>
      </c>
      <c r="Q918" s="2">
        <v>0</v>
      </c>
      <c r="R918" s="2">
        <v>0</v>
      </c>
      <c r="S918" s="2">
        <v>0</v>
      </c>
      <c r="T918" s="3">
        <f>SUM([1]!Frame2[[#This Row],[Na2O]],[1]!Frame2[[#This Row],[K2O]],[1]!Frame2[[#This Row],[CaO]],[1]!Frame2[[#This Row],[MgO]],[1]!Frame2[[#This Row],[FeO]])/SUM([1]!Frame2[[#This Row],[Al2O3]],[1]!Frame2[[#This Row],[Fe2O3]])</f>
        <v>1.206108280628658</v>
      </c>
      <c r="U918" s="5">
        <v>0.29799999999999999</v>
      </c>
    </row>
    <row r="919" spans="1:21" x14ac:dyDescent="0.2">
      <c r="A919" s="1" t="s">
        <v>20</v>
      </c>
      <c r="B919" s="1" t="s">
        <v>53</v>
      </c>
      <c r="C919" s="1" t="s">
        <v>294</v>
      </c>
      <c r="D919" s="1" t="s">
        <v>1000</v>
      </c>
      <c r="E919" s="2">
        <v>73.022729610202603</v>
      </c>
      <c r="F919" s="2">
        <v>0.2468373958654736</v>
      </c>
      <c r="G919" s="2">
        <v>13.88460351743289</v>
      </c>
      <c r="H919" s="2">
        <v>3.4968631080942099</v>
      </c>
      <c r="I919" s="2">
        <v>0</v>
      </c>
      <c r="J919" s="2">
        <v>0.10284891494394741</v>
      </c>
      <c r="K919" s="2">
        <v>1.0284891494394729E-2</v>
      </c>
      <c r="L919" s="2">
        <v>1.100483389900236</v>
      </c>
      <c r="M919" s="2">
        <v>0</v>
      </c>
      <c r="N919" s="2">
        <v>4.6693407384552099</v>
      </c>
      <c r="O919" s="2">
        <v>3.4660084336110262</v>
      </c>
      <c r="P919" s="2">
        <v>0</v>
      </c>
      <c r="Q919" s="2">
        <v>0</v>
      </c>
      <c r="R919" s="2">
        <v>0</v>
      </c>
      <c r="S919" s="2">
        <v>0</v>
      </c>
      <c r="T919" s="3">
        <f>SUM([1]!Frame2[[#This Row],[Na2O]],[1]!Frame2[[#This Row],[K2O]],[1]!Frame2[[#This Row],[CaO]],[1]!Frame2[[#This Row],[MgO]],[1]!Frame2[[#This Row],[FeO]])/SUM([1]!Frame2[[#This Row],[Al2O3]],[1]!Frame2[[#This Row],[Fe2O3]])</f>
        <v>1.3268519195695592</v>
      </c>
      <c r="U919" s="5">
        <v>0.32800000000000001</v>
      </c>
    </row>
    <row r="920" spans="1:21" x14ac:dyDescent="0.2">
      <c r="A920" s="1" t="s">
        <v>20</v>
      </c>
      <c r="B920" s="1" t="s">
        <v>46</v>
      </c>
      <c r="C920" s="1" t="s">
        <v>295</v>
      </c>
      <c r="D920" s="1" t="s">
        <v>1001</v>
      </c>
      <c r="E920" s="2">
        <v>76.644944292621403</v>
      </c>
      <c r="F920" s="2">
        <v>0.2102165230187093</v>
      </c>
      <c r="G920" s="2">
        <v>12.69707799033004</v>
      </c>
      <c r="H920" s="2">
        <v>1.976035316375867</v>
      </c>
      <c r="I920" s="2">
        <v>0</v>
      </c>
      <c r="J920" s="2">
        <v>0.1261299138112256</v>
      </c>
      <c r="K920" s="2">
        <v>9.4597435358419205E-2</v>
      </c>
      <c r="L920" s="2">
        <v>1.397939878074417</v>
      </c>
      <c r="M920" s="2">
        <v>0</v>
      </c>
      <c r="N920" s="2">
        <v>4.2148412865251217</v>
      </c>
      <c r="O920" s="2">
        <v>2.638217363884801</v>
      </c>
      <c r="P920" s="2">
        <v>0</v>
      </c>
      <c r="Q920" s="2">
        <v>0</v>
      </c>
      <c r="R920" s="2">
        <v>0</v>
      </c>
      <c r="S920" s="2">
        <v>0</v>
      </c>
      <c r="T920" s="3">
        <f>SUM([1]!Frame2[[#This Row],[Na2O]],[1]!Frame2[[#This Row],[K2O]],[1]!Frame2[[#This Row],[CaO]],[1]!Frame2[[#This Row],[MgO]],[1]!Frame2[[#This Row],[FeO]])/SUM([1]!Frame2[[#This Row],[Al2O3]],[1]!Frame2[[#This Row],[Fe2O3]])</f>
        <v>1.210902344339134</v>
      </c>
      <c r="U920" s="5">
        <v>0.29199999999999998</v>
      </c>
    </row>
    <row r="921" spans="1:21" x14ac:dyDescent="0.2">
      <c r="A921" s="1" t="s">
        <v>20</v>
      </c>
      <c r="B921" s="1" t="s">
        <v>47</v>
      </c>
      <c r="C921" s="1" t="s">
        <v>296</v>
      </c>
      <c r="D921" s="1" t="s">
        <v>1001</v>
      </c>
      <c r="E921" s="2">
        <v>75.839871253268953</v>
      </c>
      <c r="F921" s="2">
        <v>0.39227519613759798</v>
      </c>
      <c r="G921" s="2">
        <v>13.2166566083283</v>
      </c>
      <c r="H921" s="2">
        <v>1.8406759203379599</v>
      </c>
      <c r="I921" s="2">
        <v>0</v>
      </c>
      <c r="J921" s="2">
        <v>0.1207000603500301</v>
      </c>
      <c r="K921" s="2">
        <v>0.39227519613759798</v>
      </c>
      <c r="L921" s="2">
        <v>1.3880506940253461</v>
      </c>
      <c r="M921" s="2">
        <v>0</v>
      </c>
      <c r="N921" s="2">
        <v>4.3150271575135788</v>
      </c>
      <c r="O921" s="2">
        <v>2.4944679139006229</v>
      </c>
      <c r="P921" s="2">
        <v>0</v>
      </c>
      <c r="Q921" s="2">
        <v>0</v>
      </c>
      <c r="R921" s="2">
        <v>0</v>
      </c>
      <c r="S921" s="2">
        <v>0</v>
      </c>
      <c r="T921" s="3">
        <f>SUM([1]!Frame2[[#This Row],[Na2O]],[1]!Frame2[[#This Row],[K2O]],[1]!Frame2[[#This Row],[CaO]],[1]!Frame2[[#This Row],[MgO]],[1]!Frame2[[#This Row],[FeO]])/SUM([1]!Frame2[[#This Row],[Al2O3]],[1]!Frame2[[#This Row],[Fe2O3]])</f>
        <v>1.2050795382084722</v>
      </c>
      <c r="U921" s="5">
        <v>0.27600000000000002</v>
      </c>
    </row>
    <row r="922" spans="1:21" x14ac:dyDescent="0.2">
      <c r="A922" s="1" t="s">
        <v>20</v>
      </c>
      <c r="B922" s="1" t="s">
        <v>54</v>
      </c>
      <c r="C922" s="1" t="s">
        <v>297</v>
      </c>
      <c r="D922" s="1" t="s">
        <v>1001</v>
      </c>
      <c r="E922" s="2">
        <v>75.244165724272648</v>
      </c>
      <c r="F922" s="2">
        <v>0</v>
      </c>
      <c r="G922" s="2">
        <v>14.855556697851339</v>
      </c>
      <c r="H922" s="2">
        <v>1.408450704225352</v>
      </c>
      <c r="I922" s="2">
        <v>0</v>
      </c>
      <c r="J922" s="2">
        <v>1.028066207463761E-2</v>
      </c>
      <c r="K922" s="2">
        <v>0.30841986223912832</v>
      </c>
      <c r="L922" s="2">
        <v>1.6963092423152051</v>
      </c>
      <c r="M922" s="2">
        <v>0</v>
      </c>
      <c r="N922" s="2">
        <v>4.1842294643775064</v>
      </c>
      <c r="O922" s="2">
        <v>2.292587642644186</v>
      </c>
      <c r="P922" s="2">
        <v>0</v>
      </c>
      <c r="Q922" s="2">
        <v>0</v>
      </c>
      <c r="R922" s="2">
        <v>0</v>
      </c>
      <c r="S922" s="2">
        <v>0</v>
      </c>
      <c r="T922" s="3">
        <f>SUM([1]!Frame2[[#This Row],[Na2O]],[1]!Frame2[[#This Row],[K2O]],[1]!Frame2[[#This Row],[CaO]],[1]!Frame2[[#This Row],[MgO]],[1]!Frame2[[#This Row],[FeO]])/SUM([1]!Frame2[[#This Row],[Al2O3]],[1]!Frame2[[#This Row],[Fe2O3]])</f>
        <v>1.0250962593837294</v>
      </c>
      <c r="U922" s="5">
        <v>0.26500000000000001</v>
      </c>
    </row>
    <row r="923" spans="1:21" x14ac:dyDescent="0.2">
      <c r="A923" s="1" t="s">
        <v>20</v>
      </c>
      <c r="B923" s="1" t="s">
        <v>53</v>
      </c>
      <c r="C923" s="1" t="s">
        <v>298</v>
      </c>
      <c r="D923" s="1" t="s">
        <v>1001</v>
      </c>
      <c r="E923" s="2">
        <v>73.488983222154843</v>
      </c>
      <c r="F923" s="2">
        <v>0.24257125530624629</v>
      </c>
      <c r="G923" s="2">
        <v>13.300990499292499</v>
      </c>
      <c r="H923" s="2">
        <v>3.335354760460886</v>
      </c>
      <c r="I923" s="2">
        <v>0</v>
      </c>
      <c r="J923" s="2">
        <v>0.1212856276531232</v>
      </c>
      <c r="K923" s="2">
        <v>1.0107135637760259E-2</v>
      </c>
      <c r="L923" s="2">
        <v>1.0107135637760261</v>
      </c>
      <c r="M923" s="2">
        <v>0</v>
      </c>
      <c r="N923" s="2">
        <v>5.0030321406913298</v>
      </c>
      <c r="O923" s="2">
        <v>3.4869617950272902</v>
      </c>
      <c r="P923" s="2">
        <v>0</v>
      </c>
      <c r="Q923" s="2">
        <v>0</v>
      </c>
      <c r="R923" s="2">
        <v>0</v>
      </c>
      <c r="S923" s="2">
        <v>0</v>
      </c>
      <c r="T923" s="3">
        <f>SUM([1]!Frame2[[#This Row],[Na2O]],[1]!Frame2[[#This Row],[K2O]],[1]!Frame2[[#This Row],[CaO]],[1]!Frame2[[#This Row],[MgO]],[1]!Frame2[[#This Row],[FeO]])/SUM([1]!Frame2[[#This Row],[Al2O3]],[1]!Frame2[[#This Row],[Fe2O3]])</f>
        <v>1.3985099533835972</v>
      </c>
      <c r="U923" s="5">
        <v>0.314</v>
      </c>
    </row>
    <row r="924" spans="1:21" x14ac:dyDescent="0.2">
      <c r="A924" s="1" t="s">
        <v>20</v>
      </c>
      <c r="B924" s="1" t="s">
        <v>33</v>
      </c>
      <c r="C924" s="1" t="s">
        <v>299</v>
      </c>
      <c r="D924" s="1" t="s">
        <v>1002</v>
      </c>
      <c r="E924" s="2">
        <v>73.934409788386318</v>
      </c>
      <c r="F924" s="2">
        <v>0.80232674756794731</v>
      </c>
      <c r="G924" s="2">
        <v>12.847257045431761</v>
      </c>
      <c r="H924" s="2">
        <v>3.3497141710961791</v>
      </c>
      <c r="I924" s="2">
        <v>0</v>
      </c>
      <c r="J924" s="2">
        <v>8.0232674756794728E-2</v>
      </c>
      <c r="K924" s="2">
        <v>0.60174506067596034</v>
      </c>
      <c r="L924" s="2">
        <v>2.3167184836024468</v>
      </c>
      <c r="M924" s="2">
        <v>0</v>
      </c>
      <c r="N924" s="2">
        <v>3.660615785778758</v>
      </c>
      <c r="O924" s="2">
        <v>2.4069802427038409</v>
      </c>
      <c r="P924" s="2">
        <v>0</v>
      </c>
      <c r="Q924" s="2">
        <v>0</v>
      </c>
      <c r="R924" s="2">
        <v>0</v>
      </c>
      <c r="S924" s="2">
        <v>0</v>
      </c>
      <c r="T924" s="3">
        <f>SUM([1]!Frame2[[#This Row],[Na2O]],[1]!Frame2[[#This Row],[K2O]],[1]!Frame2[[#This Row],[CaO]],[1]!Frame2[[#This Row],[MgO]],[1]!Frame2[[#This Row],[FeO]])/SUM([1]!Frame2[[#This Row],[Al2O3]],[1]!Frame2[[#This Row],[Fe2O3]])</f>
        <v>1.4879342668917208</v>
      </c>
      <c r="U924" s="5">
        <v>0.30199999999999999</v>
      </c>
    </row>
    <row r="925" spans="1:21" x14ac:dyDescent="0.2">
      <c r="A925" s="1" t="s">
        <v>20</v>
      </c>
      <c r="B925" s="1" t="s">
        <v>55</v>
      </c>
      <c r="C925" s="1" t="s">
        <v>300</v>
      </c>
      <c r="D925" s="1" t="s">
        <v>1003</v>
      </c>
      <c r="E925" s="2">
        <v>72.002916362878864</v>
      </c>
      <c r="F925" s="2">
        <v>0.21872721591500879</v>
      </c>
      <c r="G925" s="2">
        <v>16.998229351109249</v>
      </c>
      <c r="H925" s="2">
        <v>1.270700968649098</v>
      </c>
      <c r="I925" s="2">
        <v>0</v>
      </c>
      <c r="J925" s="2">
        <v>5.2077908551192577E-2</v>
      </c>
      <c r="K925" s="2">
        <v>0.18748047078429331</v>
      </c>
      <c r="L925" s="2">
        <v>1.7185709821893549</v>
      </c>
      <c r="M925" s="2">
        <v>0</v>
      </c>
      <c r="N925" s="2">
        <v>2.8226226434746371</v>
      </c>
      <c r="O925" s="2">
        <v>4.7286740964482856</v>
      </c>
      <c r="P925" s="2">
        <v>0</v>
      </c>
      <c r="Q925" s="2">
        <v>0</v>
      </c>
      <c r="R925" s="2">
        <v>0</v>
      </c>
      <c r="S925" s="2">
        <v>0</v>
      </c>
      <c r="T925" s="3">
        <f>SUM([1]!Frame2[[#This Row],[Na2O]],[1]!Frame2[[#This Row],[K2O]],[1]!Frame2[[#This Row],[CaO]],[1]!Frame2[[#This Row],[MgO]],[1]!Frame2[[#This Row],[FeO]])/SUM([1]!Frame2[[#This Row],[Al2O3]],[1]!Frame2[[#This Row],[Fe2O3]])</f>
        <v>0.89211517298573606</v>
      </c>
      <c r="U925" s="5">
        <v>0.52400000000000002</v>
      </c>
    </row>
    <row r="926" spans="1:21" x14ac:dyDescent="0.2">
      <c r="A926" s="1" t="s">
        <v>20</v>
      </c>
      <c r="B926" s="1" t="s">
        <v>55</v>
      </c>
      <c r="C926" s="1" t="s">
        <v>300</v>
      </c>
      <c r="D926" s="1" t="s">
        <v>1003</v>
      </c>
      <c r="E926" s="2">
        <v>71.785861926415862</v>
      </c>
      <c r="F926" s="2">
        <v>0.25837122778007438</v>
      </c>
      <c r="G926" s="2">
        <v>16.680446465481609</v>
      </c>
      <c r="H926" s="2">
        <v>1.364200082678793</v>
      </c>
      <c r="I926" s="2">
        <v>0</v>
      </c>
      <c r="J926" s="2">
        <v>9.3013642000826777E-2</v>
      </c>
      <c r="K926" s="2">
        <v>0.26870607689127729</v>
      </c>
      <c r="L926" s="2">
        <v>1.9016122364613479</v>
      </c>
      <c r="M926" s="2">
        <v>0</v>
      </c>
      <c r="N926" s="2">
        <v>2.873088052914428</v>
      </c>
      <c r="O926" s="2">
        <v>4.7747002893757742</v>
      </c>
      <c r="P926" s="2">
        <v>0</v>
      </c>
      <c r="Q926" s="2">
        <v>0</v>
      </c>
      <c r="R926" s="2">
        <v>0</v>
      </c>
      <c r="S926" s="2">
        <v>0</v>
      </c>
      <c r="T926" s="3">
        <f>SUM([1]!Frame2[[#This Row],[Na2O]],[1]!Frame2[[#This Row],[K2O]],[1]!Frame2[[#This Row],[CaO]],[1]!Frame2[[#This Row],[MgO]],[1]!Frame2[[#This Row],[FeO]])/SUM([1]!Frame2[[#This Row],[Al2O3]],[1]!Frame2[[#This Row],[Fe2O3]])</f>
        <v>0.95730084163952189</v>
      </c>
      <c r="U926" s="5">
        <v>0.52200000000000002</v>
      </c>
    </row>
    <row r="927" spans="1:21" x14ac:dyDescent="0.2">
      <c r="A927" s="1" t="s">
        <v>20</v>
      </c>
      <c r="B927" s="1" t="s">
        <v>55</v>
      </c>
      <c r="C927" s="1" t="s">
        <v>300</v>
      </c>
      <c r="D927" s="1" t="s">
        <v>1004</v>
      </c>
      <c r="E927" s="2">
        <v>72.50600647654862</v>
      </c>
      <c r="F927" s="2">
        <v>0.26115115428810193</v>
      </c>
      <c r="G927" s="2">
        <v>16.95393293638358</v>
      </c>
      <c r="H927" s="2">
        <v>1.4520004178418471</v>
      </c>
      <c r="I927" s="2">
        <v>0</v>
      </c>
      <c r="J927" s="2">
        <v>0.1566906925728612</v>
      </c>
      <c r="K927" s="2">
        <v>0.17758278491590929</v>
      </c>
      <c r="L927" s="2">
        <v>1.660921341272328</v>
      </c>
      <c r="M927" s="2">
        <v>0</v>
      </c>
      <c r="N927" s="2">
        <v>2.3816985271074889</v>
      </c>
      <c r="O927" s="2">
        <v>4.4500156690692574</v>
      </c>
      <c r="P927" s="2">
        <v>0</v>
      </c>
      <c r="Q927" s="2">
        <v>0</v>
      </c>
      <c r="R927" s="2">
        <v>0</v>
      </c>
      <c r="S927" s="2">
        <v>0</v>
      </c>
      <c r="T927" s="3">
        <f>SUM([1]!Frame2[[#This Row],[Na2O]],[1]!Frame2[[#This Row],[K2O]],[1]!Frame2[[#This Row],[CaO]],[1]!Frame2[[#This Row],[MgO]],[1]!Frame2[[#This Row],[FeO]])/SUM([1]!Frame2[[#This Row],[Al2O3]],[1]!Frame2[[#This Row],[Fe2O3]])</f>
        <v>0.84138703872364817</v>
      </c>
      <c r="U927" s="5">
        <v>0.55100000000000005</v>
      </c>
    </row>
    <row r="928" spans="1:21" x14ac:dyDescent="0.2">
      <c r="A928" s="1" t="s">
        <v>20</v>
      </c>
      <c r="B928" s="1" t="s">
        <v>55</v>
      </c>
      <c r="C928" s="1" t="s">
        <v>300</v>
      </c>
      <c r="D928" s="1" t="s">
        <v>1004</v>
      </c>
      <c r="E928" s="2">
        <v>72.59545170039641</v>
      </c>
      <c r="F928" s="2">
        <v>0.31295639474233261</v>
      </c>
      <c r="G928" s="2">
        <v>17.0248278739829</v>
      </c>
      <c r="H928" s="2">
        <v>1.5439182140621741</v>
      </c>
      <c r="I928" s="2">
        <v>0</v>
      </c>
      <c r="J928" s="2">
        <v>5.2159399123722097E-2</v>
      </c>
      <c r="K928" s="2">
        <v>0.20863759649488839</v>
      </c>
      <c r="L928" s="2">
        <v>1.7316920509075739</v>
      </c>
      <c r="M928" s="2">
        <v>0</v>
      </c>
      <c r="N928" s="2">
        <v>2.117671604423117</v>
      </c>
      <c r="O928" s="2">
        <v>4.4126851658668906</v>
      </c>
      <c r="P928" s="2">
        <v>0</v>
      </c>
      <c r="Q928" s="2">
        <v>0</v>
      </c>
      <c r="R928" s="2">
        <v>0</v>
      </c>
      <c r="S928" s="2">
        <v>0</v>
      </c>
      <c r="T928" s="3">
        <f>SUM([1]!Frame2[[#This Row],[Na2O]],[1]!Frame2[[#This Row],[K2O]],[1]!Frame2[[#This Row],[CaO]],[1]!Frame2[[#This Row],[MgO]],[1]!Frame2[[#This Row],[FeO]])/SUM([1]!Frame2[[#This Row],[Al2O3]],[1]!Frame2[[#This Row],[Fe2O3]])</f>
        <v>0.82983214043057218</v>
      </c>
      <c r="U928" s="5">
        <v>0.57799999999999996</v>
      </c>
    </row>
    <row r="929" spans="1:21" x14ac:dyDescent="0.2">
      <c r="A929" s="1" t="s">
        <v>20</v>
      </c>
      <c r="B929" s="1" t="s">
        <v>55</v>
      </c>
      <c r="C929" s="1" t="s">
        <v>300</v>
      </c>
      <c r="D929" s="1" t="s">
        <v>1004</v>
      </c>
      <c r="E929" s="2">
        <v>69.108151735270368</v>
      </c>
      <c r="F929" s="2">
        <v>0.25221953188054869</v>
      </c>
      <c r="G929" s="2">
        <v>16.79782082324455</v>
      </c>
      <c r="H929" s="2">
        <v>1.8765133171912829</v>
      </c>
      <c r="I929" s="2">
        <v>0</v>
      </c>
      <c r="J929" s="2">
        <v>0.1008878127522195</v>
      </c>
      <c r="K929" s="2">
        <v>0.24213075060532679</v>
      </c>
      <c r="L929" s="2">
        <v>1.9572235673930589</v>
      </c>
      <c r="M929" s="2">
        <v>0</v>
      </c>
      <c r="N929" s="2">
        <v>4.761904761904761</v>
      </c>
      <c r="O929" s="2">
        <v>4.9031476997578682</v>
      </c>
      <c r="P929" s="2">
        <v>0</v>
      </c>
      <c r="Q929" s="2">
        <v>0</v>
      </c>
      <c r="R929" s="2">
        <v>0</v>
      </c>
      <c r="S929" s="2">
        <v>0</v>
      </c>
      <c r="T929" s="3">
        <f>SUM([1]!Frame2[[#This Row],[Na2O]],[1]!Frame2[[#This Row],[K2O]],[1]!Frame2[[#This Row],[CaO]],[1]!Frame2[[#This Row],[MgO]],[1]!Frame2[[#This Row],[FeO]])/SUM([1]!Frame2[[#This Row],[Al2O3]],[1]!Frame2[[#This Row],[Fe2O3]])</f>
        <v>1.1891693725082091</v>
      </c>
      <c r="U929" s="5">
        <v>0.40400000000000003</v>
      </c>
    </row>
    <row r="930" spans="1:21" x14ac:dyDescent="0.2">
      <c r="A930" s="1" t="s">
        <v>20</v>
      </c>
      <c r="B930" s="1" t="s">
        <v>55</v>
      </c>
      <c r="C930" s="1" t="s">
        <v>300</v>
      </c>
      <c r="D930" s="1" t="s">
        <v>1004</v>
      </c>
      <c r="E930" s="2">
        <v>71.03104558197488</v>
      </c>
      <c r="F930" s="2">
        <v>0.2180458934690063</v>
      </c>
      <c r="G930" s="2">
        <v>16.882982037171629</v>
      </c>
      <c r="H930" s="2">
        <v>1.5159381164988059</v>
      </c>
      <c r="I930" s="2">
        <v>0</v>
      </c>
      <c r="J930" s="2">
        <v>0.1142145156266224</v>
      </c>
      <c r="K930" s="2">
        <v>0.28034472017443668</v>
      </c>
      <c r="L930" s="2">
        <v>1.889731076731388</v>
      </c>
      <c r="M930" s="2">
        <v>0</v>
      </c>
      <c r="N930" s="2">
        <v>3.3745197798774789</v>
      </c>
      <c r="O930" s="2">
        <v>4.693178278475755</v>
      </c>
      <c r="P930" s="2">
        <v>0</v>
      </c>
      <c r="Q930" s="2">
        <v>0</v>
      </c>
      <c r="R930" s="2">
        <v>0</v>
      </c>
      <c r="S930" s="2">
        <v>0</v>
      </c>
      <c r="T930" s="3">
        <f>SUM([1]!Frame2[[#This Row],[Na2O]],[1]!Frame2[[#This Row],[K2O]],[1]!Frame2[[#This Row],[CaO]],[1]!Frame2[[#This Row],[MgO]],[1]!Frame2[[#This Row],[FeO]])/SUM([1]!Frame2[[#This Row],[Al2O3]],[1]!Frame2[[#This Row],[Fe2O3]])</f>
        <v>1.0026690552000892</v>
      </c>
      <c r="U930" s="5">
        <v>0.47799999999999998</v>
      </c>
    </row>
    <row r="931" spans="1:21" x14ac:dyDescent="0.2">
      <c r="A931" s="1" t="s">
        <v>20</v>
      </c>
      <c r="B931" s="1" t="s">
        <v>55</v>
      </c>
      <c r="C931" s="1" t="s">
        <v>300</v>
      </c>
      <c r="D931" s="1" t="s">
        <v>1004</v>
      </c>
      <c r="E931" s="2">
        <v>70.610057708161591</v>
      </c>
      <c r="F931" s="2">
        <v>0.22671063478977749</v>
      </c>
      <c r="G931" s="2">
        <v>17.157873042044521</v>
      </c>
      <c r="H931" s="2">
        <v>1.43239901071723</v>
      </c>
      <c r="I931" s="2">
        <v>0</v>
      </c>
      <c r="J931" s="2">
        <v>4.1220115416323179E-2</v>
      </c>
      <c r="K931" s="2">
        <v>0.21640560593569669</v>
      </c>
      <c r="L931" s="2">
        <v>1.7312448474855731</v>
      </c>
      <c r="M931" s="2">
        <v>0</v>
      </c>
      <c r="N931" s="2">
        <v>3.7716405605935699</v>
      </c>
      <c r="O931" s="2">
        <v>4.8124484748557306</v>
      </c>
      <c r="P931" s="2">
        <v>0</v>
      </c>
      <c r="Q931" s="2">
        <v>0</v>
      </c>
      <c r="R931" s="2">
        <v>0</v>
      </c>
      <c r="S931" s="2">
        <v>0</v>
      </c>
      <c r="T931" s="3">
        <f>SUM([1]!Frame2[[#This Row],[Na2O]],[1]!Frame2[[#This Row],[K2O]],[1]!Frame2[[#This Row],[CaO]],[1]!Frame2[[#This Row],[MgO]],[1]!Frame2[[#This Row],[FeO]])/SUM([1]!Frame2[[#This Row],[Al2O3]],[1]!Frame2[[#This Row],[Fe2O3]])</f>
        <v>0.99907332041639907</v>
      </c>
      <c r="U931" s="5">
        <v>0.45600000000000002</v>
      </c>
    </row>
    <row r="932" spans="1:21" x14ac:dyDescent="0.2">
      <c r="A932" s="1" t="s">
        <v>20</v>
      </c>
      <c r="B932" s="1" t="s">
        <v>55</v>
      </c>
      <c r="C932" s="1" t="s">
        <v>300</v>
      </c>
      <c r="D932" s="1" t="s">
        <v>1004</v>
      </c>
      <c r="E932" s="2">
        <v>72.432375316990701</v>
      </c>
      <c r="F932" s="2">
        <v>0.26415891800507191</v>
      </c>
      <c r="G932" s="2">
        <v>17.149196956889259</v>
      </c>
      <c r="H932" s="2">
        <v>1.437024513947591</v>
      </c>
      <c r="I932" s="2">
        <v>0</v>
      </c>
      <c r="J932" s="2">
        <v>9.5097210481825858E-2</v>
      </c>
      <c r="K932" s="2">
        <v>0.27472527472527469</v>
      </c>
      <c r="L932" s="2">
        <v>1.9336432797971259</v>
      </c>
      <c r="M932" s="2">
        <v>0</v>
      </c>
      <c r="N932" s="2">
        <v>2.2295012679628061</v>
      </c>
      <c r="O932" s="2">
        <v>4.1842772612003376</v>
      </c>
      <c r="P932" s="2">
        <v>0</v>
      </c>
      <c r="Q932" s="2">
        <v>0</v>
      </c>
      <c r="R932" s="2">
        <v>0</v>
      </c>
      <c r="S932" s="2">
        <v>0</v>
      </c>
      <c r="T932" s="3">
        <f>SUM([1]!Frame2[[#This Row],[Na2O]],[1]!Frame2[[#This Row],[K2O]],[1]!Frame2[[#This Row],[CaO]],[1]!Frame2[[#This Row],[MgO]],[1]!Frame2[[#This Row],[FeO]])/SUM([1]!Frame2[[#This Row],[Al2O3]],[1]!Frame2[[#This Row],[Fe2O3]])</f>
        <v>0.84243964171918795</v>
      </c>
      <c r="U932" s="5">
        <v>0.55300000000000005</v>
      </c>
    </row>
    <row r="933" spans="1:21" x14ac:dyDescent="0.2">
      <c r="A933" s="1" t="s">
        <v>20</v>
      </c>
      <c r="B933" s="1" t="s">
        <v>55</v>
      </c>
      <c r="C933" s="1" t="s">
        <v>300</v>
      </c>
      <c r="D933" s="1" t="s">
        <v>1005</v>
      </c>
      <c r="E933" s="2">
        <v>69.780334728033466</v>
      </c>
      <c r="F933" s="2">
        <v>0.25104602510460261</v>
      </c>
      <c r="G933" s="2">
        <v>17.00836820083682</v>
      </c>
      <c r="H933" s="2">
        <v>1.3075313807531379</v>
      </c>
      <c r="I933" s="2">
        <v>0</v>
      </c>
      <c r="J933" s="2">
        <v>8.3682008368200861E-2</v>
      </c>
      <c r="K933" s="2">
        <v>0.2301255230125524</v>
      </c>
      <c r="L933" s="2">
        <v>1.861924686192469</v>
      </c>
      <c r="M933" s="2">
        <v>0</v>
      </c>
      <c r="N933" s="2">
        <v>4.8640167364016733</v>
      </c>
      <c r="O933" s="2">
        <v>4.6129707112970726</v>
      </c>
      <c r="P933" s="2">
        <v>0</v>
      </c>
      <c r="Q933" s="2">
        <v>0</v>
      </c>
      <c r="R933" s="2">
        <v>0</v>
      </c>
      <c r="S933" s="2">
        <v>0</v>
      </c>
      <c r="T933" s="3">
        <f>SUM([1]!Frame2[[#This Row],[Na2O]],[1]!Frame2[[#This Row],[K2O]],[1]!Frame2[[#This Row],[CaO]],[1]!Frame2[[#This Row],[MgO]],[1]!Frame2[[#This Row],[FeO]])/SUM([1]!Frame2[[#This Row],[Al2O3]],[1]!Frame2[[#This Row],[Fe2O3]])</f>
        <v>1.1064091101919504</v>
      </c>
      <c r="U933" s="5">
        <v>0.38400000000000001</v>
      </c>
    </row>
    <row r="934" spans="1:21" x14ac:dyDescent="0.2">
      <c r="A934" s="1" t="s">
        <v>20</v>
      </c>
      <c r="B934" s="1" t="s">
        <v>55</v>
      </c>
      <c r="C934" s="1" t="s">
        <v>300</v>
      </c>
      <c r="D934" s="1" t="s">
        <v>1005</v>
      </c>
      <c r="E934" s="2">
        <v>69.319600499375795</v>
      </c>
      <c r="F934" s="2">
        <v>0.2288805659592176</v>
      </c>
      <c r="G934" s="2">
        <v>16.968372867249261</v>
      </c>
      <c r="H934" s="2">
        <v>1.5917602996254681</v>
      </c>
      <c r="I934" s="2">
        <v>0</v>
      </c>
      <c r="J934" s="2">
        <v>0.1144402829796088</v>
      </c>
      <c r="K934" s="2">
        <v>0.1768622555139408</v>
      </c>
      <c r="L934" s="2">
        <v>1.9766957969205159</v>
      </c>
      <c r="M934" s="2">
        <v>0</v>
      </c>
      <c r="N934" s="2">
        <v>4.5359966708281307</v>
      </c>
      <c r="O934" s="2">
        <v>5.0873907615480647</v>
      </c>
      <c r="P934" s="2">
        <v>0</v>
      </c>
      <c r="Q934" s="2">
        <v>0</v>
      </c>
      <c r="R934" s="2">
        <v>0</v>
      </c>
      <c r="S934" s="2">
        <v>0</v>
      </c>
      <c r="T934" s="3">
        <f>SUM([1]!Frame2[[#This Row],[Na2O]],[1]!Frame2[[#This Row],[K2O]],[1]!Frame2[[#This Row],[CaO]],[1]!Frame2[[#This Row],[MgO]],[1]!Frame2[[#This Row],[FeO]])/SUM([1]!Frame2[[#This Row],[Al2O3]],[1]!Frame2[[#This Row],[Fe2O3]])</f>
        <v>1.1356084060946352</v>
      </c>
      <c r="U934" s="5">
        <v>0.42499999999999999</v>
      </c>
    </row>
    <row r="935" spans="1:21" x14ac:dyDescent="0.2">
      <c r="A935" s="1" t="s">
        <v>20</v>
      </c>
      <c r="B935" s="1" t="s">
        <v>55</v>
      </c>
      <c r="C935" s="1" t="s">
        <v>300</v>
      </c>
      <c r="D935" s="1" t="s">
        <v>1005</v>
      </c>
      <c r="E935" s="2">
        <v>71.39595225739491</v>
      </c>
      <c r="F935" s="2">
        <v>0.24909185262065381</v>
      </c>
      <c r="G935" s="2">
        <v>17.415672029060708</v>
      </c>
      <c r="H935" s="2">
        <v>1.6087182148417229</v>
      </c>
      <c r="I935" s="2">
        <v>0</v>
      </c>
      <c r="J935" s="2">
        <v>0.1037882719252724</v>
      </c>
      <c r="K935" s="2">
        <v>0.21795537104307211</v>
      </c>
      <c r="L935" s="2">
        <v>1.971977166580176</v>
      </c>
      <c r="M935" s="2">
        <v>0</v>
      </c>
      <c r="N935" s="2">
        <v>2.490918526206539</v>
      </c>
      <c r="O935" s="2">
        <v>4.5459263103269336</v>
      </c>
      <c r="P935" s="2">
        <v>0</v>
      </c>
      <c r="Q935" s="2">
        <v>0</v>
      </c>
      <c r="R935" s="2">
        <v>0</v>
      </c>
      <c r="S935" s="2">
        <v>0</v>
      </c>
      <c r="T935" s="3">
        <f>SUM([1]!Frame2[[#This Row],[Na2O]],[1]!Frame2[[#This Row],[K2O]],[1]!Frame2[[#This Row],[CaO]],[1]!Frame2[[#This Row],[MgO]],[1]!Frame2[[#This Row],[FeO]])/SUM([1]!Frame2[[#This Row],[Al2O3]],[1]!Frame2[[#This Row],[Fe2O3]])</f>
        <v>0.88646754740698031</v>
      </c>
      <c r="U935" s="5">
        <v>0.54600000000000004</v>
      </c>
    </row>
    <row r="936" spans="1:21" x14ac:dyDescent="0.2">
      <c r="A936" s="1" t="s">
        <v>20</v>
      </c>
      <c r="B936" s="1" t="s">
        <v>55</v>
      </c>
      <c r="C936" s="1" t="s">
        <v>300</v>
      </c>
      <c r="D936" s="1" t="s">
        <v>1006</v>
      </c>
      <c r="E936" s="2">
        <v>68.31713554987212</v>
      </c>
      <c r="F936" s="2">
        <v>0.48081841432225059</v>
      </c>
      <c r="G936" s="2">
        <v>16.716112531969308</v>
      </c>
      <c r="H936" s="2">
        <v>2.792838874680307</v>
      </c>
      <c r="I936" s="2">
        <v>0</v>
      </c>
      <c r="J936" s="2">
        <v>0.1227621483375959</v>
      </c>
      <c r="K936" s="2">
        <v>0.91048593350383644</v>
      </c>
      <c r="L936" s="2">
        <v>2.6803069053708439</v>
      </c>
      <c r="M936" s="2">
        <v>0</v>
      </c>
      <c r="N936" s="2">
        <v>3.222506393861893</v>
      </c>
      <c r="O936" s="2">
        <v>4.757033248081842</v>
      </c>
      <c r="P936" s="2">
        <v>0</v>
      </c>
      <c r="Q936" s="2">
        <v>0</v>
      </c>
      <c r="R936" s="2">
        <v>0</v>
      </c>
      <c r="S936" s="2">
        <v>0</v>
      </c>
      <c r="T936" s="3">
        <f>SUM([1]!Frame2[[#This Row],[Na2O]],[1]!Frame2[[#This Row],[K2O]],[1]!Frame2[[#This Row],[CaO]],[1]!Frame2[[#This Row],[MgO]],[1]!Frame2[[#This Row],[FeO]])/SUM([1]!Frame2[[#This Row],[Al2O3]],[1]!Frame2[[#This Row],[Fe2O3]])</f>
        <v>1.291615811479548</v>
      </c>
      <c r="U936" s="5">
        <v>0.49299999999999999</v>
      </c>
    </row>
    <row r="937" spans="1:21" x14ac:dyDescent="0.2">
      <c r="A937" s="1" t="s">
        <v>20</v>
      </c>
      <c r="B937" s="1" t="s">
        <v>55</v>
      </c>
      <c r="C937" s="1" t="s">
        <v>300</v>
      </c>
      <c r="D937" s="1" t="s">
        <v>1006</v>
      </c>
      <c r="E937" s="2">
        <v>70.37416709379805</v>
      </c>
      <c r="F937" s="2">
        <v>0.43054843669912862</v>
      </c>
      <c r="G937" s="2">
        <v>16.422347514095339</v>
      </c>
      <c r="H937" s="2">
        <v>2.5012813941568419</v>
      </c>
      <c r="I937" s="2">
        <v>0</v>
      </c>
      <c r="J937" s="2">
        <v>0.12301383905689391</v>
      </c>
      <c r="K937" s="2">
        <v>0.42029728344438738</v>
      </c>
      <c r="L937" s="2">
        <v>2.429523321373654</v>
      </c>
      <c r="M937" s="2">
        <v>0</v>
      </c>
      <c r="N937" s="2">
        <v>3.1676063557150171</v>
      </c>
      <c r="O937" s="2">
        <v>4.1312147616606856</v>
      </c>
      <c r="P937" s="2">
        <v>0</v>
      </c>
      <c r="Q937" s="2">
        <v>0</v>
      </c>
      <c r="R937" s="2">
        <v>0</v>
      </c>
      <c r="S937" s="2">
        <v>0</v>
      </c>
      <c r="T937" s="3">
        <f>SUM([1]!Frame2[[#This Row],[Na2O]],[1]!Frame2[[#This Row],[K2O]],[1]!Frame2[[#This Row],[CaO]],[1]!Frame2[[#This Row],[MgO]],[1]!Frame2[[#This Row],[FeO]])/SUM([1]!Frame2[[#This Row],[Al2O3]],[1]!Frame2[[#This Row],[Fe2O3]])</f>
        <v>1.139498292193529</v>
      </c>
      <c r="U937" s="5">
        <v>0.46200000000000002</v>
      </c>
    </row>
    <row r="938" spans="1:21" x14ac:dyDescent="0.2">
      <c r="A938" s="1" t="s">
        <v>20</v>
      </c>
      <c r="B938" s="1" t="s">
        <v>55</v>
      </c>
      <c r="C938" s="1" t="s">
        <v>300</v>
      </c>
      <c r="D938" s="1" t="s">
        <v>1006</v>
      </c>
      <c r="E938" s="2">
        <v>69.696032972694482</v>
      </c>
      <c r="F938" s="2">
        <v>0.42246264811952589</v>
      </c>
      <c r="G938" s="2">
        <v>16.640906749098399</v>
      </c>
      <c r="H938" s="2">
        <v>2.874806800618237</v>
      </c>
      <c r="I938" s="2">
        <v>0</v>
      </c>
      <c r="J938" s="2">
        <v>0.1339515713549716</v>
      </c>
      <c r="K938" s="2">
        <v>0.53580628541988651</v>
      </c>
      <c r="L938" s="2">
        <v>2.1947449768160729</v>
      </c>
      <c r="M938" s="2">
        <v>0</v>
      </c>
      <c r="N938" s="2">
        <v>2.8438948995363211</v>
      </c>
      <c r="O938" s="2">
        <v>4.6573930963420906</v>
      </c>
      <c r="P938" s="2">
        <v>0</v>
      </c>
      <c r="Q938" s="2">
        <v>0</v>
      </c>
      <c r="R938" s="2">
        <v>0</v>
      </c>
      <c r="S938" s="2">
        <v>0</v>
      </c>
      <c r="T938" s="3">
        <f>SUM([1]!Frame2[[#This Row],[Na2O]],[1]!Frame2[[#This Row],[K2O]],[1]!Frame2[[#This Row],[CaO]],[1]!Frame2[[#This Row],[MgO]],[1]!Frame2[[#This Row],[FeO]])/SUM([1]!Frame2[[#This Row],[Al2O3]],[1]!Frame2[[#This Row],[Fe2O3]])</f>
        <v>1.1505195010634712</v>
      </c>
      <c r="U938" s="5">
        <v>0.51900000000000002</v>
      </c>
    </row>
    <row r="939" spans="1:21" x14ac:dyDescent="0.2">
      <c r="A939" s="1" t="s">
        <v>20</v>
      </c>
      <c r="B939" s="1" t="s">
        <v>56</v>
      </c>
      <c r="C939" s="1" t="s">
        <v>301</v>
      </c>
      <c r="D939" s="1" t="s">
        <v>1007</v>
      </c>
      <c r="E939" s="2">
        <v>75.906444694106824</v>
      </c>
      <c r="F939" s="2">
        <v>0.45960576039219703</v>
      </c>
      <c r="G939" s="2">
        <v>13.277499744663469</v>
      </c>
      <c r="H939" s="2">
        <v>2.0426922684097639</v>
      </c>
      <c r="I939" s="2">
        <v>0</v>
      </c>
      <c r="J939" s="2">
        <v>7.1494229394341774E-2</v>
      </c>
      <c r="K939" s="2">
        <v>0.23490961086712281</v>
      </c>
      <c r="L939" s="2">
        <v>2.0426922684097639</v>
      </c>
      <c r="M939" s="2">
        <v>0</v>
      </c>
      <c r="N939" s="2">
        <v>3.4419364722704522</v>
      </c>
      <c r="O939" s="2">
        <v>2.2673884179348391</v>
      </c>
      <c r="P939" s="2">
        <v>0</v>
      </c>
      <c r="Q939" s="2">
        <v>0</v>
      </c>
      <c r="R939" s="2">
        <v>0.25533653355122049</v>
      </c>
      <c r="S939" s="2">
        <v>0</v>
      </c>
      <c r="T939" s="3">
        <f>SUM([1]!Frame2[[#This Row],[Na2O]],[1]!Frame2[[#This Row],[K2O]],[1]!Frame2[[#This Row],[CaO]],[1]!Frame2[[#This Row],[MgO]],[1]!Frame2[[#This Row],[FeO]])/SUM([1]!Frame2[[#This Row],[Al2O3]],[1]!Frame2[[#This Row],[Fe2O3]])</f>
        <v>1.1541246353426811</v>
      </c>
      <c r="U939" s="5">
        <v>0.30199999999999999</v>
      </c>
    </row>
    <row r="940" spans="1:21" x14ac:dyDescent="0.2">
      <c r="A940" s="1" t="s">
        <v>20</v>
      </c>
      <c r="B940" s="1" t="s">
        <v>22</v>
      </c>
      <c r="C940" s="1" t="s">
        <v>302</v>
      </c>
      <c r="D940" s="1" t="s">
        <v>1008</v>
      </c>
      <c r="E940" s="2">
        <v>75.862414761331735</v>
      </c>
      <c r="F940" s="2">
        <v>0.1203369434416366</v>
      </c>
      <c r="G940" s="2">
        <v>12.936221419975929</v>
      </c>
      <c r="H940" s="2">
        <v>1.3738467709586839</v>
      </c>
      <c r="I940" s="2">
        <v>0</v>
      </c>
      <c r="J940" s="2">
        <v>0.11030886482150019</v>
      </c>
      <c r="K940" s="2">
        <v>0</v>
      </c>
      <c r="L940" s="2">
        <v>0.65182511030886481</v>
      </c>
      <c r="M940" s="2">
        <v>0</v>
      </c>
      <c r="N940" s="2">
        <v>3.5800240673886892</v>
      </c>
      <c r="O940" s="2">
        <v>5.3349378259125544</v>
      </c>
      <c r="P940" s="2">
        <v>0</v>
      </c>
      <c r="Q940" s="2">
        <v>0</v>
      </c>
      <c r="R940" s="2">
        <v>3.0084235860409151E-2</v>
      </c>
      <c r="S940" s="2">
        <v>0</v>
      </c>
      <c r="T940" s="3">
        <f>SUM([1]!Frame2[[#This Row],[Na2O]],[1]!Frame2[[#This Row],[K2O]],[1]!Frame2[[#This Row],[CaO]],[1]!Frame2[[#This Row],[MgO]],[1]!Frame2[[#This Row],[FeO]])/SUM([1]!Frame2[[#This Row],[Al2O3]],[1]!Frame2[[#This Row],[Fe2O3]])</f>
        <v>1.1440064100989649</v>
      </c>
      <c r="U940" s="5">
        <v>0.495</v>
      </c>
    </row>
    <row r="941" spans="1:21" x14ac:dyDescent="0.2">
      <c r="A941" s="1" t="s">
        <v>20</v>
      </c>
      <c r="B941" s="1" t="s">
        <v>22</v>
      </c>
      <c r="C941" s="1" t="s">
        <v>303</v>
      </c>
      <c r="D941" s="1" t="s">
        <v>1009</v>
      </c>
      <c r="E941" s="2">
        <v>74.662398719615894</v>
      </c>
      <c r="F941" s="2">
        <v>0.2300690207062118</v>
      </c>
      <c r="G941" s="2">
        <v>14.23427028108433</v>
      </c>
      <c r="H941" s="2">
        <v>1.5504651395418629</v>
      </c>
      <c r="I941" s="2">
        <v>0</v>
      </c>
      <c r="J941" s="2">
        <v>0.1400420126037811</v>
      </c>
      <c r="K941" s="2">
        <v>0.34010203060918281</v>
      </c>
      <c r="L941" s="2">
        <v>1.750525157547264</v>
      </c>
      <c r="M941" s="2">
        <v>0</v>
      </c>
      <c r="N941" s="2">
        <v>3.9111733520056018</v>
      </c>
      <c r="O941" s="2">
        <v>3.1809542862858859</v>
      </c>
      <c r="P941" s="2">
        <v>0</v>
      </c>
      <c r="Q941" s="2">
        <v>0</v>
      </c>
      <c r="R941" s="2">
        <v>0</v>
      </c>
      <c r="S941" s="2">
        <v>0</v>
      </c>
      <c r="T941" s="3">
        <f>SUM([1]!Frame2[[#This Row],[Na2O]],[1]!Frame2[[#This Row],[K2O]],[1]!Frame2[[#This Row],[CaO]],[1]!Frame2[[#This Row],[MgO]],[1]!Frame2[[#This Row],[FeO]])/SUM([1]!Frame2[[#This Row],[Al2O3]],[1]!Frame2[[#This Row],[Fe2O3]])</f>
        <v>1.1325519570746585</v>
      </c>
      <c r="U941" s="5">
        <v>0.34899999999999998</v>
      </c>
    </row>
    <row r="942" spans="1:21" x14ac:dyDescent="0.2">
      <c r="A942" s="1" t="s">
        <v>20</v>
      </c>
      <c r="B942" s="1" t="s">
        <v>28</v>
      </c>
      <c r="C942" s="1" t="s">
        <v>304</v>
      </c>
      <c r="D942" s="1" t="s">
        <v>953</v>
      </c>
      <c r="E942" s="2">
        <v>73.709447051622107</v>
      </c>
      <c r="F942" s="2">
        <v>0.37747398490104062</v>
      </c>
      <c r="G942" s="2">
        <v>15.221383391144659</v>
      </c>
      <c r="H942" s="2">
        <v>1.9587839216486429</v>
      </c>
      <c r="I942" s="2">
        <v>0</v>
      </c>
      <c r="J942" s="2">
        <v>0</v>
      </c>
      <c r="K942" s="2">
        <v>0.40807998367680071</v>
      </c>
      <c r="L942" s="2">
        <v>1.9587839216486429</v>
      </c>
      <c r="M942" s="2">
        <v>0</v>
      </c>
      <c r="N942" s="2">
        <v>2.438277902468883</v>
      </c>
      <c r="O942" s="2">
        <v>3.9277698428892061</v>
      </c>
      <c r="P942" s="2">
        <v>0</v>
      </c>
      <c r="Q942" s="2">
        <v>0</v>
      </c>
      <c r="R942" s="2">
        <v>0</v>
      </c>
      <c r="S942" s="2">
        <v>0</v>
      </c>
      <c r="T942" s="3">
        <f>SUM([1]!Frame2[[#This Row],[Na2O]],[1]!Frame2[[#This Row],[K2O]],[1]!Frame2[[#This Row],[CaO]],[1]!Frame2[[#This Row],[MgO]],[1]!Frame2[[#This Row],[FeO]])/SUM([1]!Frame2[[#This Row],[Al2O3]],[1]!Frame2[[#This Row],[Fe2O3]])</f>
        <v>1.0272717088792402</v>
      </c>
      <c r="U942" s="5">
        <v>0.51500000000000001</v>
      </c>
    </row>
    <row r="943" spans="1:21" x14ac:dyDescent="0.2">
      <c r="A943" s="1" t="s">
        <v>20</v>
      </c>
      <c r="B943" s="1" t="s">
        <v>28</v>
      </c>
      <c r="C943" s="1" t="s">
        <v>304</v>
      </c>
      <c r="D943" s="1" t="s">
        <v>954</v>
      </c>
      <c r="E943" s="2">
        <v>75.58399349989844</v>
      </c>
      <c r="F943" s="2">
        <v>0.28437944342880361</v>
      </c>
      <c r="G943" s="2">
        <v>14.18850294535852</v>
      </c>
      <c r="H943" s="2">
        <v>1.645338208409507</v>
      </c>
      <c r="I943" s="2">
        <v>0</v>
      </c>
      <c r="J943" s="2">
        <v>0</v>
      </c>
      <c r="K943" s="2">
        <v>0.29453585212268951</v>
      </c>
      <c r="L943" s="2">
        <v>1.239081860654073</v>
      </c>
      <c r="M943" s="2">
        <v>0</v>
      </c>
      <c r="N943" s="2">
        <v>2.183627869185456</v>
      </c>
      <c r="O943" s="2">
        <v>4.5297582774730856</v>
      </c>
      <c r="P943" s="2">
        <v>0</v>
      </c>
      <c r="Q943" s="2">
        <v>5.0782043469429203E-2</v>
      </c>
      <c r="R943" s="2">
        <v>0</v>
      </c>
      <c r="S943" s="2">
        <v>0</v>
      </c>
      <c r="T943" s="3">
        <f>SUM([1]!Frame2[[#This Row],[Na2O]],[1]!Frame2[[#This Row],[K2O]],[1]!Frame2[[#This Row],[CaO]],[1]!Frame2[[#This Row],[MgO]],[1]!Frame2[[#This Row],[FeO]])/SUM([1]!Frame2[[#This Row],[Al2O3]],[1]!Frame2[[#This Row],[Fe2O3]])</f>
        <v>0.97462963925629975</v>
      </c>
      <c r="U943" s="5">
        <v>0.57699999999999996</v>
      </c>
    </row>
    <row r="944" spans="1:21" x14ac:dyDescent="0.2">
      <c r="A944" s="1" t="s">
        <v>20</v>
      </c>
      <c r="B944" s="1" t="s">
        <v>28</v>
      </c>
      <c r="C944" s="1" t="s">
        <v>304</v>
      </c>
      <c r="D944" s="1" t="s">
        <v>955</v>
      </c>
      <c r="E944" s="2">
        <v>75.342602780834255</v>
      </c>
      <c r="F944" s="2">
        <v>0.28008402520756231</v>
      </c>
      <c r="G944" s="2">
        <v>14.274282284685411</v>
      </c>
      <c r="H944" s="2">
        <v>1.660498149444833</v>
      </c>
      <c r="I944" s="2">
        <v>0</v>
      </c>
      <c r="J944" s="2">
        <v>0</v>
      </c>
      <c r="K944" s="2">
        <v>0.30009002700810239</v>
      </c>
      <c r="L944" s="2">
        <v>1.30039011703511</v>
      </c>
      <c r="M944" s="2">
        <v>0</v>
      </c>
      <c r="N944" s="2">
        <v>2.3907172151645488</v>
      </c>
      <c r="O944" s="2">
        <v>4.4113233970191059</v>
      </c>
      <c r="P944" s="2">
        <v>0</v>
      </c>
      <c r="Q944" s="2">
        <v>4.0012003601080329E-2</v>
      </c>
      <c r="R944" s="2">
        <v>0</v>
      </c>
      <c r="S944" s="2">
        <v>0</v>
      </c>
      <c r="T944" s="3">
        <f>SUM([1]!Frame2[[#This Row],[Na2O]],[1]!Frame2[[#This Row],[K2O]],[1]!Frame2[[#This Row],[CaO]],[1]!Frame2[[#This Row],[MgO]],[1]!Frame2[[#This Row],[FeO]])/SUM([1]!Frame2[[#This Row],[Al2O3]],[1]!Frame2[[#This Row],[Fe2O3]])</f>
        <v>0.99395922922109492</v>
      </c>
      <c r="U944" s="5">
        <v>0.54800000000000004</v>
      </c>
    </row>
    <row r="945" spans="1:21" x14ac:dyDescent="0.2">
      <c r="A945" s="1" t="s">
        <v>20</v>
      </c>
      <c r="B945" s="1" t="s">
        <v>28</v>
      </c>
      <c r="C945" s="1" t="s">
        <v>304</v>
      </c>
      <c r="D945" s="1" t="s">
        <v>956</v>
      </c>
      <c r="E945" s="2">
        <v>75.180577849117171</v>
      </c>
      <c r="F945" s="2">
        <v>0.30096308186195819</v>
      </c>
      <c r="G945" s="2">
        <v>14.38603531300161</v>
      </c>
      <c r="H945" s="2">
        <v>1.725521669341894</v>
      </c>
      <c r="I945" s="2">
        <v>0</v>
      </c>
      <c r="J945" s="2">
        <v>0</v>
      </c>
      <c r="K945" s="2">
        <v>0.31099518459069031</v>
      </c>
      <c r="L945" s="2">
        <v>1.334269662921348</v>
      </c>
      <c r="M945" s="2">
        <v>0</v>
      </c>
      <c r="N945" s="2">
        <v>2.387640449438202</v>
      </c>
      <c r="O945" s="2">
        <v>4.2837078651685383</v>
      </c>
      <c r="P945" s="2">
        <v>0</v>
      </c>
      <c r="Q945" s="2">
        <v>9.0288924558587488E-2</v>
      </c>
      <c r="R945" s="2">
        <v>0</v>
      </c>
      <c r="S945" s="2">
        <v>0</v>
      </c>
      <c r="T945" s="3">
        <f>SUM([1]!Frame2[[#This Row],[Na2O]],[1]!Frame2[[#This Row],[K2O]],[1]!Frame2[[#This Row],[CaO]],[1]!Frame2[[#This Row],[MgO]],[1]!Frame2[[#This Row],[FeO]])/SUM([1]!Frame2[[#This Row],[Al2O3]],[1]!Frame2[[#This Row],[Fe2O3]])</f>
        <v>0.98889814789966624</v>
      </c>
      <c r="U945" s="5">
        <v>0.54100000000000004</v>
      </c>
    </row>
    <row r="946" spans="1:21" x14ac:dyDescent="0.2">
      <c r="A946" s="1" t="s">
        <v>20</v>
      </c>
      <c r="B946" s="1" t="s">
        <v>28</v>
      </c>
      <c r="C946" s="1" t="s">
        <v>304</v>
      </c>
      <c r="D946" s="1" t="s">
        <v>957</v>
      </c>
      <c r="E946" s="2">
        <v>75.521685761047465</v>
      </c>
      <c r="F946" s="2">
        <v>0.30687397708674291</v>
      </c>
      <c r="G946" s="2">
        <v>14.10597381342062</v>
      </c>
      <c r="H946" s="2">
        <v>1.677577741407529</v>
      </c>
      <c r="I946" s="2">
        <v>0</v>
      </c>
      <c r="J946" s="2">
        <v>0</v>
      </c>
      <c r="K946" s="2">
        <v>0.31710310965630112</v>
      </c>
      <c r="L946" s="2">
        <v>1.3195581014729949</v>
      </c>
      <c r="M946" s="2">
        <v>0</v>
      </c>
      <c r="N946" s="2">
        <v>2.465220949263502</v>
      </c>
      <c r="O946" s="2">
        <v>4.2757774140752858</v>
      </c>
      <c r="P946" s="2">
        <v>0</v>
      </c>
      <c r="Q946" s="2">
        <v>1.02291325695581E-2</v>
      </c>
      <c r="R946" s="2">
        <v>0</v>
      </c>
      <c r="S946" s="2">
        <v>0</v>
      </c>
      <c r="T946" s="3">
        <f>SUM([1]!Frame2[[#This Row],[Na2O]],[1]!Frame2[[#This Row],[K2O]],[1]!Frame2[[#This Row],[CaO]],[1]!Frame2[[#This Row],[MgO]],[1]!Frame2[[#This Row],[FeO]])/SUM([1]!Frame2[[#This Row],[Al2O3]],[1]!Frame2[[#This Row],[Fe2O3]])</f>
        <v>1.0113466184709188</v>
      </c>
      <c r="U946" s="5">
        <v>0.53300000000000003</v>
      </c>
    </row>
    <row r="947" spans="1:21" x14ac:dyDescent="0.2">
      <c r="A947" s="1" t="s">
        <v>20</v>
      </c>
      <c r="B947" s="1" t="s">
        <v>28</v>
      </c>
      <c r="C947" s="1" t="s">
        <v>304</v>
      </c>
      <c r="D947" s="1" t="s">
        <v>958</v>
      </c>
      <c r="E947" s="2">
        <v>75.158583998363</v>
      </c>
      <c r="F947" s="2">
        <v>0.30693677102516881</v>
      </c>
      <c r="G947" s="2">
        <v>14.24186617556783</v>
      </c>
      <c r="H947" s="2">
        <v>1.780233271945979</v>
      </c>
      <c r="I947" s="2">
        <v>0</v>
      </c>
      <c r="J947" s="2">
        <v>0</v>
      </c>
      <c r="K947" s="2">
        <v>0.32739922242684683</v>
      </c>
      <c r="L947" s="2">
        <v>1.4221403724166159</v>
      </c>
      <c r="M947" s="2">
        <v>0</v>
      </c>
      <c r="N947" s="2">
        <v>2.3531819111929599</v>
      </c>
      <c r="O947" s="2">
        <v>4.2868835686515254</v>
      </c>
      <c r="P947" s="2">
        <v>0</v>
      </c>
      <c r="Q947" s="2">
        <v>0.1227747084100675</v>
      </c>
      <c r="R947" s="2">
        <v>0</v>
      </c>
      <c r="S947" s="2">
        <v>0</v>
      </c>
      <c r="T947" s="3">
        <f>SUM([1]!Frame2[[#This Row],[Na2O]],[1]!Frame2[[#This Row],[K2O]],[1]!Frame2[[#This Row],[CaO]],[1]!Frame2[[#This Row],[MgO]],[1]!Frame2[[#This Row],[FeO]])/SUM([1]!Frame2[[#This Row],[Al2O3]],[1]!Frame2[[#This Row],[Fe2O3]])</f>
        <v>1.0147537157118121</v>
      </c>
      <c r="U947" s="5">
        <v>0.54500000000000004</v>
      </c>
    </row>
    <row r="948" spans="1:21" x14ac:dyDescent="0.2">
      <c r="A948" s="1" t="s">
        <v>20</v>
      </c>
      <c r="B948" s="1" t="s">
        <v>28</v>
      </c>
      <c r="C948" s="1" t="s">
        <v>304</v>
      </c>
      <c r="D948" s="1" t="s">
        <v>959</v>
      </c>
      <c r="E948" s="2">
        <v>75.512925728354546</v>
      </c>
      <c r="F948" s="2">
        <v>0.28723840787853933</v>
      </c>
      <c r="G948" s="2">
        <v>14.08494050061552</v>
      </c>
      <c r="H948" s="2">
        <v>1.5695527287648749</v>
      </c>
      <c r="I948" s="2">
        <v>0</v>
      </c>
      <c r="J948" s="2">
        <v>0</v>
      </c>
      <c r="K948" s="2">
        <v>0.27697989331144862</v>
      </c>
      <c r="L948" s="2">
        <v>1.2515387771850639</v>
      </c>
      <c r="M948" s="2">
        <v>0</v>
      </c>
      <c r="N948" s="2">
        <v>2.595404185473944</v>
      </c>
      <c r="O948" s="2">
        <v>4.3085761181780882</v>
      </c>
      <c r="P948" s="2">
        <v>0</v>
      </c>
      <c r="Q948" s="2">
        <v>0.11284366023799761</v>
      </c>
      <c r="R948" s="2">
        <v>0</v>
      </c>
      <c r="S948" s="2">
        <v>0</v>
      </c>
      <c r="T948" s="3">
        <f>SUM([1]!Frame2[[#This Row],[Na2O]],[1]!Frame2[[#This Row],[K2O]],[1]!Frame2[[#This Row],[CaO]],[1]!Frame2[[#This Row],[MgO]],[1]!Frame2[[#This Row],[FeO]])/SUM([1]!Frame2[[#This Row],[Al2O3]],[1]!Frame2[[#This Row],[Fe2O3]])</f>
        <v>1.0037111209819047</v>
      </c>
      <c r="U948" s="5">
        <v>0.52200000000000002</v>
      </c>
    </row>
    <row r="949" spans="1:21" x14ac:dyDescent="0.2">
      <c r="A949" s="1" t="s">
        <v>20</v>
      </c>
      <c r="B949" s="1" t="s">
        <v>28</v>
      </c>
      <c r="C949" s="1" t="s">
        <v>304</v>
      </c>
      <c r="D949" s="1" t="s">
        <v>960</v>
      </c>
      <c r="E949" s="2">
        <v>74.716634330644354</v>
      </c>
      <c r="F949" s="2">
        <v>0.27570713775145522</v>
      </c>
      <c r="G949" s="2">
        <v>14.204023281936079</v>
      </c>
      <c r="H949" s="2">
        <v>1.582763198202799</v>
      </c>
      <c r="I949" s="2">
        <v>0</v>
      </c>
      <c r="J949" s="2">
        <v>0</v>
      </c>
      <c r="K949" s="2">
        <v>0.26549576227917898</v>
      </c>
      <c r="L949" s="2">
        <v>1.1947309302563061</v>
      </c>
      <c r="M949" s="2">
        <v>0</v>
      </c>
      <c r="N949" s="2">
        <v>3.257428775656082</v>
      </c>
      <c r="O949" s="2">
        <v>4.3194118247727982</v>
      </c>
      <c r="P949" s="2">
        <v>0</v>
      </c>
      <c r="Q949" s="2">
        <v>0.18380475850097011</v>
      </c>
      <c r="R949" s="2">
        <v>0</v>
      </c>
      <c r="S949" s="2">
        <v>0</v>
      </c>
      <c r="T949" s="3">
        <f>SUM([1]!Frame2[[#This Row],[Na2O]],[1]!Frame2[[#This Row],[K2O]],[1]!Frame2[[#This Row],[CaO]],[1]!Frame2[[#This Row],[MgO]],[1]!Frame2[[#This Row],[FeO]])/SUM([1]!Frame2[[#This Row],[Al2O3]],[1]!Frame2[[#This Row],[Fe2O3]])</f>
        <v>1.0647994060188244</v>
      </c>
      <c r="U949" s="5">
        <v>0.46600000000000003</v>
      </c>
    </row>
    <row r="950" spans="1:21" x14ac:dyDescent="0.2">
      <c r="A950" s="1" t="s">
        <v>20</v>
      </c>
      <c r="B950" s="1" t="s">
        <v>28</v>
      </c>
      <c r="C950" s="1" t="s">
        <v>304</v>
      </c>
      <c r="D950" s="1" t="s">
        <v>1010</v>
      </c>
      <c r="E950" s="2">
        <v>74.266869609335359</v>
      </c>
      <c r="F950" s="2">
        <v>0.32470826991374929</v>
      </c>
      <c r="G950" s="2">
        <v>14.520547945205481</v>
      </c>
      <c r="H950" s="2">
        <v>1.846778285134449</v>
      </c>
      <c r="I950" s="2">
        <v>0</v>
      </c>
      <c r="J950" s="2">
        <v>0</v>
      </c>
      <c r="K950" s="2">
        <v>0.36529680365296813</v>
      </c>
      <c r="L950" s="2">
        <v>1.440892947742263</v>
      </c>
      <c r="M950" s="2">
        <v>0</v>
      </c>
      <c r="N950" s="2">
        <v>3.0644342973110099</v>
      </c>
      <c r="O950" s="2">
        <v>4.0487062404870633</v>
      </c>
      <c r="P950" s="2">
        <v>0</v>
      </c>
      <c r="Q950" s="2">
        <v>0.12176560121765601</v>
      </c>
      <c r="R950" s="2">
        <v>0</v>
      </c>
      <c r="S950" s="2">
        <v>0</v>
      </c>
      <c r="T950" s="3">
        <f>SUM([1]!Frame2[[#This Row],[Na2O]],[1]!Frame2[[#This Row],[K2O]],[1]!Frame2[[#This Row],[CaO]],[1]!Frame2[[#This Row],[MgO]],[1]!Frame2[[#This Row],[FeO]])/SUM([1]!Frame2[[#This Row],[Al2O3]],[1]!Frame2[[#This Row],[Fe2O3]])</f>
        <v>1.0735582584004957</v>
      </c>
      <c r="U950" s="5">
        <v>0.46500000000000002</v>
      </c>
    </row>
    <row r="951" spans="1:21" x14ac:dyDescent="0.2">
      <c r="A951" s="1" t="s">
        <v>20</v>
      </c>
      <c r="B951" s="1" t="s">
        <v>28</v>
      </c>
      <c r="C951" s="1" t="s">
        <v>304</v>
      </c>
      <c r="D951" s="1" t="s">
        <v>1011</v>
      </c>
      <c r="E951" s="2">
        <v>74.727291263125693</v>
      </c>
      <c r="F951" s="2">
        <v>0.27525741665817099</v>
      </c>
      <c r="G951" s="2">
        <v>14.068712406973191</v>
      </c>
      <c r="H951" s="2">
        <v>1.6515444999490261</v>
      </c>
      <c r="I951" s="2">
        <v>0</v>
      </c>
      <c r="J951" s="2">
        <v>0</v>
      </c>
      <c r="K951" s="2">
        <v>0.25486797838719533</v>
      </c>
      <c r="L951" s="2">
        <v>1.1520032623101231</v>
      </c>
      <c r="M951" s="2">
        <v>0</v>
      </c>
      <c r="N951" s="2">
        <v>3.3642573147109789</v>
      </c>
      <c r="O951" s="2">
        <v>4.4245081048017134</v>
      </c>
      <c r="P951" s="2">
        <v>0</v>
      </c>
      <c r="Q951" s="2">
        <v>8.1557753083902534E-2</v>
      </c>
      <c r="R951" s="2">
        <v>0</v>
      </c>
      <c r="S951" s="2">
        <v>0</v>
      </c>
      <c r="T951" s="3">
        <f>SUM([1]!Frame2[[#This Row],[Na2O]],[1]!Frame2[[#This Row],[K2O]],[1]!Frame2[[#This Row],[CaO]],[1]!Frame2[[#This Row],[MgO]],[1]!Frame2[[#This Row],[FeO]])/SUM([1]!Frame2[[#This Row],[Al2O3]],[1]!Frame2[[#This Row],[Fe2O3]])</f>
        <v>1.0951233767693127</v>
      </c>
      <c r="U951" s="5">
        <v>0.46400000000000002</v>
      </c>
    </row>
    <row r="952" spans="1:21" x14ac:dyDescent="0.2">
      <c r="A952" s="1" t="s">
        <v>20</v>
      </c>
      <c r="B952" s="1" t="s">
        <v>28</v>
      </c>
      <c r="C952" s="1" t="s">
        <v>305</v>
      </c>
      <c r="D952" s="1" t="s">
        <v>1012</v>
      </c>
      <c r="E952" s="2">
        <v>75.153186274509807</v>
      </c>
      <c r="F952" s="2">
        <v>0.28594771241830069</v>
      </c>
      <c r="G952" s="2">
        <v>14.03186274509804</v>
      </c>
      <c r="H952" s="2">
        <v>1.6441993464052289</v>
      </c>
      <c r="I952" s="2">
        <v>0</v>
      </c>
      <c r="J952" s="2">
        <v>0</v>
      </c>
      <c r="K952" s="2">
        <v>0.24509803921568629</v>
      </c>
      <c r="L952" s="2">
        <v>1.0110294117647061</v>
      </c>
      <c r="M952" s="2">
        <v>0</v>
      </c>
      <c r="N952" s="2">
        <v>3.513071895424837</v>
      </c>
      <c r="O952" s="2">
        <v>4.1156045751633998</v>
      </c>
      <c r="P952" s="2">
        <v>0</v>
      </c>
      <c r="Q952" s="2">
        <v>0</v>
      </c>
      <c r="R952" s="2">
        <v>0</v>
      </c>
      <c r="S952" s="2">
        <v>0</v>
      </c>
      <c r="T952" s="3">
        <f>SUM([1]!Frame2[[#This Row],[Na2O]],[1]!Frame2[[#This Row],[K2O]],[1]!Frame2[[#This Row],[CaO]],[1]!Frame2[[#This Row],[MgO]],[1]!Frame2[[#This Row],[FeO]])/SUM([1]!Frame2[[#This Row],[Al2O3]],[1]!Frame2[[#This Row],[Fe2O3]])</f>
        <v>1.0708453266315041</v>
      </c>
      <c r="U952" s="5">
        <v>0.435</v>
      </c>
    </row>
    <row r="953" spans="1:21" x14ac:dyDescent="0.2">
      <c r="A953" s="1" t="s">
        <v>20</v>
      </c>
      <c r="B953" s="1" t="s">
        <v>28</v>
      </c>
      <c r="C953" s="1" t="s">
        <v>305</v>
      </c>
      <c r="D953" s="1" t="s">
        <v>1013</v>
      </c>
      <c r="E953" s="2">
        <v>75.132167547783652</v>
      </c>
      <c r="F953" s="2">
        <v>0.28466856445709637</v>
      </c>
      <c r="G953" s="2">
        <v>14.0097600650671</v>
      </c>
      <c r="H953" s="2">
        <v>1.5961773078487189</v>
      </c>
      <c r="I953" s="2">
        <v>0</v>
      </c>
      <c r="J953" s="2">
        <v>0</v>
      </c>
      <c r="K953" s="2">
        <v>0.26433509556730372</v>
      </c>
      <c r="L953" s="2">
        <v>1.047173647824319</v>
      </c>
      <c r="M953" s="2">
        <v>0</v>
      </c>
      <c r="N953" s="2">
        <v>3.5685237901586011</v>
      </c>
      <c r="O953" s="2">
        <v>4.0971939812932083</v>
      </c>
      <c r="P953" s="2">
        <v>0</v>
      </c>
      <c r="Q953" s="2">
        <v>0</v>
      </c>
      <c r="R953" s="2">
        <v>0</v>
      </c>
      <c r="S953" s="2">
        <v>0</v>
      </c>
      <c r="T953" s="3">
        <f>SUM([1]!Frame2[[#This Row],[Na2O]],[1]!Frame2[[#This Row],[K2O]],[1]!Frame2[[#This Row],[CaO]],[1]!Frame2[[#This Row],[MgO]],[1]!Frame2[[#This Row],[FeO]])/SUM([1]!Frame2[[#This Row],[Al2O3]],[1]!Frame2[[#This Row],[Fe2O3]])</f>
        <v>1.0809237944148569</v>
      </c>
      <c r="U953" s="5">
        <v>0.43</v>
      </c>
    </row>
    <row r="954" spans="1:21" x14ac:dyDescent="0.2">
      <c r="A954" s="1" t="s">
        <v>20</v>
      </c>
      <c r="B954" s="1" t="s">
        <v>28</v>
      </c>
      <c r="C954" s="1" t="s">
        <v>305</v>
      </c>
      <c r="D954" s="1" t="s">
        <v>1014</v>
      </c>
      <c r="E954" s="2">
        <v>75.31202435312025</v>
      </c>
      <c r="F954" s="2">
        <v>0.28411973617453079</v>
      </c>
      <c r="G954" s="2">
        <v>13.901572805682401</v>
      </c>
      <c r="H954" s="2">
        <v>1.6438356164383561</v>
      </c>
      <c r="I954" s="2">
        <v>0</v>
      </c>
      <c r="J954" s="2">
        <v>0</v>
      </c>
      <c r="K954" s="2">
        <v>0.23338406900050751</v>
      </c>
      <c r="L954" s="2">
        <v>1.1364789446981229</v>
      </c>
      <c r="M954" s="2">
        <v>0</v>
      </c>
      <c r="N954" s="2">
        <v>3.358701166920345</v>
      </c>
      <c r="O954" s="2">
        <v>4.1298833079655006</v>
      </c>
      <c r="P954" s="2">
        <v>0</v>
      </c>
      <c r="Q954" s="2">
        <v>0</v>
      </c>
      <c r="R954" s="2">
        <v>0</v>
      </c>
      <c r="S954" s="2">
        <v>0</v>
      </c>
      <c r="T954" s="3">
        <f>SUM([1]!Frame2[[#This Row],[Na2O]],[1]!Frame2[[#This Row],[K2O]],[1]!Frame2[[#This Row],[CaO]],[1]!Frame2[[#This Row],[MgO]],[1]!Frame2[[#This Row],[FeO]])/SUM([1]!Frame2[[#This Row],[Al2O3]],[1]!Frame2[[#This Row],[Fe2O3]])</f>
        <v>1.0779645828827713</v>
      </c>
      <c r="U954" s="5">
        <v>0.44700000000000001</v>
      </c>
    </row>
    <row r="955" spans="1:21" x14ac:dyDescent="0.2">
      <c r="A955" s="1" t="s">
        <v>20</v>
      </c>
      <c r="B955" s="1" t="s">
        <v>28</v>
      </c>
      <c r="C955" s="1" t="s">
        <v>305</v>
      </c>
      <c r="D955" s="1" t="s">
        <v>1015</v>
      </c>
      <c r="E955" s="2">
        <v>75.288753799392097</v>
      </c>
      <c r="F955" s="2">
        <v>0.2735562310030395</v>
      </c>
      <c r="G955" s="2">
        <v>13.748733535967579</v>
      </c>
      <c r="H955" s="2">
        <v>1.6312056737588649</v>
      </c>
      <c r="I955" s="2">
        <v>0</v>
      </c>
      <c r="J955" s="2">
        <v>0</v>
      </c>
      <c r="K955" s="2">
        <v>0.25329280648429592</v>
      </c>
      <c r="L955" s="2">
        <v>1.0739614994934139</v>
      </c>
      <c r="M955" s="2">
        <v>0</v>
      </c>
      <c r="N955" s="2">
        <v>3.414387031408308</v>
      </c>
      <c r="O955" s="2">
        <v>4.316109422492401</v>
      </c>
      <c r="P955" s="2">
        <v>0</v>
      </c>
      <c r="Q955" s="2">
        <v>0</v>
      </c>
      <c r="R955" s="2">
        <v>0</v>
      </c>
      <c r="S955" s="2">
        <v>0</v>
      </c>
      <c r="T955" s="3">
        <f>SUM([1]!Frame2[[#This Row],[Na2O]],[1]!Frame2[[#This Row],[K2O]],[1]!Frame2[[#This Row],[CaO]],[1]!Frame2[[#This Row],[MgO]],[1]!Frame2[[#This Row],[FeO]])/SUM([1]!Frame2[[#This Row],[Al2O3]],[1]!Frame2[[#This Row],[Fe2O3]])</f>
        <v>1.1053644313498772</v>
      </c>
      <c r="U955" s="5">
        <v>0.45400000000000001</v>
      </c>
    </row>
    <row r="956" spans="1:21" x14ac:dyDescent="0.2">
      <c r="A956" s="1" t="s">
        <v>20</v>
      </c>
      <c r="B956" s="1" t="s">
        <v>28</v>
      </c>
      <c r="C956" s="1" t="s">
        <v>305</v>
      </c>
      <c r="D956" s="1" t="s">
        <v>1016</v>
      </c>
      <c r="E956" s="2">
        <v>75.068828387886214</v>
      </c>
      <c r="F956" s="2">
        <v>0.25491995513408777</v>
      </c>
      <c r="G956" s="2">
        <v>13.87784235749975</v>
      </c>
      <c r="H956" s="2">
        <v>1.6722749056796169</v>
      </c>
      <c r="I956" s="2">
        <v>0</v>
      </c>
      <c r="J956" s="2">
        <v>0</v>
      </c>
      <c r="K956" s="2">
        <v>0.29570714795554198</v>
      </c>
      <c r="L956" s="2">
        <v>1.101254206179259</v>
      </c>
      <c r="M956" s="2">
        <v>0</v>
      </c>
      <c r="N956" s="2">
        <v>3.4159273987967769</v>
      </c>
      <c r="O956" s="2">
        <v>4.313245640868768</v>
      </c>
      <c r="P956" s="2">
        <v>0</v>
      </c>
      <c r="Q956" s="2">
        <v>0</v>
      </c>
      <c r="R956" s="2">
        <v>0</v>
      </c>
      <c r="S956" s="2">
        <v>0</v>
      </c>
      <c r="T956" s="3">
        <f>SUM([1]!Frame2[[#This Row],[Na2O]],[1]!Frame2[[#This Row],[K2O]],[1]!Frame2[[#This Row],[CaO]],[1]!Frame2[[#This Row],[MgO]],[1]!Frame2[[#This Row],[FeO]])/SUM([1]!Frame2[[#This Row],[Al2O3]],[1]!Frame2[[#This Row],[Fe2O3]])</f>
        <v>1.1105475062400223</v>
      </c>
      <c r="U956" s="5">
        <v>0.45400000000000001</v>
      </c>
    </row>
    <row r="957" spans="1:21" x14ac:dyDescent="0.2">
      <c r="A957" s="1" t="s">
        <v>20</v>
      </c>
      <c r="B957" s="1" t="s">
        <v>28</v>
      </c>
      <c r="C957" s="1" t="s">
        <v>305</v>
      </c>
      <c r="D957" s="1" t="s">
        <v>1017</v>
      </c>
      <c r="E957" s="2">
        <v>75.038005472788072</v>
      </c>
      <c r="F957" s="2">
        <v>0.28377419681767518</v>
      </c>
      <c r="G957" s="2">
        <v>13.945474815040029</v>
      </c>
      <c r="H957" s="2">
        <v>1.6722408026755851</v>
      </c>
      <c r="I957" s="2">
        <v>0</v>
      </c>
      <c r="J957" s="2">
        <v>0</v>
      </c>
      <c r="K957" s="2">
        <v>0.2635046113306983</v>
      </c>
      <c r="L957" s="2">
        <v>1.064153238066281</v>
      </c>
      <c r="M957" s="2">
        <v>0</v>
      </c>
      <c r="N957" s="2">
        <v>3.5674470457079148</v>
      </c>
      <c r="O957" s="2">
        <v>4.1653998175737321</v>
      </c>
      <c r="P957" s="2">
        <v>0</v>
      </c>
      <c r="Q957" s="2">
        <v>0</v>
      </c>
      <c r="R957" s="2">
        <v>0</v>
      </c>
      <c r="S957" s="2">
        <v>0</v>
      </c>
      <c r="T957" s="3">
        <f>SUM([1]!Frame2[[#This Row],[Na2O]],[1]!Frame2[[#This Row],[K2O]],[1]!Frame2[[#This Row],[CaO]],[1]!Frame2[[#This Row],[MgO]],[1]!Frame2[[#This Row],[FeO]])/SUM([1]!Frame2[[#This Row],[Al2O3]],[1]!Frame2[[#This Row],[Fe2O3]])</f>
        <v>1.1008774663127407</v>
      </c>
      <c r="U957" s="5">
        <v>0.434</v>
      </c>
    </row>
    <row r="958" spans="1:21" x14ac:dyDescent="0.2">
      <c r="A958" s="1" t="s">
        <v>20</v>
      </c>
      <c r="B958" s="1" t="s">
        <v>23</v>
      </c>
      <c r="C958" s="1" t="s">
        <v>306</v>
      </c>
      <c r="D958" s="1" t="s">
        <v>306</v>
      </c>
      <c r="E958" s="2">
        <v>73.460000000000008</v>
      </c>
      <c r="F958" s="2">
        <v>0.22</v>
      </c>
      <c r="G958" s="2">
        <v>14.25</v>
      </c>
      <c r="H958" s="2">
        <v>2.17</v>
      </c>
      <c r="I958" s="2">
        <v>0</v>
      </c>
      <c r="J958" s="2">
        <v>0</v>
      </c>
      <c r="K958" s="2">
        <v>0.1700000000000001</v>
      </c>
      <c r="L958" s="2">
        <v>0.8600000000000001</v>
      </c>
      <c r="M958" s="2">
        <v>0</v>
      </c>
      <c r="N958" s="2">
        <v>4.7700000000000014</v>
      </c>
      <c r="O958" s="2">
        <v>3.9800000000000009</v>
      </c>
      <c r="P958" s="2">
        <v>0</v>
      </c>
      <c r="Q958" s="2">
        <v>0</v>
      </c>
      <c r="R958" s="2">
        <v>0.12</v>
      </c>
      <c r="S958" s="2">
        <v>0</v>
      </c>
      <c r="T958" s="3">
        <f>SUM([1]!Frame2[[#This Row],[Na2O]],[1]!Frame2[[#This Row],[K2O]],[1]!Frame2[[#This Row],[CaO]],[1]!Frame2[[#This Row],[MgO]],[1]!Frame2[[#This Row],[FeO]])/SUM([1]!Frame2[[#This Row],[Al2O3]],[1]!Frame2[[#This Row],[Fe2O3]])</f>
        <v>1.2090200175424886</v>
      </c>
      <c r="U958" s="5">
        <v>0.35399999999999998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58"/>
  <sheetViews>
    <sheetView workbookViewId="0">
      <selection activeCell="U1" sqref="U1"/>
    </sheetView>
  </sheetViews>
  <sheetFormatPr baseColWidth="10" defaultColWidth="8.83203125" defaultRowHeight="15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1018</v>
      </c>
      <c r="U1" s="4" t="s">
        <v>1019</v>
      </c>
    </row>
    <row r="2" spans="1:21" x14ac:dyDescent="0.2">
      <c r="A2" s="1" t="s">
        <v>19</v>
      </c>
      <c r="B2" s="1" t="s">
        <v>21</v>
      </c>
      <c r="C2" s="1" t="s">
        <v>57</v>
      </c>
      <c r="D2" s="1" t="s">
        <v>307</v>
      </c>
      <c r="E2" s="2">
        <v>76.756051994391655</v>
      </c>
      <c r="F2" s="2">
        <v>0.1676811621941926</v>
      </c>
      <c r="G2" s="2">
        <v>12.240724840176069</v>
      </c>
      <c r="H2" s="2">
        <v>1.136578973269291</v>
      </c>
      <c r="I2" s="2">
        <v>0.35073823764254142</v>
      </c>
      <c r="J2" s="2">
        <v>3.1440217911411113E-2</v>
      </c>
      <c r="K2" s="2">
        <v>7.3360508459959298E-2</v>
      </c>
      <c r="L2" s="2">
        <v>0.53448370449398908</v>
      </c>
      <c r="M2" s="2">
        <v>0</v>
      </c>
      <c r="N2" s="2">
        <v>3.2173822996010708</v>
      </c>
      <c r="O2" s="2">
        <v>5.4810779892226726</v>
      </c>
      <c r="P2" s="2">
        <v>1.0480072637137039E-2</v>
      </c>
      <c r="Q2" s="2">
        <v>0</v>
      </c>
      <c r="R2" s="2">
        <v>0</v>
      </c>
      <c r="S2" s="2">
        <v>0</v>
      </c>
      <c r="T2" s="3">
        <f>SUM([1]!Frame3[[#This Row],[Na2O]],[1]!Frame3[[#This Row],[K2O]],[1]!Frame3[[#This Row],[CaO]],[1]!Frame3[[#This Row],[MgO]],[1]!Frame3[[#This Row],[FeO]])/SUM([1]!Frame3[[#This Row],[Al2O3]],[1]!Frame3[[#This Row],[Fe2O3]])</f>
        <v>1.122873376254518</v>
      </c>
      <c r="U2" s="5">
        <v>0.52900000000000003</v>
      </c>
    </row>
    <row r="3" spans="1:21" x14ac:dyDescent="0.2">
      <c r="A3" s="1" t="s">
        <v>19</v>
      </c>
      <c r="B3" s="1" t="s">
        <v>21</v>
      </c>
      <c r="C3" s="1" t="s">
        <v>58</v>
      </c>
      <c r="D3" s="1" t="s">
        <v>308</v>
      </c>
      <c r="E3" s="2">
        <v>76.79560684192576</v>
      </c>
      <c r="F3" s="2">
        <v>0.15211066983083141</v>
      </c>
      <c r="G3" s="2">
        <v>12.077587184568021</v>
      </c>
      <c r="H3" s="2">
        <v>1.2796709360241969</v>
      </c>
      <c r="I3" s="2">
        <v>0.39599208532636437</v>
      </c>
      <c r="J3" s="2">
        <v>3.042213396616629E-2</v>
      </c>
      <c r="K3" s="2">
        <v>4.0562845288221711E-2</v>
      </c>
      <c r="L3" s="2">
        <v>0.44619129817043879</v>
      </c>
      <c r="M3" s="2">
        <v>0</v>
      </c>
      <c r="N3" s="2">
        <v>3.3971382928885681</v>
      </c>
      <c r="O3" s="2">
        <v>5.3745770006893769</v>
      </c>
      <c r="P3" s="2">
        <v>1.0140711322055429E-2</v>
      </c>
      <c r="Q3" s="2">
        <v>0</v>
      </c>
      <c r="R3" s="2">
        <v>0</v>
      </c>
      <c r="S3" s="2">
        <v>0</v>
      </c>
      <c r="T3" s="3">
        <f>SUM([1]!Frame3[[#This Row],[Na2O]],[1]!Frame3[[#This Row],[K2O]],[1]!Frame3[[#This Row],[CaO]],[1]!Frame3[[#This Row],[MgO]],[1]!Frame3[[#This Row],[FeO]])/SUM([1]!Frame3[[#This Row],[Al2O3]],[1]!Frame3[[#This Row],[Fe2O3]])</f>
        <v>1.1464520079868594</v>
      </c>
      <c r="U3" s="5">
        <v>0.51</v>
      </c>
    </row>
    <row r="4" spans="1:21" x14ac:dyDescent="0.2">
      <c r="A4" s="1" t="s">
        <v>19</v>
      </c>
      <c r="B4" s="1" t="s">
        <v>21</v>
      </c>
      <c r="C4" s="1" t="s">
        <v>59</v>
      </c>
      <c r="D4" s="1" t="s">
        <v>309</v>
      </c>
      <c r="E4" s="2">
        <v>76.772684547187012</v>
      </c>
      <c r="F4" s="2">
        <v>0.15940344572475901</v>
      </c>
      <c r="G4" s="2">
        <v>11.995109290788109</v>
      </c>
      <c r="H4" s="2">
        <v>1.3189316198947809</v>
      </c>
      <c r="I4" s="2">
        <v>0.40884409079134482</v>
      </c>
      <c r="J4" s="2">
        <v>3.9850861431189717E-2</v>
      </c>
      <c r="K4" s="2">
        <v>4.9813576788987159E-2</v>
      </c>
      <c r="L4" s="2">
        <v>0.4782103371742768</v>
      </c>
      <c r="M4" s="2">
        <v>0</v>
      </c>
      <c r="N4" s="2">
        <v>3.4172113677245188</v>
      </c>
      <c r="O4" s="2">
        <v>5.3499781471372208</v>
      </c>
      <c r="P4" s="2">
        <v>9.962715357797431E-3</v>
      </c>
      <c r="Q4" s="2">
        <v>0</v>
      </c>
      <c r="R4" s="2">
        <v>0</v>
      </c>
      <c r="S4" s="2">
        <v>0</v>
      </c>
      <c r="T4" s="3">
        <f>SUM([1]!Frame3[[#This Row],[Na2O]],[1]!Frame3[[#This Row],[K2O]],[1]!Frame3[[#This Row],[CaO]],[1]!Frame3[[#This Row],[MgO]],[1]!Frame3[[#This Row],[FeO]])/SUM([1]!Frame3[[#This Row],[Al2O3]],[1]!Frame3[[#This Row],[Fe2O3]])</f>
        <v>1.1651268847307381</v>
      </c>
      <c r="U4" s="5">
        <v>0.50700000000000001</v>
      </c>
    </row>
    <row r="5" spans="1:21" x14ac:dyDescent="0.2">
      <c r="A5" s="1" t="s">
        <v>19</v>
      </c>
      <c r="B5" s="1" t="s">
        <v>21</v>
      </c>
      <c r="C5" s="1" t="s">
        <v>60</v>
      </c>
      <c r="D5" s="1" t="s">
        <v>310</v>
      </c>
      <c r="E5" s="2">
        <v>76.889578359460799</v>
      </c>
      <c r="F5" s="2">
        <v>0.1397629313207546</v>
      </c>
      <c r="G5" s="2">
        <v>11.96969676097034</v>
      </c>
      <c r="H5" s="2">
        <v>1.294813674705229</v>
      </c>
      <c r="I5" s="2">
        <v>0.4019302741897896</v>
      </c>
      <c r="J5" s="2">
        <v>3.9932266091644152E-2</v>
      </c>
      <c r="K5" s="2">
        <v>3.9932266091644138E-2</v>
      </c>
      <c r="L5" s="2">
        <v>0.45922106005390773</v>
      </c>
      <c r="M5" s="2">
        <v>0</v>
      </c>
      <c r="N5" s="2">
        <v>3.5240224825875961</v>
      </c>
      <c r="O5" s="2">
        <v>5.2311268580053847</v>
      </c>
      <c r="P5" s="2">
        <v>9.9830665229110344E-3</v>
      </c>
      <c r="Q5" s="2">
        <v>0</v>
      </c>
      <c r="R5" s="2">
        <v>0</v>
      </c>
      <c r="S5" s="2">
        <v>0</v>
      </c>
      <c r="T5" s="3">
        <f>SUM([1]!Frame3[[#This Row],[Na2O]],[1]!Frame3[[#This Row],[K2O]],[1]!Frame3[[#This Row],[CaO]],[1]!Frame3[[#This Row],[MgO]],[1]!Frame3[[#This Row],[FeO]])/SUM([1]!Frame3[[#This Row],[Al2O3]],[1]!Frame3[[#This Row],[Fe2O3]])</f>
        <v>1.1641506324903761</v>
      </c>
      <c r="U5" s="5">
        <v>0.49399999999999999</v>
      </c>
    </row>
    <row r="6" spans="1:21" x14ac:dyDescent="0.2">
      <c r="A6" s="1" t="s">
        <v>19</v>
      </c>
      <c r="B6" s="1" t="s">
        <v>21</v>
      </c>
      <c r="C6" s="1" t="s">
        <v>61</v>
      </c>
      <c r="D6" s="1" t="s">
        <v>311</v>
      </c>
      <c r="E6" s="2">
        <v>76.849149431751684</v>
      </c>
      <c r="F6" s="2">
        <v>0.13197344023946789</v>
      </c>
      <c r="G6" s="2">
        <v>11.867457818456771</v>
      </c>
      <c r="H6" s="2">
        <v>1.397675167670877</v>
      </c>
      <c r="I6" s="2">
        <v>0.43438890035570549</v>
      </c>
      <c r="J6" s="2">
        <v>4.0607212381374727E-2</v>
      </c>
      <c r="K6" s="2">
        <v>3.0455409286031049E-2</v>
      </c>
      <c r="L6" s="2">
        <v>0.46698294238580951</v>
      </c>
      <c r="M6" s="2">
        <v>0</v>
      </c>
      <c r="N6" s="2">
        <v>3.563282886465633</v>
      </c>
      <c r="O6" s="2">
        <v>5.2078749879113104</v>
      </c>
      <c r="P6" s="2">
        <v>1.015180309534368E-2</v>
      </c>
      <c r="Q6" s="2">
        <v>0</v>
      </c>
      <c r="R6" s="2">
        <v>0</v>
      </c>
      <c r="S6" s="2">
        <v>0</v>
      </c>
      <c r="T6" s="3">
        <f>SUM([1]!Frame3[[#This Row],[Na2O]],[1]!Frame3[[#This Row],[K2O]],[1]!Frame3[[#This Row],[CaO]],[1]!Frame3[[#This Row],[MgO]],[1]!Frame3[[#This Row],[FeO]])/SUM([1]!Frame3[[#This Row],[Al2O3]],[1]!Frame3[[#This Row],[Fe2O3]])</f>
        <v>1.1864176257899752</v>
      </c>
      <c r="U6" s="5">
        <v>0.49</v>
      </c>
    </row>
    <row r="7" spans="1:21" x14ac:dyDescent="0.2">
      <c r="A7" s="1" t="s">
        <v>19</v>
      </c>
      <c r="B7" s="1" t="s">
        <v>21</v>
      </c>
      <c r="C7" s="1" t="s">
        <v>62</v>
      </c>
      <c r="D7" s="1" t="s">
        <v>312</v>
      </c>
      <c r="E7" s="2">
        <v>76.736598799165179</v>
      </c>
      <c r="F7" s="2">
        <v>0.1219331548715548</v>
      </c>
      <c r="G7" s="2">
        <v>11.908804792455189</v>
      </c>
      <c r="H7" s="2">
        <v>1.4530721980414121</v>
      </c>
      <c r="I7" s="2">
        <v>0.45170470779272481</v>
      </c>
      <c r="J7" s="2">
        <v>4.0644384957184948E-2</v>
      </c>
      <c r="K7" s="2">
        <v>2.0322192478592471E-2</v>
      </c>
      <c r="L7" s="2">
        <v>0.44708823452903429</v>
      </c>
      <c r="M7" s="2">
        <v>0</v>
      </c>
      <c r="N7" s="2">
        <v>3.6071891649501642</v>
      </c>
      <c r="O7" s="2">
        <v>5.2024812745196733</v>
      </c>
      <c r="P7" s="2">
        <v>1.016109623929624E-2</v>
      </c>
      <c r="Q7" s="2">
        <v>0</v>
      </c>
      <c r="R7" s="2">
        <v>0</v>
      </c>
      <c r="S7" s="2">
        <v>0</v>
      </c>
      <c r="T7" s="3">
        <f>SUM([1]!Frame3[[#This Row],[Na2O]],[1]!Frame3[[#This Row],[K2O]],[1]!Frame3[[#This Row],[CaO]],[1]!Frame3[[#This Row],[MgO]],[1]!Frame3[[#This Row],[FeO]])/SUM([1]!Frame3[[#This Row],[Al2O3]],[1]!Frame3[[#This Row],[Fe2O3]])</f>
        <v>1.1881416810976835</v>
      </c>
      <c r="U7" s="5">
        <v>0.48699999999999999</v>
      </c>
    </row>
    <row r="8" spans="1:21" x14ac:dyDescent="0.2">
      <c r="A8" s="1" t="s">
        <v>19</v>
      </c>
      <c r="B8" s="1" t="s">
        <v>21</v>
      </c>
      <c r="C8" s="1" t="s">
        <v>63</v>
      </c>
      <c r="D8" s="1" t="s">
        <v>313</v>
      </c>
      <c r="E8" s="2">
        <v>76.589529087569872</v>
      </c>
      <c r="F8" s="2">
        <v>0.13152759288486229</v>
      </c>
      <c r="G8" s="2">
        <v>11.88807089536256</v>
      </c>
      <c r="H8" s="2">
        <v>1.582086278652248</v>
      </c>
      <c r="I8" s="2">
        <v>0.49056206499522342</v>
      </c>
      <c r="J8" s="2">
        <v>4.047002857995765E-2</v>
      </c>
      <c r="K8" s="2">
        <v>2.0235014289978832E-2</v>
      </c>
      <c r="L8" s="2">
        <v>0.45528782152452352</v>
      </c>
      <c r="M8" s="2">
        <v>0</v>
      </c>
      <c r="N8" s="2">
        <v>3.6018325436162311</v>
      </c>
      <c r="O8" s="2">
        <v>5.1902811653795684</v>
      </c>
      <c r="P8" s="2">
        <v>1.0117507144989411E-2</v>
      </c>
      <c r="Q8" s="2">
        <v>0</v>
      </c>
      <c r="R8" s="2">
        <v>0</v>
      </c>
      <c r="S8" s="2">
        <v>0</v>
      </c>
      <c r="T8" s="3">
        <f>SUM([1]!Frame3[[#This Row],[Na2O]],[1]!Frame3[[#This Row],[K2O]],[1]!Frame3[[#This Row],[CaO]],[1]!Frame3[[#This Row],[MgO]],[1]!Frame3[[#This Row],[FeO]])/SUM([1]!Frame3[[#This Row],[Al2O3]],[1]!Frame3[[#This Row],[Fe2O3]])</f>
        <v>1.202149938832958</v>
      </c>
      <c r="U8" s="5">
        <v>0.48699999999999999</v>
      </c>
    </row>
    <row r="9" spans="1:21" x14ac:dyDescent="0.2">
      <c r="A9" s="1" t="s">
        <v>19</v>
      </c>
      <c r="B9" s="1" t="s">
        <v>21</v>
      </c>
      <c r="C9" s="1" t="s">
        <v>64</v>
      </c>
      <c r="D9" s="1" t="s">
        <v>314</v>
      </c>
      <c r="E9" s="2">
        <v>76.678117007004218</v>
      </c>
      <c r="F9" s="2">
        <v>0.14054643075386999</v>
      </c>
      <c r="G9" s="2">
        <v>11.90629049100642</v>
      </c>
      <c r="H9" s="2">
        <v>1.4712441089223389</v>
      </c>
      <c r="I9" s="2">
        <v>0.45746431718080938</v>
      </c>
      <c r="J9" s="2">
        <v>4.01561230725343E-2</v>
      </c>
      <c r="K9" s="2">
        <v>3.0117092304400711E-2</v>
      </c>
      <c r="L9" s="2">
        <v>0.47183444610227782</v>
      </c>
      <c r="M9" s="2">
        <v>0</v>
      </c>
      <c r="N9" s="2">
        <v>3.6240901072962211</v>
      </c>
      <c r="O9" s="2">
        <v>5.1701008455887898</v>
      </c>
      <c r="P9" s="2">
        <v>1.003903076813357E-2</v>
      </c>
      <c r="Q9" s="2">
        <v>0</v>
      </c>
      <c r="R9" s="2">
        <v>0</v>
      </c>
      <c r="S9" s="2">
        <v>0</v>
      </c>
      <c r="T9" s="3">
        <f>SUM([1]!Frame3[[#This Row],[Na2O]],[1]!Frame3[[#This Row],[K2O]],[1]!Frame3[[#This Row],[CaO]],[1]!Frame3[[#This Row],[MgO]],[1]!Frame3[[#This Row],[FeO]])/SUM([1]!Frame3[[#This Row],[Al2O3]],[1]!Frame3[[#This Row],[Fe2O3]])</f>
        <v>1.1952683546780776</v>
      </c>
      <c r="U9" s="5">
        <v>0.48399999999999999</v>
      </c>
    </row>
    <row r="10" spans="1:21" x14ac:dyDescent="0.2">
      <c r="A10" s="1" t="s">
        <v>19</v>
      </c>
      <c r="B10" s="1" t="s">
        <v>21</v>
      </c>
      <c r="C10" s="1" t="s">
        <v>65</v>
      </c>
      <c r="D10" s="1" t="s">
        <v>315</v>
      </c>
      <c r="E10" s="2">
        <v>75.590334920714398</v>
      </c>
      <c r="F10" s="2">
        <v>0.23045833817290981</v>
      </c>
      <c r="G10" s="2">
        <v>11.70327560808515</v>
      </c>
      <c r="H10" s="2">
        <v>2.2981269835234519</v>
      </c>
      <c r="I10" s="2">
        <v>0.70897242892146628</v>
      </c>
      <c r="J10" s="2">
        <v>6.0119566479889502E-2</v>
      </c>
      <c r="K10" s="2">
        <v>2.00398554932965E-2</v>
      </c>
      <c r="L10" s="2">
        <v>0.6813550867720809</v>
      </c>
      <c r="M10" s="2">
        <v>0</v>
      </c>
      <c r="N10" s="2">
        <v>3.6472536997799621</v>
      </c>
      <c r="O10" s="2">
        <v>5.0500435843107176</v>
      </c>
      <c r="P10" s="2">
        <v>1.001992774664825E-2</v>
      </c>
      <c r="Q10" s="2">
        <v>0</v>
      </c>
      <c r="R10" s="2">
        <v>0</v>
      </c>
      <c r="S10" s="2">
        <v>0</v>
      </c>
      <c r="T10" s="3">
        <f>SUM([1]!Frame3[[#This Row],[Na2O]],[1]!Frame3[[#This Row],[K2O]],[1]!Frame3[[#This Row],[CaO]],[1]!Frame3[[#This Row],[MgO]],[1]!Frame3[[#This Row],[FeO]])/SUM([1]!Frame3[[#This Row],[Al2O3]],[1]!Frame3[[#This Row],[Fe2O3]])</f>
        <v>1.3176618393734092</v>
      </c>
      <c r="U10" s="5">
        <v>0.47699999999999998</v>
      </c>
    </row>
    <row r="11" spans="1:21" x14ac:dyDescent="0.2">
      <c r="A11" s="1" t="s">
        <v>19</v>
      </c>
      <c r="B11" s="1" t="s">
        <v>21</v>
      </c>
      <c r="C11" s="1" t="s">
        <v>57</v>
      </c>
      <c r="D11" s="1" t="s">
        <v>316</v>
      </c>
      <c r="E11" s="2">
        <v>77.650207966603134</v>
      </c>
      <c r="F11" s="2">
        <v>0.15746290651602629</v>
      </c>
      <c r="G11" s="2">
        <v>12.10364874753189</v>
      </c>
      <c r="H11" s="2">
        <v>0.33468993355743731</v>
      </c>
      <c r="I11" s="2">
        <v>0.1067630399096426</v>
      </c>
      <c r="J11" s="2">
        <v>2.0995054202136852E-2</v>
      </c>
      <c r="K11" s="2">
        <v>1.0497527101068429E-2</v>
      </c>
      <c r="L11" s="2">
        <v>0.38840850273953159</v>
      </c>
      <c r="M11" s="2">
        <v>0</v>
      </c>
      <c r="N11" s="2">
        <v>3.3802037265440319</v>
      </c>
      <c r="O11" s="2">
        <v>5.7736399055876326</v>
      </c>
      <c r="P11" s="2">
        <v>0</v>
      </c>
      <c r="Q11" s="2">
        <v>0</v>
      </c>
      <c r="R11" s="2">
        <v>7.3482689707478968E-2</v>
      </c>
      <c r="S11" s="2">
        <v>0</v>
      </c>
      <c r="T11" s="3">
        <f>SUM([1]!Frame3[[#This Row],[Na2O]],[1]!Frame3[[#This Row],[K2O]],[1]!Frame3[[#This Row],[CaO]],[1]!Frame3[[#This Row],[MgO]],[1]!Frame3[[#This Row],[FeO]])/SUM([1]!Frame3[[#This Row],[Al2O3]],[1]!Frame3[[#This Row],[Fe2O3]])</f>
        <v>1.0695317151555377</v>
      </c>
      <c r="U11" s="5">
        <v>0.52900000000000003</v>
      </c>
    </row>
    <row r="12" spans="1:21" x14ac:dyDescent="0.2">
      <c r="A12" s="1" t="s">
        <v>19</v>
      </c>
      <c r="B12" s="1" t="s">
        <v>21</v>
      </c>
      <c r="C12" s="1" t="s">
        <v>66</v>
      </c>
      <c r="D12" s="1" t="s">
        <v>317</v>
      </c>
      <c r="E12" s="2">
        <v>77.45272496774858</v>
      </c>
      <c r="F12" s="2">
        <v>0.14708873433918621</v>
      </c>
      <c r="G12" s="2">
        <v>12.218871288319541</v>
      </c>
      <c r="H12" s="2">
        <v>0.33489193599609951</v>
      </c>
      <c r="I12" s="2">
        <v>0.1070475927090645</v>
      </c>
      <c r="J12" s="2">
        <v>2.101267633416945E-2</v>
      </c>
      <c r="K12" s="2">
        <v>2.101267633416945E-2</v>
      </c>
      <c r="L12" s="2">
        <v>0.46227887935172801</v>
      </c>
      <c r="M12" s="2">
        <v>0</v>
      </c>
      <c r="N12" s="2">
        <v>3.4355725806367059</v>
      </c>
      <c r="O12" s="2">
        <v>5.7154479628940917</v>
      </c>
      <c r="P12" s="2">
        <v>1.050633816708473E-2</v>
      </c>
      <c r="Q12" s="2">
        <v>0</v>
      </c>
      <c r="R12" s="2">
        <v>7.3544367169593089E-2</v>
      </c>
      <c r="S12" s="2">
        <v>0</v>
      </c>
      <c r="T12" s="3">
        <f>SUM([1]!Frame3[[#This Row],[Na2O]],[1]!Frame3[[#This Row],[K2O]],[1]!Frame3[[#This Row],[CaO]],[1]!Frame3[[#This Row],[MgO]],[1]!Frame3[[#This Row],[FeO]])/SUM([1]!Frame3[[#This Row],[Al2O3]],[1]!Frame3[[#This Row],[Fe2O3]])</f>
        <v>1.0748925678161247</v>
      </c>
      <c r="U12" s="5">
        <v>0.52300000000000002</v>
      </c>
    </row>
    <row r="13" spans="1:21" x14ac:dyDescent="0.2">
      <c r="A13" s="1" t="s">
        <v>19</v>
      </c>
      <c r="B13" s="1" t="s">
        <v>21</v>
      </c>
      <c r="C13" s="1" t="s">
        <v>58</v>
      </c>
      <c r="D13" s="1" t="s">
        <v>318</v>
      </c>
      <c r="E13" s="2">
        <v>76.977592480623116</v>
      </c>
      <c r="F13" s="2">
        <v>0.14338561664831351</v>
      </c>
      <c r="G13" s="2">
        <v>12.0956009472613</v>
      </c>
      <c r="H13" s="2">
        <v>0.80785977612988646</v>
      </c>
      <c r="I13" s="2">
        <v>0.25606473653383782</v>
      </c>
      <c r="J13" s="2">
        <v>2.0483659521187629E-2</v>
      </c>
      <c r="K13" s="2">
        <v>4.0967319042375258E-2</v>
      </c>
      <c r="L13" s="2">
        <v>0.45064050946612788</v>
      </c>
      <c r="M13" s="2">
        <v>0</v>
      </c>
      <c r="N13" s="2">
        <v>3.4514966293201161</v>
      </c>
      <c r="O13" s="2">
        <v>5.663731857608381</v>
      </c>
      <c r="P13" s="2">
        <v>1.024182976059382E-2</v>
      </c>
      <c r="Q13" s="2">
        <v>0</v>
      </c>
      <c r="R13" s="2">
        <v>8.193463808475053E-2</v>
      </c>
      <c r="S13" s="2">
        <v>0</v>
      </c>
      <c r="T13" s="3">
        <f>SUM([1]!Frame3[[#This Row],[Na2O]],[1]!Frame3[[#This Row],[K2O]],[1]!Frame3[[#This Row],[CaO]],[1]!Frame3[[#This Row],[MgO]],[1]!Frame3[[#This Row],[FeO]])/SUM([1]!Frame3[[#This Row],[Al2O3]],[1]!Frame3[[#This Row],[Fe2O3]])</f>
        <v>1.1320733443620623</v>
      </c>
      <c r="U13" s="5">
        <v>0.51900000000000002</v>
      </c>
    </row>
    <row r="14" spans="1:21" x14ac:dyDescent="0.2">
      <c r="A14" s="1" t="s">
        <v>19</v>
      </c>
      <c r="B14" s="1" t="s">
        <v>21</v>
      </c>
      <c r="C14" s="1" t="s">
        <v>59</v>
      </c>
      <c r="D14" s="1" t="s">
        <v>319</v>
      </c>
      <c r="E14" s="2">
        <v>76.715928751714614</v>
      </c>
      <c r="F14" s="2">
        <v>0.14133741314962561</v>
      </c>
      <c r="G14" s="2">
        <v>11.97329799967542</v>
      </c>
      <c r="H14" s="2">
        <v>1.091744454918451</v>
      </c>
      <c r="I14" s="2">
        <v>0.34560093223911159</v>
      </c>
      <c r="J14" s="2">
        <v>3.0286588532062619E-2</v>
      </c>
      <c r="K14" s="2">
        <v>3.0286588532062619E-2</v>
      </c>
      <c r="L14" s="2">
        <v>0.40382118042750159</v>
      </c>
      <c r="M14" s="2">
        <v>0</v>
      </c>
      <c r="N14" s="2">
        <v>3.513244269719265</v>
      </c>
      <c r="O14" s="2">
        <v>5.6635920554957098</v>
      </c>
      <c r="P14" s="2">
        <v>1.009552951068754E-2</v>
      </c>
      <c r="Q14" s="2">
        <v>0</v>
      </c>
      <c r="R14" s="2">
        <v>8.0764236085500332E-2</v>
      </c>
      <c r="S14" s="2">
        <v>0</v>
      </c>
      <c r="T14" s="3">
        <f>SUM([1]!Frame3[[#This Row],[Na2O]],[1]!Frame3[[#This Row],[K2O]],[1]!Frame3[[#This Row],[CaO]],[1]!Frame3[[#This Row],[MgO]],[1]!Frame3[[#This Row],[FeO]])/SUM([1]!Frame3[[#This Row],[Al2O3]],[1]!Frame3[[#This Row],[Fe2O3]])</f>
        <v>1.170280464066209</v>
      </c>
      <c r="U14" s="5">
        <v>0.51500000000000001</v>
      </c>
    </row>
    <row r="15" spans="1:21" x14ac:dyDescent="0.2">
      <c r="A15" s="1" t="s">
        <v>19</v>
      </c>
      <c r="B15" s="1" t="s">
        <v>21</v>
      </c>
      <c r="C15" s="1" t="s">
        <v>67</v>
      </c>
      <c r="D15" s="1" t="s">
        <v>320</v>
      </c>
      <c r="E15" s="2">
        <v>76.754079763283372</v>
      </c>
      <c r="F15" s="2">
        <v>0.1454069170075733</v>
      </c>
      <c r="G15" s="2">
        <v>11.85066373611722</v>
      </c>
      <c r="H15" s="2">
        <v>1.2248643982700651</v>
      </c>
      <c r="I15" s="2">
        <v>0.38658382939117741</v>
      </c>
      <c r="J15" s="2">
        <v>3.1158625073051439E-2</v>
      </c>
      <c r="K15" s="2">
        <v>4.1544833430735242E-2</v>
      </c>
      <c r="L15" s="2">
        <v>0.47776558445345518</v>
      </c>
      <c r="M15" s="2">
        <v>0</v>
      </c>
      <c r="N15" s="2">
        <v>3.6871039669777521</v>
      </c>
      <c r="O15" s="2">
        <v>5.3073524707764266</v>
      </c>
      <c r="P15" s="2">
        <v>1.0386208357683811E-2</v>
      </c>
      <c r="Q15" s="2">
        <v>0</v>
      </c>
      <c r="R15" s="2">
        <v>8.3089666861470471E-2</v>
      </c>
      <c r="S15" s="2">
        <v>0</v>
      </c>
      <c r="T15" s="3">
        <f>SUM([1]!Frame3[[#This Row],[Na2O]],[1]!Frame3[[#This Row],[K2O]],[1]!Frame3[[#This Row],[CaO]],[1]!Frame3[[#This Row],[MgO]],[1]!Frame3[[#This Row],[FeO]])/SUM([1]!Frame3[[#This Row],[Al2O3]],[1]!Frame3[[#This Row],[Fe2O3]])</f>
        <v>1.2004640695478959</v>
      </c>
      <c r="U15" s="5">
        <v>0.48599999999999999</v>
      </c>
    </row>
    <row r="16" spans="1:21" x14ac:dyDescent="0.2">
      <c r="A16" s="1" t="s">
        <v>19</v>
      </c>
      <c r="B16" s="1" t="s">
        <v>21</v>
      </c>
      <c r="C16" s="1" t="s">
        <v>65</v>
      </c>
      <c r="D16" s="1" t="s">
        <v>321</v>
      </c>
      <c r="E16" s="2">
        <v>76.481706887561018</v>
      </c>
      <c r="F16" s="2">
        <v>0.11082845155620751</v>
      </c>
      <c r="G16" s="2">
        <v>11.96947276807041</v>
      </c>
      <c r="H16" s="2">
        <v>1.412008757963273</v>
      </c>
      <c r="I16" s="2">
        <v>0.44435973212605451</v>
      </c>
      <c r="J16" s="2">
        <v>4.0301255111348203E-2</v>
      </c>
      <c r="K16" s="2">
        <v>2.0150627555674091E-2</v>
      </c>
      <c r="L16" s="2">
        <v>0.34256066844645949</v>
      </c>
      <c r="M16" s="2">
        <v>0</v>
      </c>
      <c r="N16" s="2">
        <v>3.8487698631337519</v>
      </c>
      <c r="O16" s="2">
        <v>5.2391631644752641</v>
      </c>
      <c r="P16" s="2">
        <v>0</v>
      </c>
      <c r="Q16" s="2">
        <v>0</v>
      </c>
      <c r="R16" s="2">
        <v>9.0677824000533397E-2</v>
      </c>
      <c r="S16" s="2">
        <v>0</v>
      </c>
      <c r="T16" s="3">
        <f>SUM([1]!Frame3[[#This Row],[Na2O]],[1]!Frame3[[#This Row],[K2O]],[1]!Frame3[[#This Row],[CaO]],[1]!Frame3[[#This Row],[MgO]],[1]!Frame3[[#This Row],[FeO]])/SUM([1]!Frame3[[#This Row],[Al2O3]],[1]!Frame3[[#This Row],[Fe2O3]])</f>
        <v>1.1980862642005552</v>
      </c>
      <c r="U16" s="5">
        <v>0.47199999999999998</v>
      </c>
    </row>
    <row r="17" spans="1:21" x14ac:dyDescent="0.2">
      <c r="A17" s="1" t="s">
        <v>19</v>
      </c>
      <c r="B17" s="1" t="s">
        <v>21</v>
      </c>
      <c r="C17" s="1" t="s">
        <v>60</v>
      </c>
      <c r="D17" s="1" t="s">
        <v>322</v>
      </c>
      <c r="E17" s="2">
        <v>76.868626734865487</v>
      </c>
      <c r="F17" s="2">
        <v>0.1218525126576467</v>
      </c>
      <c r="G17" s="2">
        <v>11.951700616504191</v>
      </c>
      <c r="H17" s="2">
        <v>1.134605920689415</v>
      </c>
      <c r="I17" s="2">
        <v>0.35779197165801307</v>
      </c>
      <c r="J17" s="2">
        <v>3.0463128164411692E-2</v>
      </c>
      <c r="K17" s="2">
        <v>4.0617504219215589E-2</v>
      </c>
      <c r="L17" s="2">
        <v>0.477255674575783</v>
      </c>
      <c r="M17" s="2">
        <v>0</v>
      </c>
      <c r="N17" s="2">
        <v>3.7977366444966569</v>
      </c>
      <c r="O17" s="2">
        <v>5.1279599076759679</v>
      </c>
      <c r="P17" s="2">
        <v>1.0154376054803901E-2</v>
      </c>
      <c r="Q17" s="2">
        <v>0</v>
      </c>
      <c r="R17" s="2">
        <v>8.1235008438431205E-2</v>
      </c>
      <c r="S17" s="2">
        <v>0</v>
      </c>
      <c r="T17" s="3">
        <f>SUM([1]!Frame3[[#This Row],[Na2O]],[1]!Frame3[[#This Row],[K2O]],[1]!Frame3[[#This Row],[CaO]],[1]!Frame3[[#This Row],[MgO]],[1]!Frame3[[#This Row],[FeO]])/SUM([1]!Frame3[[#This Row],[Al2O3]],[1]!Frame3[[#This Row],[Fe2O3]])</f>
        <v>1.1805325268965827</v>
      </c>
      <c r="U17" s="5">
        <v>0.47</v>
      </c>
    </row>
    <row r="18" spans="1:21" x14ac:dyDescent="0.2">
      <c r="A18" s="1" t="s">
        <v>19</v>
      </c>
      <c r="B18" s="1" t="s">
        <v>21</v>
      </c>
      <c r="C18" s="1" t="s">
        <v>68</v>
      </c>
      <c r="D18" s="1" t="s">
        <v>323</v>
      </c>
      <c r="E18" s="2">
        <v>76.830750757743814</v>
      </c>
      <c r="F18" s="2">
        <v>0.13138644565254801</v>
      </c>
      <c r="G18" s="2">
        <v>12.097659649700001</v>
      </c>
      <c r="H18" s="2">
        <v>1.0485918448311271</v>
      </c>
      <c r="I18" s="2">
        <v>0.33072071843324158</v>
      </c>
      <c r="J18" s="2">
        <v>4.0426598662322448E-2</v>
      </c>
      <c r="K18" s="2">
        <v>3.0319948996741831E-2</v>
      </c>
      <c r="L18" s="2">
        <v>0.43458593561996639</v>
      </c>
      <c r="M18" s="2">
        <v>0</v>
      </c>
      <c r="N18" s="2">
        <v>3.820313573589472</v>
      </c>
      <c r="O18" s="2">
        <v>5.1442846797805313</v>
      </c>
      <c r="P18" s="2">
        <v>1.010664966558061E-2</v>
      </c>
      <c r="Q18" s="2">
        <v>0</v>
      </c>
      <c r="R18" s="2">
        <v>8.0853197324644882E-2</v>
      </c>
      <c r="S18" s="2">
        <v>0</v>
      </c>
      <c r="T18" s="3">
        <f>SUM([1]!Frame3[[#This Row],[Na2O]],[1]!Frame3[[#This Row],[K2O]],[1]!Frame3[[#This Row],[CaO]],[1]!Frame3[[#This Row],[MgO]],[1]!Frame3[[#This Row],[FeO]])/SUM([1]!Frame3[[#This Row],[Al2O3]],[1]!Frame3[[#This Row],[Fe2O3]])</f>
        <v>1.1543078812899001</v>
      </c>
      <c r="U18" s="5">
        <v>0.47</v>
      </c>
    </row>
    <row r="19" spans="1:21" x14ac:dyDescent="0.2">
      <c r="A19" s="1" t="s">
        <v>19</v>
      </c>
      <c r="B19" s="1" t="s">
        <v>21</v>
      </c>
      <c r="C19" s="1" t="s">
        <v>65</v>
      </c>
      <c r="D19" s="1" t="s">
        <v>324</v>
      </c>
      <c r="E19" s="2">
        <v>76.639336520840217</v>
      </c>
      <c r="F19" s="2">
        <v>0.1212807646380169</v>
      </c>
      <c r="G19" s="2">
        <v>11.99668896877718</v>
      </c>
      <c r="H19" s="2">
        <v>1.2003342165964159</v>
      </c>
      <c r="I19" s="2">
        <v>0.38032527965284468</v>
      </c>
      <c r="J19" s="2">
        <v>4.0426921546005648E-2</v>
      </c>
      <c r="K19" s="2">
        <v>2.0213460773002821E-2</v>
      </c>
      <c r="L19" s="2">
        <v>0.43458940661956069</v>
      </c>
      <c r="M19" s="2">
        <v>0</v>
      </c>
      <c r="N19" s="2">
        <v>3.8809844684165422</v>
      </c>
      <c r="O19" s="2">
        <v>5.1948594186617241</v>
      </c>
      <c r="P19" s="2">
        <v>1.010673038650141E-2</v>
      </c>
      <c r="Q19" s="2">
        <v>0</v>
      </c>
      <c r="R19" s="2">
        <v>8.0853843092011282E-2</v>
      </c>
      <c r="S19" s="2">
        <v>0</v>
      </c>
      <c r="T19" s="3">
        <f>SUM([1]!Frame3[[#This Row],[Na2O]],[1]!Frame3[[#This Row],[K2O]],[1]!Frame3[[#This Row],[CaO]],[1]!Frame3[[#This Row],[MgO]],[1]!Frame3[[#This Row],[FeO]])/SUM([1]!Frame3[[#This Row],[Al2O3]],[1]!Frame3[[#This Row],[Fe2O3]])</f>
        <v>1.1889768157758216</v>
      </c>
      <c r="U19" s="5">
        <v>0.46800000000000003</v>
      </c>
    </row>
    <row r="20" spans="1:21" x14ac:dyDescent="0.2">
      <c r="A20" s="1" t="s">
        <v>19</v>
      </c>
      <c r="B20" s="1" t="s">
        <v>21</v>
      </c>
      <c r="C20" s="1" t="s">
        <v>69</v>
      </c>
      <c r="D20" s="1" t="s">
        <v>325</v>
      </c>
      <c r="E20" s="2">
        <v>77.015093633480959</v>
      </c>
      <c r="F20" s="2">
        <v>0.1103799387580834</v>
      </c>
      <c r="G20" s="2">
        <v>11.92103338587301</v>
      </c>
      <c r="H20" s="2">
        <v>1.0404054963411919</v>
      </c>
      <c r="I20" s="2">
        <v>0.3301019533676926</v>
      </c>
      <c r="J20" s="2">
        <v>4.0138159548393983E-2</v>
      </c>
      <c r="K20" s="2">
        <v>1.003453988709849E-2</v>
      </c>
      <c r="L20" s="2">
        <v>0.36124343593554581</v>
      </c>
      <c r="M20" s="2">
        <v>0</v>
      </c>
      <c r="N20" s="2">
        <v>3.8833669363071182</v>
      </c>
      <c r="O20" s="2">
        <v>5.1978916615170192</v>
      </c>
      <c r="P20" s="2">
        <v>1.003453988709849E-2</v>
      </c>
      <c r="Q20" s="2">
        <v>0</v>
      </c>
      <c r="R20" s="2">
        <v>8.0276319096787951E-2</v>
      </c>
      <c r="S20" s="2">
        <v>0</v>
      </c>
      <c r="T20" s="3">
        <f>SUM([1]!Frame3[[#This Row],[Na2O]],[1]!Frame3[[#This Row],[K2O]],[1]!Frame3[[#This Row],[CaO]],[1]!Frame3[[#This Row],[MgO]],[1]!Frame3[[#This Row],[FeO]])/SUM([1]!Frame3[[#This Row],[Al2O3]],[1]!Frame3[[#This Row],[Fe2O3]])</f>
        <v>1.1683043852619166</v>
      </c>
      <c r="U20" s="5">
        <v>0.46800000000000003</v>
      </c>
    </row>
    <row r="21" spans="1:21" x14ac:dyDescent="0.2">
      <c r="A21" s="1" t="s">
        <v>19</v>
      </c>
      <c r="B21" s="1" t="s">
        <v>21</v>
      </c>
      <c r="C21" s="1" t="s">
        <v>70</v>
      </c>
      <c r="D21" s="1" t="s">
        <v>326</v>
      </c>
      <c r="E21" s="2">
        <v>76.584804185991899</v>
      </c>
      <c r="F21" s="2">
        <v>0.10096875963875</v>
      </c>
      <c r="G21" s="2">
        <v>11.85373238158925</v>
      </c>
      <c r="H21" s="2">
        <v>1.2786570248108591</v>
      </c>
      <c r="I21" s="2">
        <v>0.40806171493822879</v>
      </c>
      <c r="J21" s="2">
        <v>3.029062789162501E-2</v>
      </c>
      <c r="K21" s="2">
        <v>1.0096875963875001E-2</v>
      </c>
      <c r="L21" s="2">
        <v>0.45435941837437532</v>
      </c>
      <c r="M21" s="2">
        <v>0</v>
      </c>
      <c r="N21" s="2">
        <v>3.9680722538028759</v>
      </c>
      <c r="O21" s="2">
        <v>5.2099879973595016</v>
      </c>
      <c r="P21" s="2">
        <v>1.0096875963875009E-2</v>
      </c>
      <c r="Q21" s="2">
        <v>0</v>
      </c>
      <c r="R21" s="2">
        <v>9.0871883674875018E-2</v>
      </c>
      <c r="S21" s="2">
        <v>0</v>
      </c>
      <c r="T21" s="3">
        <f>SUM([1]!Frame3[[#This Row],[Na2O]],[1]!Frame3[[#This Row],[K2O]],[1]!Frame3[[#This Row],[CaO]],[1]!Frame3[[#This Row],[MgO]],[1]!Frame3[[#This Row],[FeO]])/SUM([1]!Frame3[[#This Row],[Al2O3]],[1]!Frame3[[#This Row],[Fe2O3]])</f>
        <v>1.2244775131447492</v>
      </c>
      <c r="U21" s="5">
        <v>0.46300000000000002</v>
      </c>
    </row>
    <row r="22" spans="1:21" x14ac:dyDescent="0.2">
      <c r="A22" s="1" t="s">
        <v>19</v>
      </c>
      <c r="B22" s="1" t="s">
        <v>21</v>
      </c>
      <c r="C22" s="1" t="s">
        <v>62</v>
      </c>
      <c r="D22" s="1" t="s">
        <v>327</v>
      </c>
      <c r="E22" s="2">
        <v>77.114883601289151</v>
      </c>
      <c r="F22" s="2">
        <v>0.1114669802383943</v>
      </c>
      <c r="G22" s="2">
        <v>11.957366971027749</v>
      </c>
      <c r="H22" s="2">
        <v>0.98789078807316422</v>
      </c>
      <c r="I22" s="2">
        <v>0.31316489174861539</v>
      </c>
      <c r="J22" s="2">
        <v>3.0400085519562092E-2</v>
      </c>
      <c r="K22" s="2">
        <v>0</v>
      </c>
      <c r="L22" s="2">
        <v>0.29386749335576678</v>
      </c>
      <c r="M22" s="2">
        <v>0</v>
      </c>
      <c r="N22" s="2">
        <v>3.9317443938633621</v>
      </c>
      <c r="O22" s="2">
        <v>5.1578811764857004</v>
      </c>
      <c r="P22" s="2">
        <v>0</v>
      </c>
      <c r="Q22" s="2">
        <v>0</v>
      </c>
      <c r="R22" s="2">
        <v>0.1013336183985403</v>
      </c>
      <c r="S22" s="2">
        <v>0</v>
      </c>
      <c r="T22" s="3">
        <f>SUM([1]!Frame3[[#This Row],[Na2O]],[1]!Frame3[[#This Row],[K2O]],[1]!Frame3[[#This Row],[CaO]],[1]!Frame3[[#This Row],[MgO]],[1]!Frame3[[#This Row],[FeO]])/SUM([1]!Frame3[[#This Row],[Al2O3]],[1]!Frame3[[#This Row],[Fe2O3]])</f>
        <v>1.1505409553951882</v>
      </c>
      <c r="U22" s="5">
        <v>0.46300000000000002</v>
      </c>
    </row>
    <row r="23" spans="1:21" x14ac:dyDescent="0.2">
      <c r="A23" s="1" t="s">
        <v>19</v>
      </c>
      <c r="B23" s="1" t="s">
        <v>21</v>
      </c>
      <c r="C23" s="1" t="s">
        <v>63</v>
      </c>
      <c r="D23" s="1" t="s">
        <v>328</v>
      </c>
      <c r="E23" s="2">
        <v>76.469484163553446</v>
      </c>
      <c r="F23" s="2">
        <v>0.1205826294300449</v>
      </c>
      <c r="G23" s="2">
        <v>11.95777741847945</v>
      </c>
      <c r="H23" s="2">
        <v>1.3719398947990751</v>
      </c>
      <c r="I23" s="2">
        <v>0.43360553933439178</v>
      </c>
      <c r="J23" s="2">
        <v>4.0194209810014959E-2</v>
      </c>
      <c r="K23" s="2">
        <v>2.009710490500748E-2</v>
      </c>
      <c r="L23" s="2">
        <v>0.44213630791016451</v>
      </c>
      <c r="M23" s="2">
        <v>0</v>
      </c>
      <c r="N23" s="2">
        <v>3.9189354564764591</v>
      </c>
      <c r="O23" s="2">
        <v>5.1348103032294103</v>
      </c>
      <c r="P23" s="2">
        <v>1.004855245250374E-2</v>
      </c>
      <c r="Q23" s="2">
        <v>0</v>
      </c>
      <c r="R23" s="2">
        <v>8.0388419620029933E-2</v>
      </c>
      <c r="S23" s="2">
        <v>0</v>
      </c>
      <c r="T23" s="3">
        <f>SUM([1]!Frame3[[#This Row],[Na2O]],[1]!Frame3[[#This Row],[K2O]],[1]!Frame3[[#This Row],[CaO]],[1]!Frame3[[#This Row],[MgO]],[1]!Frame3[[#This Row],[FeO]])/SUM([1]!Frame3[[#This Row],[Al2O3]],[1]!Frame3[[#This Row],[Fe2O3]])</f>
        <v>1.2102454418901301</v>
      </c>
      <c r="U23" s="5">
        <v>0.46300000000000002</v>
      </c>
    </row>
    <row r="24" spans="1:21" x14ac:dyDescent="0.2">
      <c r="A24" s="1" t="s">
        <v>19</v>
      </c>
      <c r="B24" s="1" t="s">
        <v>21</v>
      </c>
      <c r="C24" s="1" t="s">
        <v>71</v>
      </c>
      <c r="D24" s="1" t="s">
        <v>329</v>
      </c>
      <c r="E24" s="2">
        <v>76.509656061264522</v>
      </c>
      <c r="F24" s="2">
        <v>0.10166045184861081</v>
      </c>
      <c r="G24" s="2">
        <v>12.372076989975939</v>
      </c>
      <c r="H24" s="2">
        <v>1.073764691829342</v>
      </c>
      <c r="I24" s="2">
        <v>0.33592910538787563</v>
      </c>
      <c r="J24" s="2">
        <v>2.033209036972217E-2</v>
      </c>
      <c r="K24" s="2">
        <v>5.0830225924305417E-2</v>
      </c>
      <c r="L24" s="2">
        <v>0.62012875627652619</v>
      </c>
      <c r="M24" s="2">
        <v>0</v>
      </c>
      <c r="N24" s="2">
        <v>3.5784479050711022</v>
      </c>
      <c r="O24" s="2">
        <v>5.2355132702034579</v>
      </c>
      <c r="P24" s="2">
        <v>1.016604518486108E-2</v>
      </c>
      <c r="Q24" s="2">
        <v>0</v>
      </c>
      <c r="R24" s="2">
        <v>9.1494406663749778E-2</v>
      </c>
      <c r="S24" s="2">
        <v>0</v>
      </c>
      <c r="T24" s="3">
        <f>SUM([1]!Frame3[[#This Row],[Na2O]],[1]!Frame3[[#This Row],[K2O]],[1]!Frame3[[#This Row],[CaO]],[1]!Frame3[[#This Row],[MgO]],[1]!Frame3[[#This Row],[FeO]])/SUM([1]!Frame3[[#This Row],[Al2O3]],[1]!Frame3[[#This Row],[Fe2O3]])</f>
        <v>1.1388334194722916</v>
      </c>
      <c r="U24" s="5">
        <v>0.49</v>
      </c>
    </row>
    <row r="25" spans="1:21" x14ac:dyDescent="0.2">
      <c r="A25" s="1" t="s">
        <v>19</v>
      </c>
      <c r="B25" s="1" t="s">
        <v>21</v>
      </c>
      <c r="C25" s="1" t="s">
        <v>72</v>
      </c>
      <c r="D25" s="1" t="s">
        <v>330</v>
      </c>
      <c r="E25" s="2">
        <v>75.993334309423119</v>
      </c>
      <c r="F25" s="2">
        <v>0.1228671532892856</v>
      </c>
      <c r="G25" s="2">
        <v>12.532449635507129</v>
      </c>
      <c r="H25" s="2">
        <v>1.061130001675229</v>
      </c>
      <c r="I25" s="2">
        <v>0.33797948367309011</v>
      </c>
      <c r="J25" s="2">
        <v>2.04778588815476E-2</v>
      </c>
      <c r="K25" s="2">
        <v>2.04778588815476E-2</v>
      </c>
      <c r="L25" s="2">
        <v>0.33788467154553531</v>
      </c>
      <c r="M25" s="2">
        <v>0</v>
      </c>
      <c r="N25" s="2">
        <v>3.6245810220339241</v>
      </c>
      <c r="O25" s="2">
        <v>5.8566676401226134</v>
      </c>
      <c r="P25" s="2">
        <v>1.02389294407738E-2</v>
      </c>
      <c r="Q25" s="2">
        <v>0</v>
      </c>
      <c r="R25" s="2">
        <v>8.1911435526190388E-2</v>
      </c>
      <c r="S25" s="2">
        <v>0</v>
      </c>
      <c r="T25" s="3">
        <f>SUM([1]!Frame3[[#This Row],[Na2O]],[1]!Frame3[[#This Row],[K2O]],[1]!Frame3[[#This Row],[CaO]],[1]!Frame3[[#This Row],[MgO]],[1]!Frame3[[#This Row],[FeO]])/SUM([1]!Frame3[[#This Row],[Al2O3]],[1]!Frame3[[#This Row],[Fe2O3]])</f>
        <v>1.1353999480674764</v>
      </c>
      <c r="U25" s="5">
        <v>0.51500000000000001</v>
      </c>
    </row>
    <row r="26" spans="1:21" x14ac:dyDescent="0.2">
      <c r="A26" s="1" t="s">
        <v>19</v>
      </c>
      <c r="B26" s="1" t="s">
        <v>21</v>
      </c>
      <c r="C26" s="1" t="s">
        <v>73</v>
      </c>
      <c r="D26" s="1" t="s">
        <v>331</v>
      </c>
      <c r="E26" s="2">
        <v>76.155389005030074</v>
      </c>
      <c r="F26" s="2">
        <v>3.0441861027993369E-2</v>
      </c>
      <c r="G26" s="2">
        <v>12.471015734467951</v>
      </c>
      <c r="H26" s="2">
        <v>1.0502190674075489</v>
      </c>
      <c r="I26" s="2">
        <v>0.3384457759125718</v>
      </c>
      <c r="J26" s="2">
        <v>3.0441861027993379E-2</v>
      </c>
      <c r="K26" s="2">
        <v>1.0147287009331121E-2</v>
      </c>
      <c r="L26" s="2">
        <v>0.416038767382576</v>
      </c>
      <c r="M26" s="2">
        <v>0</v>
      </c>
      <c r="N26" s="2">
        <v>4.5358372931710127</v>
      </c>
      <c r="O26" s="2">
        <v>4.7692248943856264</v>
      </c>
      <c r="P26" s="2">
        <v>1.0147287009331121E-2</v>
      </c>
      <c r="Q26" s="2">
        <v>0</v>
      </c>
      <c r="R26" s="2">
        <v>0.1826511661679602</v>
      </c>
      <c r="S26" s="2">
        <v>0</v>
      </c>
      <c r="T26" s="3">
        <f>SUM([1]!Frame3[[#This Row],[Na2O]],[1]!Frame3[[#This Row],[K2O]],[1]!Frame3[[#This Row],[CaO]],[1]!Frame3[[#This Row],[MgO]],[1]!Frame3[[#This Row],[FeO]])/SUM([1]!Frame3[[#This Row],[Al2O3]],[1]!Frame3[[#This Row],[Fe2O3]])</f>
        <v>1.1741714041840445</v>
      </c>
      <c r="U26" s="5">
        <v>0.40899999999999997</v>
      </c>
    </row>
    <row r="27" spans="1:21" x14ac:dyDescent="0.2">
      <c r="A27" s="1" t="s">
        <v>19</v>
      </c>
      <c r="B27" s="1" t="s">
        <v>21</v>
      </c>
      <c r="C27" s="1" t="s">
        <v>74</v>
      </c>
      <c r="D27" s="1" t="s">
        <v>332</v>
      </c>
      <c r="E27" s="2">
        <v>76.74510444504989</v>
      </c>
      <c r="F27" s="2">
        <v>5.0757344209689102E-2</v>
      </c>
      <c r="G27" s="2">
        <v>12.22236848569313</v>
      </c>
      <c r="H27" s="2">
        <v>1.007211358296322</v>
      </c>
      <c r="I27" s="2">
        <v>0.32051149806810231</v>
      </c>
      <c r="J27" s="2">
        <v>3.0454406525813459E-2</v>
      </c>
      <c r="K27" s="2">
        <v>3.0454406525813459E-2</v>
      </c>
      <c r="L27" s="2">
        <v>0.42636169136138841</v>
      </c>
      <c r="M27" s="2">
        <v>0</v>
      </c>
      <c r="N27" s="2">
        <v>4.2331625070880712</v>
      </c>
      <c r="O27" s="2">
        <v>4.801644762236589</v>
      </c>
      <c r="P27" s="2">
        <v>1.015146884193782E-2</v>
      </c>
      <c r="Q27" s="2">
        <v>0</v>
      </c>
      <c r="R27" s="2">
        <v>0.12181762610325381</v>
      </c>
      <c r="S27" s="2">
        <v>0</v>
      </c>
      <c r="T27" s="3">
        <f>SUM([1]!Frame3[[#This Row],[Na2O]],[1]!Frame3[[#This Row],[K2O]],[1]!Frame3[[#This Row],[CaO]],[1]!Frame3[[#This Row],[MgO]],[1]!Frame3[[#This Row],[FeO]])/SUM([1]!Frame3[[#This Row],[Al2O3]],[1]!Frame3[[#This Row],[Fe2O3]])</f>
        <v>1.16223554603979</v>
      </c>
      <c r="U27" s="5">
        <v>0.42699999999999999</v>
      </c>
    </row>
    <row r="28" spans="1:21" x14ac:dyDescent="0.2">
      <c r="A28" s="1" t="s">
        <v>19</v>
      </c>
      <c r="B28" s="1" t="s">
        <v>21</v>
      </c>
      <c r="C28" s="1" t="s">
        <v>74</v>
      </c>
      <c r="D28" s="1" t="s">
        <v>333</v>
      </c>
      <c r="E28" s="2">
        <v>76.49523564458805</v>
      </c>
      <c r="F28" s="2">
        <v>5.0969639955082642E-2</v>
      </c>
      <c r="G28" s="2">
        <v>12.314265013147971</v>
      </c>
      <c r="H28" s="2">
        <v>1.0014377263616829</v>
      </c>
      <c r="I28" s="2">
        <v>0.32133932059831588</v>
      </c>
      <c r="J28" s="2">
        <v>2.0387855982033059E-2</v>
      </c>
      <c r="K28" s="2">
        <v>2.0387855982033059E-2</v>
      </c>
      <c r="L28" s="2">
        <v>0.42814497562269432</v>
      </c>
      <c r="M28" s="2">
        <v>0</v>
      </c>
      <c r="N28" s="2">
        <v>4.2916436842179584</v>
      </c>
      <c r="O28" s="2">
        <v>4.9338611476520002</v>
      </c>
      <c r="P28" s="2">
        <v>0</v>
      </c>
      <c r="Q28" s="2">
        <v>0</v>
      </c>
      <c r="R28" s="2">
        <v>0.1223271358921984</v>
      </c>
      <c r="S28" s="2">
        <v>0</v>
      </c>
      <c r="T28" s="3">
        <f>SUM([1]!Frame3[[#This Row],[Na2O]],[1]!Frame3[[#This Row],[K2O]],[1]!Frame3[[#This Row],[CaO]],[1]!Frame3[[#This Row],[MgO]],[1]!Frame3[[#This Row],[FeO]])/SUM([1]!Frame3[[#This Row],[Al2O3]],[1]!Frame3[[#This Row],[Fe2O3]])</f>
        <v>1.1703418625969169</v>
      </c>
      <c r="U28" s="5">
        <v>0.43099999999999999</v>
      </c>
    </row>
    <row r="29" spans="1:21" x14ac:dyDescent="0.2">
      <c r="A29" s="1" t="s">
        <v>19</v>
      </c>
      <c r="B29" s="1" t="s">
        <v>21</v>
      </c>
      <c r="C29" s="1" t="s">
        <v>75</v>
      </c>
      <c r="D29" s="1" t="s">
        <v>334</v>
      </c>
      <c r="E29" s="2">
        <v>77.892768917692663</v>
      </c>
      <c r="F29" s="2">
        <v>8.1949257146441509E-2</v>
      </c>
      <c r="G29" s="2">
        <v>12.26165760053631</v>
      </c>
      <c r="H29" s="2">
        <v>0.68369671727525194</v>
      </c>
      <c r="I29" s="2">
        <v>0.20892042124705701</v>
      </c>
      <c r="J29" s="2">
        <v>1.024365714330519E-2</v>
      </c>
      <c r="K29" s="2">
        <v>1.024365714330519E-2</v>
      </c>
      <c r="L29" s="2">
        <v>0.29706605715585049</v>
      </c>
      <c r="M29" s="2">
        <v>0</v>
      </c>
      <c r="N29" s="2">
        <v>3.3701632001474069</v>
      </c>
      <c r="O29" s="2">
        <v>5.0706102859360698</v>
      </c>
      <c r="P29" s="2">
        <v>1.024365714330519E-2</v>
      </c>
      <c r="Q29" s="2">
        <v>0</v>
      </c>
      <c r="R29" s="2">
        <v>0.1024365714330519</v>
      </c>
      <c r="S29" s="2">
        <v>0</v>
      </c>
      <c r="T29" s="3">
        <f>SUM([1]!Frame3[[#This Row],[Na2O]],[1]!Frame3[[#This Row],[K2O]],[1]!Frame3[[#This Row],[CaO]],[1]!Frame3[[#This Row],[MgO]],[1]!Frame3[[#This Row],[FeO]])/SUM([1]!Frame3[[#This Row],[Al2O3]],[1]!Frame3[[#This Row],[Fe2O3]])</f>
        <v>1.0140504006799187</v>
      </c>
      <c r="U29" s="5">
        <v>0.497</v>
      </c>
    </row>
    <row r="30" spans="1:21" x14ac:dyDescent="0.2">
      <c r="A30" s="1" t="s">
        <v>19</v>
      </c>
      <c r="B30" s="1" t="s">
        <v>21</v>
      </c>
      <c r="C30" s="1" t="s">
        <v>75</v>
      </c>
      <c r="D30" s="1" t="s">
        <v>335</v>
      </c>
      <c r="E30" s="2">
        <v>77.033181289224814</v>
      </c>
      <c r="F30" s="2">
        <v>8.0864118923211964E-2</v>
      </c>
      <c r="G30" s="2">
        <v>12.068969749289391</v>
      </c>
      <c r="H30" s="2">
        <v>1.0308300728983391</v>
      </c>
      <c r="I30" s="2">
        <v>0.32505285564843722</v>
      </c>
      <c r="J30" s="2">
        <v>2.0216029730802991E-2</v>
      </c>
      <c r="K30" s="2">
        <v>3.032404459620449E-2</v>
      </c>
      <c r="L30" s="2">
        <v>0.44475265407766579</v>
      </c>
      <c r="M30" s="2">
        <v>0</v>
      </c>
      <c r="N30" s="2">
        <v>4.0027738866989937</v>
      </c>
      <c r="O30" s="2">
        <v>4.8619551502581189</v>
      </c>
      <c r="P30" s="2">
        <v>1.0108014865401501E-2</v>
      </c>
      <c r="Q30" s="2">
        <v>0</v>
      </c>
      <c r="R30" s="2">
        <v>9.0972133788613477E-2</v>
      </c>
      <c r="S30" s="2">
        <v>0</v>
      </c>
      <c r="T30" s="3">
        <f>SUM([1]!Frame3[[#This Row],[Na2O]],[1]!Frame3[[#This Row],[K2O]],[1]!Frame3[[#This Row],[CaO]],[1]!Frame3[[#This Row],[MgO]],[1]!Frame3[[#This Row],[FeO]])/SUM([1]!Frame3[[#This Row],[Al2O3]],[1]!Frame3[[#This Row],[Fe2O3]])</f>
        <v>1.1563557227255483</v>
      </c>
      <c r="U30" s="5">
        <v>0.44400000000000001</v>
      </c>
    </row>
    <row r="31" spans="1:21" x14ac:dyDescent="0.2">
      <c r="A31" s="1" t="s">
        <v>19</v>
      </c>
      <c r="B31" s="1" t="s">
        <v>21</v>
      </c>
      <c r="C31" s="1" t="s">
        <v>76</v>
      </c>
      <c r="D31" s="1" t="s">
        <v>336</v>
      </c>
      <c r="E31" s="2">
        <v>75.904675382217278</v>
      </c>
      <c r="F31" s="2">
        <v>0.25109747886605299</v>
      </c>
      <c r="G31" s="2">
        <v>12.00036701080678</v>
      </c>
      <c r="H31" s="2">
        <v>1.5129334760249309</v>
      </c>
      <c r="I31" s="2">
        <v>0.475350606592362</v>
      </c>
      <c r="J31" s="2">
        <v>4.1849579811008827E-2</v>
      </c>
      <c r="K31" s="2">
        <v>7.3236764669265472E-2</v>
      </c>
      <c r="L31" s="2">
        <v>0.49173256277935379</v>
      </c>
      <c r="M31" s="2">
        <v>0</v>
      </c>
      <c r="N31" s="2">
        <v>3.3375039899279551</v>
      </c>
      <c r="O31" s="2">
        <v>5.8380163836357326</v>
      </c>
      <c r="P31" s="2">
        <v>2.0924789905504421E-2</v>
      </c>
      <c r="Q31" s="2">
        <v>0</v>
      </c>
      <c r="R31" s="2">
        <v>5.2311974763761038E-2</v>
      </c>
      <c r="S31" s="2">
        <v>0</v>
      </c>
      <c r="T31" s="3">
        <f>SUM([1]!Frame3[[#This Row],[Na2O]],[1]!Frame3[[#This Row],[K2O]],[1]!Frame3[[#This Row],[CaO]],[1]!Frame3[[#This Row],[MgO]],[1]!Frame3[[#This Row],[FeO]])/SUM([1]!Frame3[[#This Row],[Al2O3]],[1]!Frame3[[#This Row],[Fe2O3]])</f>
        <v>1.2220772437074132</v>
      </c>
      <c r="U31" s="5">
        <v>0.53500000000000003</v>
      </c>
    </row>
    <row r="32" spans="1:21" x14ac:dyDescent="0.2">
      <c r="A32" s="1" t="s">
        <v>19</v>
      </c>
      <c r="B32" s="1" t="s">
        <v>21</v>
      </c>
      <c r="C32" s="1" t="s">
        <v>57</v>
      </c>
      <c r="D32" s="1" t="s">
        <v>316</v>
      </c>
      <c r="E32" s="2">
        <v>77.650207966603134</v>
      </c>
      <c r="F32" s="2">
        <v>0.15746290651602629</v>
      </c>
      <c r="G32" s="2">
        <v>12.10364874753189</v>
      </c>
      <c r="H32" s="2">
        <v>0.33468993355743731</v>
      </c>
      <c r="I32" s="2">
        <v>0.1067630399096426</v>
      </c>
      <c r="J32" s="2">
        <v>2.0995054202136852E-2</v>
      </c>
      <c r="K32" s="2">
        <v>1.0497527101068429E-2</v>
      </c>
      <c r="L32" s="2">
        <v>0.38840850273953159</v>
      </c>
      <c r="M32" s="2">
        <v>0</v>
      </c>
      <c r="N32" s="2">
        <v>3.3802037265440319</v>
      </c>
      <c r="O32" s="2">
        <v>5.7736399055876326</v>
      </c>
      <c r="P32" s="2">
        <v>0</v>
      </c>
      <c r="Q32" s="2">
        <v>0</v>
      </c>
      <c r="R32" s="2">
        <v>7.3482689707478968E-2</v>
      </c>
      <c r="S32" s="2">
        <v>0</v>
      </c>
      <c r="T32" s="3">
        <f>SUM([1]!Frame3[[#This Row],[Na2O]],[1]!Frame3[[#This Row],[K2O]],[1]!Frame3[[#This Row],[CaO]],[1]!Frame3[[#This Row],[MgO]],[1]!Frame3[[#This Row],[FeO]])/SUM([1]!Frame3[[#This Row],[Al2O3]],[1]!Frame3[[#This Row],[Fe2O3]])</f>
        <v>1.0695317151555377</v>
      </c>
      <c r="U32" s="5">
        <v>0.52900000000000003</v>
      </c>
    </row>
    <row r="33" spans="1:21" x14ac:dyDescent="0.2">
      <c r="A33" s="1" t="s">
        <v>19</v>
      </c>
      <c r="B33" s="1" t="s">
        <v>21</v>
      </c>
      <c r="C33" s="1" t="s">
        <v>66</v>
      </c>
      <c r="D33" s="1" t="s">
        <v>317</v>
      </c>
      <c r="E33" s="2">
        <v>77.45272496774858</v>
      </c>
      <c r="F33" s="2">
        <v>0.14708873433918621</v>
      </c>
      <c r="G33" s="2">
        <v>12.218871288319541</v>
      </c>
      <c r="H33" s="2">
        <v>0.33489193599609951</v>
      </c>
      <c r="I33" s="2">
        <v>0.1070475927090645</v>
      </c>
      <c r="J33" s="2">
        <v>2.101267633416945E-2</v>
      </c>
      <c r="K33" s="2">
        <v>2.101267633416945E-2</v>
      </c>
      <c r="L33" s="2">
        <v>0.46227887935172801</v>
      </c>
      <c r="M33" s="2">
        <v>0</v>
      </c>
      <c r="N33" s="2">
        <v>3.4355725806367059</v>
      </c>
      <c r="O33" s="2">
        <v>5.7154479628940917</v>
      </c>
      <c r="P33" s="2">
        <v>1.050633816708473E-2</v>
      </c>
      <c r="Q33" s="2">
        <v>0</v>
      </c>
      <c r="R33" s="2">
        <v>7.3544367169593089E-2</v>
      </c>
      <c r="S33" s="2">
        <v>0</v>
      </c>
      <c r="T33" s="3">
        <f>SUM([1]!Frame3[[#This Row],[Na2O]],[1]!Frame3[[#This Row],[K2O]],[1]!Frame3[[#This Row],[CaO]],[1]!Frame3[[#This Row],[MgO]],[1]!Frame3[[#This Row],[FeO]])/SUM([1]!Frame3[[#This Row],[Al2O3]],[1]!Frame3[[#This Row],[Fe2O3]])</f>
        <v>1.0748925678161247</v>
      </c>
      <c r="U33" s="5">
        <v>0.52300000000000002</v>
      </c>
    </row>
    <row r="34" spans="1:21" x14ac:dyDescent="0.2">
      <c r="A34" s="1" t="s">
        <v>19</v>
      </c>
      <c r="B34" s="1" t="s">
        <v>21</v>
      </c>
      <c r="C34" s="1" t="s">
        <v>77</v>
      </c>
      <c r="D34" s="1" t="s">
        <v>337</v>
      </c>
      <c r="E34" s="2">
        <v>76.936513960187781</v>
      </c>
      <c r="F34" s="2">
        <v>0.1908042506590493</v>
      </c>
      <c r="G34" s="2">
        <v>11.82986354086106</v>
      </c>
      <c r="H34" s="2">
        <v>1.186002081373311</v>
      </c>
      <c r="I34" s="2">
        <v>0.36960481470495771</v>
      </c>
      <c r="J34" s="2">
        <v>4.2400944590899853E-2</v>
      </c>
      <c r="K34" s="2">
        <v>6.3601416886349779E-2</v>
      </c>
      <c r="L34" s="2">
        <v>0.47701062664762328</v>
      </c>
      <c r="M34" s="2">
        <v>0</v>
      </c>
      <c r="N34" s="2">
        <v>3.317873914237913</v>
      </c>
      <c r="O34" s="2">
        <v>5.5121227968169801</v>
      </c>
      <c r="P34" s="2">
        <v>1.060023614772496E-2</v>
      </c>
      <c r="Q34" s="2">
        <v>0</v>
      </c>
      <c r="R34" s="2">
        <v>6.3601416886349779E-2</v>
      </c>
      <c r="S34" s="2">
        <v>0</v>
      </c>
      <c r="T34" s="3">
        <f>SUM([1]!Frame3[[#This Row],[Na2O]],[1]!Frame3[[#This Row],[K2O]],[1]!Frame3[[#This Row],[CaO]],[1]!Frame3[[#This Row],[MgO]],[1]!Frame3[[#This Row],[FeO]])/SUM([1]!Frame3[[#This Row],[Al2O3]],[1]!Frame3[[#This Row],[Fe2O3]])</f>
        <v>1.1715804514896186</v>
      </c>
      <c r="U34" s="5">
        <v>0.52200000000000002</v>
      </c>
    </row>
    <row r="35" spans="1:21" x14ac:dyDescent="0.2">
      <c r="A35" s="1" t="s">
        <v>19</v>
      </c>
      <c r="B35" s="1" t="s">
        <v>21</v>
      </c>
      <c r="C35" s="1" t="s">
        <v>78</v>
      </c>
      <c r="D35" s="1" t="s">
        <v>338</v>
      </c>
      <c r="E35" s="2">
        <v>76.9317970895912</v>
      </c>
      <c r="F35" s="2">
        <v>0.20905379643910649</v>
      </c>
      <c r="G35" s="2">
        <v>11.863802947919289</v>
      </c>
      <c r="H35" s="2">
        <v>1.0571198414263661</v>
      </c>
      <c r="I35" s="2">
        <v>0.33220437824708798</v>
      </c>
      <c r="J35" s="2">
        <v>4.1810759287821297E-2</v>
      </c>
      <c r="K35" s="2">
        <v>8.3621518575642581E-2</v>
      </c>
      <c r="L35" s="2">
        <v>0.45991835216603438</v>
      </c>
      <c r="M35" s="2">
        <v>0</v>
      </c>
      <c r="N35" s="2">
        <v>3.407576881957437</v>
      </c>
      <c r="O35" s="2">
        <v>5.5503782954582768</v>
      </c>
      <c r="P35" s="2">
        <v>1.0452689821955319E-2</v>
      </c>
      <c r="Q35" s="2">
        <v>0</v>
      </c>
      <c r="R35" s="2">
        <v>5.2263449109776622E-2</v>
      </c>
      <c r="S35" s="2">
        <v>0</v>
      </c>
      <c r="T35" s="3">
        <f>SUM([1]!Frame3[[#This Row],[Na2O]],[1]!Frame3[[#This Row],[K2O]],[1]!Frame3[[#This Row],[CaO]],[1]!Frame3[[#This Row],[MgO]],[1]!Frame3[[#This Row],[FeO]])/SUM([1]!Frame3[[#This Row],[Al2O3]],[1]!Frame3[[#This Row],[Fe2O3]])</f>
        <v>1.1727280073232926</v>
      </c>
      <c r="U35" s="5">
        <v>0.51700000000000002</v>
      </c>
    </row>
    <row r="36" spans="1:21" x14ac:dyDescent="0.2">
      <c r="A36" s="1" t="s">
        <v>19</v>
      </c>
      <c r="B36" s="1" t="s">
        <v>21</v>
      </c>
      <c r="C36" s="1" t="s">
        <v>76</v>
      </c>
      <c r="D36" s="1" t="s">
        <v>339</v>
      </c>
      <c r="E36" s="2">
        <v>76.305237165791866</v>
      </c>
      <c r="F36" s="2">
        <v>0.2475768138406117</v>
      </c>
      <c r="G36" s="2">
        <v>12.18284238107343</v>
      </c>
      <c r="H36" s="2">
        <v>1.2727712348277589</v>
      </c>
      <c r="I36" s="2">
        <v>0.39797086814266569</v>
      </c>
      <c r="J36" s="2">
        <v>2.0631401153384309E-2</v>
      </c>
      <c r="K36" s="2">
        <v>5.1578502883460782E-2</v>
      </c>
      <c r="L36" s="2">
        <v>0.53641642998799199</v>
      </c>
      <c r="M36" s="2">
        <v>0</v>
      </c>
      <c r="N36" s="2">
        <v>3.5486009983821001</v>
      </c>
      <c r="O36" s="2">
        <v>5.3538485993032277</v>
      </c>
      <c r="P36" s="2">
        <v>2.0631401153384309E-2</v>
      </c>
      <c r="Q36" s="2">
        <v>0</v>
      </c>
      <c r="R36" s="2">
        <v>6.1894203460152931E-2</v>
      </c>
      <c r="S36" s="2">
        <v>0</v>
      </c>
      <c r="T36" s="3">
        <f>SUM([1]!Frame3[[#This Row],[Na2O]],[1]!Frame3[[#This Row],[K2O]],[1]!Frame3[[#This Row],[CaO]],[1]!Frame3[[#This Row],[MgO]],[1]!Frame3[[#This Row],[FeO]])/SUM([1]!Frame3[[#This Row],[Al2O3]],[1]!Frame3[[#This Row],[Fe2O3]])</f>
        <v>1.1695074872841653</v>
      </c>
      <c r="U36" s="5">
        <v>0.498</v>
      </c>
    </row>
    <row r="37" spans="1:21" x14ac:dyDescent="0.2">
      <c r="A37" s="1" t="s">
        <v>19</v>
      </c>
      <c r="B37" s="1" t="s">
        <v>21</v>
      </c>
      <c r="C37" s="1" t="s">
        <v>79</v>
      </c>
      <c r="D37" s="1" t="s">
        <v>340</v>
      </c>
      <c r="E37" s="2">
        <v>76.682398062884261</v>
      </c>
      <c r="F37" s="2">
        <v>0.22168367376917919</v>
      </c>
      <c r="G37" s="2">
        <v>11.8903061385287</v>
      </c>
      <c r="H37" s="2">
        <v>1.3063300329243179</v>
      </c>
      <c r="I37" s="2">
        <v>0.40719024232232348</v>
      </c>
      <c r="J37" s="2">
        <v>5.0382653129358912E-2</v>
      </c>
      <c r="K37" s="2">
        <v>8.0612245006974281E-2</v>
      </c>
      <c r="L37" s="2">
        <v>0.49375000066771751</v>
      </c>
      <c r="M37" s="2">
        <v>0</v>
      </c>
      <c r="N37" s="2">
        <v>3.5167091884292532</v>
      </c>
      <c r="O37" s="2">
        <v>5.2901785785826867</v>
      </c>
      <c r="P37" s="2">
        <v>1.007653062587179E-2</v>
      </c>
      <c r="Q37" s="2">
        <v>0</v>
      </c>
      <c r="R37" s="2">
        <v>5.0382653129358912E-2</v>
      </c>
      <c r="S37" s="2">
        <v>0</v>
      </c>
      <c r="T37" s="3">
        <f>SUM([1]!Frame3[[#This Row],[Na2O]],[1]!Frame3[[#This Row],[K2O]],[1]!Frame3[[#This Row],[CaO]],[1]!Frame3[[#This Row],[MgO]],[1]!Frame3[[#This Row],[FeO]])/SUM([1]!Frame3[[#This Row],[Al2O3]],[1]!Frame3[[#This Row],[Fe2O3]])</f>
        <v>1.1906882262780401</v>
      </c>
      <c r="U37" s="5">
        <v>0.497</v>
      </c>
    </row>
    <row r="38" spans="1:21" x14ac:dyDescent="0.2">
      <c r="A38" s="1" t="s">
        <v>19</v>
      </c>
      <c r="B38" s="1" t="s">
        <v>21</v>
      </c>
      <c r="C38" s="1" t="s">
        <v>80</v>
      </c>
      <c r="D38" s="1" t="s">
        <v>341</v>
      </c>
      <c r="E38" s="2">
        <v>77.211421501155144</v>
      </c>
      <c r="F38" s="2">
        <v>0.10074559172906471</v>
      </c>
      <c r="G38" s="2">
        <v>11.88797982402963</v>
      </c>
      <c r="H38" s="2">
        <v>0.96475473244978305</v>
      </c>
      <c r="I38" s="2">
        <v>0.30456537306687259</v>
      </c>
      <c r="J38" s="2">
        <v>2.0149118345812931E-2</v>
      </c>
      <c r="K38" s="2">
        <v>6.0447355037438769E-2</v>
      </c>
      <c r="L38" s="2">
        <v>0.42313148526207151</v>
      </c>
      <c r="M38" s="2">
        <v>0</v>
      </c>
      <c r="N38" s="2">
        <v>3.7074377756295789</v>
      </c>
      <c r="O38" s="2">
        <v>5.2387707699113601</v>
      </c>
      <c r="P38" s="2">
        <v>1.007455917290646E-2</v>
      </c>
      <c r="Q38" s="2">
        <v>0</v>
      </c>
      <c r="R38" s="2">
        <v>7.052191421034526E-2</v>
      </c>
      <c r="S38" s="2">
        <v>0</v>
      </c>
      <c r="T38" s="3">
        <f>SUM([1]!Frame3[[#This Row],[Na2O]],[1]!Frame3[[#This Row],[K2O]],[1]!Frame3[[#This Row],[CaO]],[1]!Frame3[[#This Row],[MgO]],[1]!Frame3[[#This Row],[FeO]])/SUM([1]!Frame3[[#This Row],[Al2O3]],[1]!Frame3[[#This Row],[Fe2O3]])</f>
        <v>1.1637685785187533</v>
      </c>
      <c r="U38" s="5">
        <v>0.48199999999999998</v>
      </c>
    </row>
    <row r="39" spans="1:21" x14ac:dyDescent="0.2">
      <c r="A39" s="1" t="s">
        <v>19</v>
      </c>
      <c r="B39" s="1" t="s">
        <v>21</v>
      </c>
      <c r="C39" s="1" t="s">
        <v>80</v>
      </c>
      <c r="D39" s="1" t="s">
        <v>342</v>
      </c>
      <c r="E39" s="2">
        <v>77.344192515887002</v>
      </c>
      <c r="F39" s="2">
        <v>0.1315721673261622</v>
      </c>
      <c r="G39" s="2">
        <v>11.861736931250929</v>
      </c>
      <c r="H39" s="2">
        <v>0.88832012358816748</v>
      </c>
      <c r="I39" s="2">
        <v>0.28074034256775388</v>
      </c>
      <c r="J39" s="2">
        <v>3.0362807844498959E-2</v>
      </c>
      <c r="K39" s="2">
        <v>4.0483743792665283E-2</v>
      </c>
      <c r="L39" s="2">
        <v>0.38459556603032008</v>
      </c>
      <c r="M39" s="2">
        <v>0</v>
      </c>
      <c r="N39" s="2">
        <v>3.7245044289252061</v>
      </c>
      <c r="O39" s="2">
        <v>5.2325238852019869</v>
      </c>
      <c r="P39" s="2">
        <v>1.0120935948166321E-2</v>
      </c>
      <c r="Q39" s="2">
        <v>0</v>
      </c>
      <c r="R39" s="2">
        <v>7.0846551637164246E-2</v>
      </c>
      <c r="S39" s="2">
        <v>0</v>
      </c>
      <c r="T39" s="3">
        <f>SUM([1]!Frame3[[#This Row],[Na2O]],[1]!Frame3[[#This Row],[K2O]],[1]!Frame3[[#This Row],[CaO]],[1]!Frame3[[#This Row],[MgO]],[1]!Frame3[[#This Row],[FeO]])/SUM([1]!Frame3[[#This Row],[Al2O3]],[1]!Frame3[[#This Row],[Fe2O3]])</f>
        <v>1.1505233233514336</v>
      </c>
      <c r="U39" s="5">
        <v>0.48</v>
      </c>
    </row>
    <row r="40" spans="1:21" x14ac:dyDescent="0.2">
      <c r="A40" s="1" t="s">
        <v>19</v>
      </c>
      <c r="B40" s="1" t="s">
        <v>21</v>
      </c>
      <c r="C40" s="1" t="s">
        <v>81</v>
      </c>
      <c r="D40" s="1" t="s">
        <v>343</v>
      </c>
      <c r="E40" s="2">
        <v>77.193580820977814</v>
      </c>
      <c r="F40" s="2">
        <v>0.1205364957516895</v>
      </c>
      <c r="G40" s="2">
        <v>12.113917823044799</v>
      </c>
      <c r="H40" s="2">
        <v>0.56373233659961053</v>
      </c>
      <c r="I40" s="2">
        <v>0.1845081198633835</v>
      </c>
      <c r="J40" s="2">
        <v>9.040237181376716E-2</v>
      </c>
      <c r="K40" s="2">
        <v>2.0089415958614919E-2</v>
      </c>
      <c r="L40" s="2">
        <v>0.47210127502745081</v>
      </c>
      <c r="M40" s="2">
        <v>0</v>
      </c>
      <c r="N40" s="2">
        <v>4.0982408555574459</v>
      </c>
      <c r="O40" s="2">
        <v>5.1428904854054194</v>
      </c>
      <c r="P40" s="2">
        <v>0</v>
      </c>
      <c r="Q40" s="2">
        <v>0</v>
      </c>
      <c r="R40" s="2">
        <v>0</v>
      </c>
      <c r="S40" s="2">
        <v>0</v>
      </c>
      <c r="T40" s="3">
        <f>SUM([1]!Frame3[[#This Row],[Na2O]],[1]!Frame3[[#This Row],[K2O]],[1]!Frame3[[#This Row],[CaO]],[1]!Frame3[[#This Row],[MgO]],[1]!Frame3[[#This Row],[FeO]])/SUM([1]!Frame3[[#This Row],[Al2O3]],[1]!Frame3[[#This Row],[Fe2O3]])</f>
        <v>1.1460454951455015</v>
      </c>
      <c r="U40" s="5">
        <v>0.45200000000000001</v>
      </c>
    </row>
    <row r="41" spans="1:21" x14ac:dyDescent="0.2">
      <c r="A41" s="1" t="s">
        <v>19</v>
      </c>
      <c r="B41" s="1" t="s">
        <v>21</v>
      </c>
      <c r="C41" s="1" t="s">
        <v>63</v>
      </c>
      <c r="D41" s="1" t="s">
        <v>344</v>
      </c>
      <c r="E41" s="2">
        <v>77.832635439594384</v>
      </c>
      <c r="F41" s="2">
        <v>0.1205150484225978</v>
      </c>
      <c r="G41" s="2">
        <v>12.03141900085601</v>
      </c>
      <c r="H41" s="2">
        <v>0.4353994370892933</v>
      </c>
      <c r="I41" s="2">
        <v>0.13968561426755899</v>
      </c>
      <c r="J41" s="2">
        <v>3.012876210564944E-2</v>
      </c>
      <c r="K41" s="2">
        <v>4.017168280753259E-2</v>
      </c>
      <c r="L41" s="2">
        <v>0.43184559018097551</v>
      </c>
      <c r="M41" s="2">
        <v>0</v>
      </c>
      <c r="N41" s="2">
        <v>3.7460094218024138</v>
      </c>
      <c r="O41" s="2">
        <v>5.1921900028735868</v>
      </c>
      <c r="P41" s="2">
        <v>0</v>
      </c>
      <c r="Q41" s="2">
        <v>0</v>
      </c>
      <c r="R41" s="2">
        <v>0</v>
      </c>
      <c r="S41" s="2">
        <v>0</v>
      </c>
      <c r="T41" s="3">
        <f>SUM([1]!Frame3[[#This Row],[Na2O]],[1]!Frame3[[#This Row],[K2O]],[1]!Frame3[[#This Row],[CaO]],[1]!Frame3[[#This Row],[MgO]],[1]!Frame3[[#This Row],[FeO]])/SUM([1]!Frame3[[#This Row],[Al2O3]],[1]!Frame3[[#This Row],[Fe2O3]])</f>
        <v>1.0962742665472418</v>
      </c>
      <c r="U41" s="5">
        <v>0.47699999999999998</v>
      </c>
    </row>
    <row r="42" spans="1:21" x14ac:dyDescent="0.2">
      <c r="A42" s="1" t="s">
        <v>19</v>
      </c>
      <c r="B42" s="1" t="s">
        <v>21</v>
      </c>
      <c r="C42" s="1" t="s">
        <v>69</v>
      </c>
      <c r="D42" s="1" t="s">
        <v>345</v>
      </c>
      <c r="E42" s="2">
        <v>77.419611993533934</v>
      </c>
      <c r="F42" s="2">
        <v>0.11091634956093691</v>
      </c>
      <c r="G42" s="2">
        <v>12.0596321886255</v>
      </c>
      <c r="H42" s="2">
        <v>0.44317899415704098</v>
      </c>
      <c r="I42" s="2">
        <v>0.1455218857269189</v>
      </c>
      <c r="J42" s="2">
        <v>4.0333218022158869E-2</v>
      </c>
      <c r="K42" s="2">
        <v>2.0166609011079431E-2</v>
      </c>
      <c r="L42" s="2">
        <v>0.47391531176036661</v>
      </c>
      <c r="M42" s="2">
        <v>0</v>
      </c>
      <c r="N42" s="2">
        <v>4.1341548472712812</v>
      </c>
      <c r="O42" s="2">
        <v>5.1525686023307946</v>
      </c>
      <c r="P42" s="2">
        <v>0</v>
      </c>
      <c r="Q42" s="2">
        <v>0</v>
      </c>
      <c r="R42" s="2">
        <v>0</v>
      </c>
      <c r="S42" s="2">
        <v>0</v>
      </c>
      <c r="T42" s="3">
        <f>SUM([1]!Frame3[[#This Row],[Na2O]],[1]!Frame3[[#This Row],[K2O]],[1]!Frame3[[#This Row],[CaO]],[1]!Frame3[[#This Row],[MgO]],[1]!Frame3[[#This Row],[FeO]])/SUM([1]!Frame3[[#This Row],[Al2O3]],[1]!Frame3[[#This Row],[Fe2O3]])</f>
        <v>1.1454454864857433</v>
      </c>
      <c r="U42" s="5">
        <v>0.45100000000000001</v>
      </c>
    </row>
    <row r="43" spans="1:21" x14ac:dyDescent="0.2">
      <c r="A43" s="1" t="s">
        <v>19</v>
      </c>
      <c r="B43" s="1" t="s">
        <v>21</v>
      </c>
      <c r="C43" s="1" t="s">
        <v>62</v>
      </c>
      <c r="D43" s="1" t="s">
        <v>346</v>
      </c>
      <c r="E43" s="2">
        <v>77.608220034440421</v>
      </c>
      <c r="F43" s="2">
        <v>0.12009008902814761</v>
      </c>
      <c r="G43" s="2">
        <v>12.05904643990983</v>
      </c>
      <c r="H43" s="2">
        <v>0.4186470397666015</v>
      </c>
      <c r="I43" s="2">
        <v>0.1367517375081202</v>
      </c>
      <c r="J43" s="2">
        <v>3.0022522257036909E-2</v>
      </c>
      <c r="K43" s="2">
        <v>1.0007507419012299E-2</v>
      </c>
      <c r="L43" s="2">
        <v>0.25018768547530768</v>
      </c>
      <c r="M43" s="2">
        <v>0</v>
      </c>
      <c r="N43" s="2">
        <v>4.1030780417950448</v>
      </c>
      <c r="O43" s="2">
        <v>5.2639489024004718</v>
      </c>
      <c r="P43" s="2">
        <v>0</v>
      </c>
      <c r="Q43" s="2">
        <v>0</v>
      </c>
      <c r="R43" s="2">
        <v>0</v>
      </c>
      <c r="S43" s="2">
        <v>0</v>
      </c>
      <c r="T43" s="3">
        <f>SUM([1]!Frame3[[#This Row],[Na2O]],[1]!Frame3[[#This Row],[K2O]],[1]!Frame3[[#This Row],[CaO]],[1]!Frame3[[#This Row],[MgO]],[1]!Frame3[[#This Row],[FeO]])/SUM([1]!Frame3[[#This Row],[Al2O3]],[1]!Frame3[[#This Row],[Fe2O3]])</f>
        <v>1.113272892589503</v>
      </c>
      <c r="U43" s="5">
        <v>0.45800000000000002</v>
      </c>
    </row>
    <row r="44" spans="1:21" x14ac:dyDescent="0.2">
      <c r="A44" s="1" t="s">
        <v>19</v>
      </c>
      <c r="B44" s="1" t="s">
        <v>21</v>
      </c>
      <c r="C44" s="1" t="s">
        <v>82</v>
      </c>
      <c r="D44" s="1" t="s">
        <v>347</v>
      </c>
      <c r="E44" s="2">
        <v>77.844162359268083</v>
      </c>
      <c r="F44" s="2">
        <v>0.1314593544648591</v>
      </c>
      <c r="G44" s="2">
        <v>11.983025772373701</v>
      </c>
      <c r="H44" s="2">
        <v>0.47468565737760321</v>
      </c>
      <c r="I44" s="2">
        <v>0.1521546252247003</v>
      </c>
      <c r="J44" s="2">
        <v>2.022451607151678E-2</v>
      </c>
      <c r="K44" s="2">
        <v>1.011225803575839E-2</v>
      </c>
      <c r="L44" s="2">
        <v>0.48538838571640269</v>
      </c>
      <c r="M44" s="2">
        <v>0</v>
      </c>
      <c r="N44" s="2">
        <v>3.6404128928730199</v>
      </c>
      <c r="O44" s="2">
        <v>5.2583741785943623</v>
      </c>
      <c r="P44" s="2">
        <v>0</v>
      </c>
      <c r="Q44" s="2">
        <v>0</v>
      </c>
      <c r="R44" s="2">
        <v>0</v>
      </c>
      <c r="S44" s="2">
        <v>0</v>
      </c>
      <c r="T44" s="3">
        <f>SUM([1]!Frame3[[#This Row],[Na2O]],[1]!Frame3[[#This Row],[K2O]],[1]!Frame3[[#This Row],[CaO]],[1]!Frame3[[#This Row],[MgO]],[1]!Frame3[[#This Row],[FeO]])/SUM([1]!Frame3[[#This Row],[Al2O3]],[1]!Frame3[[#This Row],[Fe2O3]])</f>
        <v>1.0978729103094136</v>
      </c>
      <c r="U44" s="5">
        <v>0.48699999999999999</v>
      </c>
    </row>
    <row r="45" spans="1:21" x14ac:dyDescent="0.2">
      <c r="A45" s="1" t="s">
        <v>19</v>
      </c>
      <c r="B45" s="1" t="s">
        <v>22</v>
      </c>
      <c r="C45" s="1" t="s">
        <v>83</v>
      </c>
      <c r="D45" s="1"/>
      <c r="E45" s="2">
        <v>74.82050335688281</v>
      </c>
      <c r="F45" s="2">
        <v>6.9925704071853098E-2</v>
      </c>
      <c r="G45" s="2">
        <v>13.185989910692291</v>
      </c>
      <c r="H45" s="2">
        <v>1.237988354503113</v>
      </c>
      <c r="I45" s="2">
        <v>0.39652478899154697</v>
      </c>
      <c r="J45" s="2">
        <v>5.9936317775874083E-2</v>
      </c>
      <c r="K45" s="2">
        <v>2.9968158887937042E-2</v>
      </c>
      <c r="L45" s="2">
        <v>0.70924642701450991</v>
      </c>
      <c r="M45" s="2">
        <v>0</v>
      </c>
      <c r="N45" s="2">
        <v>3.7959667924720248</v>
      </c>
      <c r="O45" s="2">
        <v>5.6939501887080368</v>
      </c>
      <c r="P45" s="2">
        <v>0</v>
      </c>
      <c r="Q45" s="2">
        <v>0</v>
      </c>
      <c r="R45" s="2">
        <v>0</v>
      </c>
      <c r="S45" s="2">
        <v>0</v>
      </c>
      <c r="T45" s="3">
        <f>SUM([1]!Frame3[[#This Row],[Na2O]],[1]!Frame3[[#This Row],[K2O]],[1]!Frame3[[#This Row],[CaO]],[1]!Frame3[[#This Row],[MgO]],[1]!Frame3[[#This Row],[FeO]])/SUM([1]!Frame3[[#This Row],[Al2O3]],[1]!Frame3[[#This Row],[Fe2O3]])</f>
        <v>1.1556066604723718</v>
      </c>
      <c r="U45" s="5">
        <v>0.497</v>
      </c>
    </row>
    <row r="46" spans="1:21" x14ac:dyDescent="0.2">
      <c r="A46" s="1" t="s">
        <v>19</v>
      </c>
      <c r="B46" s="1" t="s">
        <v>23</v>
      </c>
      <c r="C46" s="1" t="s">
        <v>84</v>
      </c>
      <c r="D46" s="1"/>
      <c r="E46" s="2">
        <v>73.437470416331379</v>
      </c>
      <c r="F46" s="2">
        <v>0.2394700122271676</v>
      </c>
      <c r="G46" s="2">
        <v>13.73959195153374</v>
      </c>
      <c r="H46" s="2">
        <v>1.856925748998179</v>
      </c>
      <c r="I46" s="2">
        <v>0.58897801995944965</v>
      </c>
      <c r="J46" s="2">
        <v>6.984542023292388E-2</v>
      </c>
      <c r="K46" s="2">
        <v>0.1197350061135838</v>
      </c>
      <c r="L46" s="2">
        <v>0.7982333740905585</v>
      </c>
      <c r="M46" s="2">
        <v>0</v>
      </c>
      <c r="N46" s="2">
        <v>4.9390690021853318</v>
      </c>
      <c r="O46" s="2">
        <v>4.2106810483276966</v>
      </c>
      <c r="P46" s="2">
        <v>0</v>
      </c>
      <c r="Q46" s="2">
        <v>0</v>
      </c>
      <c r="R46" s="2">
        <v>0</v>
      </c>
      <c r="S46" s="2">
        <v>0</v>
      </c>
      <c r="T46" s="3">
        <f>SUM([1]!Frame3[[#This Row],[Na2O]],[1]!Frame3[[#This Row],[K2O]],[1]!Frame3[[#This Row],[CaO]],[1]!Frame3[[#This Row],[MgO]],[1]!Frame3[[#This Row],[FeO]])/SUM([1]!Frame3[[#This Row],[Al2O3]],[1]!Frame3[[#This Row],[Fe2O3]])</f>
        <v>1.2094803966510239</v>
      </c>
      <c r="U46" s="5">
        <v>0.35899999999999999</v>
      </c>
    </row>
    <row r="47" spans="1:21" x14ac:dyDescent="0.2">
      <c r="A47" s="1" t="s">
        <v>19</v>
      </c>
      <c r="B47" s="1" t="s">
        <v>24</v>
      </c>
      <c r="C47" s="1" t="s">
        <v>85</v>
      </c>
      <c r="D47" s="1" t="s">
        <v>348</v>
      </c>
      <c r="E47" s="2">
        <v>75.05210830354541</v>
      </c>
      <c r="F47" s="2">
        <v>0.1109939757110782</v>
      </c>
      <c r="G47" s="2">
        <v>13.09728913390723</v>
      </c>
      <c r="H47" s="2">
        <v>1.1241802542752311</v>
      </c>
      <c r="I47" s="2">
        <v>0.36362112142873643</v>
      </c>
      <c r="J47" s="2">
        <v>7.0632529997958854E-2</v>
      </c>
      <c r="K47" s="2">
        <v>0.121084337139358</v>
      </c>
      <c r="L47" s="2">
        <v>0.90813252854518534</v>
      </c>
      <c r="M47" s="2">
        <v>0</v>
      </c>
      <c r="N47" s="2">
        <v>4.6415662570087237</v>
      </c>
      <c r="O47" s="2">
        <v>4.5003011970128073</v>
      </c>
      <c r="P47" s="2">
        <v>1.0090361428279831E-2</v>
      </c>
      <c r="Q47" s="2">
        <v>0</v>
      </c>
      <c r="R47" s="2">
        <v>0</v>
      </c>
      <c r="S47" s="2">
        <v>0</v>
      </c>
      <c r="T47" s="3">
        <f>SUM([1]!Frame3[[#This Row],[Na2O]],[1]!Frame3[[#This Row],[K2O]],[1]!Frame3[[#This Row],[CaO]],[1]!Frame3[[#This Row],[MgO]],[1]!Frame3[[#This Row],[FeO]])/SUM([1]!Frame3[[#This Row],[Al2O3]],[1]!Frame3[[#This Row],[Fe2O3]])</f>
        <v>1.2048526151053429</v>
      </c>
      <c r="U47" s="5">
        <v>0.38900000000000001</v>
      </c>
    </row>
    <row r="48" spans="1:21" x14ac:dyDescent="0.2">
      <c r="A48" s="1" t="s">
        <v>19</v>
      </c>
      <c r="B48" s="1" t="s">
        <v>24</v>
      </c>
      <c r="C48" s="1" t="s">
        <v>85</v>
      </c>
      <c r="D48" s="1" t="s">
        <v>348</v>
      </c>
      <c r="E48" s="2">
        <v>75.095982996648672</v>
      </c>
      <c r="F48" s="2">
        <v>0.1006109096954028</v>
      </c>
      <c r="G48" s="2">
        <v>12.858074259072479</v>
      </c>
      <c r="H48" s="2">
        <v>1.272575551261649</v>
      </c>
      <c r="I48" s="2">
        <v>0.41044349439070771</v>
      </c>
      <c r="J48" s="2">
        <v>3.0183272908620849E-2</v>
      </c>
      <c r="K48" s="2">
        <v>0</v>
      </c>
      <c r="L48" s="2">
        <v>0.29177163811666812</v>
      </c>
      <c r="M48" s="2">
        <v>0</v>
      </c>
      <c r="N48" s="2">
        <v>3.7729091135776058</v>
      </c>
      <c r="O48" s="2">
        <v>6.1473265823891117</v>
      </c>
      <c r="P48" s="2">
        <v>2.0122181939080559E-2</v>
      </c>
      <c r="Q48" s="2">
        <v>0</v>
      </c>
      <c r="R48" s="2">
        <v>0</v>
      </c>
      <c r="S48" s="2">
        <v>0</v>
      </c>
      <c r="T48" s="3">
        <f>SUM([1]!Frame3[[#This Row],[Na2O]],[1]!Frame3[[#This Row],[K2O]],[1]!Frame3[[#This Row],[CaO]],[1]!Frame3[[#This Row],[MgO]],[1]!Frame3[[#This Row],[FeO]])/SUM([1]!Frame3[[#This Row],[Al2O3]],[1]!Frame3[[#This Row],[Fe2O3]])</f>
        <v>1.1583277094523141</v>
      </c>
      <c r="U48" s="5">
        <v>0.51700000000000002</v>
      </c>
    </row>
    <row r="49" spans="1:21" x14ac:dyDescent="0.2">
      <c r="A49" s="1" t="s">
        <v>19</v>
      </c>
      <c r="B49" s="1" t="s">
        <v>24</v>
      </c>
      <c r="C49" s="1" t="s">
        <v>85</v>
      </c>
      <c r="D49" s="1" t="s">
        <v>348</v>
      </c>
      <c r="E49" s="2">
        <v>74.104018300148354</v>
      </c>
      <c r="F49" s="2">
        <v>0.1200875380961216</v>
      </c>
      <c r="G49" s="2">
        <v>14.6206577632028</v>
      </c>
      <c r="H49" s="2">
        <v>0.65402054014160749</v>
      </c>
      <c r="I49" s="2">
        <v>0.21371676151001809</v>
      </c>
      <c r="J49" s="2">
        <v>1.000729484134346E-2</v>
      </c>
      <c r="K49" s="2">
        <v>0</v>
      </c>
      <c r="L49" s="2">
        <v>0.74053981825941639</v>
      </c>
      <c r="M49" s="2">
        <v>0</v>
      </c>
      <c r="N49" s="2">
        <v>5.2338152020226323</v>
      </c>
      <c r="O49" s="2">
        <v>4.30313678177769</v>
      </c>
      <c r="P49" s="2">
        <v>0</v>
      </c>
      <c r="Q49" s="2">
        <v>0</v>
      </c>
      <c r="R49" s="2">
        <v>0</v>
      </c>
      <c r="S49" s="2">
        <v>0</v>
      </c>
      <c r="T49" s="3">
        <f>SUM([1]!Frame3[[#This Row],[Na2O]],[1]!Frame3[[#This Row],[K2O]],[1]!Frame3[[#This Row],[CaO]],[1]!Frame3[[#This Row],[MgO]],[1]!Frame3[[#This Row],[FeO]])/SUM([1]!Frame3[[#This Row],[Al2O3]],[1]!Frame3[[#This Row],[Fe2O3]])</f>
        <v>1.0532304019067971</v>
      </c>
      <c r="U49" s="5">
        <v>0.35099999999999998</v>
      </c>
    </row>
    <row r="50" spans="1:21" x14ac:dyDescent="0.2">
      <c r="A50" s="1" t="s">
        <v>19</v>
      </c>
      <c r="B50" s="1" t="s">
        <v>24</v>
      </c>
      <c r="C50" s="1" t="s">
        <v>85</v>
      </c>
      <c r="D50" s="1" t="s">
        <v>348</v>
      </c>
      <c r="E50" s="2">
        <v>74.16786751258644</v>
      </c>
      <c r="F50" s="2">
        <v>0.10928955695089761</v>
      </c>
      <c r="G50" s="2">
        <v>13.333325948009509</v>
      </c>
      <c r="H50" s="2">
        <v>1.4401453223490901</v>
      </c>
      <c r="I50" s="2">
        <v>0.46750960708616912</v>
      </c>
      <c r="J50" s="2">
        <v>4.9677071341317103E-2</v>
      </c>
      <c r="K50" s="2">
        <v>3.9741657073053681E-2</v>
      </c>
      <c r="L50" s="2">
        <v>0.25832077097484901</v>
      </c>
      <c r="M50" s="2">
        <v>0</v>
      </c>
      <c r="N50" s="2">
        <v>4.3417760352311152</v>
      </c>
      <c r="O50" s="2">
        <v>5.7327340327879934</v>
      </c>
      <c r="P50" s="2">
        <v>5.9612485609580518E-2</v>
      </c>
      <c r="Q50" s="2">
        <v>0</v>
      </c>
      <c r="R50" s="2">
        <v>0</v>
      </c>
      <c r="S50" s="2">
        <v>0</v>
      </c>
      <c r="T50" s="3">
        <f>SUM([1]!Frame3[[#This Row],[Na2O]],[1]!Frame3[[#This Row],[K2O]],[1]!Frame3[[#This Row],[CaO]],[1]!Frame3[[#This Row],[MgO]],[1]!Frame3[[#This Row],[FeO]])/SUM([1]!Frame3[[#This Row],[Al2O3]],[1]!Frame3[[#This Row],[Fe2O3]])</f>
        <v>1.1709368877162876</v>
      </c>
      <c r="U50" s="5">
        <v>0.46500000000000002</v>
      </c>
    </row>
    <row r="51" spans="1:21" x14ac:dyDescent="0.2">
      <c r="A51" s="1" t="s">
        <v>19</v>
      </c>
      <c r="B51" s="1" t="s">
        <v>24</v>
      </c>
      <c r="C51" s="1" t="s">
        <v>85</v>
      </c>
      <c r="D51" s="1" t="s">
        <v>348</v>
      </c>
      <c r="E51" s="2">
        <v>74.026637487121064</v>
      </c>
      <c r="F51" s="2">
        <v>0.10984662246841111</v>
      </c>
      <c r="G51" s="2">
        <v>13.36134371479401</v>
      </c>
      <c r="H51" s="2">
        <v>1.5739957921937671</v>
      </c>
      <c r="I51" s="2">
        <v>0.50273330551172046</v>
      </c>
      <c r="J51" s="2">
        <v>9.9860565880373786E-2</v>
      </c>
      <c r="K51" s="2">
        <v>6.9902396116261659E-2</v>
      </c>
      <c r="L51" s="2">
        <v>0.47933071622579421</v>
      </c>
      <c r="M51" s="2">
        <v>0</v>
      </c>
      <c r="N51" s="2">
        <v>3.9145341825106521</v>
      </c>
      <c r="O51" s="2">
        <v>5.8418431040018657</v>
      </c>
      <c r="P51" s="2">
        <v>1.9972113176074759E-2</v>
      </c>
      <c r="Q51" s="2">
        <v>0</v>
      </c>
      <c r="R51" s="2">
        <v>0</v>
      </c>
      <c r="S51" s="2">
        <v>0</v>
      </c>
      <c r="T51" s="3">
        <f>SUM([1]!Frame3[[#This Row],[Na2O]],[1]!Frame3[[#This Row],[K2O]],[1]!Frame3[[#This Row],[CaO]],[1]!Frame3[[#This Row],[MgO]],[1]!Frame3[[#This Row],[FeO]])/SUM([1]!Frame3[[#This Row],[Al2O3]],[1]!Frame3[[#This Row],[Fe2O3]])</f>
        <v>1.1727067250109962</v>
      </c>
      <c r="U51" s="5">
        <v>0.495</v>
      </c>
    </row>
    <row r="52" spans="1:21" x14ac:dyDescent="0.2">
      <c r="A52" s="1" t="s">
        <v>19</v>
      </c>
      <c r="B52" s="1" t="s">
        <v>24</v>
      </c>
      <c r="C52" s="1" t="s">
        <v>85</v>
      </c>
      <c r="D52" s="1" t="s">
        <v>349</v>
      </c>
      <c r="E52" s="2">
        <v>74.193814996623573</v>
      </c>
      <c r="F52" s="2">
        <v>9.1710525335752247E-2</v>
      </c>
      <c r="G52" s="2">
        <v>13.165555414865761</v>
      </c>
      <c r="H52" s="2">
        <v>1.504293105832246</v>
      </c>
      <c r="I52" s="2">
        <v>0.48772548536052568</v>
      </c>
      <c r="J52" s="2">
        <v>7.1330408594473982E-2</v>
      </c>
      <c r="K52" s="2">
        <v>6.1140350223834829E-2</v>
      </c>
      <c r="L52" s="2">
        <v>0.58083332712643077</v>
      </c>
      <c r="M52" s="2">
        <v>0</v>
      </c>
      <c r="N52" s="2">
        <v>4.14735375685013</v>
      </c>
      <c r="O52" s="2">
        <v>5.6860525708166394</v>
      </c>
      <c r="P52" s="2">
        <v>1.0190058370639139E-2</v>
      </c>
      <c r="Q52" s="2">
        <v>0</v>
      </c>
      <c r="R52" s="2">
        <v>0</v>
      </c>
      <c r="S52" s="2">
        <v>0</v>
      </c>
      <c r="T52" s="3">
        <f>SUM([1]!Frame3[[#This Row],[Na2O]],[1]!Frame3[[#This Row],[K2O]],[1]!Frame3[[#This Row],[CaO]],[1]!Frame3[[#This Row],[MgO]],[1]!Frame3[[#This Row],[FeO]])/SUM([1]!Frame3[[#This Row],[Al2O3]],[1]!Frame3[[#This Row],[Fe2O3]])</f>
        <v>1.2111934014256338</v>
      </c>
      <c r="U52" s="5">
        <v>0.47399999999999998</v>
      </c>
    </row>
    <row r="53" spans="1:21" x14ac:dyDescent="0.2">
      <c r="A53" s="1" t="s">
        <v>19</v>
      </c>
      <c r="B53" s="1" t="s">
        <v>24</v>
      </c>
      <c r="C53" s="1" t="s">
        <v>85</v>
      </c>
      <c r="D53" s="1" t="s">
        <v>349</v>
      </c>
      <c r="E53" s="2">
        <v>74.040142438237041</v>
      </c>
      <c r="F53" s="2">
        <v>9.1057841205812132E-2</v>
      </c>
      <c r="G53" s="2">
        <v>13.233739588578031</v>
      </c>
      <c r="H53" s="2">
        <v>1.457651854221456</v>
      </c>
      <c r="I53" s="2">
        <v>0.47305316711885798</v>
      </c>
      <c r="J53" s="2">
        <v>8.0940303294055244E-2</v>
      </c>
      <c r="K53" s="2">
        <v>6.0705227470541433E-2</v>
      </c>
      <c r="L53" s="2">
        <v>0.57669966097014336</v>
      </c>
      <c r="M53" s="2">
        <v>0</v>
      </c>
      <c r="N53" s="2">
        <v>3.9256047097616782</v>
      </c>
      <c r="O53" s="2">
        <v>6.0199350574953581</v>
      </c>
      <c r="P53" s="2">
        <v>4.0470151647027622E-2</v>
      </c>
      <c r="Q53" s="2">
        <v>0</v>
      </c>
      <c r="R53" s="2">
        <v>0</v>
      </c>
      <c r="S53" s="2">
        <v>0</v>
      </c>
      <c r="T53" s="3">
        <f>SUM([1]!Frame3[[#This Row],[Na2O]],[1]!Frame3[[#This Row],[K2O]],[1]!Frame3[[#This Row],[CaO]],[1]!Frame3[[#This Row],[MgO]],[1]!Frame3[[#This Row],[FeO]])/SUM([1]!Frame3[[#This Row],[Al2O3]],[1]!Frame3[[#This Row],[Fe2O3]])</f>
        <v>1.2001535465077147</v>
      </c>
      <c r="U53" s="5">
        <v>0.502</v>
      </c>
    </row>
    <row r="54" spans="1:21" x14ac:dyDescent="0.2">
      <c r="A54" s="1" t="s">
        <v>19</v>
      </c>
      <c r="B54" s="1" t="s">
        <v>24</v>
      </c>
      <c r="C54" s="1" t="s">
        <v>85</v>
      </c>
      <c r="D54" s="1" t="s">
        <v>350</v>
      </c>
      <c r="E54" s="2">
        <v>75.222674041528379</v>
      </c>
      <c r="F54" s="2">
        <v>3.9810888616844863E-2</v>
      </c>
      <c r="G54" s="2">
        <v>13.704898406348841</v>
      </c>
      <c r="H54" s="2">
        <v>0.7478027598984982</v>
      </c>
      <c r="I54" s="2">
        <v>0.2425172500083321</v>
      </c>
      <c r="J54" s="2">
        <v>0</v>
      </c>
      <c r="K54" s="2">
        <v>9.9527221542112156E-3</v>
      </c>
      <c r="L54" s="2">
        <v>0.3184871089347589</v>
      </c>
      <c r="M54" s="2">
        <v>0</v>
      </c>
      <c r="N54" s="2">
        <v>4.6877321346334817</v>
      </c>
      <c r="O54" s="2">
        <v>5.0161719657224522</v>
      </c>
      <c r="P54" s="2">
        <v>9.9527221542112156E-3</v>
      </c>
      <c r="Q54" s="2">
        <v>0</v>
      </c>
      <c r="R54" s="2">
        <v>0</v>
      </c>
      <c r="S54" s="2">
        <v>0</v>
      </c>
      <c r="T54" s="3">
        <f>SUM([1]!Frame3[[#This Row],[Na2O]],[1]!Frame3[[#This Row],[K2O]],[1]!Frame3[[#This Row],[CaO]],[1]!Frame3[[#This Row],[MgO]],[1]!Frame3[[#This Row],[FeO]])/SUM([1]!Frame3[[#This Row],[Al2O3]],[1]!Frame3[[#This Row],[Fe2O3]])</f>
        <v>1.0683450504107828</v>
      </c>
      <c r="U54" s="5">
        <v>0.41299999999999998</v>
      </c>
    </row>
    <row r="55" spans="1:21" x14ac:dyDescent="0.2">
      <c r="A55" s="1" t="s">
        <v>19</v>
      </c>
      <c r="B55" s="1" t="s">
        <v>24</v>
      </c>
      <c r="C55" s="1" t="s">
        <v>85</v>
      </c>
      <c r="D55" s="1" t="s">
        <v>350</v>
      </c>
      <c r="E55" s="2">
        <v>75.171733097442939</v>
      </c>
      <c r="F55" s="2">
        <v>0.110947143978515</v>
      </c>
      <c r="G55" s="2">
        <v>13.253140653433521</v>
      </c>
      <c r="H55" s="2">
        <v>1.0453946294635179</v>
      </c>
      <c r="I55" s="2">
        <v>0.33268047763469499</v>
      </c>
      <c r="J55" s="2">
        <v>9.0774935982421354E-2</v>
      </c>
      <c r="K55" s="2">
        <v>9.0774935982421395E-2</v>
      </c>
      <c r="L55" s="2">
        <v>0.90774935982421356</v>
      </c>
      <c r="M55" s="2">
        <v>0</v>
      </c>
      <c r="N55" s="2">
        <v>4.2059053671855233</v>
      </c>
      <c r="O55" s="2">
        <v>4.7505549830800522</v>
      </c>
      <c r="P55" s="2">
        <v>4.0344415992187278E-2</v>
      </c>
      <c r="Q55" s="2">
        <v>0</v>
      </c>
      <c r="R55" s="2">
        <v>0</v>
      </c>
      <c r="S55" s="2">
        <v>0</v>
      </c>
      <c r="T55" s="3">
        <f>SUM([1]!Frame3[[#This Row],[Na2O]],[1]!Frame3[[#This Row],[K2O]],[1]!Frame3[[#This Row],[CaO]],[1]!Frame3[[#This Row],[MgO]],[1]!Frame3[[#This Row],[FeO]])/SUM([1]!Frame3[[#This Row],[Al2O3]],[1]!Frame3[[#This Row],[Fe2O3]])</f>
        <v>1.1455179833662805</v>
      </c>
      <c r="U55" s="5">
        <v>0.42599999999999999</v>
      </c>
    </row>
    <row r="56" spans="1:21" x14ac:dyDescent="0.2">
      <c r="A56" s="1" t="s">
        <v>19</v>
      </c>
      <c r="B56" s="1" t="s">
        <v>24</v>
      </c>
      <c r="C56" s="1" t="s">
        <v>85</v>
      </c>
      <c r="D56" s="1" t="s">
        <v>350</v>
      </c>
      <c r="E56" s="2">
        <v>73.928667405308872</v>
      </c>
      <c r="F56" s="2">
        <v>0.12989223898756791</v>
      </c>
      <c r="G56" s="2">
        <v>13.688643647151389</v>
      </c>
      <c r="H56" s="2">
        <v>1.9614873434856881</v>
      </c>
      <c r="I56" s="2">
        <v>0.60934170514698716</v>
      </c>
      <c r="J56" s="2">
        <v>9.9917106913513798E-2</v>
      </c>
      <c r="K56" s="2">
        <v>8.9925396222162418E-2</v>
      </c>
      <c r="L56" s="2">
        <v>0.82931198738216438</v>
      </c>
      <c r="M56" s="2">
        <v>0</v>
      </c>
      <c r="N56" s="2">
        <v>5.0957724525892054</v>
      </c>
      <c r="O56" s="2">
        <v>3.517082163355687</v>
      </c>
      <c r="P56" s="2">
        <v>4.9958553456756913E-2</v>
      </c>
      <c r="Q56" s="2">
        <v>0</v>
      </c>
      <c r="R56" s="2">
        <v>0</v>
      </c>
      <c r="S56" s="2">
        <v>0</v>
      </c>
      <c r="T56" s="3">
        <f>SUM([1]!Frame3[[#This Row],[Na2O]],[1]!Frame3[[#This Row],[K2O]],[1]!Frame3[[#This Row],[CaO]],[1]!Frame3[[#This Row],[MgO]],[1]!Frame3[[#This Row],[FeO]])/SUM([1]!Frame3[[#This Row],[Al2O3]],[1]!Frame3[[#This Row],[Fe2O3]])</f>
        <v>1.1869190920917081</v>
      </c>
      <c r="U56" s="5">
        <v>0.312</v>
      </c>
    </row>
    <row r="57" spans="1:21" x14ac:dyDescent="0.2">
      <c r="A57" s="1" t="s">
        <v>19</v>
      </c>
      <c r="B57" s="1" t="s">
        <v>24</v>
      </c>
      <c r="C57" s="1" t="s">
        <v>85</v>
      </c>
      <c r="D57" s="1" t="s">
        <v>350</v>
      </c>
      <c r="E57" s="2">
        <v>75.855755335327913</v>
      </c>
      <c r="F57" s="2">
        <v>9.9574370353541497E-2</v>
      </c>
      <c r="G57" s="2">
        <v>13.830880042106919</v>
      </c>
      <c r="H57" s="2">
        <v>0.4585574032659267</v>
      </c>
      <c r="I57" s="2">
        <v>0.14630610982893821</v>
      </c>
      <c r="J57" s="2">
        <v>0</v>
      </c>
      <c r="K57" s="2">
        <v>0</v>
      </c>
      <c r="L57" s="2">
        <v>0.63727597026266547</v>
      </c>
      <c r="M57" s="2">
        <v>0</v>
      </c>
      <c r="N57" s="2">
        <v>4.7297825917932208</v>
      </c>
      <c r="O57" s="2">
        <v>4.2418681770608684</v>
      </c>
      <c r="P57" s="2">
        <v>0</v>
      </c>
      <c r="Q57" s="2">
        <v>0</v>
      </c>
      <c r="R57" s="2">
        <v>0</v>
      </c>
      <c r="S57" s="2">
        <v>0</v>
      </c>
      <c r="T57" s="3">
        <f>SUM([1]!Frame3[[#This Row],[Na2O]],[1]!Frame3[[#This Row],[K2O]],[1]!Frame3[[#This Row],[CaO]],[1]!Frame3[[#This Row],[MgO]],[1]!Frame3[[#This Row],[FeO]])/SUM([1]!Frame3[[#This Row],[Al2O3]],[1]!Frame3[[#This Row],[Fe2O3]])</f>
        <v>1.0185069270654783</v>
      </c>
      <c r="U57" s="5">
        <v>0.371</v>
      </c>
    </row>
    <row r="58" spans="1:21" x14ac:dyDescent="0.2">
      <c r="A58" s="1" t="s">
        <v>19</v>
      </c>
      <c r="B58" s="1" t="s">
        <v>25</v>
      </c>
      <c r="C58" s="1" t="s">
        <v>86</v>
      </c>
      <c r="D58" s="1" t="s">
        <v>351</v>
      </c>
      <c r="E58" s="2">
        <v>74.400249664581636</v>
      </c>
      <c r="F58" s="2">
        <v>0.1530869334662173</v>
      </c>
      <c r="G58" s="2">
        <v>14.186055834536139</v>
      </c>
      <c r="H58" s="2">
        <v>0.65702592191333276</v>
      </c>
      <c r="I58" s="2">
        <v>0.21408176092871881</v>
      </c>
      <c r="J58" s="2">
        <v>5.1028977822072427E-2</v>
      </c>
      <c r="K58" s="2">
        <v>0.1020579556441449</v>
      </c>
      <c r="L58" s="2">
        <v>0.6633767116869419</v>
      </c>
      <c r="M58" s="2">
        <v>0</v>
      </c>
      <c r="N58" s="2">
        <v>4.2558167503608413</v>
      </c>
      <c r="O58" s="2">
        <v>5.2661905112378768</v>
      </c>
      <c r="P58" s="2">
        <v>5.1028977822072448E-2</v>
      </c>
      <c r="Q58" s="2">
        <v>0</v>
      </c>
      <c r="R58" s="2">
        <v>0</v>
      </c>
      <c r="S58" s="2">
        <v>0</v>
      </c>
      <c r="T58" s="3">
        <f>SUM([1]!Frame3[[#This Row],[Na2O]],[1]!Frame3[[#This Row],[K2O]],[1]!Frame3[[#This Row],[CaO]],[1]!Frame3[[#This Row],[MgO]],[1]!Frame3[[#This Row],[FeO]])/SUM([1]!Frame3[[#This Row],[Al2O3]],[1]!Frame3[[#This Row],[Fe2O3]])</f>
        <v>1.0541520099891724</v>
      </c>
      <c r="U58" s="5">
        <v>0.44900000000000001</v>
      </c>
    </row>
    <row r="59" spans="1:21" x14ac:dyDescent="0.2">
      <c r="A59" s="1" t="s">
        <v>19</v>
      </c>
      <c r="B59" s="1" t="s">
        <v>25</v>
      </c>
      <c r="C59" s="1" t="s">
        <v>86</v>
      </c>
      <c r="D59" s="1" t="s">
        <v>351</v>
      </c>
      <c r="E59" s="2">
        <v>75.132884109037235</v>
      </c>
      <c r="F59" s="2">
        <v>0.16467481448556109</v>
      </c>
      <c r="G59" s="2">
        <v>13.462166084194619</v>
      </c>
      <c r="H59" s="2">
        <v>0.63623475458284284</v>
      </c>
      <c r="I59" s="2">
        <v>0.20894257329869079</v>
      </c>
      <c r="J59" s="2">
        <v>5.1460879526737842E-2</v>
      </c>
      <c r="K59" s="2">
        <v>0.1132139349588232</v>
      </c>
      <c r="L59" s="2">
        <v>0.66899143384759185</v>
      </c>
      <c r="M59" s="2">
        <v>0</v>
      </c>
      <c r="N59" s="2">
        <v>4.1889155934764588</v>
      </c>
      <c r="O59" s="2">
        <v>5.3210549430646923</v>
      </c>
      <c r="P59" s="2">
        <v>5.1460879526737828E-2</v>
      </c>
      <c r="Q59" s="2">
        <v>0</v>
      </c>
      <c r="R59" s="2">
        <v>0</v>
      </c>
      <c r="S59" s="2">
        <v>0</v>
      </c>
      <c r="T59" s="3">
        <f>SUM([1]!Frame3[[#This Row],[Na2O]],[1]!Frame3[[#This Row],[K2O]],[1]!Frame3[[#This Row],[CaO]],[1]!Frame3[[#This Row],[MgO]],[1]!Frame3[[#This Row],[FeO]])/SUM([1]!Frame3[[#This Row],[Al2O3]],[1]!Frame3[[#This Row],[Fe2O3]])</f>
        <v>1.107463734833207</v>
      </c>
      <c r="U59" s="5">
        <v>0.45500000000000002</v>
      </c>
    </row>
    <row r="60" spans="1:21" x14ac:dyDescent="0.2">
      <c r="A60" s="1" t="s">
        <v>19</v>
      </c>
      <c r="B60" s="1" t="s">
        <v>25</v>
      </c>
      <c r="C60" s="1" t="s">
        <v>86</v>
      </c>
      <c r="D60" s="1" t="s">
        <v>351</v>
      </c>
      <c r="E60" s="2">
        <v>74.272798972311207</v>
      </c>
      <c r="F60" s="2">
        <v>0.1545203862114658</v>
      </c>
      <c r="G60" s="2">
        <v>14.318889122262499</v>
      </c>
      <c r="H60" s="2">
        <v>0.64844420471330522</v>
      </c>
      <c r="I60" s="2">
        <v>0.21127600201026911</v>
      </c>
      <c r="J60" s="2">
        <v>5.1506795403821921E-2</v>
      </c>
      <c r="K60" s="2">
        <v>8.2410872646115102E-2</v>
      </c>
      <c r="L60" s="2">
        <v>0.64898562208815624</v>
      </c>
      <c r="M60" s="2">
        <v>0</v>
      </c>
      <c r="N60" s="2">
        <v>4.2853653775979854</v>
      </c>
      <c r="O60" s="2">
        <v>5.2742958493513656</v>
      </c>
      <c r="P60" s="2">
        <v>5.1506795403821928E-2</v>
      </c>
      <c r="Q60" s="2">
        <v>0</v>
      </c>
      <c r="R60" s="2">
        <v>0</v>
      </c>
      <c r="S60" s="2">
        <v>0</v>
      </c>
      <c r="T60" s="3">
        <f>SUM([1]!Frame3[[#This Row],[Na2O]],[1]!Frame3[[#This Row],[K2O]],[1]!Frame3[[#This Row],[CaO]],[1]!Frame3[[#This Row],[MgO]],[1]!Frame3[[#This Row],[FeO]])/SUM([1]!Frame3[[#This Row],[Al2O3]],[1]!Frame3[[#This Row],[Fe2O3]])</f>
        <v>1.0424732275308017</v>
      </c>
      <c r="U60" s="5">
        <v>0.44700000000000001</v>
      </c>
    </row>
    <row r="61" spans="1:21" x14ac:dyDescent="0.2">
      <c r="A61" s="1" t="s">
        <v>19</v>
      </c>
      <c r="B61" s="1" t="s">
        <v>25</v>
      </c>
      <c r="C61" s="1" t="s">
        <v>86</v>
      </c>
      <c r="D61" s="1" t="s">
        <v>351</v>
      </c>
      <c r="E61" s="2">
        <v>71.675288243703548</v>
      </c>
      <c r="F61" s="2">
        <v>0.3511469452861557</v>
      </c>
      <c r="G61" s="2">
        <v>15.388498484599181</v>
      </c>
      <c r="H61" s="2">
        <v>0.88826428410408687</v>
      </c>
      <c r="I61" s="2">
        <v>0.29485417183891099</v>
      </c>
      <c r="J61" s="2">
        <v>6.1967107991674548E-2</v>
      </c>
      <c r="K61" s="2">
        <v>0.3718026479500473</v>
      </c>
      <c r="L61" s="2">
        <v>1.259997862497382</v>
      </c>
      <c r="M61" s="2">
        <v>0</v>
      </c>
      <c r="N61" s="2">
        <v>4.6785166533714273</v>
      </c>
      <c r="O61" s="2">
        <v>4.947040788002016</v>
      </c>
      <c r="P61" s="2">
        <v>8.2622810655566037E-2</v>
      </c>
      <c r="Q61" s="2">
        <v>0</v>
      </c>
      <c r="R61" s="2">
        <v>0</v>
      </c>
      <c r="S61" s="2">
        <v>0</v>
      </c>
      <c r="T61" s="3">
        <f>SUM([1]!Frame3[[#This Row],[Na2O]],[1]!Frame3[[#This Row],[K2O]],[1]!Frame3[[#This Row],[CaO]],[1]!Frame3[[#This Row],[MgO]],[1]!Frame3[[#This Row],[FeO]])/SUM([1]!Frame3[[#This Row],[Al2O3]],[1]!Frame3[[#This Row],[Fe2O3]])</f>
        <v>1.1262693313362091</v>
      </c>
      <c r="U61" s="5">
        <v>0.41</v>
      </c>
    </row>
    <row r="62" spans="1:21" x14ac:dyDescent="0.2">
      <c r="A62" s="1" t="s">
        <v>19</v>
      </c>
      <c r="B62" s="1" t="s">
        <v>25</v>
      </c>
      <c r="C62" s="1" t="s">
        <v>86</v>
      </c>
      <c r="D62" s="1" t="s">
        <v>351</v>
      </c>
      <c r="E62" s="2">
        <v>71.923352700964571</v>
      </c>
      <c r="F62" s="2">
        <v>0.36013123670010871</v>
      </c>
      <c r="G62" s="2">
        <v>15.43419585857608</v>
      </c>
      <c r="H62" s="2">
        <v>0.89809813230933355</v>
      </c>
      <c r="I62" s="2">
        <v>0.29217998108652621</v>
      </c>
      <c r="J62" s="2">
        <v>6.1736783434304353E-2</v>
      </c>
      <c r="K62" s="2">
        <v>0.36013123670010871</v>
      </c>
      <c r="L62" s="2">
        <v>1.2553145964975221</v>
      </c>
      <c r="M62" s="2">
        <v>0</v>
      </c>
      <c r="N62" s="2">
        <v>4.3421537682127394</v>
      </c>
      <c r="O62" s="2">
        <v>4.980100530367217</v>
      </c>
      <c r="P62" s="2">
        <v>9.2605175151456498E-2</v>
      </c>
      <c r="Q62" s="2">
        <v>0</v>
      </c>
      <c r="R62" s="2">
        <v>0</v>
      </c>
      <c r="S62" s="2">
        <v>0</v>
      </c>
      <c r="T62" s="3">
        <f>SUM([1]!Frame3[[#This Row],[Na2O]],[1]!Frame3[[#This Row],[K2O]],[1]!Frame3[[#This Row],[CaO]],[1]!Frame3[[#This Row],[MgO]],[1]!Frame3[[#This Row],[FeO]])/SUM([1]!Frame3[[#This Row],[Al2O3]],[1]!Frame3[[#This Row],[Fe2O3]])</f>
        <v>1.0884227520978247</v>
      </c>
      <c r="U62" s="5">
        <v>0.43</v>
      </c>
    </row>
    <row r="63" spans="1:21" x14ac:dyDescent="0.2">
      <c r="A63" s="1" t="s">
        <v>19</v>
      </c>
      <c r="B63" s="1" t="s">
        <v>25</v>
      </c>
      <c r="C63" s="1" t="s">
        <v>86</v>
      </c>
      <c r="D63" s="1" t="s">
        <v>351</v>
      </c>
      <c r="E63" s="2">
        <v>72.336560736530586</v>
      </c>
      <c r="F63" s="2">
        <v>0.28648142865952708</v>
      </c>
      <c r="G63" s="2">
        <v>15.142589800574999</v>
      </c>
      <c r="H63" s="2">
        <v>0.83681789525576322</v>
      </c>
      <c r="I63" s="2">
        <v>0.27593181923250742</v>
      </c>
      <c r="J63" s="2">
        <v>6.1388877569898657E-2</v>
      </c>
      <c r="K63" s="2">
        <v>0.28648142865952708</v>
      </c>
      <c r="L63" s="2">
        <v>1.08453683706821</v>
      </c>
      <c r="M63" s="2">
        <v>0</v>
      </c>
      <c r="N63" s="2">
        <v>4.5325454605775173</v>
      </c>
      <c r="O63" s="2">
        <v>5.0748138791116224</v>
      </c>
      <c r="P63" s="2">
        <v>8.1851836759864849E-2</v>
      </c>
      <c r="Q63" s="2">
        <v>0</v>
      </c>
      <c r="R63" s="2">
        <v>0</v>
      </c>
      <c r="S63" s="2">
        <v>0</v>
      </c>
      <c r="T63" s="3">
        <f>SUM([1]!Frame3[[#This Row],[Na2O]],[1]!Frame3[[#This Row],[K2O]],[1]!Frame3[[#This Row],[CaO]],[1]!Frame3[[#This Row],[MgO]],[1]!Frame3[[#This Row],[FeO]])/SUM([1]!Frame3[[#This Row],[Al2O3]],[1]!Frame3[[#This Row],[Fe2O3]])</f>
        <v>1.0989076973167144</v>
      </c>
      <c r="U63" s="5">
        <v>0.42399999999999999</v>
      </c>
    </row>
    <row r="64" spans="1:21" x14ac:dyDescent="0.2">
      <c r="A64" s="1" t="s">
        <v>19</v>
      </c>
      <c r="B64" s="1" t="s">
        <v>25</v>
      </c>
      <c r="C64" s="1" t="s">
        <v>86</v>
      </c>
      <c r="D64" s="1" t="s">
        <v>351</v>
      </c>
      <c r="E64" s="2">
        <v>74.174166094204764</v>
      </c>
      <c r="F64" s="2">
        <v>0.1748905441888324</v>
      </c>
      <c r="G64" s="2">
        <v>14.29987390720453</v>
      </c>
      <c r="H64" s="2">
        <v>0.66221891759299567</v>
      </c>
      <c r="I64" s="2">
        <v>0.2159932436187916</v>
      </c>
      <c r="J64" s="2">
        <v>5.1438395349656593E-2</v>
      </c>
      <c r="K64" s="2">
        <v>0.1234521488391758</v>
      </c>
      <c r="L64" s="2">
        <v>0.69956217675532961</v>
      </c>
      <c r="M64" s="2">
        <v>0</v>
      </c>
      <c r="N64" s="2">
        <v>4.2590991349515637</v>
      </c>
      <c r="O64" s="2">
        <v>5.2878670419446969</v>
      </c>
      <c r="P64" s="2">
        <v>5.1438395349656593E-2</v>
      </c>
      <c r="Q64" s="2">
        <v>0</v>
      </c>
      <c r="R64" s="2">
        <v>0</v>
      </c>
      <c r="S64" s="2">
        <v>0</v>
      </c>
      <c r="T64" s="3">
        <f>SUM([1]!Frame3[[#This Row],[Na2O]],[1]!Frame3[[#This Row],[K2O]],[1]!Frame3[[#This Row],[CaO]],[1]!Frame3[[#This Row],[MgO]],[1]!Frame3[[#This Row],[FeO]])/SUM([1]!Frame3[[#This Row],[Al2O3]],[1]!Frame3[[#This Row],[Fe2O3]])</f>
        <v>1.0565680078752024</v>
      </c>
      <c r="U64" s="5">
        <v>0.45</v>
      </c>
    </row>
    <row r="65" spans="1:21" x14ac:dyDescent="0.2">
      <c r="A65" s="1" t="s">
        <v>19</v>
      </c>
      <c r="B65" s="1" t="s">
        <v>25</v>
      </c>
      <c r="C65" s="1" t="s">
        <v>86</v>
      </c>
      <c r="D65" s="1" t="s">
        <v>351</v>
      </c>
      <c r="E65" s="2">
        <v>71.685636209934074</v>
      </c>
      <c r="F65" s="2">
        <v>0.31837460207850382</v>
      </c>
      <c r="G65" s="2">
        <v>15.40522268121793</v>
      </c>
      <c r="H65" s="2">
        <v>0.89446820984674891</v>
      </c>
      <c r="I65" s="2">
        <v>0.29643351282149483</v>
      </c>
      <c r="J65" s="2">
        <v>6.1620890724871702E-2</v>
      </c>
      <c r="K65" s="2">
        <v>0.34918504744093959</v>
      </c>
      <c r="L65" s="2">
        <v>1.3145790021305961</v>
      </c>
      <c r="M65" s="2">
        <v>0</v>
      </c>
      <c r="N65" s="2">
        <v>4.5907563590029428</v>
      </c>
      <c r="O65" s="2">
        <v>4.9912921487146082</v>
      </c>
      <c r="P65" s="2">
        <v>9.2431336087307525E-2</v>
      </c>
      <c r="Q65" s="2">
        <v>0</v>
      </c>
      <c r="R65" s="2">
        <v>0</v>
      </c>
      <c r="S65" s="2">
        <v>0</v>
      </c>
      <c r="T65" s="3">
        <f>SUM([1]!Frame3[[#This Row],[Na2O]],[1]!Frame3[[#This Row],[K2O]],[1]!Frame3[[#This Row],[CaO]],[1]!Frame3[[#This Row],[MgO]],[1]!Frame3[[#This Row],[FeO]])/SUM([1]!Frame3[[#This Row],[Al2O3]],[1]!Frame3[[#This Row],[Fe2O3]])</f>
        <v>1.1220615683909698</v>
      </c>
      <c r="U65" s="5">
        <v>0.41699999999999998</v>
      </c>
    </row>
    <row r="66" spans="1:21" x14ac:dyDescent="0.2">
      <c r="A66" s="1" t="s">
        <v>19</v>
      </c>
      <c r="B66" s="1" t="s">
        <v>26</v>
      </c>
      <c r="C66" s="1" t="s">
        <v>87</v>
      </c>
      <c r="D66" s="1" t="s">
        <v>352</v>
      </c>
      <c r="E66" s="2">
        <v>71.308983647860231</v>
      </c>
      <c r="F66" s="2">
        <v>0.45068880114518378</v>
      </c>
      <c r="G66" s="2">
        <v>15.12311310509395</v>
      </c>
      <c r="H66" s="2">
        <v>1.983285409487777</v>
      </c>
      <c r="I66" s="2">
        <v>0.6178570096919036</v>
      </c>
      <c r="J66" s="2">
        <v>6.0091840152691187E-2</v>
      </c>
      <c r="K66" s="2">
        <v>4.0061226768460793E-2</v>
      </c>
      <c r="L66" s="2">
        <v>0.61093370821902704</v>
      </c>
      <c r="M66" s="2">
        <v>0</v>
      </c>
      <c r="N66" s="2">
        <v>4.7572706787547192</v>
      </c>
      <c r="O66" s="2">
        <v>4.677148225217798</v>
      </c>
      <c r="P66" s="2">
        <v>0.1201836803053824</v>
      </c>
      <c r="Q66" s="2">
        <v>0</v>
      </c>
      <c r="R66" s="2">
        <v>0.25038266730287989</v>
      </c>
      <c r="S66" s="2">
        <v>0</v>
      </c>
      <c r="T66" s="3">
        <f>SUM([1]!Frame3[[#This Row],[Na2O]],[1]!Frame3[[#This Row],[K2O]],[1]!Frame3[[#This Row],[CaO]],[1]!Frame3[[#This Row],[MgO]],[1]!Frame3[[#This Row],[FeO]])/SUM([1]!Frame3[[#This Row],[Al2O3]],[1]!Frame3[[#This Row],[Fe2O3]])</f>
        <v>1.0900947007025366</v>
      </c>
      <c r="U66" s="5">
        <v>0.39300000000000002</v>
      </c>
    </row>
    <row r="67" spans="1:21" x14ac:dyDescent="0.2">
      <c r="A67" s="1" t="s">
        <v>19</v>
      </c>
      <c r="B67" s="1" t="s">
        <v>26</v>
      </c>
      <c r="C67" s="1" t="s">
        <v>87</v>
      </c>
      <c r="D67" s="1" t="s">
        <v>353</v>
      </c>
      <c r="E67" s="2">
        <v>71.602263443657975</v>
      </c>
      <c r="F67" s="2">
        <v>0.51072943155616191</v>
      </c>
      <c r="G67" s="2">
        <v>15.021453869298879</v>
      </c>
      <c r="H67" s="2">
        <v>2.1597271256360608</v>
      </c>
      <c r="I67" s="2">
        <v>0.65146634000021109</v>
      </c>
      <c r="J67" s="2">
        <v>6.0085815477195513E-2</v>
      </c>
      <c r="K67" s="2">
        <v>7.0100118056728097E-2</v>
      </c>
      <c r="L67" s="2">
        <v>0.60085815477195492</v>
      </c>
      <c r="M67" s="2">
        <v>0</v>
      </c>
      <c r="N67" s="2">
        <v>4.3161644117785434</v>
      </c>
      <c r="O67" s="2">
        <v>4.6165934891645222</v>
      </c>
      <c r="P67" s="2">
        <v>0.120171630954391</v>
      </c>
      <c r="Q67" s="2">
        <v>0</v>
      </c>
      <c r="R67" s="2">
        <v>0.27038616964737983</v>
      </c>
      <c r="S67" s="2">
        <v>0</v>
      </c>
      <c r="T67" s="3">
        <f>SUM([1]!Frame3[[#This Row],[Na2O]],[1]!Frame3[[#This Row],[K2O]],[1]!Frame3[[#This Row],[CaO]],[1]!Frame3[[#This Row],[MgO]],[1]!Frame3[[#This Row],[FeO]])/SUM([1]!Frame3[[#This Row],[Al2O3]],[1]!Frame3[[#This Row],[Fe2O3]])</f>
        <v>1.0644615688493932</v>
      </c>
      <c r="U67" s="5">
        <v>0.41299999999999998</v>
      </c>
    </row>
    <row r="68" spans="1:21" x14ac:dyDescent="0.2">
      <c r="A68" s="1" t="s">
        <v>20</v>
      </c>
      <c r="B68" s="1" t="s">
        <v>26</v>
      </c>
      <c r="C68" s="1" t="s">
        <v>88</v>
      </c>
      <c r="D68" s="1" t="s">
        <v>354</v>
      </c>
      <c r="E68" s="2">
        <v>70.904644589545498</v>
      </c>
      <c r="F68" s="2">
        <v>0.60636244496877545</v>
      </c>
      <c r="G68" s="2">
        <v>14.47317573564815</v>
      </c>
      <c r="H68" s="2">
        <v>3.52083024843252</v>
      </c>
      <c r="I68" s="2">
        <v>1.001935588861101</v>
      </c>
      <c r="J68" s="2">
        <v>1.98807359006156E-2</v>
      </c>
      <c r="K68" s="2">
        <v>0.53677986931662092</v>
      </c>
      <c r="L68" s="2">
        <v>1.590458872049247</v>
      </c>
      <c r="M68" s="2">
        <v>0</v>
      </c>
      <c r="N68" s="2">
        <v>4.2842985865826586</v>
      </c>
      <c r="O68" s="2">
        <v>2.8926470735395688</v>
      </c>
      <c r="P68" s="2">
        <v>0</v>
      </c>
      <c r="Q68" s="2">
        <v>0</v>
      </c>
      <c r="R68" s="2">
        <v>0.1689862551552325</v>
      </c>
      <c r="S68" s="2">
        <v>0</v>
      </c>
      <c r="T68" s="3">
        <f>SUM([1]!Frame3[[#This Row],[Na2O]],[1]!Frame3[[#This Row],[K2O]],[1]!Frame3[[#This Row],[CaO]],[1]!Frame3[[#This Row],[MgO]],[1]!Frame3[[#This Row],[FeO]])/SUM([1]!Frame3[[#This Row],[Al2O3]],[1]!Frame3[[#This Row],[Fe2O3]])</f>
        <v>1.2853640749693565</v>
      </c>
      <c r="U68" s="5">
        <v>0.308</v>
      </c>
    </row>
    <row r="69" spans="1:21" x14ac:dyDescent="0.2">
      <c r="A69" s="1" t="s">
        <v>20</v>
      </c>
      <c r="B69" s="1" t="s">
        <v>26</v>
      </c>
      <c r="C69" s="1" t="s">
        <v>88</v>
      </c>
      <c r="D69" s="1" t="s">
        <v>355</v>
      </c>
      <c r="E69" s="2">
        <v>70.962429937989327</v>
      </c>
      <c r="F69" s="2">
        <v>0.53669064658983512</v>
      </c>
      <c r="G69" s="2">
        <v>14.34156672276171</v>
      </c>
      <c r="H69" s="2">
        <v>3.5653927577684659</v>
      </c>
      <c r="I69" s="2">
        <v>1.012998021694355</v>
      </c>
      <c r="J69" s="2">
        <v>0.14908073516384321</v>
      </c>
      <c r="K69" s="2">
        <v>0.56650679362260381</v>
      </c>
      <c r="L69" s="2">
        <v>1.6299493711246851</v>
      </c>
      <c r="M69" s="2">
        <v>0</v>
      </c>
      <c r="N69" s="2">
        <v>4.2537703100083242</v>
      </c>
      <c r="O69" s="2">
        <v>2.8424726837906089</v>
      </c>
      <c r="P69" s="2">
        <v>0</v>
      </c>
      <c r="Q69" s="2">
        <v>0</v>
      </c>
      <c r="R69" s="2">
        <v>0.1391420194862536</v>
      </c>
      <c r="S69" s="2">
        <v>0</v>
      </c>
      <c r="T69" s="3">
        <f>SUM([1]!Frame3[[#This Row],[Na2O]],[1]!Frame3[[#This Row],[K2O]],[1]!Frame3[[#This Row],[CaO]],[1]!Frame3[[#This Row],[MgO]],[1]!Frame3[[#This Row],[FeO]])/SUM([1]!Frame3[[#This Row],[Al2O3]],[1]!Frame3[[#This Row],[Fe2O3]])</f>
        <v>1.303097923053921</v>
      </c>
      <c r="U69" s="5">
        <v>0.30499999999999999</v>
      </c>
    </row>
    <row r="70" spans="1:21" x14ac:dyDescent="0.2">
      <c r="A70" s="1" t="s">
        <v>20</v>
      </c>
      <c r="B70" s="1" t="s">
        <v>26</v>
      </c>
      <c r="C70" s="1" t="s">
        <v>88</v>
      </c>
      <c r="D70" s="1" t="s">
        <v>356</v>
      </c>
      <c r="E70" s="2">
        <v>71.617271181329158</v>
      </c>
      <c r="F70" s="2">
        <v>0.6166186381394817</v>
      </c>
      <c r="G70" s="2">
        <v>14.34135606769569</v>
      </c>
      <c r="H70" s="2">
        <v>3.4047250608568072</v>
      </c>
      <c r="I70" s="2">
        <v>0.94976779418518464</v>
      </c>
      <c r="J70" s="2">
        <v>2.9836385716426529E-2</v>
      </c>
      <c r="K70" s="2">
        <v>0.49727309527377539</v>
      </c>
      <c r="L70" s="2">
        <v>1.591273904876082</v>
      </c>
      <c r="M70" s="2">
        <v>0</v>
      </c>
      <c r="N70" s="2">
        <v>3.9582938383792521</v>
      </c>
      <c r="O70" s="2">
        <v>2.8046202573440939</v>
      </c>
      <c r="P70" s="2">
        <v>0</v>
      </c>
      <c r="Q70" s="2">
        <v>0</v>
      </c>
      <c r="R70" s="2">
        <v>0.18896377620403471</v>
      </c>
      <c r="S70" s="2">
        <v>0</v>
      </c>
      <c r="T70" s="3">
        <f>SUM([1]!Frame3[[#This Row],[Na2O]],[1]!Frame3[[#This Row],[K2O]],[1]!Frame3[[#This Row],[CaO]],[1]!Frame3[[#This Row],[MgO]],[1]!Frame3[[#This Row],[FeO]])/SUM([1]!Frame3[[#This Row],[Al2O3]],[1]!Frame3[[#This Row],[Fe2O3]])</f>
        <v>1.2397000489217156</v>
      </c>
      <c r="U70" s="5">
        <v>0.318</v>
      </c>
    </row>
    <row r="71" spans="1:21" x14ac:dyDescent="0.2">
      <c r="A71" s="1" t="s">
        <v>20</v>
      </c>
      <c r="B71" s="1" t="s">
        <v>26</v>
      </c>
      <c r="C71" s="1" t="s">
        <v>88</v>
      </c>
      <c r="D71" s="1" t="s">
        <v>357</v>
      </c>
      <c r="E71" s="2">
        <v>72.353259186859461</v>
      </c>
      <c r="F71" s="2">
        <v>0.42759622664031838</v>
      </c>
      <c r="G71" s="2">
        <v>13.941625808133169</v>
      </c>
      <c r="H71" s="2">
        <v>3.3090190406513842</v>
      </c>
      <c r="I71" s="2">
        <v>0.93925848679918011</v>
      </c>
      <c r="J71" s="2">
        <v>0</v>
      </c>
      <c r="K71" s="2">
        <v>0.35798753858259208</v>
      </c>
      <c r="L71" s="2">
        <v>1.2827886799209549</v>
      </c>
      <c r="M71" s="2">
        <v>0</v>
      </c>
      <c r="N71" s="2">
        <v>4.1069125954058494</v>
      </c>
      <c r="O71" s="2">
        <v>3.092614569421837</v>
      </c>
      <c r="P71" s="2">
        <v>0</v>
      </c>
      <c r="Q71" s="2">
        <v>0</v>
      </c>
      <c r="R71" s="2">
        <v>0.18893786758525699</v>
      </c>
      <c r="S71" s="2">
        <v>0</v>
      </c>
      <c r="T71" s="3">
        <f>SUM([1]!Frame3[[#This Row],[Na2O]],[1]!Frame3[[#This Row],[K2O]],[1]!Frame3[[#This Row],[CaO]],[1]!Frame3[[#This Row],[MgO]],[1]!Frame3[[#This Row],[FeO]])/SUM([1]!Frame3[[#This Row],[Al2O3]],[1]!Frame3[[#This Row],[Fe2O3]])</f>
        <v>1.2404571477692643</v>
      </c>
      <c r="U71" s="5">
        <v>0.33100000000000002</v>
      </c>
    </row>
    <row r="72" spans="1:21" x14ac:dyDescent="0.2">
      <c r="A72" s="1" t="s">
        <v>20</v>
      </c>
      <c r="B72" s="1" t="s">
        <v>26</v>
      </c>
      <c r="C72" s="1" t="s">
        <v>88</v>
      </c>
      <c r="D72" s="1" t="s">
        <v>358</v>
      </c>
      <c r="E72" s="2">
        <v>72.184660967931649</v>
      </c>
      <c r="F72" s="2">
        <v>0.46737554284237331</v>
      </c>
      <c r="G72" s="2">
        <v>14.110763729645271</v>
      </c>
      <c r="H72" s="2">
        <v>3.256564161863551</v>
      </c>
      <c r="I72" s="2">
        <v>0.92150539496392736</v>
      </c>
      <c r="J72" s="2">
        <v>3.9776641944031771E-2</v>
      </c>
      <c r="K72" s="2">
        <v>0.38782225895430977</v>
      </c>
      <c r="L72" s="2">
        <v>1.2728525422090169</v>
      </c>
      <c r="M72" s="2">
        <v>0</v>
      </c>
      <c r="N72" s="2">
        <v>4.1268266016932964</v>
      </c>
      <c r="O72" s="2">
        <v>3.0329689482324218</v>
      </c>
      <c r="P72" s="2">
        <v>0</v>
      </c>
      <c r="Q72" s="2">
        <v>0</v>
      </c>
      <c r="R72" s="2">
        <v>0.19888320972015891</v>
      </c>
      <c r="S72" s="2">
        <v>0</v>
      </c>
      <c r="T72" s="3">
        <f>SUM([1]!Frame3[[#This Row],[Na2O]],[1]!Frame3[[#This Row],[K2O]],[1]!Frame3[[#This Row],[CaO]],[1]!Frame3[[#This Row],[MgO]],[1]!Frame3[[#This Row],[FeO]])/SUM([1]!Frame3[[#This Row],[Al2O3]],[1]!Frame3[[#This Row],[Fe2O3]])</f>
        <v>1.2238178921709415</v>
      </c>
      <c r="U72" s="5">
        <v>0.32600000000000001</v>
      </c>
    </row>
    <row r="73" spans="1:21" x14ac:dyDescent="0.2">
      <c r="A73" s="1" t="s">
        <v>20</v>
      </c>
      <c r="B73" s="1" t="s">
        <v>26</v>
      </c>
      <c r="C73" s="1" t="s">
        <v>88</v>
      </c>
      <c r="D73" s="1" t="s">
        <v>359</v>
      </c>
      <c r="E73" s="2">
        <v>72.383142460962546</v>
      </c>
      <c r="F73" s="2">
        <v>0.51716452431575333</v>
      </c>
      <c r="G73" s="2">
        <v>14.052951401118451</v>
      </c>
      <c r="H73" s="2">
        <v>3.2691425120773059</v>
      </c>
      <c r="I73" s="2">
        <v>0.91618388680793528</v>
      </c>
      <c r="J73" s="2">
        <v>6.9618301350197573E-2</v>
      </c>
      <c r="K73" s="2">
        <v>0.34809150675098782</v>
      </c>
      <c r="L73" s="2">
        <v>1.3923660270039511</v>
      </c>
      <c r="M73" s="2">
        <v>0</v>
      </c>
      <c r="N73" s="2">
        <v>3.9284612904754348</v>
      </c>
      <c r="O73" s="2">
        <v>2.973696014815582</v>
      </c>
      <c r="P73" s="2">
        <v>0</v>
      </c>
      <c r="Q73" s="2">
        <v>0</v>
      </c>
      <c r="R73" s="2">
        <v>0.1491820743218519</v>
      </c>
      <c r="S73" s="2">
        <v>0</v>
      </c>
      <c r="T73" s="3">
        <f>SUM([1]!Frame3[[#This Row],[Na2O]],[1]!Frame3[[#This Row],[K2O]],[1]!Frame3[[#This Row],[CaO]],[1]!Frame3[[#This Row],[MgO]],[1]!Frame3[[#This Row],[FeO]])/SUM([1]!Frame3[[#This Row],[Al2O3]],[1]!Frame3[[#This Row],[Fe2O3]])</f>
        <v>1.2114571700933894</v>
      </c>
      <c r="U73" s="5">
        <v>0.33200000000000002</v>
      </c>
    </row>
    <row r="74" spans="1:21" x14ac:dyDescent="0.2">
      <c r="A74" s="1" t="s">
        <v>20</v>
      </c>
      <c r="B74" s="1" t="s">
        <v>26</v>
      </c>
      <c r="C74" s="1" t="s">
        <v>88</v>
      </c>
      <c r="D74" s="1" t="s">
        <v>360</v>
      </c>
      <c r="E74" s="2">
        <v>72.404946983741524</v>
      </c>
      <c r="F74" s="2">
        <v>0.51724924346126655</v>
      </c>
      <c r="G74" s="2">
        <v>13.955782472618401</v>
      </c>
      <c r="H74" s="2">
        <v>3.2143720749883768</v>
      </c>
      <c r="I74" s="2">
        <v>0.90552296879722449</v>
      </c>
      <c r="J74" s="2">
        <v>0</v>
      </c>
      <c r="K74" s="2">
        <v>0.40783113426753709</v>
      </c>
      <c r="L74" s="2">
        <v>1.3826470161753079</v>
      </c>
      <c r="M74" s="2">
        <v>0</v>
      </c>
      <c r="N74" s="2">
        <v>3.998734535989021</v>
      </c>
      <c r="O74" s="2">
        <v>2.9542889482306949</v>
      </c>
      <c r="P74" s="2">
        <v>0</v>
      </c>
      <c r="Q74" s="2">
        <v>0</v>
      </c>
      <c r="R74" s="2">
        <v>0.25862462173063322</v>
      </c>
      <c r="S74" s="2">
        <v>0</v>
      </c>
      <c r="T74" s="3">
        <f>SUM([1]!Frame3[[#This Row],[Na2O]],[1]!Frame3[[#This Row],[K2O]],[1]!Frame3[[#This Row],[CaO]],[1]!Frame3[[#This Row],[MgO]],[1]!Frame3[[#This Row],[FeO]])/SUM([1]!Frame3[[#This Row],[Al2O3]],[1]!Frame3[[#This Row],[Fe2O3]])</f>
        <v>1.2304671913693386</v>
      </c>
      <c r="U74" s="5">
        <v>0.32700000000000001</v>
      </c>
    </row>
    <row r="75" spans="1:21" x14ac:dyDescent="0.2">
      <c r="A75" s="1" t="s">
        <v>20</v>
      </c>
      <c r="B75" s="1" t="s">
        <v>26</v>
      </c>
      <c r="C75" s="1" t="s">
        <v>88</v>
      </c>
      <c r="D75" s="1" t="s">
        <v>361</v>
      </c>
      <c r="E75" s="2">
        <v>71.708725720909968</v>
      </c>
      <c r="F75" s="2">
        <v>0.44749586152280513</v>
      </c>
      <c r="G75" s="2">
        <v>14.011592641902951</v>
      </c>
      <c r="H75" s="2">
        <v>3.171621361114807</v>
      </c>
      <c r="I75" s="2">
        <v>0.93498769078718202</v>
      </c>
      <c r="J75" s="2">
        <v>7.9554819826276477E-2</v>
      </c>
      <c r="K75" s="2">
        <v>0.35799668921824412</v>
      </c>
      <c r="L75" s="2">
        <v>1.2927658221769931</v>
      </c>
      <c r="M75" s="2">
        <v>0</v>
      </c>
      <c r="N75" s="2">
        <v>4.7434561321417341</v>
      </c>
      <c r="O75" s="2">
        <v>3.0230831533985061</v>
      </c>
      <c r="P75" s="2">
        <v>0</v>
      </c>
      <c r="Q75" s="2">
        <v>0</v>
      </c>
      <c r="R75" s="2">
        <v>0.2287201070005449</v>
      </c>
      <c r="S75" s="2">
        <v>0</v>
      </c>
      <c r="T75" s="3">
        <f>SUM([1]!Frame3[[#This Row],[Na2O]],[1]!Frame3[[#This Row],[K2O]],[1]!Frame3[[#This Row],[CaO]],[1]!Frame3[[#This Row],[MgO]],[1]!Frame3[[#This Row],[FeO]])/SUM([1]!Frame3[[#This Row],[Al2O3]],[1]!Frame3[[#This Row],[Fe2O3]])</f>
        <v>1.2891732919776835</v>
      </c>
      <c r="U75" s="5">
        <v>0.29499999999999998</v>
      </c>
    </row>
    <row r="76" spans="1:21" x14ac:dyDescent="0.2">
      <c r="A76" s="1" t="s">
        <v>20</v>
      </c>
      <c r="B76" s="1" t="s">
        <v>26</v>
      </c>
      <c r="C76" s="1" t="s">
        <v>88</v>
      </c>
      <c r="D76" s="1" t="s">
        <v>362</v>
      </c>
      <c r="E76" s="2">
        <v>73.125006927918037</v>
      </c>
      <c r="F76" s="2">
        <v>0.28859896582874561</v>
      </c>
      <c r="G76" s="2">
        <v>14.08163919474741</v>
      </c>
      <c r="H76" s="2">
        <v>2.875830418595779</v>
      </c>
      <c r="I76" s="2">
        <v>0.81172850241803207</v>
      </c>
      <c r="J76" s="2">
        <v>5.9710130861119787E-2</v>
      </c>
      <c r="K76" s="2">
        <v>0.30850234278245231</v>
      </c>
      <c r="L76" s="2">
        <v>1.3136228789446349</v>
      </c>
      <c r="M76" s="2">
        <v>0</v>
      </c>
      <c r="N76" s="2">
        <v>4.0702405870329983</v>
      </c>
      <c r="O76" s="2">
        <v>2.856134592856896</v>
      </c>
      <c r="P76" s="2">
        <v>0</v>
      </c>
      <c r="Q76" s="2">
        <v>0</v>
      </c>
      <c r="R76" s="2">
        <v>0.20898545801391921</v>
      </c>
      <c r="S76" s="2">
        <v>0</v>
      </c>
      <c r="T76" s="3">
        <f>SUM([1]!Frame3[[#This Row],[Na2O]],[1]!Frame3[[#This Row],[K2O]],[1]!Frame3[[#This Row],[CaO]],[1]!Frame3[[#This Row],[MgO]],[1]!Frame3[[#This Row],[FeO]])/SUM([1]!Frame3[[#This Row],[Al2O3]],[1]!Frame3[[#This Row],[Fe2O3]])</f>
        <v>1.1669726306043646</v>
      </c>
      <c r="U76" s="5">
        <v>0.316</v>
      </c>
    </row>
    <row r="77" spans="1:21" x14ac:dyDescent="0.2">
      <c r="A77" s="1" t="s">
        <v>20</v>
      </c>
      <c r="B77" s="1" t="s">
        <v>26</v>
      </c>
      <c r="C77" s="1" t="s">
        <v>88</v>
      </c>
      <c r="D77" s="1" t="s">
        <v>363</v>
      </c>
      <c r="E77" s="2">
        <v>72.284265765439557</v>
      </c>
      <c r="F77" s="2">
        <v>0.44748823214263039</v>
      </c>
      <c r="G77" s="2">
        <v>14.14062813570712</v>
      </c>
      <c r="H77" s="2">
        <v>3.3263343595927561</v>
      </c>
      <c r="I77" s="2">
        <v>0.92112814482085137</v>
      </c>
      <c r="J77" s="2">
        <v>0.12927437817453771</v>
      </c>
      <c r="K77" s="2">
        <v>0.37787895158710999</v>
      </c>
      <c r="L77" s="2">
        <v>1.332520513491388</v>
      </c>
      <c r="M77" s="2">
        <v>0</v>
      </c>
      <c r="N77" s="2">
        <v>3.7091802353155812</v>
      </c>
      <c r="O77" s="2">
        <v>3.1125292591254059</v>
      </c>
      <c r="P77" s="2">
        <v>0</v>
      </c>
      <c r="Q77" s="2">
        <v>0</v>
      </c>
      <c r="R77" s="2">
        <v>0.21877202460306369</v>
      </c>
      <c r="S77" s="2">
        <v>0</v>
      </c>
      <c r="T77" s="3">
        <f>SUM([1]!Frame3[[#This Row],[Na2O]],[1]!Frame3[[#This Row],[K2O]],[1]!Frame3[[#This Row],[CaO]],[1]!Frame3[[#This Row],[MgO]],[1]!Frame3[[#This Row],[FeO]])/SUM([1]!Frame3[[#This Row],[Al2O3]],[1]!Frame3[[#This Row],[Fe2O3]])</f>
        <v>1.1929362025062211</v>
      </c>
      <c r="U77" s="5">
        <v>0.35599999999999998</v>
      </c>
    </row>
    <row r="78" spans="1:21" x14ac:dyDescent="0.2">
      <c r="A78" s="1" t="s">
        <v>20</v>
      </c>
      <c r="B78" s="1" t="s">
        <v>26</v>
      </c>
      <c r="C78" s="1" t="s">
        <v>88</v>
      </c>
      <c r="D78" s="1" t="s">
        <v>364</v>
      </c>
      <c r="E78" s="2">
        <v>72.484408401183387</v>
      </c>
      <c r="F78" s="2">
        <v>0.45762871074038369</v>
      </c>
      <c r="G78" s="2">
        <v>14.39540748785511</v>
      </c>
      <c r="H78" s="2">
        <v>3.214087045428565</v>
      </c>
      <c r="I78" s="2">
        <v>0.8828527037606001</v>
      </c>
      <c r="J78" s="2">
        <v>2.9845350700459801E-2</v>
      </c>
      <c r="K78" s="2">
        <v>0.31835040747157112</v>
      </c>
      <c r="L78" s="2">
        <v>1.293298530353258</v>
      </c>
      <c r="M78" s="2">
        <v>0</v>
      </c>
      <c r="N78" s="2">
        <v>3.651081235689583</v>
      </c>
      <c r="O78" s="2">
        <v>3.0740711221473598</v>
      </c>
      <c r="P78" s="2">
        <v>0</v>
      </c>
      <c r="Q78" s="2">
        <v>0</v>
      </c>
      <c r="R78" s="2">
        <v>0.198969004669732</v>
      </c>
      <c r="S78" s="2">
        <v>0</v>
      </c>
      <c r="T78" s="3">
        <f>SUM([1]!Frame3[[#This Row],[Na2O]],[1]!Frame3[[#This Row],[K2O]],[1]!Frame3[[#This Row],[CaO]],[1]!Frame3[[#This Row],[MgO]],[1]!Frame3[[#This Row],[FeO]])/SUM([1]!Frame3[[#This Row],[Al2O3]],[1]!Frame3[[#This Row],[Fe2O3]])</f>
        <v>1.1399119056293685</v>
      </c>
      <c r="U78" s="5">
        <v>0.35599999999999998</v>
      </c>
    </row>
    <row r="79" spans="1:21" x14ac:dyDescent="0.2">
      <c r="A79" s="1" t="s">
        <v>20</v>
      </c>
      <c r="B79" s="1" t="s">
        <v>26</v>
      </c>
      <c r="C79" s="1" t="s">
        <v>88</v>
      </c>
      <c r="D79" s="1" t="s">
        <v>365</v>
      </c>
      <c r="E79" s="2">
        <v>71.875529736831794</v>
      </c>
      <c r="F79" s="2">
        <v>0.51709014199159564</v>
      </c>
      <c r="G79" s="2">
        <v>14.21997890476888</v>
      </c>
      <c r="H79" s="2">
        <v>3.275597188217731</v>
      </c>
      <c r="I79" s="2">
        <v>0.92350996664703555</v>
      </c>
      <c r="J79" s="2">
        <v>0.11932849430575281</v>
      </c>
      <c r="K79" s="2">
        <v>0.39776164768584288</v>
      </c>
      <c r="L79" s="2">
        <v>1.4418859728611799</v>
      </c>
      <c r="M79" s="2">
        <v>0</v>
      </c>
      <c r="N79" s="2">
        <v>4.0372807240113042</v>
      </c>
      <c r="O79" s="2">
        <v>2.9732683164516742</v>
      </c>
      <c r="P79" s="2">
        <v>0</v>
      </c>
      <c r="Q79" s="2">
        <v>0</v>
      </c>
      <c r="R79" s="2">
        <v>0.21876890622721351</v>
      </c>
      <c r="S79" s="2">
        <v>0</v>
      </c>
      <c r="T79" s="3">
        <f>SUM([1]!Frame3[[#This Row],[Na2O]],[1]!Frame3[[#This Row],[K2O]],[1]!Frame3[[#This Row],[CaO]],[1]!Frame3[[#This Row],[MgO]],[1]!Frame3[[#This Row],[FeO]])/SUM([1]!Frame3[[#This Row],[Al2O3]],[1]!Frame3[[#This Row],[Fe2O3]])</f>
        <v>1.2246510012525451</v>
      </c>
      <c r="U79" s="5">
        <v>0.32600000000000001</v>
      </c>
    </row>
    <row r="80" spans="1:21" x14ac:dyDescent="0.2">
      <c r="A80" s="1" t="s">
        <v>20</v>
      </c>
      <c r="B80" s="1" t="s">
        <v>26</v>
      </c>
      <c r="C80" s="1" t="s">
        <v>88</v>
      </c>
      <c r="D80" s="1" t="s">
        <v>366</v>
      </c>
      <c r="E80" s="2">
        <v>72.221275081459041</v>
      </c>
      <c r="F80" s="2">
        <v>0.49718625279814832</v>
      </c>
      <c r="G80" s="2">
        <v>14.1499207546353</v>
      </c>
      <c r="H80" s="2">
        <v>3.3528804045204779</v>
      </c>
      <c r="I80" s="2">
        <v>0.92882220677998939</v>
      </c>
      <c r="J80" s="2">
        <v>9.9437250559629667E-2</v>
      </c>
      <c r="K80" s="2">
        <v>0.43752390246237038</v>
      </c>
      <c r="L80" s="2">
        <v>1.4219526830027041</v>
      </c>
      <c r="M80" s="2">
        <v>0</v>
      </c>
      <c r="N80" s="2">
        <v>3.917827672049409</v>
      </c>
      <c r="O80" s="2">
        <v>2.7643555655577039</v>
      </c>
      <c r="P80" s="2">
        <v>0</v>
      </c>
      <c r="Q80" s="2">
        <v>0</v>
      </c>
      <c r="R80" s="2">
        <v>0.20881822617522219</v>
      </c>
      <c r="S80" s="2">
        <v>0</v>
      </c>
      <c r="T80" s="3">
        <f>SUM([1]!Frame3[[#This Row],[Na2O]],[1]!Frame3[[#This Row],[K2O]],[1]!Frame3[[#This Row],[CaO]],[1]!Frame3[[#This Row],[MgO]],[1]!Frame3[[#This Row],[FeO]])/SUM([1]!Frame3[[#This Row],[Al2O3]],[1]!Frame3[[#This Row],[Fe2O3]])</f>
        <v>1.2133249003410627</v>
      </c>
      <c r="U80" s="5">
        <v>0.317</v>
      </c>
    </row>
    <row r="81" spans="1:21" x14ac:dyDescent="0.2">
      <c r="A81" s="1" t="s">
        <v>20</v>
      </c>
      <c r="B81" s="1" t="s">
        <v>26</v>
      </c>
      <c r="C81" s="1" t="s">
        <v>88</v>
      </c>
      <c r="D81" s="1" t="s">
        <v>367</v>
      </c>
      <c r="E81" s="2">
        <v>72.356563511960445</v>
      </c>
      <c r="F81" s="2">
        <v>0.43762045285584322</v>
      </c>
      <c r="G81" s="2">
        <v>14.05358408830242</v>
      </c>
      <c r="H81" s="2">
        <v>3.110036601259619</v>
      </c>
      <c r="I81" s="2">
        <v>0.89194951318131543</v>
      </c>
      <c r="J81" s="2">
        <v>2.983775814926205E-2</v>
      </c>
      <c r="K81" s="2">
        <v>0.31826942025879501</v>
      </c>
      <c r="L81" s="2">
        <v>1.283023600418268</v>
      </c>
      <c r="M81" s="2">
        <v>0</v>
      </c>
      <c r="N81" s="2">
        <v>4.326474931642994</v>
      </c>
      <c r="O81" s="2">
        <v>2.9738298955431159</v>
      </c>
      <c r="P81" s="2">
        <v>0</v>
      </c>
      <c r="Q81" s="2">
        <v>0</v>
      </c>
      <c r="R81" s="2">
        <v>0.21881022642792161</v>
      </c>
      <c r="S81" s="2">
        <v>0</v>
      </c>
      <c r="T81" s="3">
        <f>SUM([1]!Frame3[[#This Row],[Na2O]],[1]!Frame3[[#This Row],[K2O]],[1]!Frame3[[#This Row],[CaO]],[1]!Frame3[[#This Row],[MgO]],[1]!Frame3[[#This Row],[FeO]])/SUM([1]!Frame3[[#This Row],[Al2O3]],[1]!Frame3[[#This Row],[Fe2O3]])</f>
        <v>1.2232769235578458</v>
      </c>
      <c r="U81" s="5">
        <v>0.311</v>
      </c>
    </row>
    <row r="82" spans="1:21" x14ac:dyDescent="0.2">
      <c r="A82" s="1" t="s">
        <v>20</v>
      </c>
      <c r="B82" s="1" t="s">
        <v>26</v>
      </c>
      <c r="C82" s="1" t="s">
        <v>88</v>
      </c>
      <c r="D82" s="1" t="s">
        <v>368</v>
      </c>
      <c r="E82" s="2">
        <v>70.82855087691712</v>
      </c>
      <c r="F82" s="2">
        <v>0.58642779985098348</v>
      </c>
      <c r="G82" s="2">
        <v>14.46190591157934</v>
      </c>
      <c r="H82" s="2">
        <v>3.6565853019056909</v>
      </c>
      <c r="I82" s="2">
        <v>1.033988040957305</v>
      </c>
      <c r="J82" s="2">
        <v>5.9636725408574613E-2</v>
      </c>
      <c r="K82" s="2">
        <v>0.54666998291193392</v>
      </c>
      <c r="L82" s="2">
        <v>1.520736497918652</v>
      </c>
      <c r="M82" s="2">
        <v>0</v>
      </c>
      <c r="N82" s="2">
        <v>4.2739653209478474</v>
      </c>
      <c r="O82" s="2">
        <v>2.8725022738463428</v>
      </c>
      <c r="P82" s="2">
        <v>0</v>
      </c>
      <c r="Q82" s="2">
        <v>0</v>
      </c>
      <c r="R82" s="2">
        <v>0.15903126775619891</v>
      </c>
      <c r="S82" s="2">
        <v>0</v>
      </c>
      <c r="T82" s="3">
        <f>SUM([1]!Frame3[[#This Row],[Na2O]],[1]!Frame3[[#This Row],[K2O]],[1]!Frame3[[#This Row],[CaO]],[1]!Frame3[[#This Row],[MgO]],[1]!Frame3[[#This Row],[FeO]])/SUM([1]!Frame3[[#This Row],[Al2O3]],[1]!Frame3[[#This Row],[Fe2O3]])</f>
        <v>1.2880278983435232</v>
      </c>
      <c r="U82" s="5">
        <v>0.307</v>
      </c>
    </row>
    <row r="83" spans="1:21" x14ac:dyDescent="0.2">
      <c r="A83" s="1" t="s">
        <v>20</v>
      </c>
      <c r="B83" s="1" t="s">
        <v>26</v>
      </c>
      <c r="C83" s="1" t="s">
        <v>88</v>
      </c>
      <c r="D83" s="1" t="s">
        <v>369</v>
      </c>
      <c r="E83" s="2">
        <v>71.182810909469225</v>
      </c>
      <c r="F83" s="2">
        <v>0.61604331049512706</v>
      </c>
      <c r="G83" s="2">
        <v>13.94046394555909</v>
      </c>
      <c r="H83" s="2">
        <v>3.7061255748448771</v>
      </c>
      <c r="I83" s="2">
        <v>1.0555658590939181</v>
      </c>
      <c r="J83" s="2">
        <v>0.10929800670074841</v>
      </c>
      <c r="K83" s="2">
        <v>0.49680912136703809</v>
      </c>
      <c r="L83" s="2">
        <v>1.6096615532292029</v>
      </c>
      <c r="M83" s="2">
        <v>0</v>
      </c>
      <c r="N83" s="2">
        <v>4.2725584437565276</v>
      </c>
      <c r="O83" s="2">
        <v>2.821875809364776</v>
      </c>
      <c r="P83" s="2">
        <v>0</v>
      </c>
      <c r="Q83" s="2">
        <v>0</v>
      </c>
      <c r="R83" s="2">
        <v>0.18878746611947439</v>
      </c>
      <c r="S83" s="2">
        <v>0</v>
      </c>
      <c r="T83" s="3">
        <f>SUM([1]!Frame3[[#This Row],[Na2O]],[1]!Frame3[[#This Row],[K2O]],[1]!Frame3[[#This Row],[CaO]],[1]!Frame3[[#This Row],[MgO]],[1]!Frame3[[#This Row],[FeO]])/SUM([1]!Frame3[[#This Row],[Al2O3]],[1]!Frame3[[#This Row],[Fe2O3]])</f>
        <v>1.336105414712716</v>
      </c>
      <c r="U83" s="5">
        <v>0.30299999999999999</v>
      </c>
    </row>
    <row r="84" spans="1:21" x14ac:dyDescent="0.2">
      <c r="A84" s="1" t="s">
        <v>20</v>
      </c>
      <c r="B84" s="1" t="s">
        <v>26</v>
      </c>
      <c r="C84" s="1" t="s">
        <v>88</v>
      </c>
      <c r="D84" s="1" t="s">
        <v>370</v>
      </c>
      <c r="E84" s="2">
        <v>71.260471959587179</v>
      </c>
      <c r="F84" s="2">
        <v>0.62631274183230923</v>
      </c>
      <c r="G84" s="2">
        <v>14.425076006328259</v>
      </c>
      <c r="H84" s="2">
        <v>3.5486596654545219</v>
      </c>
      <c r="I84" s="2">
        <v>0.98338382953491676</v>
      </c>
      <c r="J84" s="2">
        <v>0.11929766511091611</v>
      </c>
      <c r="K84" s="2">
        <v>0.55672243718427483</v>
      </c>
      <c r="L84" s="2">
        <v>1.60057700690479</v>
      </c>
      <c r="M84" s="2">
        <v>0</v>
      </c>
      <c r="N84" s="2">
        <v>4.0262961974934166</v>
      </c>
      <c r="O84" s="2">
        <v>2.6344901045327291</v>
      </c>
      <c r="P84" s="2">
        <v>0</v>
      </c>
      <c r="Q84" s="2">
        <v>0</v>
      </c>
      <c r="R84" s="2">
        <v>0.21871238603667939</v>
      </c>
      <c r="S84" s="2">
        <v>0</v>
      </c>
      <c r="T84" s="3">
        <f>SUM([1]!Frame3[[#This Row],[Na2O]],[1]!Frame3[[#This Row],[K2O]],[1]!Frame3[[#This Row],[CaO]],[1]!Frame3[[#This Row],[MgO]],[1]!Frame3[[#This Row],[FeO]])/SUM([1]!Frame3[[#This Row],[Al2O3]],[1]!Frame3[[#This Row],[Fe2O3]])</f>
        <v>1.2509200195345955</v>
      </c>
      <c r="U84" s="5">
        <v>0.30099999999999999</v>
      </c>
    </row>
    <row r="85" spans="1:21" x14ac:dyDescent="0.2">
      <c r="A85" s="1" t="s">
        <v>20</v>
      </c>
      <c r="B85" s="1" t="s">
        <v>26</v>
      </c>
      <c r="C85" s="1" t="s">
        <v>88</v>
      </c>
      <c r="D85" s="1" t="s">
        <v>371</v>
      </c>
      <c r="E85" s="2">
        <v>71.090682786565779</v>
      </c>
      <c r="F85" s="2">
        <v>0.59656517023691569</v>
      </c>
      <c r="G85" s="2">
        <v>14.387163355546949</v>
      </c>
      <c r="H85" s="2">
        <v>3.368967397362848</v>
      </c>
      <c r="I85" s="2">
        <v>0.9618648023104307</v>
      </c>
      <c r="J85" s="2">
        <v>7.954202269825543E-2</v>
      </c>
      <c r="K85" s="2">
        <v>0.58662241739963372</v>
      </c>
      <c r="L85" s="2">
        <v>1.610725959639673</v>
      </c>
      <c r="M85" s="2">
        <v>0</v>
      </c>
      <c r="N85" s="2">
        <v>4.3052119785430767</v>
      </c>
      <c r="O85" s="2">
        <v>2.8336845586253498</v>
      </c>
      <c r="P85" s="2">
        <v>0</v>
      </c>
      <c r="Q85" s="2">
        <v>0</v>
      </c>
      <c r="R85" s="2">
        <v>0.17896955107107479</v>
      </c>
      <c r="S85" s="2">
        <v>0</v>
      </c>
      <c r="T85" s="3">
        <f>SUM([1]!Frame3[[#This Row],[Na2O]],[1]!Frame3[[#This Row],[K2O]],[1]!Frame3[[#This Row],[CaO]],[1]!Frame3[[#This Row],[MgO]],[1]!Frame3[[#This Row],[FeO]])/SUM([1]!Frame3[[#This Row],[Al2O3]],[1]!Frame3[[#This Row],[Fe2O3]])</f>
        <v>1.2894602359678908</v>
      </c>
      <c r="U85" s="5">
        <v>0.30199999999999999</v>
      </c>
    </row>
    <row r="86" spans="1:21" x14ac:dyDescent="0.2">
      <c r="A86" s="1" t="s">
        <v>20</v>
      </c>
      <c r="B86" s="1" t="s">
        <v>26</v>
      </c>
      <c r="C86" s="1" t="s">
        <v>88</v>
      </c>
      <c r="D86" s="1" t="s">
        <v>372</v>
      </c>
      <c r="E86" s="2">
        <v>71.271495804237489</v>
      </c>
      <c r="F86" s="2">
        <v>0.55688625157489891</v>
      </c>
      <c r="G86" s="2">
        <v>14.31993218335454</v>
      </c>
      <c r="H86" s="2">
        <v>3.2944556145840131</v>
      </c>
      <c r="I86" s="2">
        <v>0.95094230658204504</v>
      </c>
      <c r="J86" s="2">
        <v>7.9555178796414092E-2</v>
      </c>
      <c r="K86" s="2">
        <v>0.49721986747758817</v>
      </c>
      <c r="L86" s="2">
        <v>1.531437191830971</v>
      </c>
      <c r="M86" s="2">
        <v>0</v>
      </c>
      <c r="N86" s="2">
        <v>4.5147563966964999</v>
      </c>
      <c r="O86" s="2">
        <v>2.8043200525735981</v>
      </c>
      <c r="P86" s="2">
        <v>0</v>
      </c>
      <c r="Q86" s="2">
        <v>0</v>
      </c>
      <c r="R86" s="2">
        <v>0.17899915229193181</v>
      </c>
      <c r="S86" s="2">
        <v>0</v>
      </c>
      <c r="T86" s="3">
        <f>SUM([1]!Frame3[[#This Row],[Na2O]],[1]!Frame3[[#This Row],[K2O]],[1]!Frame3[[#This Row],[CaO]],[1]!Frame3[[#This Row],[MgO]],[1]!Frame3[[#This Row],[FeO]])/SUM([1]!Frame3[[#This Row],[Al2O3]],[1]!Frame3[[#This Row],[Fe2O3]])</f>
        <v>1.2849408256107728</v>
      </c>
      <c r="U86" s="5">
        <v>0.28999999999999998</v>
      </c>
    </row>
    <row r="87" spans="1:21" x14ac:dyDescent="0.2">
      <c r="A87" s="1" t="s">
        <v>20</v>
      </c>
      <c r="B87" s="1" t="s">
        <v>26</v>
      </c>
      <c r="C87" s="1" t="s">
        <v>88</v>
      </c>
      <c r="D87" s="1" t="s">
        <v>373</v>
      </c>
      <c r="E87" s="2">
        <v>72.009854628226591</v>
      </c>
      <c r="F87" s="2">
        <v>0.53723848437748511</v>
      </c>
      <c r="G87" s="2">
        <v>14.25671755764696</v>
      </c>
      <c r="H87" s="2">
        <v>3.0777429230640139</v>
      </c>
      <c r="I87" s="2">
        <v>0.87595470322785984</v>
      </c>
      <c r="J87" s="2">
        <v>9.948860821805279E-2</v>
      </c>
      <c r="K87" s="2">
        <v>0.40790329369401629</v>
      </c>
      <c r="L87" s="2">
        <v>1.4326359583399599</v>
      </c>
      <c r="M87" s="2">
        <v>0</v>
      </c>
      <c r="N87" s="2">
        <v>4.1884704059800208</v>
      </c>
      <c r="O87" s="2">
        <v>2.9150162207889458</v>
      </c>
      <c r="P87" s="2">
        <v>0</v>
      </c>
      <c r="Q87" s="2">
        <v>0</v>
      </c>
      <c r="R87" s="2">
        <v>0.19897721643610561</v>
      </c>
      <c r="S87" s="2">
        <v>0</v>
      </c>
      <c r="T87" s="3">
        <f>SUM([1]!Frame3[[#This Row],[Na2O]],[1]!Frame3[[#This Row],[K2O]],[1]!Frame3[[#This Row],[CaO]],[1]!Frame3[[#This Row],[MgO]],[1]!Frame3[[#This Row],[FeO]])/SUM([1]!Frame3[[#This Row],[Al2O3]],[1]!Frame3[[#This Row],[Fe2O3]])</f>
        <v>1.2183003831102122</v>
      </c>
      <c r="U87" s="5">
        <v>0.314</v>
      </c>
    </row>
    <row r="88" spans="1:21" x14ac:dyDescent="0.2">
      <c r="A88" s="1" t="s">
        <v>20</v>
      </c>
      <c r="B88" s="1" t="s">
        <v>26</v>
      </c>
      <c r="C88" s="1" t="s">
        <v>88</v>
      </c>
      <c r="D88" s="1" t="s">
        <v>374</v>
      </c>
      <c r="E88" s="2">
        <v>72.21011221779311</v>
      </c>
      <c r="F88" s="2">
        <v>0.49738333253749228</v>
      </c>
      <c r="G88" s="2">
        <v>13.88694264444678</v>
      </c>
      <c r="H88" s="2">
        <v>3.1288950369617732</v>
      </c>
      <c r="I88" s="2">
        <v>0.89601711660371686</v>
      </c>
      <c r="J88" s="2">
        <v>9.9476666507498465E-2</v>
      </c>
      <c r="K88" s="2">
        <v>0.42774966598224329</v>
      </c>
      <c r="L88" s="2">
        <v>1.512045330913977</v>
      </c>
      <c r="M88" s="2">
        <v>0</v>
      </c>
      <c r="N88" s="2">
        <v>4.0984386601089371</v>
      </c>
      <c r="O88" s="2">
        <v>3.0240906618279531</v>
      </c>
      <c r="P88" s="2">
        <v>0</v>
      </c>
      <c r="Q88" s="2">
        <v>0</v>
      </c>
      <c r="R88" s="2">
        <v>0.2188486663164966</v>
      </c>
      <c r="S88" s="2">
        <v>0</v>
      </c>
      <c r="T88" s="3">
        <f>SUM([1]!Frame3[[#This Row],[Na2O]],[1]!Frame3[[#This Row],[K2O]],[1]!Frame3[[#This Row],[CaO]],[1]!Frame3[[#This Row],[MgO]],[1]!Frame3[[#This Row],[FeO]])/SUM([1]!Frame3[[#This Row],[Al2O3]],[1]!Frame3[[#This Row],[Fe2O3]])</f>
        <v>1.2647787726927604</v>
      </c>
      <c r="U88" s="5">
        <v>0.32700000000000001</v>
      </c>
    </row>
    <row r="89" spans="1:21" x14ac:dyDescent="0.2">
      <c r="A89" s="1" t="s">
        <v>20</v>
      </c>
      <c r="B89" s="1" t="s">
        <v>26</v>
      </c>
      <c r="C89" s="1" t="s">
        <v>88</v>
      </c>
      <c r="D89" s="1" t="s">
        <v>375</v>
      </c>
      <c r="E89" s="2">
        <v>72.331721118257875</v>
      </c>
      <c r="F89" s="2">
        <v>0.54721384614913116</v>
      </c>
      <c r="G89" s="2">
        <v>14.128066573304841</v>
      </c>
      <c r="H89" s="2">
        <v>3.0612875709300491</v>
      </c>
      <c r="I89" s="2">
        <v>0.86785973059705501</v>
      </c>
      <c r="J89" s="2">
        <v>8.9544083915312336E-2</v>
      </c>
      <c r="K89" s="2">
        <v>0.36812567831850651</v>
      </c>
      <c r="L89" s="2">
        <v>1.3431612587296859</v>
      </c>
      <c r="M89" s="2">
        <v>0</v>
      </c>
      <c r="N89" s="2">
        <v>4.158825230733397</v>
      </c>
      <c r="O89" s="2">
        <v>2.8952587132617662</v>
      </c>
      <c r="P89" s="2">
        <v>0</v>
      </c>
      <c r="Q89" s="2">
        <v>0</v>
      </c>
      <c r="R89" s="2">
        <v>0.20893619580239561</v>
      </c>
      <c r="S89" s="2">
        <v>0</v>
      </c>
      <c r="T89" s="3">
        <f>SUM([1]!Frame3[[#This Row],[Na2O]],[1]!Frame3[[#This Row],[K2O]],[1]!Frame3[[#This Row],[CaO]],[1]!Frame3[[#This Row],[MgO]],[1]!Frame3[[#This Row],[FeO]])/SUM([1]!Frame3[[#This Row],[Al2O3]],[1]!Frame3[[#This Row],[Fe2O3]])</f>
        <v>1.2051013325569193</v>
      </c>
      <c r="U89" s="5">
        <v>0.314</v>
      </c>
    </row>
    <row r="90" spans="1:21" x14ac:dyDescent="0.2">
      <c r="A90" s="1" t="s">
        <v>20</v>
      </c>
      <c r="B90" s="1" t="s">
        <v>26</v>
      </c>
      <c r="C90" s="1" t="s">
        <v>88</v>
      </c>
      <c r="D90" s="1" t="s">
        <v>376</v>
      </c>
      <c r="E90" s="2">
        <v>72.641562779893874</v>
      </c>
      <c r="F90" s="2">
        <v>0.50777408193182416</v>
      </c>
      <c r="G90" s="2">
        <v>14.12806710316192</v>
      </c>
      <c r="H90" s="2">
        <v>2.5108171601701019</v>
      </c>
      <c r="I90" s="2">
        <v>0.7333293454482287</v>
      </c>
      <c r="J90" s="2">
        <v>6.969448183377977E-2</v>
      </c>
      <c r="K90" s="2">
        <v>0.40821053645499578</v>
      </c>
      <c r="L90" s="2">
        <v>1.463584118509375</v>
      </c>
      <c r="M90" s="2">
        <v>0</v>
      </c>
      <c r="N90" s="2">
        <v>4.370839646432759</v>
      </c>
      <c r="O90" s="2">
        <v>2.9570373006617992</v>
      </c>
      <c r="P90" s="2">
        <v>0</v>
      </c>
      <c r="Q90" s="2">
        <v>0</v>
      </c>
      <c r="R90" s="2">
        <v>0.20908344550133931</v>
      </c>
      <c r="S90" s="2">
        <v>0</v>
      </c>
      <c r="T90" s="3">
        <f>SUM([1]!Frame3[[#This Row],[Na2O]],[1]!Frame3[[#This Row],[K2O]],[1]!Frame3[[#This Row],[CaO]],[1]!Frame3[[#This Row],[MgO]],[1]!Frame3[[#This Row],[FeO]])/SUM([1]!Frame3[[#This Row],[Al2O3]],[1]!Frame3[[#This Row],[Fe2O3]])</f>
        <v>1.2090972225942938</v>
      </c>
      <c r="U90" s="5">
        <v>0.308</v>
      </c>
    </row>
    <row r="91" spans="1:21" x14ac:dyDescent="0.2">
      <c r="A91" s="1" t="s">
        <v>20</v>
      </c>
      <c r="B91" s="1" t="s">
        <v>26</v>
      </c>
      <c r="C91" s="1" t="s">
        <v>88</v>
      </c>
      <c r="D91" s="1" t="s">
        <v>377</v>
      </c>
      <c r="E91" s="2">
        <v>72.107970121408769</v>
      </c>
      <c r="F91" s="2">
        <v>0.51733091146706078</v>
      </c>
      <c r="G91" s="2">
        <v>14.13706202297487</v>
      </c>
      <c r="H91" s="2">
        <v>3.0135154292296069</v>
      </c>
      <c r="I91" s="2">
        <v>0.8624217516407745</v>
      </c>
      <c r="J91" s="2">
        <v>0.1193840564923986</v>
      </c>
      <c r="K91" s="2">
        <v>0.42779286909776171</v>
      </c>
      <c r="L91" s="2">
        <v>1.4525060206575171</v>
      </c>
      <c r="M91" s="2">
        <v>0</v>
      </c>
      <c r="N91" s="2">
        <v>4.1585446344852182</v>
      </c>
      <c r="O91" s="2">
        <v>3.004498755058699</v>
      </c>
      <c r="P91" s="2">
        <v>0</v>
      </c>
      <c r="Q91" s="2">
        <v>0</v>
      </c>
      <c r="R91" s="2">
        <v>0.1989734274873311</v>
      </c>
      <c r="S91" s="2">
        <v>0</v>
      </c>
      <c r="T91" s="3">
        <f>SUM([1]!Frame3[[#This Row],[Na2O]],[1]!Frame3[[#This Row],[K2O]],[1]!Frame3[[#This Row],[CaO]],[1]!Frame3[[#This Row],[MgO]],[1]!Frame3[[#This Row],[FeO]])/SUM([1]!Frame3[[#This Row],[Al2O3]],[1]!Frame3[[#This Row],[Fe2O3]])</f>
        <v>1.2318646910802062</v>
      </c>
      <c r="U91" s="5">
        <v>0.32200000000000001</v>
      </c>
    </row>
    <row r="92" spans="1:21" x14ac:dyDescent="0.2">
      <c r="A92" s="1" t="s">
        <v>20</v>
      </c>
      <c r="B92" s="1" t="s">
        <v>26</v>
      </c>
      <c r="C92" s="1" t="s">
        <v>88</v>
      </c>
      <c r="D92" s="1" t="s">
        <v>378</v>
      </c>
      <c r="E92" s="2">
        <v>72.039242099738729</v>
      </c>
      <c r="F92" s="2">
        <v>0.52714066426703721</v>
      </c>
      <c r="G92" s="2">
        <v>14.13333743251812</v>
      </c>
      <c r="H92" s="2">
        <v>3.173829735857304</v>
      </c>
      <c r="I92" s="2">
        <v>0.90646146808025418</v>
      </c>
      <c r="J92" s="2">
        <v>6.9622351884325667E-2</v>
      </c>
      <c r="K92" s="2">
        <v>0.37794991022919661</v>
      </c>
      <c r="L92" s="2">
        <v>1.412339138224892</v>
      </c>
      <c r="M92" s="2">
        <v>0</v>
      </c>
      <c r="N92" s="2">
        <v>4.2370174146746766</v>
      </c>
      <c r="O92" s="2">
        <v>2.9440308796800569</v>
      </c>
      <c r="P92" s="2">
        <v>0</v>
      </c>
      <c r="Q92" s="2">
        <v>0</v>
      </c>
      <c r="R92" s="2">
        <v>0.1790289048454089</v>
      </c>
      <c r="S92" s="2">
        <v>0</v>
      </c>
      <c r="T92" s="3">
        <f>SUM([1]!Frame3[[#This Row],[Na2O]],[1]!Frame3[[#This Row],[K2O]],[1]!Frame3[[#This Row],[CaO]],[1]!Frame3[[#This Row],[MgO]],[1]!Frame3[[#This Row],[FeO]])/SUM([1]!Frame3[[#This Row],[Al2O3]],[1]!Frame3[[#This Row],[Fe2O3]])</f>
        <v>1.2360773736287634</v>
      </c>
      <c r="U92" s="5">
        <v>0.314</v>
      </c>
    </row>
    <row r="93" spans="1:21" x14ac:dyDescent="0.2">
      <c r="A93" s="1" t="s">
        <v>20</v>
      </c>
      <c r="B93" s="1" t="s">
        <v>26</v>
      </c>
      <c r="C93" s="1" t="s">
        <v>88</v>
      </c>
      <c r="D93" s="1" t="s">
        <v>379</v>
      </c>
      <c r="E93" s="2">
        <v>72.390039281034973</v>
      </c>
      <c r="F93" s="2">
        <v>0.45778688574754062</v>
      </c>
      <c r="G93" s="2">
        <v>14.151585902891361</v>
      </c>
      <c r="H93" s="2">
        <v>2.7048929011394129</v>
      </c>
      <c r="I93" s="2">
        <v>0.79164120551493755</v>
      </c>
      <c r="J93" s="2">
        <v>8.9566999385388341E-2</v>
      </c>
      <c r="K93" s="2">
        <v>0.3781717751827508</v>
      </c>
      <c r="L93" s="2">
        <v>1.313649324319029</v>
      </c>
      <c r="M93" s="2">
        <v>0</v>
      </c>
      <c r="N93" s="2">
        <v>4.5778688574754058</v>
      </c>
      <c r="O93" s="2">
        <v>2.9258553132560201</v>
      </c>
      <c r="P93" s="2">
        <v>0</v>
      </c>
      <c r="Q93" s="2">
        <v>0</v>
      </c>
      <c r="R93" s="2">
        <v>0.21894155405317151</v>
      </c>
      <c r="S93" s="2">
        <v>0</v>
      </c>
      <c r="T93" s="3">
        <f>SUM([1]!Frame3[[#This Row],[Na2O]],[1]!Frame3[[#This Row],[K2O]],[1]!Frame3[[#This Row],[CaO]],[1]!Frame3[[#This Row],[MgO]],[1]!Frame3[[#This Row],[FeO]])/SUM([1]!Frame3[[#This Row],[Al2O3]],[1]!Frame3[[#This Row],[Fe2O3]])</f>
        <v>1.2200265834305308</v>
      </c>
      <c r="U93" s="5">
        <v>0.29599999999999999</v>
      </c>
    </row>
    <row r="94" spans="1:21" x14ac:dyDescent="0.2">
      <c r="A94" s="1" t="s">
        <v>20</v>
      </c>
      <c r="B94" s="1" t="s">
        <v>26</v>
      </c>
      <c r="C94" s="1" t="s">
        <v>88</v>
      </c>
      <c r="D94" s="1" t="s">
        <v>380</v>
      </c>
      <c r="E94" s="2">
        <v>72.304768939643239</v>
      </c>
      <c r="F94" s="2">
        <v>0.44773835176605831</v>
      </c>
      <c r="G94" s="2">
        <v>14.118682692356369</v>
      </c>
      <c r="H94" s="2">
        <v>2.90175669814227</v>
      </c>
      <c r="I94" s="2">
        <v>0.84444741330555206</v>
      </c>
      <c r="J94" s="2">
        <v>1.98994823007137E-2</v>
      </c>
      <c r="K94" s="2">
        <v>0.32834145796177611</v>
      </c>
      <c r="L94" s="2">
        <v>1.313365831847104</v>
      </c>
      <c r="M94" s="2">
        <v>0</v>
      </c>
      <c r="N94" s="2">
        <v>4.4574840353598688</v>
      </c>
      <c r="O94" s="2">
        <v>3.0346710508588388</v>
      </c>
      <c r="P94" s="2">
        <v>0</v>
      </c>
      <c r="Q94" s="2">
        <v>0</v>
      </c>
      <c r="R94" s="2">
        <v>0.2288440464582075</v>
      </c>
      <c r="S94" s="2">
        <v>0</v>
      </c>
      <c r="T94" s="3">
        <f>SUM([1]!Frame3[[#This Row],[Na2O]],[1]!Frame3[[#This Row],[K2O]],[1]!Frame3[[#This Row],[CaO]],[1]!Frame3[[#This Row],[MgO]],[1]!Frame3[[#This Row],[FeO]])/SUM([1]!Frame3[[#This Row],[Al2O3]],[1]!Frame3[[#This Row],[Fe2O3]])</f>
        <v>1.2249083813871158</v>
      </c>
      <c r="U94" s="5">
        <v>0.309</v>
      </c>
    </row>
    <row r="95" spans="1:21" x14ac:dyDescent="0.2">
      <c r="A95" s="1" t="s">
        <v>20</v>
      </c>
      <c r="B95" s="1" t="s">
        <v>26</v>
      </c>
      <c r="C95" s="1" t="s">
        <v>88</v>
      </c>
      <c r="D95" s="1" t="s">
        <v>381</v>
      </c>
      <c r="E95" s="2">
        <v>71.025693735880267</v>
      </c>
      <c r="F95" s="2">
        <v>0.57663637131593715</v>
      </c>
      <c r="G95" s="2">
        <v>14.356257244486439</v>
      </c>
      <c r="H95" s="2">
        <v>3.423260056855272</v>
      </c>
      <c r="I95" s="2">
        <v>0.97440638152313719</v>
      </c>
      <c r="J95" s="2">
        <v>0.119304076823987</v>
      </c>
      <c r="K95" s="2">
        <v>0.59652038411993513</v>
      </c>
      <c r="L95" s="2">
        <v>1.6304890499278231</v>
      </c>
      <c r="M95" s="2">
        <v>0</v>
      </c>
      <c r="N95" s="2">
        <v>4.2750627528595349</v>
      </c>
      <c r="O95" s="2">
        <v>2.8036458053636948</v>
      </c>
      <c r="P95" s="2">
        <v>0</v>
      </c>
      <c r="Q95" s="2">
        <v>0</v>
      </c>
      <c r="R95" s="2">
        <v>0.21872414084397621</v>
      </c>
      <c r="S95" s="2">
        <v>0</v>
      </c>
      <c r="T95" s="3">
        <f>SUM([1]!Frame3[[#This Row],[Na2O]],[1]!Frame3[[#This Row],[K2O]],[1]!Frame3[[#This Row],[CaO]],[1]!Frame3[[#This Row],[MgO]],[1]!Frame3[[#This Row],[FeO]])/SUM([1]!Frame3[[#This Row],[Al2O3]],[1]!Frame3[[#This Row],[Fe2O3]])</f>
        <v>1.2951642393602738</v>
      </c>
      <c r="U95" s="5">
        <v>0.30099999999999999</v>
      </c>
    </row>
    <row r="96" spans="1:21" x14ac:dyDescent="0.2">
      <c r="A96" s="1" t="s">
        <v>20</v>
      </c>
      <c r="B96" s="1" t="s">
        <v>26</v>
      </c>
      <c r="C96" s="1" t="s">
        <v>88</v>
      </c>
      <c r="D96" s="1" t="s">
        <v>382</v>
      </c>
      <c r="E96" s="2">
        <v>71.424500716154128</v>
      </c>
      <c r="F96" s="2">
        <v>0.54697125304768568</v>
      </c>
      <c r="G96" s="2">
        <v>14.30081203422858</v>
      </c>
      <c r="H96" s="2">
        <v>3.2155489591297011</v>
      </c>
      <c r="I96" s="2">
        <v>0.92525271129502595</v>
      </c>
      <c r="J96" s="2">
        <v>9.9449318735942829E-2</v>
      </c>
      <c r="K96" s="2">
        <v>0.51713645742690273</v>
      </c>
      <c r="L96" s="2">
        <v>1.611078963522274</v>
      </c>
      <c r="M96" s="2">
        <v>0</v>
      </c>
      <c r="N96" s="2">
        <v>4.395659888128673</v>
      </c>
      <c r="O96" s="2">
        <v>2.7945258564799942</v>
      </c>
      <c r="P96" s="2">
        <v>0</v>
      </c>
      <c r="Q96" s="2">
        <v>0</v>
      </c>
      <c r="R96" s="2">
        <v>0.16906384185110279</v>
      </c>
      <c r="S96" s="2">
        <v>0</v>
      </c>
      <c r="T96" s="3">
        <f>SUM([1]!Frame3[[#This Row],[Na2O]],[1]!Frame3[[#This Row],[K2O]],[1]!Frame3[[#This Row],[CaO]],[1]!Frame3[[#This Row],[MgO]],[1]!Frame3[[#This Row],[FeO]])/SUM([1]!Frame3[[#This Row],[Al2O3]],[1]!Frame3[[#This Row],[Fe2O3]])</f>
        <v>1.2797250865228644</v>
      </c>
      <c r="U96" s="5">
        <v>0.29499999999999998</v>
      </c>
    </row>
    <row r="97" spans="1:21" x14ac:dyDescent="0.2">
      <c r="A97" s="1" t="s">
        <v>20</v>
      </c>
      <c r="B97" s="1" t="s">
        <v>26</v>
      </c>
      <c r="C97" s="1" t="s">
        <v>88</v>
      </c>
      <c r="D97" s="1" t="s">
        <v>383</v>
      </c>
      <c r="E97" s="2">
        <v>71.197831403746648</v>
      </c>
      <c r="F97" s="2">
        <v>0.53689189998635911</v>
      </c>
      <c r="G97" s="2">
        <v>14.35688710333894</v>
      </c>
      <c r="H97" s="2">
        <v>3.406509620027018</v>
      </c>
      <c r="I97" s="2">
        <v>0.96707752684698123</v>
      </c>
      <c r="J97" s="2">
        <v>0.13919419629275981</v>
      </c>
      <c r="K97" s="2">
        <v>0.53689189998635911</v>
      </c>
      <c r="L97" s="2">
        <v>1.6405030277360979</v>
      </c>
      <c r="M97" s="2">
        <v>0</v>
      </c>
      <c r="N97" s="2">
        <v>4.1559410035981132</v>
      </c>
      <c r="O97" s="2">
        <v>2.8932507943709349</v>
      </c>
      <c r="P97" s="2">
        <v>0</v>
      </c>
      <c r="Q97" s="2">
        <v>0</v>
      </c>
      <c r="R97" s="2">
        <v>0.1690215240697798</v>
      </c>
      <c r="S97" s="2">
        <v>0</v>
      </c>
      <c r="T97" s="3">
        <f>SUM([1]!Frame3[[#This Row],[Na2O]],[1]!Frame3[[#This Row],[K2O]],[1]!Frame3[[#This Row],[CaO]],[1]!Frame3[[#This Row],[MgO]],[1]!Frame3[[#This Row],[FeO]])/SUM([1]!Frame3[[#This Row],[Al2O3]],[1]!Frame3[[#This Row],[Fe2O3]])</f>
        <v>1.2784596521772706</v>
      </c>
      <c r="U97" s="5">
        <v>0.314</v>
      </c>
    </row>
    <row r="98" spans="1:21" x14ac:dyDescent="0.2">
      <c r="A98" s="1" t="s">
        <v>20</v>
      </c>
      <c r="B98" s="1" t="s">
        <v>26</v>
      </c>
      <c r="C98" s="1" t="s">
        <v>88</v>
      </c>
      <c r="D98" s="1" t="s">
        <v>384</v>
      </c>
      <c r="E98" s="2">
        <v>71.380125566520533</v>
      </c>
      <c r="F98" s="2">
        <v>0.59682379236221172</v>
      </c>
      <c r="G98" s="2">
        <v>14.124829752572341</v>
      </c>
      <c r="H98" s="2">
        <v>3.177495450784463</v>
      </c>
      <c r="I98" s="2">
        <v>0.92286817981415414</v>
      </c>
      <c r="J98" s="2">
        <v>0.11936475847244241</v>
      </c>
      <c r="K98" s="2">
        <v>0.56698260274410095</v>
      </c>
      <c r="L98" s="2">
        <v>1.6014771761719351</v>
      </c>
      <c r="M98" s="2">
        <v>0</v>
      </c>
      <c r="N98" s="2">
        <v>4.4264431266864026</v>
      </c>
      <c r="O98" s="2">
        <v>2.9045424561627629</v>
      </c>
      <c r="P98" s="2">
        <v>0</v>
      </c>
      <c r="Q98" s="2">
        <v>0</v>
      </c>
      <c r="R98" s="2">
        <v>0.17904713770866351</v>
      </c>
      <c r="S98" s="2">
        <v>0</v>
      </c>
      <c r="T98" s="3">
        <f>SUM([1]!Frame3[[#This Row],[Na2O]],[1]!Frame3[[#This Row],[K2O]],[1]!Frame3[[#This Row],[CaO]],[1]!Frame3[[#This Row],[MgO]],[1]!Frame3[[#This Row],[FeO]])/SUM([1]!Frame3[[#This Row],[Al2O3]],[1]!Frame3[[#This Row],[Fe2O3]])</f>
        <v>1.3104116256158271</v>
      </c>
      <c r="U98" s="5">
        <v>0.30199999999999999</v>
      </c>
    </row>
    <row r="99" spans="1:21" x14ac:dyDescent="0.2">
      <c r="A99" s="1" t="s">
        <v>20</v>
      </c>
      <c r="B99" s="1" t="s">
        <v>26</v>
      </c>
      <c r="C99" s="1" t="s">
        <v>88</v>
      </c>
      <c r="D99" s="1" t="s">
        <v>385</v>
      </c>
      <c r="E99" s="2">
        <v>71.050793932113834</v>
      </c>
      <c r="F99" s="2">
        <v>0.60659180263946033</v>
      </c>
      <c r="G99" s="2">
        <v>14.528370879610691</v>
      </c>
      <c r="H99" s="2">
        <v>3.342244041704892</v>
      </c>
      <c r="I99" s="2">
        <v>0.95546893203006877</v>
      </c>
      <c r="J99" s="2">
        <v>5.9664767472733811E-2</v>
      </c>
      <c r="K99" s="2">
        <v>0.48726226769399278</v>
      </c>
      <c r="L99" s="2">
        <v>1.591060465939568</v>
      </c>
      <c r="M99" s="2">
        <v>0</v>
      </c>
      <c r="N99" s="2">
        <v>4.3953045371580561</v>
      </c>
      <c r="O99" s="2">
        <v>2.7843558153942451</v>
      </c>
      <c r="P99" s="2">
        <v>0</v>
      </c>
      <c r="Q99" s="2">
        <v>0</v>
      </c>
      <c r="R99" s="2">
        <v>0.19888255824244599</v>
      </c>
      <c r="S99" s="2">
        <v>0</v>
      </c>
      <c r="T99" s="3">
        <f>SUM([1]!Frame3[[#This Row],[Na2O]],[1]!Frame3[[#This Row],[K2O]],[1]!Frame3[[#This Row],[CaO]],[1]!Frame3[[#This Row],[MgO]],[1]!Frame3[[#This Row],[FeO]])/SUM([1]!Frame3[[#This Row],[Al2O3]],[1]!Frame3[[#This Row],[Fe2O3]])</f>
        <v>1.2625721444204452</v>
      </c>
      <c r="U99" s="5">
        <v>0.29399999999999998</v>
      </c>
    </row>
    <row r="100" spans="1:21" x14ac:dyDescent="0.2">
      <c r="A100" s="1" t="s">
        <v>20</v>
      </c>
      <c r="B100" s="1" t="s">
        <v>26</v>
      </c>
      <c r="C100" s="1" t="s">
        <v>88</v>
      </c>
      <c r="D100" s="1" t="s">
        <v>386</v>
      </c>
      <c r="E100" s="2">
        <v>73.195399827674635</v>
      </c>
      <c r="F100" s="2">
        <v>0.47768581804600713</v>
      </c>
      <c r="G100" s="2">
        <v>13.47472078404779</v>
      </c>
      <c r="H100" s="2">
        <v>2.8498657876529649</v>
      </c>
      <c r="I100" s="2">
        <v>0.82677936094487703</v>
      </c>
      <c r="J100" s="2">
        <v>7.9614303007667822E-2</v>
      </c>
      <c r="K100" s="2">
        <v>0.29855363627875442</v>
      </c>
      <c r="L100" s="2">
        <v>1.224069908742893</v>
      </c>
      <c r="M100" s="2">
        <v>0</v>
      </c>
      <c r="N100" s="2">
        <v>4.2892205745381036</v>
      </c>
      <c r="O100" s="2">
        <v>3.055198877919254</v>
      </c>
      <c r="P100" s="2">
        <v>0</v>
      </c>
      <c r="Q100" s="2">
        <v>0</v>
      </c>
      <c r="R100" s="2">
        <v>0.22889112114704499</v>
      </c>
      <c r="S100" s="2">
        <v>0</v>
      </c>
      <c r="T100" s="3">
        <f>SUM([1]!Frame3[[#This Row],[Na2O]],[1]!Frame3[[#This Row],[K2O]],[1]!Frame3[[#This Row],[CaO]],[1]!Frame3[[#This Row],[MgO]],[1]!Frame3[[#This Row],[FeO]])/SUM([1]!Frame3[[#This Row],[Al2O3]],[1]!Frame3[[#This Row],[Fe2O3]])</f>
        <v>1.24180985504229</v>
      </c>
      <c r="U100" s="5">
        <v>0.31900000000000001</v>
      </c>
    </row>
    <row r="101" spans="1:21" x14ac:dyDescent="0.2">
      <c r="A101" s="1" t="s">
        <v>20</v>
      </c>
      <c r="B101" s="1" t="s">
        <v>26</v>
      </c>
      <c r="C101" s="1" t="s">
        <v>88</v>
      </c>
      <c r="D101" s="1" t="s">
        <v>387</v>
      </c>
      <c r="E101" s="2">
        <v>72.5099288094938</v>
      </c>
      <c r="F101" s="2">
        <v>0.45778983327432271</v>
      </c>
      <c r="G101" s="2">
        <v>13.972541867764109</v>
      </c>
      <c r="H101" s="2">
        <v>2.8211850926405688</v>
      </c>
      <c r="I101" s="2">
        <v>0.82400695601177054</v>
      </c>
      <c r="J101" s="2">
        <v>4.9759764486339418E-2</v>
      </c>
      <c r="K101" s="2">
        <v>0.36822225719891177</v>
      </c>
      <c r="L101" s="2">
        <v>1.263898017953021</v>
      </c>
      <c r="M101" s="2">
        <v>0</v>
      </c>
      <c r="N101" s="2">
        <v>4.4982827095650819</v>
      </c>
      <c r="O101" s="2">
        <v>3.025393680769437</v>
      </c>
      <c r="P101" s="2">
        <v>0</v>
      </c>
      <c r="Q101" s="2">
        <v>0</v>
      </c>
      <c r="R101" s="2">
        <v>0.20899101084262561</v>
      </c>
      <c r="S101" s="2">
        <v>0</v>
      </c>
      <c r="T101" s="3">
        <f>SUM([1]!Frame3[[#This Row],[Na2O]],[1]!Frame3[[#This Row],[K2O]],[1]!Frame3[[#This Row],[CaO]],[1]!Frame3[[#This Row],[MgO]],[1]!Frame3[[#This Row],[FeO]])/SUM([1]!Frame3[[#This Row],[Al2O3]],[1]!Frame3[[#This Row],[Fe2O3]])</f>
        <v>1.2351626397980786</v>
      </c>
      <c r="U101" s="5">
        <v>0.307</v>
      </c>
    </row>
    <row r="102" spans="1:21" x14ac:dyDescent="0.2">
      <c r="A102" s="1" t="s">
        <v>20</v>
      </c>
      <c r="B102" s="1" t="s">
        <v>26</v>
      </c>
      <c r="C102" s="1" t="s">
        <v>88</v>
      </c>
      <c r="D102" s="1" t="s">
        <v>388</v>
      </c>
      <c r="E102" s="2">
        <v>72.975958389987952</v>
      </c>
      <c r="F102" s="2">
        <v>0.4876342507990466</v>
      </c>
      <c r="G102" s="2">
        <v>13.90255200747486</v>
      </c>
      <c r="H102" s="2">
        <v>2.826292145917201</v>
      </c>
      <c r="I102" s="2">
        <v>0.81120886454872165</v>
      </c>
      <c r="J102" s="2">
        <v>0</v>
      </c>
      <c r="K102" s="2">
        <v>0.32840674033405182</v>
      </c>
      <c r="L102" s="2">
        <v>1.224061486699648</v>
      </c>
      <c r="M102" s="2">
        <v>0</v>
      </c>
      <c r="N102" s="2">
        <v>4.179722149706115</v>
      </c>
      <c r="O102" s="2">
        <v>3.0850330152592749</v>
      </c>
      <c r="P102" s="2">
        <v>0</v>
      </c>
      <c r="Q102" s="2">
        <v>0</v>
      </c>
      <c r="R102" s="2">
        <v>0.17913094927311921</v>
      </c>
      <c r="S102" s="2">
        <v>0</v>
      </c>
      <c r="T102" s="3">
        <f>SUM([1]!Frame3[[#This Row],[Na2O]],[1]!Frame3[[#This Row],[K2O]],[1]!Frame3[[#This Row],[CaO]],[1]!Frame3[[#This Row],[MgO]],[1]!Frame3[[#This Row],[FeO]])/SUM([1]!Frame3[[#This Row],[Al2O3]],[1]!Frame3[[#This Row],[Fe2O3]])</f>
        <v>1.1984876356070713</v>
      </c>
      <c r="U102" s="5">
        <v>0.32700000000000001</v>
      </c>
    </row>
    <row r="103" spans="1:21" x14ac:dyDescent="0.2">
      <c r="A103" s="1" t="s">
        <v>20</v>
      </c>
      <c r="B103" s="1" t="s">
        <v>26</v>
      </c>
      <c r="C103" s="1" t="s">
        <v>88</v>
      </c>
      <c r="D103" s="1" t="s">
        <v>389</v>
      </c>
      <c r="E103" s="2">
        <v>70.886752780169516</v>
      </c>
      <c r="F103" s="2">
        <v>0.61632010550701311</v>
      </c>
      <c r="G103" s="2">
        <v>14.45370053882576</v>
      </c>
      <c r="H103" s="2">
        <v>3.4202520506549319</v>
      </c>
      <c r="I103" s="2">
        <v>0.98054706771691491</v>
      </c>
      <c r="J103" s="2">
        <v>4.9703234315081703E-2</v>
      </c>
      <c r="K103" s="2">
        <v>0.52685428373986598</v>
      </c>
      <c r="L103" s="2">
        <v>1.6899099667127779</v>
      </c>
      <c r="M103" s="2">
        <v>0</v>
      </c>
      <c r="N103" s="2">
        <v>4.3540033260011564</v>
      </c>
      <c r="O103" s="2">
        <v>2.8330843559596568</v>
      </c>
      <c r="P103" s="2">
        <v>0</v>
      </c>
      <c r="Q103" s="2">
        <v>0</v>
      </c>
      <c r="R103" s="2">
        <v>0.18887229039731049</v>
      </c>
      <c r="S103" s="2">
        <v>0</v>
      </c>
      <c r="T103" s="3">
        <f>SUM([1]!Frame3[[#This Row],[Na2O]],[1]!Frame3[[#This Row],[K2O]],[1]!Frame3[[#This Row],[CaO]],[1]!Frame3[[#This Row],[MgO]],[1]!Frame3[[#This Row],[FeO]])/SUM([1]!Frame3[[#This Row],[Al2O3]],[1]!Frame3[[#This Row],[Fe2O3]])</f>
        <v>1.2923775800042869</v>
      </c>
      <c r="U103" s="5">
        <v>0.3</v>
      </c>
    </row>
    <row r="104" spans="1:21" x14ac:dyDescent="0.2">
      <c r="A104" s="1" t="s">
        <v>20</v>
      </c>
      <c r="B104" s="1" t="s">
        <v>26</v>
      </c>
      <c r="C104" s="1" t="s">
        <v>88</v>
      </c>
      <c r="D104" s="1" t="s">
        <v>390</v>
      </c>
      <c r="E104" s="2">
        <v>71.737559312106939</v>
      </c>
      <c r="F104" s="2">
        <v>0.58727847917501175</v>
      </c>
      <c r="G104" s="2">
        <v>14.70186972443207</v>
      </c>
      <c r="H104" s="2">
        <v>2.7751263377767259</v>
      </c>
      <c r="I104" s="2">
        <v>0.7917566071806913</v>
      </c>
      <c r="J104" s="2">
        <v>5.9723235170340172E-2</v>
      </c>
      <c r="K104" s="2">
        <v>0.56737073411823169</v>
      </c>
      <c r="L104" s="2">
        <v>1.592619604542405</v>
      </c>
      <c r="M104" s="2">
        <v>0</v>
      </c>
      <c r="N104" s="2">
        <v>4.2702113146793232</v>
      </c>
      <c r="O104" s="2">
        <v>2.7373149453072578</v>
      </c>
      <c r="P104" s="2">
        <v>0</v>
      </c>
      <c r="Q104" s="2">
        <v>0</v>
      </c>
      <c r="R104" s="2">
        <v>0.17916970551102049</v>
      </c>
      <c r="S104" s="2">
        <v>0</v>
      </c>
      <c r="T104" s="3">
        <f>SUM([1]!Frame3[[#This Row],[Na2O]],[1]!Frame3[[#This Row],[K2O]],[1]!Frame3[[#This Row],[CaO]],[1]!Frame3[[#This Row],[MgO]],[1]!Frame3[[#This Row],[FeO]])/SUM([1]!Frame3[[#This Row],[Al2O3]],[1]!Frame3[[#This Row],[Fe2O3]])</f>
        <v>1.2005545302514247</v>
      </c>
      <c r="U104" s="5">
        <v>0.29699999999999999</v>
      </c>
    </row>
    <row r="105" spans="1:21" x14ac:dyDescent="0.2">
      <c r="A105" s="1" t="s">
        <v>20</v>
      </c>
      <c r="B105" s="1" t="s">
        <v>26</v>
      </c>
      <c r="C105" s="1" t="s">
        <v>88</v>
      </c>
      <c r="D105" s="1" t="s">
        <v>391</v>
      </c>
      <c r="E105" s="2">
        <v>71.638625342641063</v>
      </c>
      <c r="F105" s="2">
        <v>0.54708753038673419</v>
      </c>
      <c r="G105" s="2">
        <v>14.38342852616759</v>
      </c>
      <c r="H105" s="2">
        <v>3.1642442005937781</v>
      </c>
      <c r="I105" s="2">
        <v>0.90644410759416649</v>
      </c>
      <c r="J105" s="2">
        <v>6.962932204922069E-2</v>
      </c>
      <c r="K105" s="2">
        <v>0.34814661024610349</v>
      </c>
      <c r="L105" s="2">
        <v>1.5716332691109809</v>
      </c>
      <c r="M105" s="2">
        <v>0</v>
      </c>
      <c r="N105" s="2">
        <v>4.2772297830235573</v>
      </c>
      <c r="O105" s="2">
        <v>2.8945903880461739</v>
      </c>
      <c r="P105" s="2">
        <v>0</v>
      </c>
      <c r="Q105" s="2">
        <v>0</v>
      </c>
      <c r="R105" s="2">
        <v>0.19894092014063061</v>
      </c>
      <c r="S105" s="2">
        <v>0</v>
      </c>
      <c r="T105" s="3">
        <f>SUM([1]!Frame3[[#This Row],[Na2O]],[1]!Frame3[[#This Row],[K2O]],[1]!Frame3[[#This Row],[CaO]],[1]!Frame3[[#This Row],[MgO]],[1]!Frame3[[#This Row],[FeO]])/SUM([1]!Frame3[[#This Row],[Al2O3]],[1]!Frame3[[#This Row],[Fe2O3]])</f>
        <v>1.2296713555051679</v>
      </c>
      <c r="U105" s="5">
        <v>0.308</v>
      </c>
    </row>
    <row r="106" spans="1:21" x14ac:dyDescent="0.2">
      <c r="A106" s="1" t="s">
        <v>20</v>
      </c>
      <c r="B106" s="1" t="s">
        <v>26</v>
      </c>
      <c r="C106" s="1" t="s">
        <v>88</v>
      </c>
      <c r="D106" s="1" t="s">
        <v>392</v>
      </c>
      <c r="E106" s="2">
        <v>71.714831609684367</v>
      </c>
      <c r="F106" s="2">
        <v>0.57690155802520016</v>
      </c>
      <c r="G106" s="2">
        <v>14.24350053607046</v>
      </c>
      <c r="H106" s="2">
        <v>3.0650180980034731</v>
      </c>
      <c r="I106" s="2">
        <v>0.88087249080069641</v>
      </c>
      <c r="J106" s="2">
        <v>8.9519207279772445E-2</v>
      </c>
      <c r="K106" s="2">
        <v>0.51722208650535195</v>
      </c>
      <c r="L106" s="2">
        <v>1.531773102342773</v>
      </c>
      <c r="M106" s="2">
        <v>0</v>
      </c>
      <c r="N106" s="2">
        <v>4.2969219494290778</v>
      </c>
      <c r="O106" s="2">
        <v>2.8944543687126418</v>
      </c>
      <c r="P106" s="2">
        <v>0</v>
      </c>
      <c r="Q106" s="2">
        <v>0</v>
      </c>
      <c r="R106" s="2">
        <v>0.18898499314618639</v>
      </c>
      <c r="S106" s="2">
        <v>0</v>
      </c>
      <c r="T106" s="3">
        <f>SUM([1]!Frame3[[#This Row],[Na2O]],[1]!Frame3[[#This Row],[K2O]],[1]!Frame3[[#This Row],[CaO]],[1]!Frame3[[#This Row],[MgO]],[1]!Frame3[[#This Row],[FeO]])/SUM([1]!Frame3[[#This Row],[Al2O3]],[1]!Frame3[[#This Row],[Fe2O3]])</f>
        <v>1.2593098065367192</v>
      </c>
      <c r="U106" s="5">
        <v>0.307</v>
      </c>
    </row>
    <row r="107" spans="1:21" x14ac:dyDescent="0.2">
      <c r="A107" s="1" t="s">
        <v>20</v>
      </c>
      <c r="B107" s="1" t="s">
        <v>26</v>
      </c>
      <c r="C107" s="1" t="s">
        <v>88</v>
      </c>
      <c r="D107" s="1" t="s">
        <v>393</v>
      </c>
      <c r="E107" s="2">
        <v>72.981327702724727</v>
      </c>
      <c r="F107" s="2">
        <v>0.43778846883706718</v>
      </c>
      <c r="G107" s="2">
        <v>13.949532575217461</v>
      </c>
      <c r="H107" s="2">
        <v>2.9713818956143609</v>
      </c>
      <c r="I107" s="2">
        <v>0.84450155329633536</v>
      </c>
      <c r="J107" s="2">
        <v>0</v>
      </c>
      <c r="K107" s="2">
        <v>0.29849213784345502</v>
      </c>
      <c r="L107" s="2">
        <v>1.23376750308628</v>
      </c>
      <c r="M107" s="2">
        <v>0</v>
      </c>
      <c r="N107" s="2">
        <v>4.2286386194489456</v>
      </c>
      <c r="O107" s="2">
        <v>2.8555747853690518</v>
      </c>
      <c r="P107" s="2">
        <v>0</v>
      </c>
      <c r="Q107" s="2">
        <v>0</v>
      </c>
      <c r="R107" s="2">
        <v>0.19899475856230331</v>
      </c>
      <c r="S107" s="2">
        <v>0</v>
      </c>
      <c r="T107" s="3">
        <f>SUM([1]!Frame3[[#This Row],[Na2O]],[1]!Frame3[[#This Row],[K2O]],[1]!Frame3[[#This Row],[CaO]],[1]!Frame3[[#This Row],[MgO]],[1]!Frame3[[#This Row],[FeO]])/SUM([1]!Frame3[[#This Row],[Al2O3]],[1]!Frame3[[#This Row],[Fe2O3]])</f>
        <v>1.1914607584405816</v>
      </c>
      <c r="U107" s="5">
        <v>0.308</v>
      </c>
    </row>
    <row r="108" spans="1:21" x14ac:dyDescent="0.2">
      <c r="A108" s="1" t="s">
        <v>20</v>
      </c>
      <c r="B108" s="1" t="s">
        <v>26</v>
      </c>
      <c r="C108" s="1" t="s">
        <v>88</v>
      </c>
      <c r="D108" s="1" t="s">
        <v>394</v>
      </c>
      <c r="E108" s="2">
        <v>71.036597834504221</v>
      </c>
      <c r="F108" s="2">
        <v>0.61632648554985492</v>
      </c>
      <c r="G108" s="2">
        <v>14.53337615925625</v>
      </c>
      <c r="H108" s="2">
        <v>3.4706953333893642</v>
      </c>
      <c r="I108" s="2">
        <v>0.97881790684929337</v>
      </c>
      <c r="J108" s="2">
        <v>8.9466747902398294E-2</v>
      </c>
      <c r="K108" s="2">
        <v>0.50697823811359022</v>
      </c>
      <c r="L108" s="2">
        <v>1.6601052110778349</v>
      </c>
      <c r="M108" s="2">
        <v>0</v>
      </c>
      <c r="N108" s="2">
        <v>4.135351903044187</v>
      </c>
      <c r="O108" s="2">
        <v>2.8331136835759461</v>
      </c>
      <c r="P108" s="2">
        <v>0</v>
      </c>
      <c r="Q108" s="2">
        <v>0</v>
      </c>
      <c r="R108" s="2">
        <v>0.139170496737064</v>
      </c>
      <c r="S108" s="2">
        <v>0</v>
      </c>
      <c r="T108" s="3">
        <f>SUM([1]!Frame3[[#This Row],[Na2O]],[1]!Frame3[[#This Row],[K2O]],[1]!Frame3[[#This Row],[CaO]],[1]!Frame3[[#This Row],[MgO]],[1]!Frame3[[#This Row],[FeO]])/SUM([1]!Frame3[[#This Row],[Al2O3]],[1]!Frame3[[#This Row],[Fe2O3]])</f>
        <v>1.2597816127602541</v>
      </c>
      <c r="U108" s="5">
        <v>0.311</v>
      </c>
    </row>
    <row r="109" spans="1:21" x14ac:dyDescent="0.2">
      <c r="A109" s="1" t="s">
        <v>20</v>
      </c>
      <c r="B109" s="1" t="s">
        <v>26</v>
      </c>
      <c r="C109" s="1" t="s">
        <v>88</v>
      </c>
      <c r="D109" s="1" t="s">
        <v>395</v>
      </c>
      <c r="E109" s="2">
        <v>72.183573689113345</v>
      </c>
      <c r="F109" s="2">
        <v>0.52732314342150355</v>
      </c>
      <c r="G109" s="2">
        <v>14.31732081855743</v>
      </c>
      <c r="H109" s="2">
        <v>2.9795857769027578</v>
      </c>
      <c r="I109" s="2">
        <v>0.84861225494152293</v>
      </c>
      <c r="J109" s="2">
        <v>7.9595946176830704E-2</v>
      </c>
      <c r="K109" s="2">
        <v>0.36813125106784189</v>
      </c>
      <c r="L109" s="2">
        <v>1.333232098461915</v>
      </c>
      <c r="M109" s="2">
        <v>0</v>
      </c>
      <c r="N109" s="2">
        <v>4.2583831204604428</v>
      </c>
      <c r="O109" s="2">
        <v>2.8953025421822161</v>
      </c>
      <c r="P109" s="2">
        <v>0</v>
      </c>
      <c r="Q109" s="2">
        <v>0</v>
      </c>
      <c r="R109" s="2">
        <v>0.2089393587141806</v>
      </c>
      <c r="S109" s="2">
        <v>0</v>
      </c>
      <c r="T109" s="3">
        <f>SUM([1]!Frame3[[#This Row],[Na2O]],[1]!Frame3[[#This Row],[K2O]],[1]!Frame3[[#This Row],[CaO]],[1]!Frame3[[#This Row],[MgO]],[1]!Frame3[[#This Row],[FeO]])/SUM([1]!Frame3[[#This Row],[Al2O3]],[1]!Frame3[[#This Row],[Fe2O3]])</f>
        <v>1.1927574927119218</v>
      </c>
      <c r="U109" s="5">
        <v>0.309</v>
      </c>
    </row>
    <row r="110" spans="1:21" x14ac:dyDescent="0.2">
      <c r="A110" s="1" t="s">
        <v>20</v>
      </c>
      <c r="B110" s="1" t="s">
        <v>26</v>
      </c>
      <c r="C110" s="1" t="s">
        <v>88</v>
      </c>
      <c r="D110" s="1" t="s">
        <v>396</v>
      </c>
      <c r="E110" s="2">
        <v>72.212931061798272</v>
      </c>
      <c r="F110" s="2">
        <v>0.50735080371286856</v>
      </c>
      <c r="G110" s="2">
        <v>14.364991383556511</v>
      </c>
      <c r="H110" s="2">
        <v>3.2212049355170929</v>
      </c>
      <c r="I110" s="2">
        <v>0.88949316275077217</v>
      </c>
      <c r="J110" s="2">
        <v>3.9792219899048513E-2</v>
      </c>
      <c r="K110" s="2">
        <v>0.42776636391477141</v>
      </c>
      <c r="L110" s="2">
        <v>1.462364081290032</v>
      </c>
      <c r="M110" s="2">
        <v>0</v>
      </c>
      <c r="N110" s="2">
        <v>3.680780340661987</v>
      </c>
      <c r="O110" s="2">
        <v>3.0043126023781621</v>
      </c>
      <c r="P110" s="2">
        <v>0</v>
      </c>
      <c r="Q110" s="2">
        <v>0</v>
      </c>
      <c r="R110" s="2">
        <v>0.1890130445204804</v>
      </c>
      <c r="S110" s="2">
        <v>0</v>
      </c>
      <c r="T110" s="3">
        <f>SUM([1]!Frame3[[#This Row],[Na2O]],[1]!Frame3[[#This Row],[K2O]],[1]!Frame3[[#This Row],[CaO]],[1]!Frame3[[#This Row],[MgO]],[1]!Frame3[[#This Row],[FeO]])/SUM([1]!Frame3[[#This Row],[Al2O3]],[1]!Frame3[[#This Row],[Fe2O3]])</f>
        <v>1.179923403356629</v>
      </c>
      <c r="U110" s="5">
        <v>0.34899999999999998</v>
      </c>
    </row>
    <row r="111" spans="1:21" x14ac:dyDescent="0.2">
      <c r="A111" s="1" t="s">
        <v>20</v>
      </c>
      <c r="B111" s="1" t="s">
        <v>26</v>
      </c>
      <c r="C111" s="1" t="s">
        <v>88</v>
      </c>
      <c r="D111" s="1" t="s">
        <v>397</v>
      </c>
      <c r="E111" s="2">
        <v>72.16111882794165</v>
      </c>
      <c r="F111" s="2">
        <v>0.50754613987381392</v>
      </c>
      <c r="G111" s="2">
        <v>14.280955112135739</v>
      </c>
      <c r="H111" s="2">
        <v>2.8075679276715442</v>
      </c>
      <c r="I111" s="2">
        <v>0.80842492178164216</v>
      </c>
      <c r="J111" s="2">
        <v>0.1194226211467798</v>
      </c>
      <c r="K111" s="2">
        <v>0.38812351872703421</v>
      </c>
      <c r="L111" s="2">
        <v>1.4629271090480509</v>
      </c>
      <c r="M111" s="2">
        <v>0</v>
      </c>
      <c r="N111" s="2">
        <v>4.2096473954239846</v>
      </c>
      <c r="O111" s="2">
        <v>3.0253730690517529</v>
      </c>
      <c r="P111" s="2">
        <v>0</v>
      </c>
      <c r="Q111" s="2">
        <v>0</v>
      </c>
      <c r="R111" s="2">
        <v>0.2288933571979945</v>
      </c>
      <c r="S111" s="2">
        <v>0</v>
      </c>
      <c r="T111" s="3">
        <f>SUM([1]!Frame3[[#This Row],[Na2O]],[1]!Frame3[[#This Row],[K2O]],[1]!Frame3[[#This Row],[CaO]],[1]!Frame3[[#This Row],[MgO]],[1]!Frame3[[#This Row],[FeO]])/SUM([1]!Frame3[[#This Row],[Al2O3]],[1]!Frame3[[#This Row],[Fe2O3]])</f>
        <v>1.2047105882022453</v>
      </c>
      <c r="U111" s="5">
        <v>0.32100000000000001</v>
      </c>
    </row>
    <row r="112" spans="1:21" x14ac:dyDescent="0.2">
      <c r="A112" s="1" t="s">
        <v>20</v>
      </c>
      <c r="B112" s="1" t="s">
        <v>26</v>
      </c>
      <c r="C112" s="1" t="s">
        <v>88</v>
      </c>
      <c r="D112" s="1" t="s">
        <v>398</v>
      </c>
      <c r="E112" s="2">
        <v>71.609142212934202</v>
      </c>
      <c r="F112" s="2">
        <v>0.51717713820452471</v>
      </c>
      <c r="G112" s="2">
        <v>14.25220844321316</v>
      </c>
      <c r="H112" s="2">
        <v>3.161478423387396</v>
      </c>
      <c r="I112" s="2">
        <v>0.91210815386949262</v>
      </c>
      <c r="J112" s="2">
        <v>4.9728570981204312E-2</v>
      </c>
      <c r="K112" s="2">
        <v>0.45750285302707971</v>
      </c>
      <c r="L112" s="2">
        <v>1.4918571294361289</v>
      </c>
      <c r="M112" s="2">
        <v>0</v>
      </c>
      <c r="N112" s="2">
        <v>4.3363313895610158</v>
      </c>
      <c r="O112" s="2">
        <v>3.003605687264741</v>
      </c>
      <c r="P112" s="2">
        <v>0</v>
      </c>
      <c r="Q112" s="2">
        <v>0</v>
      </c>
      <c r="R112" s="2">
        <v>0.2088599981210581</v>
      </c>
      <c r="S112" s="2">
        <v>0</v>
      </c>
      <c r="T112" s="3">
        <f>SUM([1]!Frame3[[#This Row],[Na2O]],[1]!Frame3[[#This Row],[K2O]],[1]!Frame3[[#This Row],[CaO]],[1]!Frame3[[#This Row],[MgO]],[1]!Frame3[[#This Row],[FeO]])/SUM([1]!Frame3[[#This Row],[Al2O3]],[1]!Frame3[[#This Row],[Fe2O3]])</f>
        <v>1.2633638368238984</v>
      </c>
      <c r="U112" s="5">
        <v>0.313</v>
      </c>
    </row>
    <row r="113" spans="1:21" x14ac:dyDescent="0.2">
      <c r="A113" s="1" t="s">
        <v>20</v>
      </c>
      <c r="B113" s="1" t="s">
        <v>26</v>
      </c>
      <c r="C113" s="1" t="s">
        <v>88</v>
      </c>
      <c r="D113" s="1" t="s">
        <v>399</v>
      </c>
      <c r="E113" s="2">
        <v>72.650360898599104</v>
      </c>
      <c r="F113" s="2">
        <v>0.46749273853151119</v>
      </c>
      <c r="G113" s="2">
        <v>14.02478215594533</v>
      </c>
      <c r="H113" s="2">
        <v>3.0325361941284141</v>
      </c>
      <c r="I113" s="2">
        <v>0.86289274860645515</v>
      </c>
      <c r="J113" s="2">
        <v>4.9733270056543731E-2</v>
      </c>
      <c r="K113" s="2">
        <v>0.29839962033926237</v>
      </c>
      <c r="L113" s="2">
        <v>1.2831183674588289</v>
      </c>
      <c r="M113" s="2">
        <v>0</v>
      </c>
      <c r="N113" s="2">
        <v>4.1676480307383654</v>
      </c>
      <c r="O113" s="2">
        <v>2.9740495493813159</v>
      </c>
      <c r="P113" s="2">
        <v>0</v>
      </c>
      <c r="Q113" s="2">
        <v>0</v>
      </c>
      <c r="R113" s="2">
        <v>0.18898642621486619</v>
      </c>
      <c r="S113" s="2">
        <v>0</v>
      </c>
      <c r="T113" s="3">
        <f>SUM([1]!Frame3[[#This Row],[Na2O]],[1]!Frame3[[#This Row],[K2O]],[1]!Frame3[[#This Row],[CaO]],[1]!Frame3[[#This Row],[MgO]],[1]!Frame3[[#This Row],[FeO]])/SUM([1]!Frame3[[#This Row],[Al2O3]],[1]!Frame3[[#This Row],[Fe2O3]])</f>
        <v>1.1983588585265099</v>
      </c>
      <c r="U113" s="5">
        <v>0.32</v>
      </c>
    </row>
    <row r="114" spans="1:21" x14ac:dyDescent="0.2">
      <c r="A114" s="1" t="s">
        <v>20</v>
      </c>
      <c r="B114" s="1" t="s">
        <v>26</v>
      </c>
      <c r="C114" s="1" t="s">
        <v>88</v>
      </c>
      <c r="D114" s="1" t="s">
        <v>400</v>
      </c>
      <c r="E114" s="2">
        <v>72.635086574995057</v>
      </c>
      <c r="F114" s="2">
        <v>0.45795147785769907</v>
      </c>
      <c r="G114" s="2">
        <v>14.29605048268817</v>
      </c>
      <c r="H114" s="2">
        <v>2.564261967339228</v>
      </c>
      <c r="I114" s="2">
        <v>0.74824340322655025</v>
      </c>
      <c r="J114" s="2">
        <v>1.991093381989997E-2</v>
      </c>
      <c r="K114" s="2">
        <v>0.33848587493829929</v>
      </c>
      <c r="L114" s="2">
        <v>1.304166165203448</v>
      </c>
      <c r="M114" s="2">
        <v>0</v>
      </c>
      <c r="N114" s="2">
        <v>4.5596038447570919</v>
      </c>
      <c r="O114" s="2">
        <v>2.8771299369755452</v>
      </c>
      <c r="P114" s="2">
        <v>0</v>
      </c>
      <c r="Q114" s="2">
        <v>0</v>
      </c>
      <c r="R114" s="2">
        <v>0.19910933819899959</v>
      </c>
      <c r="S114" s="2">
        <v>0</v>
      </c>
      <c r="T114" s="3">
        <f>SUM([1]!Frame3[[#This Row],[Na2O]],[1]!Frame3[[#This Row],[K2O]],[1]!Frame3[[#This Row],[CaO]],[1]!Frame3[[#This Row],[MgO]],[1]!Frame3[[#This Row],[FeO]])/SUM([1]!Frame3[[#This Row],[Al2O3]],[1]!Frame3[[#This Row],[Fe2O3]])</f>
        <v>1.1833093569716502</v>
      </c>
      <c r="U114" s="5">
        <v>0.29299999999999998</v>
      </c>
    </row>
    <row r="115" spans="1:21" x14ac:dyDescent="0.2">
      <c r="A115" s="1" t="s">
        <v>20</v>
      </c>
      <c r="B115" s="1" t="s">
        <v>26</v>
      </c>
      <c r="C115" s="1" t="s">
        <v>88</v>
      </c>
      <c r="D115" s="1" t="s">
        <v>401</v>
      </c>
      <c r="E115" s="2">
        <v>71.688132998458201</v>
      </c>
      <c r="F115" s="2">
        <v>0.57700689896066826</v>
      </c>
      <c r="G115" s="2">
        <v>14.51470802730371</v>
      </c>
      <c r="H115" s="2">
        <v>3.0513343462974798</v>
      </c>
      <c r="I115" s="2">
        <v>0.8670685819415842</v>
      </c>
      <c r="J115" s="2">
        <v>2.9845184429000089E-2</v>
      </c>
      <c r="K115" s="2">
        <v>0.51731653010266809</v>
      </c>
      <c r="L115" s="2">
        <v>1.6116399591660051</v>
      </c>
      <c r="M115" s="2">
        <v>0</v>
      </c>
      <c r="N115" s="2">
        <v>4.1683774252503474</v>
      </c>
      <c r="O115" s="2">
        <v>2.825344125945342</v>
      </c>
      <c r="P115" s="2">
        <v>0</v>
      </c>
      <c r="Q115" s="2">
        <v>0</v>
      </c>
      <c r="R115" s="2">
        <v>0.14922592214500041</v>
      </c>
      <c r="S115" s="2">
        <v>0</v>
      </c>
      <c r="T115" s="3">
        <f>SUM([1]!Frame3[[#This Row],[Na2O]],[1]!Frame3[[#This Row],[K2O]],[1]!Frame3[[#This Row],[CaO]],[1]!Frame3[[#This Row],[MgO]],[1]!Frame3[[#This Row],[FeO]])/SUM([1]!Frame3[[#This Row],[Al2O3]],[1]!Frame3[[#This Row],[Fe2O3]])</f>
        <v>1.2267464912761388</v>
      </c>
      <c r="U115" s="5">
        <v>0.308</v>
      </c>
    </row>
    <row r="116" spans="1:21" x14ac:dyDescent="0.2">
      <c r="A116" s="1" t="s">
        <v>20</v>
      </c>
      <c r="B116" s="1" t="s">
        <v>26</v>
      </c>
      <c r="C116" s="1" t="s">
        <v>88</v>
      </c>
      <c r="D116" s="1" t="s">
        <v>402</v>
      </c>
      <c r="E116" s="2">
        <v>71.763379715009378</v>
      </c>
      <c r="F116" s="2">
        <v>0.64571147307248189</v>
      </c>
      <c r="G116" s="2">
        <v>13.44073266257028</v>
      </c>
      <c r="H116" s="2">
        <v>3.9122604348684442</v>
      </c>
      <c r="I116" s="2">
        <v>1.1085488875007949</v>
      </c>
      <c r="J116" s="2">
        <v>9.9340226626535688E-2</v>
      </c>
      <c r="K116" s="2">
        <v>0.37749286118083558</v>
      </c>
      <c r="L116" s="2">
        <v>1.1424126062051601</v>
      </c>
      <c r="M116" s="2">
        <v>0</v>
      </c>
      <c r="N116" s="2">
        <v>4.2418276769530738</v>
      </c>
      <c r="O116" s="2">
        <v>3.069613002759954</v>
      </c>
      <c r="P116" s="2">
        <v>0</v>
      </c>
      <c r="Q116" s="2">
        <v>0</v>
      </c>
      <c r="R116" s="2">
        <v>0.1986804532530714</v>
      </c>
      <c r="S116" s="2">
        <v>0</v>
      </c>
      <c r="T116" s="3">
        <f>SUM([1]!Frame3[[#This Row],[Na2O]],[1]!Frame3[[#This Row],[K2O]],[1]!Frame3[[#This Row],[CaO]],[1]!Frame3[[#This Row],[MgO]],[1]!Frame3[[#This Row],[FeO]])/SUM([1]!Frame3[[#This Row],[Al2O3]],[1]!Frame3[[#This Row],[Fe2O3]])</f>
        <v>1.3347785641854435</v>
      </c>
      <c r="U116" s="5">
        <v>0.32300000000000001</v>
      </c>
    </row>
    <row r="117" spans="1:21" x14ac:dyDescent="0.2">
      <c r="A117" s="1" t="s">
        <v>20</v>
      </c>
      <c r="B117" s="1" t="s">
        <v>26</v>
      </c>
      <c r="C117" s="1" t="s">
        <v>88</v>
      </c>
      <c r="D117" s="1" t="s">
        <v>403</v>
      </c>
      <c r="E117" s="2">
        <v>72.901318812118518</v>
      </c>
      <c r="F117" s="2">
        <v>0.42777793516936352</v>
      </c>
      <c r="G117" s="2">
        <v>13.987343647630819</v>
      </c>
      <c r="H117" s="2">
        <v>2.9250861037322902</v>
      </c>
      <c r="I117" s="2">
        <v>0.83482680723462444</v>
      </c>
      <c r="J117" s="2">
        <v>9.9483240737061295E-3</v>
      </c>
      <c r="K117" s="2">
        <v>0.32829469443230219</v>
      </c>
      <c r="L117" s="2">
        <v>1.213695536992148</v>
      </c>
      <c r="M117" s="2">
        <v>0</v>
      </c>
      <c r="N117" s="2">
        <v>4.1981927591039856</v>
      </c>
      <c r="O117" s="2">
        <v>3.0043938702592512</v>
      </c>
      <c r="P117" s="2">
        <v>0</v>
      </c>
      <c r="Q117" s="2">
        <v>0</v>
      </c>
      <c r="R117" s="2">
        <v>0.1691215092530042</v>
      </c>
      <c r="S117" s="2">
        <v>0</v>
      </c>
      <c r="T117" s="3">
        <f>SUM([1]!Frame3[[#This Row],[Na2O]],[1]!Frame3[[#This Row],[K2O]],[1]!Frame3[[#This Row],[CaO]],[1]!Frame3[[#This Row],[MgO]],[1]!Frame3[[#This Row],[FeO]])/SUM([1]!Frame3[[#This Row],[Al2O3]],[1]!Frame3[[#This Row],[Fe2O3]])</f>
        <v>1.1946638294755167</v>
      </c>
      <c r="U117" s="5">
        <v>0.32</v>
      </c>
    </row>
    <row r="118" spans="1:21" x14ac:dyDescent="0.2">
      <c r="A118" s="1" t="s">
        <v>20</v>
      </c>
      <c r="B118" s="1" t="s">
        <v>26</v>
      </c>
      <c r="C118" s="1" t="s">
        <v>88</v>
      </c>
      <c r="D118" s="1" t="s">
        <v>404</v>
      </c>
      <c r="E118" s="2">
        <v>71.204495034593862</v>
      </c>
      <c r="F118" s="2">
        <v>0.60663047445673557</v>
      </c>
      <c r="G118" s="2">
        <v>14.26078853067146</v>
      </c>
      <c r="H118" s="2">
        <v>3.2672354542311468</v>
      </c>
      <c r="I118" s="2">
        <v>0.94481815286269522</v>
      </c>
      <c r="J118" s="2">
        <v>8.9502856887059362E-2</v>
      </c>
      <c r="K118" s="2">
        <v>0.53701714132235623</v>
      </c>
      <c r="L118" s="2">
        <v>1.650830471472428</v>
      </c>
      <c r="M118" s="2">
        <v>0</v>
      </c>
      <c r="N118" s="2">
        <v>4.4950323681056474</v>
      </c>
      <c r="O118" s="2">
        <v>2.74475427786982</v>
      </c>
      <c r="P118" s="2">
        <v>0</v>
      </c>
      <c r="Q118" s="2">
        <v>0</v>
      </c>
      <c r="R118" s="2">
        <v>0.19889523752679861</v>
      </c>
      <c r="S118" s="2">
        <v>0</v>
      </c>
      <c r="T118" s="3">
        <f>SUM([1]!Frame3[[#This Row],[Na2O]],[1]!Frame3[[#This Row],[K2O]],[1]!Frame3[[#This Row],[CaO]],[1]!Frame3[[#This Row],[MgO]],[1]!Frame3[[#This Row],[FeO]])/SUM([1]!Frame3[[#This Row],[Al2O3]],[1]!Frame3[[#This Row],[Fe2O3]])</f>
        <v>1.3026499994222227</v>
      </c>
      <c r="U118" s="5">
        <v>0.28699999999999998</v>
      </c>
    </row>
    <row r="119" spans="1:21" x14ac:dyDescent="0.2">
      <c r="A119" s="1" t="s">
        <v>20</v>
      </c>
      <c r="B119" s="1" t="s">
        <v>26</v>
      </c>
      <c r="C119" s="1" t="s">
        <v>88</v>
      </c>
      <c r="D119" s="1" t="s">
        <v>405</v>
      </c>
      <c r="E119" s="2">
        <v>72.575805736966089</v>
      </c>
      <c r="F119" s="2">
        <v>0.42785298144907358</v>
      </c>
      <c r="G119" s="2">
        <v>14.099248249147379</v>
      </c>
      <c r="H119" s="2">
        <v>2.9239961326438531</v>
      </c>
      <c r="I119" s="2">
        <v>0.83893324932269153</v>
      </c>
      <c r="J119" s="2">
        <v>5.9700416016149803E-2</v>
      </c>
      <c r="K119" s="2">
        <v>0.36815256543292368</v>
      </c>
      <c r="L119" s="2">
        <v>1.2935090136832459</v>
      </c>
      <c r="M119" s="2">
        <v>0</v>
      </c>
      <c r="N119" s="2">
        <v>4.2387295371466358</v>
      </c>
      <c r="O119" s="2">
        <v>3.0347711474876138</v>
      </c>
      <c r="P119" s="2">
        <v>0</v>
      </c>
      <c r="Q119" s="2">
        <v>0</v>
      </c>
      <c r="R119" s="2">
        <v>0.1393009707043496</v>
      </c>
      <c r="S119" s="2">
        <v>0</v>
      </c>
      <c r="T119" s="3">
        <f>SUM([1]!Frame3[[#This Row],[Na2O]],[1]!Frame3[[#This Row],[K2O]],[1]!Frame3[[#This Row],[CaO]],[1]!Frame3[[#This Row],[MgO]],[1]!Frame3[[#This Row],[FeO]])/SUM([1]!Frame3[[#This Row],[Al2O3]],[1]!Frame3[[#This Row],[Fe2O3]])</f>
        <v>1.2088185339830178</v>
      </c>
      <c r="U119" s="5">
        <v>0.32</v>
      </c>
    </row>
    <row r="120" spans="1:21" x14ac:dyDescent="0.2">
      <c r="A120" s="1" t="s">
        <v>20</v>
      </c>
      <c r="B120" s="1" t="s">
        <v>26</v>
      </c>
      <c r="C120" s="1" t="s">
        <v>88</v>
      </c>
      <c r="D120" s="1" t="s">
        <v>406</v>
      </c>
      <c r="E120" s="2">
        <v>71.70921398701276</v>
      </c>
      <c r="F120" s="2">
        <v>0.53707316994433973</v>
      </c>
      <c r="G120" s="2">
        <v>14.11308941020404</v>
      </c>
      <c r="H120" s="2">
        <v>3.2249440329024099</v>
      </c>
      <c r="I120" s="2">
        <v>0.92738673091978951</v>
      </c>
      <c r="J120" s="2">
        <v>0.1094037938775507</v>
      </c>
      <c r="K120" s="2">
        <v>0.44756097495361641</v>
      </c>
      <c r="L120" s="2">
        <v>1.4520867187383999</v>
      </c>
      <c r="M120" s="2">
        <v>0</v>
      </c>
      <c r="N120" s="2">
        <v>4.3363685573283739</v>
      </c>
      <c r="O120" s="2">
        <v>2.9439566352504558</v>
      </c>
      <c r="P120" s="2">
        <v>0</v>
      </c>
      <c r="Q120" s="2">
        <v>0</v>
      </c>
      <c r="R120" s="2">
        <v>0.19891598886827411</v>
      </c>
      <c r="S120" s="2">
        <v>0</v>
      </c>
      <c r="T120" s="3">
        <f>SUM([1]!Frame3[[#This Row],[Na2O]],[1]!Frame3[[#This Row],[K2O]],[1]!Frame3[[#This Row],[CaO]],[1]!Frame3[[#This Row],[MgO]],[1]!Frame3[[#This Row],[FeO]])/SUM([1]!Frame3[[#This Row],[Al2O3]],[1]!Frame3[[#This Row],[Fe2O3]])</f>
        <v>1.269588358913784</v>
      </c>
      <c r="U120" s="5">
        <v>0.309</v>
      </c>
    </row>
    <row r="121" spans="1:21" x14ac:dyDescent="0.2">
      <c r="A121" s="1" t="s">
        <v>20</v>
      </c>
      <c r="B121" s="1" t="s">
        <v>26</v>
      </c>
      <c r="C121" s="1" t="s">
        <v>88</v>
      </c>
      <c r="D121" s="1" t="s">
        <v>407</v>
      </c>
      <c r="E121" s="2">
        <v>70.565795402144062</v>
      </c>
      <c r="F121" s="2">
        <v>0.60635491189333512</v>
      </c>
      <c r="G121" s="2">
        <v>14.39347397412376</v>
      </c>
      <c r="H121" s="2">
        <v>3.4603000066497871</v>
      </c>
      <c r="I121" s="2">
        <v>1.004010514549458</v>
      </c>
      <c r="J121" s="2">
        <v>0.1192829334872135</v>
      </c>
      <c r="K121" s="2">
        <v>0.52683295623519311</v>
      </c>
      <c r="L121" s="2">
        <v>1.749483024479132</v>
      </c>
      <c r="M121" s="2">
        <v>0</v>
      </c>
      <c r="N121" s="2">
        <v>4.5128709835995782</v>
      </c>
      <c r="O121" s="2">
        <v>2.832969670321321</v>
      </c>
      <c r="P121" s="2">
        <v>0</v>
      </c>
      <c r="Q121" s="2">
        <v>0</v>
      </c>
      <c r="R121" s="2">
        <v>0.2286256225171592</v>
      </c>
      <c r="S121" s="2">
        <v>0</v>
      </c>
      <c r="T121" s="3">
        <f>SUM([1]!Frame3[[#This Row],[Na2O]],[1]!Frame3[[#This Row],[K2O]],[1]!Frame3[[#This Row],[CaO]],[1]!Frame3[[#This Row],[MgO]],[1]!Frame3[[#This Row],[FeO]])/SUM([1]!Frame3[[#This Row],[Al2O3]],[1]!Frame3[[#This Row],[Fe2O3]])</f>
        <v>1.3246233418288771</v>
      </c>
      <c r="U121" s="5">
        <v>0.29199999999999998</v>
      </c>
    </row>
    <row r="122" spans="1:21" x14ac:dyDescent="0.2">
      <c r="A122" s="1" t="s">
        <v>20</v>
      </c>
      <c r="B122" s="1" t="s">
        <v>26</v>
      </c>
      <c r="C122" s="1" t="s">
        <v>88</v>
      </c>
      <c r="D122" s="1" t="s">
        <v>408</v>
      </c>
      <c r="E122" s="2">
        <v>72.434816934074078</v>
      </c>
      <c r="F122" s="2">
        <v>0.62761566041076411</v>
      </c>
      <c r="G122" s="2">
        <v>14.574630336205519</v>
      </c>
      <c r="H122" s="2">
        <v>2.120337073214801</v>
      </c>
      <c r="I122" s="2">
        <v>0.61915986979646209</v>
      </c>
      <c r="J122" s="2">
        <v>2.9886460019560201E-2</v>
      </c>
      <c r="K122" s="2">
        <v>0.56784274037164373</v>
      </c>
      <c r="L122" s="2">
        <v>1.6537174544156641</v>
      </c>
      <c r="M122" s="2">
        <v>0</v>
      </c>
      <c r="N122" s="2">
        <v>4.2737637827971078</v>
      </c>
      <c r="O122" s="2">
        <v>2.9089487752371932</v>
      </c>
      <c r="P122" s="2">
        <v>0</v>
      </c>
      <c r="Q122" s="2">
        <v>0</v>
      </c>
      <c r="R122" s="2">
        <v>0.18928091345721459</v>
      </c>
      <c r="S122" s="2">
        <v>0</v>
      </c>
      <c r="T122" s="3">
        <f>SUM([1]!Frame3[[#This Row],[Na2O]],[1]!Frame3[[#This Row],[K2O]],[1]!Frame3[[#This Row],[CaO]],[1]!Frame3[[#This Row],[MgO]],[1]!Frame3[[#This Row],[FeO]])/SUM([1]!Frame3[[#This Row],[Al2O3]],[1]!Frame3[[#This Row],[Fe2O3]])</f>
        <v>1.1778238015977132</v>
      </c>
      <c r="U122" s="5">
        <v>0.309</v>
      </c>
    </row>
    <row r="123" spans="1:21" x14ac:dyDescent="0.2">
      <c r="A123" s="1" t="s">
        <v>20</v>
      </c>
      <c r="B123" s="1" t="s">
        <v>26</v>
      </c>
      <c r="C123" s="1" t="s">
        <v>88</v>
      </c>
      <c r="D123" s="1" t="s">
        <v>409</v>
      </c>
      <c r="E123" s="2">
        <v>72.086124632173949</v>
      </c>
      <c r="F123" s="2">
        <v>0.50722852597142276</v>
      </c>
      <c r="G123" s="2">
        <v>14.15267044033989</v>
      </c>
      <c r="H123" s="2">
        <v>3.1909087063412138</v>
      </c>
      <c r="I123" s="2">
        <v>0.91306291294392572</v>
      </c>
      <c r="J123" s="2">
        <v>8.9510916347898123E-2</v>
      </c>
      <c r="K123" s="2">
        <v>0.36798932276358121</v>
      </c>
      <c r="L123" s="2">
        <v>1.43217466156637</v>
      </c>
      <c r="M123" s="2">
        <v>0</v>
      </c>
      <c r="N123" s="2">
        <v>4.3263609568150754</v>
      </c>
      <c r="O123" s="2">
        <v>2.854403665760751</v>
      </c>
      <c r="P123" s="2">
        <v>0</v>
      </c>
      <c r="Q123" s="2">
        <v>0</v>
      </c>
      <c r="R123" s="2">
        <v>7.956525897590945E-2</v>
      </c>
      <c r="S123" s="2">
        <v>0</v>
      </c>
      <c r="T123" s="3">
        <f>SUM([1]!Frame3[[#This Row],[Na2O]],[1]!Frame3[[#This Row],[K2O]],[1]!Frame3[[#This Row],[CaO]],[1]!Frame3[[#This Row],[MgO]],[1]!Frame3[[#This Row],[FeO]])/SUM([1]!Frame3[[#This Row],[Al2O3]],[1]!Frame3[[#This Row],[Fe2O3]])</f>
        <v>1.2398749326290499</v>
      </c>
      <c r="U123" s="5">
        <v>0.30299999999999999</v>
      </c>
    </row>
    <row r="124" spans="1:21" x14ac:dyDescent="0.2">
      <c r="A124" s="1" t="s">
        <v>20</v>
      </c>
      <c r="B124" s="1" t="s">
        <v>26</v>
      </c>
      <c r="C124" s="1" t="s">
        <v>88</v>
      </c>
      <c r="D124" s="1" t="s">
        <v>410</v>
      </c>
      <c r="E124" s="2">
        <v>71.326356947340543</v>
      </c>
      <c r="F124" s="2">
        <v>0.55692637884147678</v>
      </c>
      <c r="G124" s="2">
        <v>14.460195622062621</v>
      </c>
      <c r="H124" s="2">
        <v>3.1639468121444851</v>
      </c>
      <c r="I124" s="2">
        <v>0.90548443241116039</v>
      </c>
      <c r="J124" s="2">
        <v>8.9506025170951617E-2</v>
      </c>
      <c r="K124" s="2">
        <v>0.52709103711782612</v>
      </c>
      <c r="L124" s="2">
        <v>1.640943794800779</v>
      </c>
      <c r="M124" s="2">
        <v>0</v>
      </c>
      <c r="N124" s="2">
        <v>4.1968380691268417</v>
      </c>
      <c r="O124" s="2">
        <v>2.9536988306414029</v>
      </c>
      <c r="P124" s="2">
        <v>0</v>
      </c>
      <c r="Q124" s="2">
        <v>0</v>
      </c>
      <c r="R124" s="2">
        <v>0.17901205034190321</v>
      </c>
      <c r="S124" s="2">
        <v>0</v>
      </c>
      <c r="T124" s="3">
        <f>SUM([1]!Frame3[[#This Row],[Na2O]],[1]!Frame3[[#This Row],[K2O]],[1]!Frame3[[#This Row],[CaO]],[1]!Frame3[[#This Row],[MgO]],[1]!Frame3[[#This Row],[FeO]])/SUM([1]!Frame3[[#This Row],[Al2O3]],[1]!Frame3[[#This Row],[Fe2O3]])</f>
        <v>1.2573592051420786</v>
      </c>
      <c r="U124" s="5">
        <v>0.317</v>
      </c>
    </row>
    <row r="125" spans="1:21" x14ac:dyDescent="0.2">
      <c r="A125" s="1" t="s">
        <v>20</v>
      </c>
      <c r="B125" s="1" t="s">
        <v>26</v>
      </c>
      <c r="C125" s="1" t="s">
        <v>88</v>
      </c>
      <c r="D125" s="1" t="s">
        <v>411</v>
      </c>
      <c r="E125" s="2">
        <v>72.064267138807551</v>
      </c>
      <c r="F125" s="2">
        <v>0.50728469621520844</v>
      </c>
      <c r="G125" s="2">
        <v>14.06471687153538</v>
      </c>
      <c r="H125" s="2">
        <v>3.129167217800561</v>
      </c>
      <c r="I125" s="2">
        <v>0.89455761003188194</v>
      </c>
      <c r="J125" s="2">
        <v>9.946758749317812E-2</v>
      </c>
      <c r="K125" s="2">
        <v>0.46749766121793718</v>
      </c>
      <c r="L125" s="2">
        <v>1.4522267774004001</v>
      </c>
      <c r="M125" s="2">
        <v>0</v>
      </c>
      <c r="N125" s="2">
        <v>4.2373192272093876</v>
      </c>
      <c r="O125" s="2">
        <v>2.8945067960514832</v>
      </c>
      <c r="P125" s="2">
        <v>0</v>
      </c>
      <c r="Q125" s="2">
        <v>0</v>
      </c>
      <c r="R125" s="2">
        <v>0.18898841623703841</v>
      </c>
      <c r="S125" s="2">
        <v>0</v>
      </c>
      <c r="T125" s="3">
        <f>SUM([1]!Frame3[[#This Row],[Na2O]],[1]!Frame3[[#This Row],[K2O]],[1]!Frame3[[#This Row],[CaO]],[1]!Frame3[[#This Row],[MgO]],[1]!Frame3[[#This Row],[FeO]])/SUM([1]!Frame3[[#This Row],[Al2O3]],[1]!Frame3[[#This Row],[Fe2O3]])</f>
        <v>1.2549887001701949</v>
      </c>
      <c r="U125" s="5">
        <v>0.31</v>
      </c>
    </row>
    <row r="126" spans="1:21" x14ac:dyDescent="0.2">
      <c r="A126" s="1" t="s">
        <v>20</v>
      </c>
      <c r="B126" s="1" t="s">
        <v>26</v>
      </c>
      <c r="C126" s="1" t="s">
        <v>88</v>
      </c>
      <c r="D126" s="1" t="s">
        <v>412</v>
      </c>
      <c r="E126" s="2">
        <v>72.130202674917271</v>
      </c>
      <c r="F126" s="2">
        <v>0.46766719902346698</v>
      </c>
      <c r="G126" s="2">
        <v>14.2290232894374</v>
      </c>
      <c r="H126" s="2">
        <v>2.9062101528709761</v>
      </c>
      <c r="I126" s="2">
        <v>0.83394977578817897</v>
      </c>
      <c r="J126" s="2">
        <v>0.12935475717670361</v>
      </c>
      <c r="K126" s="2">
        <v>0.44776646715012791</v>
      </c>
      <c r="L126" s="2">
        <v>1.4129519630070699</v>
      </c>
      <c r="M126" s="2">
        <v>0</v>
      </c>
      <c r="N126" s="2">
        <v>4.2090047912112034</v>
      </c>
      <c r="O126" s="2">
        <v>3.0149608788108608</v>
      </c>
      <c r="P126" s="2">
        <v>0</v>
      </c>
      <c r="Q126" s="2">
        <v>0</v>
      </c>
      <c r="R126" s="2">
        <v>0.21890805060672919</v>
      </c>
      <c r="S126" s="2">
        <v>0</v>
      </c>
      <c r="T126" s="3">
        <f>SUM([1]!Frame3[[#This Row],[Na2O]],[1]!Frame3[[#This Row],[K2O]],[1]!Frame3[[#This Row],[CaO]],[1]!Frame3[[#This Row],[MgO]],[1]!Frame3[[#This Row],[FeO]])/SUM([1]!Frame3[[#This Row],[Al2O3]],[1]!Frame3[[#This Row],[Fe2O3]])</f>
        <v>1.220332914048974</v>
      </c>
      <c r="U126" s="5">
        <v>0.32</v>
      </c>
    </row>
    <row r="127" spans="1:21" x14ac:dyDescent="0.2">
      <c r="A127" s="1" t="s">
        <v>20</v>
      </c>
      <c r="B127" s="1" t="s">
        <v>26</v>
      </c>
      <c r="C127" s="1" t="s">
        <v>88</v>
      </c>
      <c r="D127" s="1" t="s">
        <v>413</v>
      </c>
      <c r="E127" s="2">
        <v>72.523915492959759</v>
      </c>
      <c r="F127" s="2">
        <v>0.47752372341043448</v>
      </c>
      <c r="G127" s="2">
        <v>13.93772367704206</v>
      </c>
      <c r="H127" s="2">
        <v>3.0116556827712628</v>
      </c>
      <c r="I127" s="2">
        <v>0.86679815906998847</v>
      </c>
      <c r="J127" s="2">
        <v>2.9845232713152162E-2</v>
      </c>
      <c r="K127" s="2">
        <v>0.30840073803590562</v>
      </c>
      <c r="L127" s="2">
        <v>1.382829115709383</v>
      </c>
      <c r="M127" s="2">
        <v>0</v>
      </c>
      <c r="N127" s="2">
        <v>4.2479714561719906</v>
      </c>
      <c r="O127" s="2">
        <v>3.0044200931239842</v>
      </c>
      <c r="P127" s="2">
        <v>0</v>
      </c>
      <c r="Q127" s="2">
        <v>0</v>
      </c>
      <c r="R127" s="2">
        <v>0.20891662899206509</v>
      </c>
      <c r="S127" s="2">
        <v>0</v>
      </c>
      <c r="T127" s="3">
        <f>SUM([1]!Frame3[[#This Row],[Na2O]],[1]!Frame3[[#This Row],[K2O]],[1]!Frame3[[#This Row],[CaO]],[1]!Frame3[[#This Row],[MgO]],[1]!Frame3[[#This Row],[FeO]])/SUM([1]!Frame3[[#This Row],[Al2O3]],[1]!Frame3[[#This Row],[Fe2O3]])</f>
        <v>1.2289511612740471</v>
      </c>
      <c r="U127" s="5">
        <v>0.318</v>
      </c>
    </row>
    <row r="128" spans="1:21" x14ac:dyDescent="0.2">
      <c r="A128" s="1" t="s">
        <v>20</v>
      </c>
      <c r="B128" s="1" t="s">
        <v>26</v>
      </c>
      <c r="C128" s="1" t="s">
        <v>88</v>
      </c>
      <c r="D128" s="1" t="s">
        <v>414</v>
      </c>
      <c r="E128" s="2">
        <v>71.357461070337607</v>
      </c>
      <c r="F128" s="2">
        <v>0.54699099078307589</v>
      </c>
      <c r="G128" s="2">
        <v>14.639467971503411</v>
      </c>
      <c r="H128" s="2">
        <v>3.287736552505454</v>
      </c>
      <c r="I128" s="2">
        <v>0.91922302526572031</v>
      </c>
      <c r="J128" s="2">
        <v>1.989058148302094E-2</v>
      </c>
      <c r="K128" s="2">
        <v>0.52710040930005475</v>
      </c>
      <c r="L128" s="2">
        <v>1.6906994260567789</v>
      </c>
      <c r="M128" s="2">
        <v>0</v>
      </c>
      <c r="N128" s="2">
        <v>3.898553970672102</v>
      </c>
      <c r="O128" s="2">
        <v>2.9040248965210571</v>
      </c>
      <c r="P128" s="2">
        <v>0</v>
      </c>
      <c r="Q128" s="2">
        <v>0</v>
      </c>
      <c r="R128" s="2">
        <v>0.20885110557171979</v>
      </c>
      <c r="S128" s="2">
        <v>0</v>
      </c>
      <c r="T128" s="3">
        <f>SUM([1]!Frame3[[#This Row],[Na2O]],[1]!Frame3[[#This Row],[K2O]],[1]!Frame3[[#This Row],[CaO]],[1]!Frame3[[#This Row],[MgO]],[1]!Frame3[[#This Row],[FeO]])/SUM([1]!Frame3[[#This Row],[Al2O3]],[1]!Frame3[[#This Row],[Fe2O3]])</f>
        <v>1.223553137082372</v>
      </c>
      <c r="U128" s="5">
        <v>0.32900000000000001</v>
      </c>
    </row>
    <row r="129" spans="1:21" x14ac:dyDescent="0.2">
      <c r="A129" s="1" t="s">
        <v>20</v>
      </c>
      <c r="B129" s="1" t="s">
        <v>26</v>
      </c>
      <c r="C129" s="1" t="s">
        <v>88</v>
      </c>
      <c r="D129" s="1" t="s">
        <v>415</v>
      </c>
      <c r="E129" s="2">
        <v>72.218770890003043</v>
      </c>
      <c r="F129" s="2">
        <v>0.46766082003722009</v>
      </c>
      <c r="G129" s="2">
        <v>14.308431047096221</v>
      </c>
      <c r="H129" s="2">
        <v>2.8722099138621151</v>
      </c>
      <c r="I129" s="2">
        <v>0.81951184911122765</v>
      </c>
      <c r="J129" s="2">
        <v>0.1293529927762524</v>
      </c>
      <c r="K129" s="2">
        <v>0.4577105898236622</v>
      </c>
      <c r="L129" s="2">
        <v>1.432833150752334</v>
      </c>
      <c r="M129" s="2">
        <v>0</v>
      </c>
      <c r="N129" s="2">
        <v>4.1392957688400758</v>
      </c>
      <c r="O129" s="2">
        <v>2.9751188338538048</v>
      </c>
      <c r="P129" s="2">
        <v>0</v>
      </c>
      <c r="Q129" s="2">
        <v>0</v>
      </c>
      <c r="R129" s="2">
        <v>0.1791041438440418</v>
      </c>
      <c r="S129" s="2">
        <v>0</v>
      </c>
      <c r="T129" s="3">
        <f>SUM([1]!Frame3[[#This Row],[Na2O]],[1]!Frame3[[#This Row],[K2O]],[1]!Frame3[[#This Row],[CaO]],[1]!Frame3[[#This Row],[MgO]],[1]!Frame3[[#This Row],[FeO]])/SUM([1]!Frame3[[#This Row],[Al2O3]],[1]!Frame3[[#This Row],[Fe2O3]])</f>
        <v>1.2047982415401652</v>
      </c>
      <c r="U129" s="5">
        <v>0.32100000000000001</v>
      </c>
    </row>
    <row r="130" spans="1:21" x14ac:dyDescent="0.2">
      <c r="A130" s="1" t="s">
        <v>20</v>
      </c>
      <c r="B130" s="1" t="s">
        <v>26</v>
      </c>
      <c r="C130" s="1" t="s">
        <v>88</v>
      </c>
      <c r="D130" s="1" t="s">
        <v>416</v>
      </c>
      <c r="E130" s="2">
        <v>71.997082358901807</v>
      </c>
      <c r="F130" s="2">
        <v>0.57693158010725409</v>
      </c>
      <c r="G130" s="2">
        <v>14.403395310263861</v>
      </c>
      <c r="H130" s="2">
        <v>3.1614223417739939</v>
      </c>
      <c r="I130" s="2">
        <v>0.88888762866439919</v>
      </c>
      <c r="J130" s="2">
        <v>7.957676966996613E-2</v>
      </c>
      <c r="K130" s="2">
        <v>0.26857159763613547</v>
      </c>
      <c r="L130" s="2">
        <v>1.4721702388943729</v>
      </c>
      <c r="M130" s="2">
        <v>0</v>
      </c>
      <c r="N130" s="2">
        <v>3.978838483498305</v>
      </c>
      <c r="O130" s="2">
        <v>2.9741817664149832</v>
      </c>
      <c r="P130" s="2">
        <v>0</v>
      </c>
      <c r="Q130" s="2">
        <v>0</v>
      </c>
      <c r="R130" s="2">
        <v>0.1989419241749153</v>
      </c>
      <c r="S130" s="2">
        <v>0</v>
      </c>
      <c r="T130" s="3">
        <f>SUM([1]!Frame3[[#This Row],[Na2O]],[1]!Frame3[[#This Row],[K2O]],[1]!Frame3[[#This Row],[CaO]],[1]!Frame3[[#This Row],[MgO]],[1]!Frame3[[#This Row],[FeO]])/SUM([1]!Frame3[[#This Row],[Al2O3]],[1]!Frame3[[#This Row],[Fe2O3]])</f>
        <v>1.17612390260174</v>
      </c>
      <c r="U130" s="5">
        <v>0.33</v>
      </c>
    </row>
    <row r="131" spans="1:21" x14ac:dyDescent="0.2">
      <c r="A131" s="1" t="s">
        <v>20</v>
      </c>
      <c r="B131" s="1" t="s">
        <v>26</v>
      </c>
      <c r="C131" s="1" t="s">
        <v>88</v>
      </c>
      <c r="D131" s="1" t="s">
        <v>417</v>
      </c>
      <c r="E131" s="2">
        <v>71.899398823557434</v>
      </c>
      <c r="F131" s="2">
        <v>0.49743599573514208</v>
      </c>
      <c r="G131" s="2">
        <v>14.236618197939769</v>
      </c>
      <c r="H131" s="2">
        <v>2.9840158457690151</v>
      </c>
      <c r="I131" s="2">
        <v>0.86160617862802857</v>
      </c>
      <c r="J131" s="2">
        <v>6.9641039402919894E-2</v>
      </c>
      <c r="K131" s="2">
        <v>0.45764111607633062</v>
      </c>
      <c r="L131" s="2">
        <v>1.4624618274613179</v>
      </c>
      <c r="M131" s="2">
        <v>0</v>
      </c>
      <c r="N131" s="2">
        <v>4.2978470031516274</v>
      </c>
      <c r="O131" s="2">
        <v>3.024410854069663</v>
      </c>
      <c r="P131" s="2">
        <v>0</v>
      </c>
      <c r="Q131" s="2">
        <v>0</v>
      </c>
      <c r="R131" s="2">
        <v>0.20892311820875961</v>
      </c>
      <c r="S131" s="2">
        <v>0</v>
      </c>
      <c r="T131" s="3">
        <f>SUM([1]!Frame3[[#This Row],[Na2O]],[1]!Frame3[[#This Row],[K2O]],[1]!Frame3[[#This Row],[CaO]],[1]!Frame3[[#This Row],[MgO]],[1]!Frame3[[#This Row],[FeO]])/SUM([1]!Frame3[[#This Row],[Al2O3]],[1]!Frame3[[#This Row],[Fe2O3]])</f>
        <v>1.2440693887027559</v>
      </c>
      <c r="U131" s="5">
        <v>0.316</v>
      </c>
    </row>
    <row r="132" spans="1:21" x14ac:dyDescent="0.2">
      <c r="A132" s="1" t="s">
        <v>20</v>
      </c>
      <c r="B132" s="1" t="s">
        <v>26</v>
      </c>
      <c r="C132" s="1" t="s">
        <v>88</v>
      </c>
      <c r="D132" s="1" t="s">
        <v>418</v>
      </c>
      <c r="E132" s="2">
        <v>70.958925591562206</v>
      </c>
      <c r="F132" s="2">
        <v>0.59646056815546811</v>
      </c>
      <c r="G132" s="2">
        <v>14.35481767360827</v>
      </c>
      <c r="H132" s="2">
        <v>3.3930349445110388</v>
      </c>
      <c r="I132" s="2">
        <v>0.97445396122889849</v>
      </c>
      <c r="J132" s="2">
        <v>5.9646056815546807E-2</v>
      </c>
      <c r="K132" s="2">
        <v>0.59646056815546811</v>
      </c>
      <c r="L132" s="2">
        <v>1.689971609773826</v>
      </c>
      <c r="M132" s="2">
        <v>0</v>
      </c>
      <c r="N132" s="2">
        <v>4.3541621475349164</v>
      </c>
      <c r="O132" s="2">
        <v>2.8331876987384739</v>
      </c>
      <c r="P132" s="2">
        <v>0</v>
      </c>
      <c r="Q132" s="2">
        <v>0</v>
      </c>
      <c r="R132" s="2">
        <v>0.18887917991589831</v>
      </c>
      <c r="S132" s="2">
        <v>0</v>
      </c>
      <c r="T132" s="3">
        <f>SUM([1]!Frame3[[#This Row],[Na2O]],[1]!Frame3[[#This Row],[K2O]],[1]!Frame3[[#This Row],[CaO]],[1]!Frame3[[#This Row],[MgO]],[1]!Frame3[[#This Row],[FeO]])/SUM([1]!Frame3[[#This Row],[Al2O3]],[1]!Frame3[[#This Row],[Fe2O3]])</f>
        <v>1.3104567392808457</v>
      </c>
      <c r="U132" s="5">
        <v>0.3</v>
      </c>
    </row>
    <row r="133" spans="1:21" x14ac:dyDescent="0.2">
      <c r="A133" s="1" t="s">
        <v>20</v>
      </c>
      <c r="B133" s="1" t="s">
        <v>26</v>
      </c>
      <c r="C133" s="1" t="s">
        <v>88</v>
      </c>
      <c r="D133" s="1" t="s">
        <v>419</v>
      </c>
      <c r="E133" s="2">
        <v>72.06748702201412</v>
      </c>
      <c r="F133" s="2">
        <v>0.46758308807767313</v>
      </c>
      <c r="G133" s="2">
        <v>14.29610420356631</v>
      </c>
      <c r="H133" s="2">
        <v>3.0327340547372832</v>
      </c>
      <c r="I133" s="2">
        <v>0.86401848078777665</v>
      </c>
      <c r="J133" s="2">
        <v>8.9537187078703367E-2</v>
      </c>
      <c r="K133" s="2">
        <v>0.45763451173559511</v>
      </c>
      <c r="L133" s="2">
        <v>1.442543569601332</v>
      </c>
      <c r="M133" s="2">
        <v>0</v>
      </c>
      <c r="N133" s="2">
        <v>4.1883506400149013</v>
      </c>
      <c r="O133" s="2">
        <v>2.9248814445709761</v>
      </c>
      <c r="P133" s="2">
        <v>0</v>
      </c>
      <c r="Q133" s="2">
        <v>0</v>
      </c>
      <c r="R133" s="2">
        <v>0.16912579781532849</v>
      </c>
      <c r="S133" s="2">
        <v>0</v>
      </c>
      <c r="T133" s="3">
        <f>SUM([1]!Frame3[[#This Row],[Na2O]],[1]!Frame3[[#This Row],[K2O]],[1]!Frame3[[#This Row],[CaO]],[1]!Frame3[[#This Row],[MgO]],[1]!Frame3[[#This Row],[FeO]])/SUM([1]!Frame3[[#This Row],[Al2O3]],[1]!Frame3[[#This Row],[Fe2O3]])</f>
        <v>1.2217844835919554</v>
      </c>
      <c r="U133" s="5">
        <v>0.315</v>
      </c>
    </row>
    <row r="134" spans="1:21" x14ac:dyDescent="0.2">
      <c r="A134" s="1" t="s">
        <v>20</v>
      </c>
      <c r="B134" s="1" t="s">
        <v>26</v>
      </c>
      <c r="C134" s="1" t="s">
        <v>88</v>
      </c>
      <c r="D134" s="1" t="s">
        <v>420</v>
      </c>
      <c r="E134" s="2">
        <v>71.148719428909686</v>
      </c>
      <c r="F134" s="2">
        <v>0.58669104770170111</v>
      </c>
      <c r="G134" s="2">
        <v>14.309295214283861</v>
      </c>
      <c r="H134" s="2">
        <v>3.3307798342258241</v>
      </c>
      <c r="I134" s="2">
        <v>0.95902806189495315</v>
      </c>
      <c r="J134" s="2">
        <v>2.9831748188222089E-2</v>
      </c>
      <c r="K134" s="2">
        <v>0.53697146738799773</v>
      </c>
      <c r="L134" s="2">
        <v>1.650690066414956</v>
      </c>
      <c r="M134" s="2">
        <v>0</v>
      </c>
      <c r="N134" s="2">
        <v>4.3554352354804271</v>
      </c>
      <c r="O134" s="2">
        <v>2.8837356581948019</v>
      </c>
      <c r="P134" s="2">
        <v>0</v>
      </c>
      <c r="Q134" s="2">
        <v>0</v>
      </c>
      <c r="R134" s="2">
        <v>0.2088222373175547</v>
      </c>
      <c r="S134" s="2">
        <v>0</v>
      </c>
      <c r="T134" s="3">
        <f>SUM([1]!Frame3[[#This Row],[Na2O]],[1]!Frame3[[#This Row],[K2O]],[1]!Frame3[[#This Row],[CaO]],[1]!Frame3[[#This Row],[MgO]],[1]!Frame3[[#This Row],[FeO]])/SUM([1]!Frame3[[#This Row],[Al2O3]],[1]!Frame3[[#This Row],[Fe2O3]])</f>
        <v>1.2983336387719058</v>
      </c>
      <c r="U134" s="5">
        <v>0.30299999999999999</v>
      </c>
    </row>
    <row r="135" spans="1:21" x14ac:dyDescent="0.2">
      <c r="A135" s="1" t="s">
        <v>20</v>
      </c>
      <c r="B135" s="1" t="s">
        <v>26</v>
      </c>
      <c r="C135" s="1" t="s">
        <v>88</v>
      </c>
      <c r="D135" s="1" t="s">
        <v>421</v>
      </c>
      <c r="E135" s="2">
        <v>72.794793845678328</v>
      </c>
      <c r="F135" s="2">
        <v>0.44787609010876739</v>
      </c>
      <c r="G135" s="2">
        <v>14.202648457449129</v>
      </c>
      <c r="H135" s="2">
        <v>2.7742823132835301</v>
      </c>
      <c r="I135" s="2">
        <v>0.79301908529765364</v>
      </c>
      <c r="J135" s="2">
        <v>9.9528020024170511E-3</v>
      </c>
      <c r="K135" s="2">
        <v>0.29858406007251159</v>
      </c>
      <c r="L135" s="2">
        <v>1.313769864319051</v>
      </c>
      <c r="M135" s="2">
        <v>0</v>
      </c>
      <c r="N135" s="2">
        <v>4.1304128310030768</v>
      </c>
      <c r="O135" s="2">
        <v>3.0555102147420352</v>
      </c>
      <c r="P135" s="2">
        <v>0</v>
      </c>
      <c r="Q135" s="2">
        <v>0</v>
      </c>
      <c r="R135" s="2">
        <v>0.179150436043507</v>
      </c>
      <c r="S135" s="2">
        <v>0</v>
      </c>
      <c r="T135" s="3">
        <f>SUM([1]!Frame3[[#This Row],[Na2O]],[1]!Frame3[[#This Row],[K2O]],[1]!Frame3[[#This Row],[CaO]],[1]!Frame3[[#This Row],[MgO]],[1]!Frame3[[#This Row],[FeO]])/SUM([1]!Frame3[[#This Row],[Al2O3]],[1]!Frame3[[#This Row],[Fe2O3]])</f>
        <v>1.1682365448145591</v>
      </c>
      <c r="U135" s="5">
        <v>0.32700000000000001</v>
      </c>
    </row>
    <row r="136" spans="1:21" x14ac:dyDescent="0.2">
      <c r="A136" s="1" t="s">
        <v>20</v>
      </c>
      <c r="B136" s="1" t="s">
        <v>26</v>
      </c>
      <c r="C136" s="1" t="s">
        <v>88</v>
      </c>
      <c r="D136" s="1" t="s">
        <v>422</v>
      </c>
      <c r="E136" s="2">
        <v>71.23559934030753</v>
      </c>
      <c r="F136" s="2">
        <v>0.57672595780818481</v>
      </c>
      <c r="G136" s="2">
        <v>14.35848763922446</v>
      </c>
      <c r="H136" s="2">
        <v>3.3349239497037408</v>
      </c>
      <c r="I136" s="2">
        <v>0.94845415613095063</v>
      </c>
      <c r="J136" s="2">
        <v>0.10937906096362129</v>
      </c>
      <c r="K136" s="2">
        <v>0.55683885581479931</v>
      </c>
      <c r="L136" s="2">
        <v>1.6406859144543191</v>
      </c>
      <c r="M136" s="2">
        <v>0</v>
      </c>
      <c r="N136" s="2">
        <v>4.2359527245911508</v>
      </c>
      <c r="O136" s="2">
        <v>2.7941378300706892</v>
      </c>
      <c r="P136" s="2">
        <v>0</v>
      </c>
      <c r="Q136" s="2">
        <v>0</v>
      </c>
      <c r="R136" s="2">
        <v>0.2088145709305497</v>
      </c>
      <c r="S136" s="2">
        <v>0</v>
      </c>
      <c r="T136" s="3">
        <f>SUM([1]!Frame3[[#This Row],[Na2O]],[1]!Frame3[[#This Row],[K2O]],[1]!Frame3[[#This Row],[CaO]],[1]!Frame3[[#This Row],[MgO]],[1]!Frame3[[#This Row],[FeO]])/SUM([1]!Frame3[[#This Row],[Al2O3]],[1]!Frame3[[#This Row],[Fe2O3]])</f>
        <v>1.2775708887467561</v>
      </c>
      <c r="U136" s="5">
        <v>0.30299999999999999</v>
      </c>
    </row>
    <row r="137" spans="1:21" x14ac:dyDescent="0.2">
      <c r="A137" s="1" t="s">
        <v>20</v>
      </c>
      <c r="B137" s="1" t="s">
        <v>26</v>
      </c>
      <c r="C137" s="1" t="s">
        <v>88</v>
      </c>
      <c r="D137" s="1" t="s">
        <v>423</v>
      </c>
      <c r="E137" s="2">
        <v>71.151764578909933</v>
      </c>
      <c r="F137" s="2">
        <v>0.61646302457971169</v>
      </c>
      <c r="G137" s="2">
        <v>14.47693812561387</v>
      </c>
      <c r="H137" s="2">
        <v>3.3175028944830198</v>
      </c>
      <c r="I137" s="2">
        <v>0.94181220748402272</v>
      </c>
      <c r="J137" s="2">
        <v>1.988590401870037E-2</v>
      </c>
      <c r="K137" s="2">
        <v>0.55680531252361065</v>
      </c>
      <c r="L137" s="2">
        <v>1.6505300335521309</v>
      </c>
      <c r="M137" s="2">
        <v>0</v>
      </c>
      <c r="N137" s="2">
        <v>4.1163821318709779</v>
      </c>
      <c r="O137" s="2">
        <v>2.943113794767656</v>
      </c>
      <c r="P137" s="2">
        <v>0</v>
      </c>
      <c r="Q137" s="2">
        <v>0</v>
      </c>
      <c r="R137" s="2">
        <v>0.20880199219635401</v>
      </c>
      <c r="S137" s="2">
        <v>0</v>
      </c>
      <c r="T137" s="3">
        <f>SUM([1]!Frame3[[#This Row],[Na2O]],[1]!Frame3[[#This Row],[K2O]],[1]!Frame3[[#This Row],[CaO]],[1]!Frame3[[#This Row],[MgO]],[1]!Frame3[[#This Row],[FeO]])/SUM([1]!Frame3[[#This Row],[Al2O3]],[1]!Frame3[[#This Row],[Fe2O3]])</f>
        <v>1.2650849727443547</v>
      </c>
      <c r="U137" s="5">
        <v>0.32</v>
      </c>
    </row>
    <row r="138" spans="1:21" x14ac:dyDescent="0.2">
      <c r="A138" s="1" t="s">
        <v>20</v>
      </c>
      <c r="B138" s="1" t="s">
        <v>26</v>
      </c>
      <c r="C138" s="1" t="s">
        <v>88</v>
      </c>
      <c r="D138" s="1" t="s">
        <v>424</v>
      </c>
      <c r="E138" s="2">
        <v>72.896693696548709</v>
      </c>
      <c r="F138" s="2">
        <v>0.43811699530776449</v>
      </c>
      <c r="G138" s="2">
        <v>14.38816041408454</v>
      </c>
      <c r="H138" s="2">
        <v>2.3611109938538868</v>
      </c>
      <c r="I138" s="2">
        <v>0.68558938542559644</v>
      </c>
      <c r="J138" s="2">
        <v>0.10952924882694109</v>
      </c>
      <c r="K138" s="2">
        <v>0.23897290653150791</v>
      </c>
      <c r="L138" s="2">
        <v>1.304393781484481</v>
      </c>
      <c r="M138" s="2">
        <v>0</v>
      </c>
      <c r="N138" s="2">
        <v>4.3114695220059556</v>
      </c>
      <c r="O138" s="2">
        <v>3.0568617627155401</v>
      </c>
      <c r="P138" s="2">
        <v>0</v>
      </c>
      <c r="Q138" s="2">
        <v>0</v>
      </c>
      <c r="R138" s="2">
        <v>0.2091012932150694</v>
      </c>
      <c r="S138" s="2">
        <v>0</v>
      </c>
      <c r="T138" s="3">
        <f>SUM([1]!Frame3[[#This Row],[Na2O]],[1]!Frame3[[#This Row],[K2O]],[1]!Frame3[[#This Row],[CaO]],[1]!Frame3[[#This Row],[MgO]],[1]!Frame3[[#This Row],[FeO]])/SUM([1]!Frame3[[#This Row],[Al2O3]],[1]!Frame3[[#This Row],[Fe2O3]])</f>
        <v>1.1283414755296384</v>
      </c>
      <c r="U138" s="5">
        <v>0.318</v>
      </c>
    </row>
    <row r="139" spans="1:21" x14ac:dyDescent="0.2">
      <c r="A139" s="1" t="s">
        <v>20</v>
      </c>
      <c r="B139" s="1" t="s">
        <v>26</v>
      </c>
      <c r="C139" s="1" t="s">
        <v>88</v>
      </c>
      <c r="D139" s="1" t="s">
        <v>425</v>
      </c>
      <c r="E139" s="2">
        <v>72.901649337787333</v>
      </c>
      <c r="F139" s="2">
        <v>0.45781240539770868</v>
      </c>
      <c r="G139" s="2">
        <v>14.251899228902589</v>
      </c>
      <c r="H139" s="2">
        <v>2.841400083462033</v>
      </c>
      <c r="I139" s="2">
        <v>0.79904102391586251</v>
      </c>
      <c r="J139" s="2">
        <v>5.9714661573614193E-2</v>
      </c>
      <c r="K139" s="2">
        <v>0.28862086427246858</v>
      </c>
      <c r="L139" s="2">
        <v>1.2838652238327051</v>
      </c>
      <c r="M139" s="2">
        <v>0</v>
      </c>
      <c r="N139" s="2">
        <v>4.1103592049837774</v>
      </c>
      <c r="O139" s="2">
        <v>2.7767317631730601</v>
      </c>
      <c r="P139" s="2">
        <v>0</v>
      </c>
      <c r="Q139" s="2">
        <v>0</v>
      </c>
      <c r="R139" s="2">
        <v>0.22890620269885439</v>
      </c>
      <c r="S139" s="2">
        <v>0</v>
      </c>
      <c r="T139" s="3">
        <f>SUM([1]!Frame3[[#This Row],[Na2O]],[1]!Frame3[[#This Row],[K2O]],[1]!Frame3[[#This Row],[CaO]],[1]!Frame3[[#This Row],[MgO]],[1]!Frame3[[#This Row],[FeO]])/SUM([1]!Frame3[[#This Row],[Al2O3]],[1]!Frame3[[#This Row],[Fe2O3]])</f>
        <v>1.142419817560332</v>
      </c>
      <c r="U139" s="5">
        <v>0.308</v>
      </c>
    </row>
    <row r="140" spans="1:21" x14ac:dyDescent="0.2">
      <c r="A140" s="1" t="s">
        <v>20</v>
      </c>
      <c r="B140" s="1" t="s">
        <v>26</v>
      </c>
      <c r="C140" s="1" t="s">
        <v>88</v>
      </c>
      <c r="D140" s="1" t="s">
        <v>426</v>
      </c>
      <c r="E140" s="2">
        <v>71.912386342339119</v>
      </c>
      <c r="F140" s="2">
        <v>0.47749267456526179</v>
      </c>
      <c r="G140" s="2">
        <v>14.354623529118181</v>
      </c>
      <c r="H140" s="2">
        <v>3.2322506594047038</v>
      </c>
      <c r="I140" s="2">
        <v>0.91109492161899397</v>
      </c>
      <c r="J140" s="2">
        <v>7.9582112427543622E-2</v>
      </c>
      <c r="K140" s="2">
        <v>0.34817174187050343</v>
      </c>
      <c r="L140" s="2">
        <v>1.5021123720698859</v>
      </c>
      <c r="M140" s="2">
        <v>0</v>
      </c>
      <c r="N140" s="2">
        <v>3.8995235089496378</v>
      </c>
      <c r="O140" s="2">
        <v>3.1335456768345309</v>
      </c>
      <c r="P140" s="2">
        <v>0</v>
      </c>
      <c r="Q140" s="2">
        <v>0</v>
      </c>
      <c r="R140" s="2">
        <v>0.1492164608016443</v>
      </c>
      <c r="S140" s="2">
        <v>0</v>
      </c>
      <c r="T140" s="3">
        <f>SUM([1]!Frame3[[#This Row],[Na2O]],[1]!Frame3[[#This Row],[K2O]],[1]!Frame3[[#This Row],[CaO]],[1]!Frame3[[#This Row],[MgO]],[1]!Frame3[[#This Row],[FeO]])/SUM([1]!Frame3[[#This Row],[Al2O3]],[1]!Frame3[[#This Row],[Fe2O3]])</f>
        <v>1.2055178799917743</v>
      </c>
      <c r="U140" s="5">
        <v>0.34599999999999997</v>
      </c>
    </row>
    <row r="141" spans="1:21" x14ac:dyDescent="0.2">
      <c r="A141" s="1" t="s">
        <v>20</v>
      </c>
      <c r="B141" s="1" t="s">
        <v>26</v>
      </c>
      <c r="C141" s="1" t="s">
        <v>88</v>
      </c>
      <c r="D141" s="1" t="s">
        <v>427</v>
      </c>
      <c r="E141" s="2">
        <v>72.208879273861669</v>
      </c>
      <c r="F141" s="2">
        <v>0.52728996989730892</v>
      </c>
      <c r="G141" s="2">
        <v>14.15723824837491</v>
      </c>
      <c r="H141" s="2">
        <v>3.014914735106053</v>
      </c>
      <c r="I141" s="2">
        <v>0.85912886587887249</v>
      </c>
      <c r="J141" s="2">
        <v>4.9744336782764978E-2</v>
      </c>
      <c r="K141" s="2">
        <v>0.44769903104488501</v>
      </c>
      <c r="L141" s="2">
        <v>1.4624835014132911</v>
      </c>
      <c r="M141" s="2">
        <v>0</v>
      </c>
      <c r="N141" s="2">
        <v>4.1088822182563884</v>
      </c>
      <c r="O141" s="2">
        <v>2.974711339609347</v>
      </c>
      <c r="P141" s="2">
        <v>0</v>
      </c>
      <c r="Q141" s="2">
        <v>0</v>
      </c>
      <c r="R141" s="2">
        <v>0.18902847977450701</v>
      </c>
      <c r="S141" s="2">
        <v>0</v>
      </c>
      <c r="T141" s="3">
        <f>SUM([1]!Frame3[[#This Row],[Na2O]],[1]!Frame3[[#This Row],[K2O]],[1]!Frame3[[#This Row],[CaO]],[1]!Frame3[[#This Row],[MgO]],[1]!Frame3[[#This Row],[FeO]])/SUM([1]!Frame3[[#This Row],[Al2O3]],[1]!Frame3[[#This Row],[Fe2O3]])</f>
        <v>1.227395632166612</v>
      </c>
      <c r="U141" s="5">
        <v>0.32300000000000001</v>
      </c>
    </row>
    <row r="142" spans="1:21" x14ac:dyDescent="0.2">
      <c r="A142" s="1" t="s">
        <v>20</v>
      </c>
      <c r="B142" s="1" t="s">
        <v>26</v>
      </c>
      <c r="C142" s="1" t="s">
        <v>88</v>
      </c>
      <c r="D142" s="1" t="s">
        <v>428</v>
      </c>
      <c r="E142" s="2">
        <v>71.861212746965506</v>
      </c>
      <c r="F142" s="2">
        <v>0.45752467631285992</v>
      </c>
      <c r="G142" s="2">
        <v>14.38218873800859</v>
      </c>
      <c r="H142" s="2">
        <v>3.1318544330559379</v>
      </c>
      <c r="I142" s="2">
        <v>0.88742542739842722</v>
      </c>
      <c r="J142" s="2">
        <v>0.1193542633859635</v>
      </c>
      <c r="K142" s="2">
        <v>0.41773992185087211</v>
      </c>
      <c r="L142" s="2">
        <v>1.4720359150935489</v>
      </c>
      <c r="M142" s="2">
        <v>0</v>
      </c>
      <c r="N142" s="2">
        <v>4.0878835209692488</v>
      </c>
      <c r="O142" s="2">
        <v>2.9838565846490872</v>
      </c>
      <c r="P142" s="2">
        <v>0</v>
      </c>
      <c r="Q142" s="2">
        <v>0</v>
      </c>
      <c r="R142" s="2">
        <v>0.1989237723099391</v>
      </c>
      <c r="S142" s="2">
        <v>0</v>
      </c>
      <c r="T142" s="3">
        <f>SUM([1]!Frame3[[#This Row],[Na2O]],[1]!Frame3[[#This Row],[K2O]],[1]!Frame3[[#This Row],[CaO]],[1]!Frame3[[#This Row],[MgO]],[1]!Frame3[[#This Row],[FeO]])/SUM([1]!Frame3[[#This Row],[Al2O3]],[1]!Frame3[[#This Row],[Fe2O3]])</f>
        <v>1.2129871191167205</v>
      </c>
      <c r="U142" s="5">
        <v>0.32400000000000001</v>
      </c>
    </row>
    <row r="143" spans="1:21" x14ac:dyDescent="0.2">
      <c r="A143" s="1" t="s">
        <v>20</v>
      </c>
      <c r="B143" s="1" t="s">
        <v>26</v>
      </c>
      <c r="C143" s="1" t="s">
        <v>88</v>
      </c>
      <c r="D143" s="1" t="s">
        <v>429</v>
      </c>
      <c r="E143" s="2">
        <v>71.119245795006989</v>
      </c>
      <c r="F143" s="2">
        <v>0.50685879479392915</v>
      </c>
      <c r="G143" s="2">
        <v>14.420629632274331</v>
      </c>
      <c r="H143" s="2">
        <v>3.6327436544905432</v>
      </c>
      <c r="I143" s="2">
        <v>1.018172477804465</v>
      </c>
      <c r="J143" s="2">
        <v>9.9384077410574354E-2</v>
      </c>
      <c r="K143" s="2">
        <v>0.43728994060652698</v>
      </c>
      <c r="L143" s="2">
        <v>1.7094061314618789</v>
      </c>
      <c r="M143" s="2">
        <v>0</v>
      </c>
      <c r="N143" s="2">
        <v>4.0349935428693167</v>
      </c>
      <c r="O143" s="2">
        <v>2.8225077984603111</v>
      </c>
      <c r="P143" s="2">
        <v>0</v>
      </c>
      <c r="Q143" s="2">
        <v>0</v>
      </c>
      <c r="R143" s="2">
        <v>0.1987681548211486</v>
      </c>
      <c r="S143" s="2">
        <v>0</v>
      </c>
      <c r="T143" s="3">
        <f>SUM([1]!Frame3[[#This Row],[Na2O]],[1]!Frame3[[#This Row],[K2O]],[1]!Frame3[[#This Row],[CaO]],[1]!Frame3[[#This Row],[MgO]],[1]!Frame3[[#This Row],[FeO]])/SUM([1]!Frame3[[#This Row],[Al2O3]],[1]!Frame3[[#This Row],[Fe2O3]])</f>
        <v>1.2648986748560169</v>
      </c>
      <c r="U143" s="5">
        <v>0.315</v>
      </c>
    </row>
    <row r="144" spans="1:21" x14ac:dyDescent="0.2">
      <c r="A144" s="1" t="s">
        <v>20</v>
      </c>
      <c r="B144" s="1" t="s">
        <v>26</v>
      </c>
      <c r="C144" s="1" t="s">
        <v>88</v>
      </c>
      <c r="D144" s="1" t="s">
        <v>430</v>
      </c>
      <c r="E144" s="2">
        <v>72.596706502063086</v>
      </c>
      <c r="F144" s="2">
        <v>0.507530093434574</v>
      </c>
      <c r="G144" s="2">
        <v>14.25064889800608</v>
      </c>
      <c r="H144" s="2">
        <v>2.8749896671572688</v>
      </c>
      <c r="I144" s="2">
        <v>0.81371142578767752</v>
      </c>
      <c r="J144" s="2">
        <v>9.9515704595014524E-3</v>
      </c>
      <c r="K144" s="2">
        <v>0.3582565365420522</v>
      </c>
      <c r="L144" s="2">
        <v>1.3434620120326961</v>
      </c>
      <c r="M144" s="2">
        <v>0</v>
      </c>
      <c r="N144" s="2">
        <v>4.0204344656385862</v>
      </c>
      <c r="O144" s="2">
        <v>3.015325849228939</v>
      </c>
      <c r="P144" s="2">
        <v>0</v>
      </c>
      <c r="Q144" s="2">
        <v>0</v>
      </c>
      <c r="R144" s="2">
        <v>0.2089829796495305</v>
      </c>
      <c r="S144" s="2">
        <v>0</v>
      </c>
      <c r="T144" s="3">
        <f>SUM([1]!Frame3[[#This Row],[Na2O]],[1]!Frame3[[#This Row],[K2O]],[1]!Frame3[[#This Row],[CaO]],[1]!Frame3[[#This Row],[MgO]],[1]!Frame3[[#This Row],[FeO]])/SUM([1]!Frame3[[#This Row],[Al2O3]],[1]!Frame3[[#This Row],[Fe2O3]])</f>
        <v>1.171752705084006</v>
      </c>
      <c r="U144" s="5">
        <v>0.33</v>
      </c>
    </row>
    <row r="145" spans="1:21" x14ac:dyDescent="0.2">
      <c r="A145" s="1" t="s">
        <v>20</v>
      </c>
      <c r="B145" s="1" t="s">
        <v>26</v>
      </c>
      <c r="C145" s="1" t="s">
        <v>88</v>
      </c>
      <c r="D145" s="1" t="s">
        <v>431</v>
      </c>
      <c r="E145" s="2">
        <v>72.508452872885456</v>
      </c>
      <c r="F145" s="2">
        <v>0.45771769344760982</v>
      </c>
      <c r="G145" s="2">
        <v>14.07979426583408</v>
      </c>
      <c r="H145" s="2">
        <v>2.8963930860878788</v>
      </c>
      <c r="I145" s="2">
        <v>0.83363552031162469</v>
      </c>
      <c r="J145" s="2">
        <v>7.9603077121323418E-2</v>
      </c>
      <c r="K145" s="2">
        <v>0.34826346240578993</v>
      </c>
      <c r="L145" s="2">
        <v>1.2835996185813401</v>
      </c>
      <c r="M145" s="2">
        <v>0</v>
      </c>
      <c r="N145" s="2">
        <v>4.2985661645514632</v>
      </c>
      <c r="O145" s="2">
        <v>3.014966545970124</v>
      </c>
      <c r="P145" s="2">
        <v>0</v>
      </c>
      <c r="Q145" s="2">
        <v>0</v>
      </c>
      <c r="R145" s="2">
        <v>0.19900769280330849</v>
      </c>
      <c r="S145" s="2">
        <v>0</v>
      </c>
      <c r="T145" s="3">
        <f>SUM([1]!Frame3[[#This Row],[Na2O]],[1]!Frame3[[#This Row],[K2O]],[1]!Frame3[[#This Row],[CaO]],[1]!Frame3[[#This Row],[MgO]],[1]!Frame3[[#This Row],[FeO]])/SUM([1]!Frame3[[#This Row],[Al2O3]],[1]!Frame3[[#This Row],[Fe2O3]])</f>
        <v>1.2086199484388318</v>
      </c>
      <c r="U145" s="5">
        <v>0.316</v>
      </c>
    </row>
    <row r="146" spans="1:21" x14ac:dyDescent="0.2">
      <c r="A146" s="1" t="s">
        <v>20</v>
      </c>
      <c r="B146" s="1" t="s">
        <v>26</v>
      </c>
      <c r="C146" s="1" t="s">
        <v>88</v>
      </c>
      <c r="D146" s="1" t="s">
        <v>432</v>
      </c>
      <c r="E146" s="2">
        <v>71.784259157555212</v>
      </c>
      <c r="F146" s="2">
        <v>0.50720382613401427</v>
      </c>
      <c r="G146" s="2">
        <v>14.241487823998201</v>
      </c>
      <c r="H146" s="2">
        <v>3.154425039310337</v>
      </c>
      <c r="I146" s="2">
        <v>0.9044904368693335</v>
      </c>
      <c r="J146" s="2">
        <v>6.9616211430158836E-2</v>
      </c>
      <c r="K146" s="2">
        <v>0.4077520955195017</v>
      </c>
      <c r="L146" s="2">
        <v>1.4519952669718841</v>
      </c>
      <c r="M146" s="2">
        <v>0</v>
      </c>
      <c r="N146" s="2">
        <v>4.2266985511167858</v>
      </c>
      <c r="O146" s="2">
        <v>3.0432229568040858</v>
      </c>
      <c r="P146" s="2">
        <v>0</v>
      </c>
      <c r="Q146" s="2">
        <v>0</v>
      </c>
      <c r="R146" s="2">
        <v>0.2088486342904764</v>
      </c>
      <c r="S146" s="2">
        <v>0</v>
      </c>
      <c r="T146" s="3">
        <f>SUM([1]!Frame3[[#This Row],[Na2O]],[1]!Frame3[[#This Row],[K2O]],[1]!Frame3[[#This Row],[CaO]],[1]!Frame3[[#This Row],[MgO]],[1]!Frame3[[#This Row],[FeO]])/SUM([1]!Frame3[[#This Row],[Al2O3]],[1]!Frame3[[#This Row],[Fe2O3]])</f>
        <v>1.2413562156007751</v>
      </c>
      <c r="U146" s="5">
        <v>0.32100000000000001</v>
      </c>
    </row>
    <row r="147" spans="1:21" x14ac:dyDescent="0.2">
      <c r="A147" s="1" t="s">
        <v>20</v>
      </c>
      <c r="B147" s="1" t="s">
        <v>26</v>
      </c>
      <c r="C147" s="1" t="s">
        <v>88</v>
      </c>
      <c r="D147" s="1" t="s">
        <v>433</v>
      </c>
      <c r="E147" s="2">
        <v>72.448131030579077</v>
      </c>
      <c r="F147" s="2">
        <v>0.45765092384051598</v>
      </c>
      <c r="G147" s="2">
        <v>14.16728077280206</v>
      </c>
      <c r="H147" s="2">
        <v>3.005435400413051</v>
      </c>
      <c r="I147" s="2">
        <v>0.85802379369769843</v>
      </c>
      <c r="J147" s="2">
        <v>2.9846799380903209E-2</v>
      </c>
      <c r="K147" s="2">
        <v>0.37805945882477399</v>
      </c>
      <c r="L147" s="2">
        <v>1.243616640870967</v>
      </c>
      <c r="M147" s="2">
        <v>0</v>
      </c>
      <c r="N147" s="2">
        <v>4.297939110850062</v>
      </c>
      <c r="O147" s="2">
        <v>2.934935272455482</v>
      </c>
      <c r="P147" s="2">
        <v>0</v>
      </c>
      <c r="Q147" s="2">
        <v>0</v>
      </c>
      <c r="R147" s="2">
        <v>0.17908079628541931</v>
      </c>
      <c r="S147" s="2">
        <v>0</v>
      </c>
      <c r="T147" s="3">
        <f>SUM([1]!Frame3[[#This Row],[Na2O]],[1]!Frame3[[#This Row],[K2O]],[1]!Frame3[[#This Row],[CaO]],[1]!Frame3[[#This Row],[MgO]],[1]!Frame3[[#This Row],[FeO]])/SUM([1]!Frame3[[#This Row],[Al2O3]],[1]!Frame3[[#This Row],[Fe2O3]])</f>
        <v>1.2048964881026334</v>
      </c>
      <c r="U147" s="5">
        <v>0.31</v>
      </c>
    </row>
    <row r="148" spans="1:21" x14ac:dyDescent="0.2">
      <c r="A148" s="1" t="s">
        <v>20</v>
      </c>
      <c r="B148" s="1" t="s">
        <v>26</v>
      </c>
      <c r="C148" s="1" t="s">
        <v>88</v>
      </c>
      <c r="D148" s="1" t="s">
        <v>434</v>
      </c>
      <c r="E148" s="2">
        <v>73.006450052816675</v>
      </c>
      <c r="F148" s="2">
        <v>0.4080796799134947</v>
      </c>
      <c r="G148" s="2">
        <v>14.043912886779051</v>
      </c>
      <c r="H148" s="2">
        <v>2.7569432149994268</v>
      </c>
      <c r="I148" s="2">
        <v>0.78695488154501403</v>
      </c>
      <c r="J148" s="2">
        <v>5.9718977548316309E-2</v>
      </c>
      <c r="K148" s="2">
        <v>0.36826702821461721</v>
      </c>
      <c r="L148" s="2">
        <v>1.274004854364081</v>
      </c>
      <c r="M148" s="2">
        <v>0</v>
      </c>
      <c r="N148" s="2">
        <v>4.2699068947046159</v>
      </c>
      <c r="O148" s="2">
        <v>2.806791944770866</v>
      </c>
      <c r="P148" s="2">
        <v>0</v>
      </c>
      <c r="Q148" s="2">
        <v>0</v>
      </c>
      <c r="R148" s="2">
        <v>0.21896958434382649</v>
      </c>
      <c r="S148" s="2">
        <v>0</v>
      </c>
      <c r="T148" s="3">
        <f>SUM([1]!Frame3[[#This Row],[Na2O]],[1]!Frame3[[#This Row],[K2O]],[1]!Frame3[[#This Row],[CaO]],[1]!Frame3[[#This Row],[MgO]],[1]!Frame3[[#This Row],[FeO]])/SUM([1]!Frame3[[#This Row],[Al2O3]],[1]!Frame3[[#This Row],[Fe2O3]])</f>
        <v>1.1840202045794299</v>
      </c>
      <c r="U148" s="5">
        <v>0.30199999999999999</v>
      </c>
    </row>
    <row r="149" spans="1:21" x14ac:dyDescent="0.2">
      <c r="A149" s="1" t="s">
        <v>20</v>
      </c>
      <c r="B149" s="1" t="s">
        <v>26</v>
      </c>
      <c r="C149" s="1" t="s">
        <v>88</v>
      </c>
      <c r="D149" s="1" t="s">
        <v>435</v>
      </c>
      <c r="E149" s="2">
        <v>72.862629194986354</v>
      </c>
      <c r="F149" s="2">
        <v>0.47765722498761892</v>
      </c>
      <c r="G149" s="2">
        <v>14.130692905883731</v>
      </c>
      <c r="H149" s="2">
        <v>2.829307673743902</v>
      </c>
      <c r="I149" s="2">
        <v>0.80334718500400404</v>
      </c>
      <c r="J149" s="2">
        <v>8.9560729685178531E-2</v>
      </c>
      <c r="K149" s="2">
        <v>0.24877980468105149</v>
      </c>
      <c r="L149" s="2">
        <v>1.273752599966983</v>
      </c>
      <c r="M149" s="2">
        <v>0</v>
      </c>
      <c r="N149" s="2">
        <v>4.0302328358330328</v>
      </c>
      <c r="O149" s="2">
        <v>3.0749183858577971</v>
      </c>
      <c r="P149" s="2">
        <v>0</v>
      </c>
      <c r="Q149" s="2">
        <v>0</v>
      </c>
      <c r="R149" s="2">
        <v>0.17912145937035709</v>
      </c>
      <c r="S149" s="2">
        <v>0</v>
      </c>
      <c r="T149" s="3">
        <f>SUM([1]!Frame3[[#This Row],[Na2O]],[1]!Frame3[[#This Row],[K2O]],[1]!Frame3[[#This Row],[CaO]],[1]!Frame3[[#This Row],[MgO]],[1]!Frame3[[#This Row],[FeO]])/SUM([1]!Frame3[[#This Row],[Al2O3]],[1]!Frame3[[#This Row],[Fe2O3]])</f>
        <v>1.1553910173787814</v>
      </c>
      <c r="U149" s="5">
        <v>0.33400000000000002</v>
      </c>
    </row>
    <row r="150" spans="1:21" x14ac:dyDescent="0.2">
      <c r="A150" s="1" t="s">
        <v>20</v>
      </c>
      <c r="B150" s="1" t="s">
        <v>26</v>
      </c>
      <c r="C150" s="1" t="s">
        <v>88</v>
      </c>
      <c r="D150" s="1" t="s">
        <v>436</v>
      </c>
      <c r="E150" s="2">
        <v>73.613412276603555</v>
      </c>
      <c r="F150" s="2">
        <v>0.33849824417156082</v>
      </c>
      <c r="G150" s="2">
        <v>13.749002211791931</v>
      </c>
      <c r="H150" s="2">
        <v>2.5039224092467771</v>
      </c>
      <c r="I150" s="2">
        <v>0.72540308053054503</v>
      </c>
      <c r="J150" s="2">
        <v>7.9646645687426076E-2</v>
      </c>
      <c r="K150" s="2">
        <v>0.27876325990599132</v>
      </c>
      <c r="L150" s="2">
        <v>0.95575974824911292</v>
      </c>
      <c r="M150" s="2">
        <v>0</v>
      </c>
      <c r="N150" s="2">
        <v>4.2113163907226534</v>
      </c>
      <c r="O150" s="2">
        <v>3.3053357960281828</v>
      </c>
      <c r="P150" s="2">
        <v>0</v>
      </c>
      <c r="Q150" s="2">
        <v>0</v>
      </c>
      <c r="R150" s="2">
        <v>0.2389399370622782</v>
      </c>
      <c r="S150" s="2">
        <v>0</v>
      </c>
      <c r="T150" s="3">
        <f>SUM([1]!Frame3[[#This Row],[Na2O]],[1]!Frame3[[#This Row],[K2O]],[1]!Frame3[[#This Row],[CaO]],[1]!Frame3[[#This Row],[MgO]],[1]!Frame3[[#This Row],[FeO]])/SUM([1]!Frame3[[#This Row],[Al2O3]],[1]!Frame3[[#This Row],[Fe2O3]])</f>
        <v>1.1611401910235777</v>
      </c>
      <c r="U150" s="5">
        <v>0.34100000000000003</v>
      </c>
    </row>
    <row r="151" spans="1:21" x14ac:dyDescent="0.2">
      <c r="A151" s="1" t="s">
        <v>20</v>
      </c>
      <c r="B151" s="1" t="s">
        <v>26</v>
      </c>
      <c r="C151" s="1" t="s">
        <v>88</v>
      </c>
      <c r="D151" s="1" t="s">
        <v>437</v>
      </c>
      <c r="E151" s="2">
        <v>71.313634526843785</v>
      </c>
      <c r="F151" s="2">
        <v>0.59685005881024245</v>
      </c>
      <c r="G151" s="2">
        <v>14.3641914153665</v>
      </c>
      <c r="H151" s="2">
        <v>3.1706813637931162</v>
      </c>
      <c r="I151" s="2">
        <v>0.91551418540092155</v>
      </c>
      <c r="J151" s="2">
        <v>0.11937001176204851</v>
      </c>
      <c r="K151" s="2">
        <v>0.43769004312751109</v>
      </c>
      <c r="L151" s="2">
        <v>1.6313901607479959</v>
      </c>
      <c r="M151" s="2">
        <v>0</v>
      </c>
      <c r="N151" s="2">
        <v>4.3470579283345998</v>
      </c>
      <c r="O151" s="2">
        <v>2.924565288170188</v>
      </c>
      <c r="P151" s="2">
        <v>0</v>
      </c>
      <c r="Q151" s="2">
        <v>0</v>
      </c>
      <c r="R151" s="2">
        <v>0.17905501764307269</v>
      </c>
      <c r="S151" s="2">
        <v>0</v>
      </c>
      <c r="T151" s="3">
        <f>SUM([1]!Frame3[[#This Row],[Na2O]],[1]!Frame3[[#This Row],[K2O]],[1]!Frame3[[#This Row],[CaO]],[1]!Frame3[[#This Row],[MgO]],[1]!Frame3[[#This Row],[FeO]])/SUM([1]!Frame3[[#This Row],[Al2O3]],[1]!Frame3[[#This Row],[Fe2O3]])</f>
        <v>1.263665395659004</v>
      </c>
      <c r="U151" s="5">
        <v>0.307</v>
      </c>
    </row>
    <row r="152" spans="1:21" x14ac:dyDescent="0.2">
      <c r="A152" s="1" t="s">
        <v>20</v>
      </c>
      <c r="B152" s="1" t="s">
        <v>26</v>
      </c>
      <c r="C152" s="1" t="s">
        <v>88</v>
      </c>
      <c r="D152" s="1" t="s">
        <v>438</v>
      </c>
      <c r="E152" s="2">
        <v>71.114639516766317</v>
      </c>
      <c r="F152" s="2">
        <v>0.63637261312542559</v>
      </c>
      <c r="G152" s="2">
        <v>14.387987049882669</v>
      </c>
      <c r="H152" s="2">
        <v>3.240611443918199</v>
      </c>
      <c r="I152" s="2">
        <v>0.93559367030482876</v>
      </c>
      <c r="J152" s="2">
        <v>4.9716610400423883E-2</v>
      </c>
      <c r="K152" s="2">
        <v>0.51705274816440838</v>
      </c>
      <c r="L152" s="2">
        <v>1.660534787374158</v>
      </c>
      <c r="M152" s="2">
        <v>0</v>
      </c>
      <c r="N152" s="2">
        <v>4.35517507107713</v>
      </c>
      <c r="O152" s="2">
        <v>2.923336691544923</v>
      </c>
      <c r="P152" s="2">
        <v>0</v>
      </c>
      <c r="Q152" s="2">
        <v>0</v>
      </c>
      <c r="R152" s="2">
        <v>0.17897979744152601</v>
      </c>
      <c r="S152" s="2">
        <v>0</v>
      </c>
      <c r="T152" s="3">
        <f>SUM([1]!Frame3[[#This Row],[Na2O]],[1]!Frame3[[#This Row],[K2O]],[1]!Frame3[[#This Row],[CaO]],[1]!Frame3[[#This Row],[MgO]],[1]!Frame3[[#This Row],[FeO]])/SUM([1]!Frame3[[#This Row],[Al2O3]],[1]!Frame3[[#This Row],[Fe2O3]])</f>
        <v>1.2849367188161771</v>
      </c>
      <c r="U152" s="5">
        <v>0.30599999999999999</v>
      </c>
    </row>
    <row r="153" spans="1:21" x14ac:dyDescent="0.2">
      <c r="A153" s="1" t="s">
        <v>20</v>
      </c>
      <c r="B153" s="1" t="s">
        <v>26</v>
      </c>
      <c r="C153" s="1" t="s">
        <v>88</v>
      </c>
      <c r="D153" s="1" t="s">
        <v>439</v>
      </c>
      <c r="E153" s="2">
        <v>71.899026449242527</v>
      </c>
      <c r="F153" s="2">
        <v>0.52706063648822332</v>
      </c>
      <c r="G153" s="2">
        <v>13.98202367740457</v>
      </c>
      <c r="H153" s="2">
        <v>3.1498966697815192</v>
      </c>
      <c r="I153" s="2">
        <v>0.91512294905075653</v>
      </c>
      <c r="J153" s="2">
        <v>2.9833620933295651E-2</v>
      </c>
      <c r="K153" s="2">
        <v>0.47733793493273052</v>
      </c>
      <c r="L153" s="2">
        <v>1.451902885420389</v>
      </c>
      <c r="M153" s="2">
        <v>0</v>
      </c>
      <c r="N153" s="2">
        <v>4.4750431399943489</v>
      </c>
      <c r="O153" s="2">
        <v>2.9137503111518752</v>
      </c>
      <c r="P153" s="2">
        <v>0</v>
      </c>
      <c r="Q153" s="2">
        <v>0</v>
      </c>
      <c r="R153" s="2">
        <v>0.17900172559977401</v>
      </c>
      <c r="S153" s="2">
        <v>0</v>
      </c>
      <c r="T153" s="3">
        <f>SUM([1]!Frame3[[#This Row],[Na2O]],[1]!Frame3[[#This Row],[K2O]],[1]!Frame3[[#This Row],[CaO]],[1]!Frame3[[#This Row],[MgO]],[1]!Frame3[[#This Row],[FeO]])/SUM([1]!Frame3[[#This Row],[Al2O3]],[1]!Frame3[[#This Row],[Fe2O3]])</f>
        <v>1.2929482309588507</v>
      </c>
      <c r="U153" s="5">
        <v>0.3</v>
      </c>
    </row>
    <row r="154" spans="1:21" x14ac:dyDescent="0.2">
      <c r="A154" s="1" t="s">
        <v>20</v>
      </c>
      <c r="B154" s="1" t="s">
        <v>26</v>
      </c>
      <c r="C154" s="1" t="s">
        <v>88</v>
      </c>
      <c r="D154" s="1" t="s">
        <v>440</v>
      </c>
      <c r="E154" s="2">
        <v>72.597470869729008</v>
      </c>
      <c r="F154" s="2">
        <v>0.46772873624088612</v>
      </c>
      <c r="G154" s="2">
        <v>14.121427164379091</v>
      </c>
      <c r="H154" s="2">
        <v>2.8259777375967898</v>
      </c>
      <c r="I154" s="2">
        <v>0.81195092154153325</v>
      </c>
      <c r="J154" s="2">
        <v>8.9565077152510122E-2</v>
      </c>
      <c r="K154" s="2">
        <v>0.36821198384920811</v>
      </c>
      <c r="L154" s="2">
        <v>1.2837661058526451</v>
      </c>
      <c r="M154" s="2">
        <v>0</v>
      </c>
      <c r="N154" s="2">
        <v>4.2792203528421489</v>
      </c>
      <c r="O154" s="2">
        <v>2.9855025717503358</v>
      </c>
      <c r="P154" s="2">
        <v>0</v>
      </c>
      <c r="Q154" s="2">
        <v>0</v>
      </c>
      <c r="R154" s="2">
        <v>0.1691784790658524</v>
      </c>
      <c r="S154" s="2">
        <v>0</v>
      </c>
      <c r="T154" s="3">
        <f>SUM([1]!Frame3[[#This Row],[Na2O]],[1]!Frame3[[#This Row],[K2O]],[1]!Frame3[[#This Row],[CaO]],[1]!Frame3[[#This Row],[MgO]],[1]!Frame3[[#This Row],[FeO]])/SUM([1]!Frame3[[#This Row],[Al2O3]],[1]!Frame3[[#This Row],[Fe2O3]])</f>
        <v>1.1986153700741975</v>
      </c>
      <c r="U154" s="5">
        <v>0.315</v>
      </c>
    </row>
    <row r="155" spans="1:21" x14ac:dyDescent="0.2">
      <c r="A155" s="1" t="s">
        <v>20</v>
      </c>
      <c r="B155" s="1" t="s">
        <v>26</v>
      </c>
      <c r="C155" s="1" t="s">
        <v>88</v>
      </c>
      <c r="D155" s="1" t="s">
        <v>441</v>
      </c>
      <c r="E155" s="2">
        <v>72.053322683421811</v>
      </c>
      <c r="F155" s="2">
        <v>0.48738443007836407</v>
      </c>
      <c r="G155" s="2">
        <v>14.31318765066869</v>
      </c>
      <c r="H155" s="2">
        <v>3.0951612315580799</v>
      </c>
      <c r="I155" s="2">
        <v>0.88015942198220409</v>
      </c>
      <c r="J155" s="2">
        <v>5.9679726132044579E-2</v>
      </c>
      <c r="K155" s="2">
        <v>0.43765132496832693</v>
      </c>
      <c r="L155" s="2">
        <v>1.482046532279107</v>
      </c>
      <c r="M155" s="2">
        <v>0</v>
      </c>
      <c r="N155" s="2">
        <v>4.1477409661770981</v>
      </c>
      <c r="O155" s="2">
        <v>2.9342532014921909</v>
      </c>
      <c r="P155" s="2">
        <v>0</v>
      </c>
      <c r="Q155" s="2">
        <v>0</v>
      </c>
      <c r="R155" s="2">
        <v>0.1094128312420817</v>
      </c>
      <c r="S155" s="2">
        <v>0</v>
      </c>
      <c r="T155" s="3">
        <f>SUM([1]!Frame3[[#This Row],[Na2O]],[1]!Frame3[[#This Row],[K2O]],[1]!Frame3[[#This Row],[CaO]],[1]!Frame3[[#This Row],[MgO]],[1]!Frame3[[#This Row],[FeO]])/SUM([1]!Frame3[[#This Row],[Al2O3]],[1]!Frame3[[#This Row],[Fe2O3]])</f>
        <v>1.2231115543612598</v>
      </c>
      <c r="U155" s="5">
        <v>0.318</v>
      </c>
    </row>
    <row r="156" spans="1:21" x14ac:dyDescent="0.2">
      <c r="A156" s="1" t="s">
        <v>20</v>
      </c>
      <c r="B156" s="1" t="s">
        <v>26</v>
      </c>
      <c r="C156" s="1" t="s">
        <v>88</v>
      </c>
      <c r="D156" s="1" t="s">
        <v>442</v>
      </c>
      <c r="E156" s="2">
        <v>71.559273990640861</v>
      </c>
      <c r="F156" s="2">
        <v>0.5170324089917081</v>
      </c>
      <c r="G156" s="2">
        <v>14.118961937850489</v>
      </c>
      <c r="H156" s="2">
        <v>3.330474460232125</v>
      </c>
      <c r="I156" s="2">
        <v>0.95887229064897272</v>
      </c>
      <c r="J156" s="2">
        <v>4.9714654710741157E-2</v>
      </c>
      <c r="K156" s="2">
        <v>0.45737482333881879</v>
      </c>
      <c r="L156" s="2">
        <v>1.461610848495791</v>
      </c>
      <c r="M156" s="2">
        <v>0</v>
      </c>
      <c r="N156" s="2">
        <v>4.3550037526609264</v>
      </c>
      <c r="O156" s="2">
        <v>2.982879282644471</v>
      </c>
      <c r="P156" s="2">
        <v>0</v>
      </c>
      <c r="Q156" s="2">
        <v>0</v>
      </c>
      <c r="R156" s="2">
        <v>0.20880154978511289</v>
      </c>
      <c r="S156" s="2">
        <v>0</v>
      </c>
      <c r="T156" s="3">
        <f>SUM([1]!Frame3[[#This Row],[Na2O]],[1]!Frame3[[#This Row],[K2O]],[1]!Frame3[[#This Row],[CaO]],[1]!Frame3[[#This Row],[MgO]],[1]!Frame3[[#This Row],[FeO]])/SUM([1]!Frame3[[#This Row],[Al2O3]],[1]!Frame3[[#This Row],[Fe2O3]])</f>
        <v>1.2853181452206339</v>
      </c>
      <c r="U156" s="5">
        <v>0.311</v>
      </c>
    </row>
    <row r="157" spans="1:21" x14ac:dyDescent="0.2">
      <c r="A157" s="1" t="s">
        <v>20</v>
      </c>
      <c r="B157" s="1" t="s">
        <v>26</v>
      </c>
      <c r="C157" s="1" t="s">
        <v>88</v>
      </c>
      <c r="D157" s="1" t="s">
        <v>443</v>
      </c>
      <c r="E157" s="2">
        <v>72.028433748084311</v>
      </c>
      <c r="F157" s="2">
        <v>0.48728334304240378</v>
      </c>
      <c r="G157" s="2">
        <v>14.091438716144619</v>
      </c>
      <c r="H157" s="2">
        <v>3.1269539943271791</v>
      </c>
      <c r="I157" s="2">
        <v>0.89811654236179139</v>
      </c>
      <c r="J157" s="2">
        <v>3.9778232085094192E-2</v>
      </c>
      <c r="K157" s="2">
        <v>0.41767143689348912</v>
      </c>
      <c r="L157" s="2">
        <v>1.4916837031910319</v>
      </c>
      <c r="M157" s="2">
        <v>0</v>
      </c>
      <c r="N157" s="2">
        <v>4.2463262750838036</v>
      </c>
      <c r="O157" s="2">
        <v>2.9634782903395172</v>
      </c>
      <c r="P157" s="2">
        <v>0</v>
      </c>
      <c r="Q157" s="2">
        <v>0</v>
      </c>
      <c r="R157" s="2">
        <v>0.20883571844674459</v>
      </c>
      <c r="S157" s="2">
        <v>0</v>
      </c>
      <c r="T157" s="3">
        <f>SUM([1]!Frame3[[#This Row],[Na2O]],[1]!Frame3[[#This Row],[K2O]],[1]!Frame3[[#This Row],[CaO]],[1]!Frame3[[#This Row],[MgO]],[1]!Frame3[[#This Row],[FeO]])/SUM([1]!Frame3[[#This Row],[Al2O3]],[1]!Frame3[[#This Row],[Fe2O3]])</f>
        <v>1.254691293113684</v>
      </c>
      <c r="U157" s="5">
        <v>0.315</v>
      </c>
    </row>
    <row r="158" spans="1:21" x14ac:dyDescent="0.2">
      <c r="A158" s="1" t="s">
        <v>20</v>
      </c>
      <c r="B158" s="1" t="s">
        <v>26</v>
      </c>
      <c r="C158" s="1" t="s">
        <v>88</v>
      </c>
      <c r="D158" s="1" t="s">
        <v>444</v>
      </c>
      <c r="E158" s="2">
        <v>71.989374963858012</v>
      </c>
      <c r="F158" s="2">
        <v>0.48728821290634661</v>
      </c>
      <c r="G158" s="2">
        <v>14.27058337797158</v>
      </c>
      <c r="H158" s="2">
        <v>3.16744365638873</v>
      </c>
      <c r="I158" s="2">
        <v>0.89644634549851965</v>
      </c>
      <c r="J158" s="2">
        <v>0.11933588887502369</v>
      </c>
      <c r="K158" s="2">
        <v>0.42762026846883477</v>
      </c>
      <c r="L158" s="2">
        <v>1.402196694281528</v>
      </c>
      <c r="M158" s="2">
        <v>0</v>
      </c>
      <c r="N158" s="2">
        <v>4.1668114532195757</v>
      </c>
      <c r="O158" s="2">
        <v>2.8839506478130721</v>
      </c>
      <c r="P158" s="2">
        <v>0</v>
      </c>
      <c r="Q158" s="2">
        <v>0</v>
      </c>
      <c r="R158" s="2">
        <v>0.1889484907187875</v>
      </c>
      <c r="S158" s="2">
        <v>0</v>
      </c>
      <c r="T158" s="3">
        <f>SUM([1]!Frame3[[#This Row],[Na2O]],[1]!Frame3[[#This Row],[K2O]],[1]!Frame3[[#This Row],[CaO]],[1]!Frame3[[#This Row],[MgO]],[1]!Frame3[[#This Row],[FeO]])/SUM([1]!Frame3[[#This Row],[Al2O3]],[1]!Frame3[[#This Row],[Fe2O3]])</f>
        <v>1.2196305585420784</v>
      </c>
      <c r="U158" s="5">
        <v>0.313</v>
      </c>
    </row>
    <row r="159" spans="1:21" x14ac:dyDescent="0.2">
      <c r="A159" s="1" t="s">
        <v>20</v>
      </c>
      <c r="B159" s="1" t="s">
        <v>26</v>
      </c>
      <c r="C159" s="1" t="s">
        <v>88</v>
      </c>
      <c r="D159" s="1" t="s">
        <v>445</v>
      </c>
      <c r="E159" s="2">
        <v>72.338170732078325</v>
      </c>
      <c r="F159" s="2">
        <v>0.40779114533414162</v>
      </c>
      <c r="G159" s="2">
        <v>14.143390455247539</v>
      </c>
      <c r="H159" s="2">
        <v>3.224098833861111</v>
      </c>
      <c r="I159" s="2">
        <v>0.90519751063180254</v>
      </c>
      <c r="J159" s="2">
        <v>0.11935350595145609</v>
      </c>
      <c r="K159" s="2">
        <v>0.38789889434223218</v>
      </c>
      <c r="L159" s="2">
        <v>1.3924575694336541</v>
      </c>
      <c r="M159" s="2">
        <v>0</v>
      </c>
      <c r="N159" s="2">
        <v>4.0082885748697326</v>
      </c>
      <c r="O159" s="2">
        <v>2.914214770314719</v>
      </c>
      <c r="P159" s="2">
        <v>0</v>
      </c>
      <c r="Q159" s="2">
        <v>0</v>
      </c>
      <c r="R159" s="2">
        <v>0.1591380079352748</v>
      </c>
      <c r="S159" s="2">
        <v>0</v>
      </c>
      <c r="T159" s="3">
        <f>SUM([1]!Frame3[[#This Row],[Na2O]],[1]!Frame3[[#This Row],[K2O]],[1]!Frame3[[#This Row],[CaO]],[1]!Frame3[[#This Row],[MgO]],[1]!Frame3[[#This Row],[FeO]])/SUM([1]!Frame3[[#This Row],[Al2O3]],[1]!Frame3[[#This Row],[Fe2O3]])</f>
        <v>1.21164870478749</v>
      </c>
      <c r="U159" s="5">
        <v>0.32400000000000001</v>
      </c>
    </row>
    <row r="160" spans="1:21" x14ac:dyDescent="0.2">
      <c r="A160" s="1" t="s">
        <v>20</v>
      </c>
      <c r="B160" s="1" t="s">
        <v>26</v>
      </c>
      <c r="C160" s="1" t="s">
        <v>88</v>
      </c>
      <c r="D160" s="1" t="s">
        <v>446</v>
      </c>
      <c r="E160" s="2">
        <v>71.333146877501548</v>
      </c>
      <c r="F160" s="2">
        <v>0.59668044230448802</v>
      </c>
      <c r="G160" s="2">
        <v>14.44961137780701</v>
      </c>
      <c r="H160" s="2">
        <v>3.2005770788298542</v>
      </c>
      <c r="I160" s="2">
        <v>0.91287584283893153</v>
      </c>
      <c r="J160" s="2">
        <v>2.9834022115224401E-2</v>
      </c>
      <c r="K160" s="2">
        <v>0.55690174615085553</v>
      </c>
      <c r="L160" s="2">
        <v>1.7005392605677909</v>
      </c>
      <c r="M160" s="2">
        <v>0</v>
      </c>
      <c r="N160" s="2">
        <v>4.2065971182466386</v>
      </c>
      <c r="O160" s="2">
        <v>2.8242874269079099</v>
      </c>
      <c r="P160" s="2">
        <v>0</v>
      </c>
      <c r="Q160" s="2">
        <v>0</v>
      </c>
      <c r="R160" s="2">
        <v>0.1889488067297545</v>
      </c>
      <c r="S160" s="2">
        <v>0</v>
      </c>
      <c r="T160" s="3">
        <f>SUM([1]!Frame3[[#This Row],[Na2O]],[1]!Frame3[[#This Row],[K2O]],[1]!Frame3[[#This Row],[CaO]],[1]!Frame3[[#This Row],[MgO]],[1]!Frame3[[#This Row],[FeO]])/SUM([1]!Frame3[[#This Row],[Al2O3]],[1]!Frame3[[#This Row],[Fe2O3]])</f>
        <v>1.2652824291245472</v>
      </c>
      <c r="U160" s="5">
        <v>0.30599999999999999</v>
      </c>
    </row>
    <row r="161" spans="1:21" x14ac:dyDescent="0.2">
      <c r="A161" s="1" t="s">
        <v>20</v>
      </c>
      <c r="B161" s="1" t="s">
        <v>26</v>
      </c>
      <c r="C161" s="1" t="s">
        <v>88</v>
      </c>
      <c r="D161" s="1" t="s">
        <v>447</v>
      </c>
      <c r="E161" s="2">
        <v>72.275494975152967</v>
      </c>
      <c r="F161" s="2">
        <v>0.44768028546206229</v>
      </c>
      <c r="G161" s="2">
        <v>13.927831103264159</v>
      </c>
      <c r="H161" s="2">
        <v>3.0449673528335999</v>
      </c>
      <c r="I161" s="2">
        <v>0.88284338700780596</v>
      </c>
      <c r="J161" s="2">
        <v>3.979380315218331E-2</v>
      </c>
      <c r="K161" s="2">
        <v>0.36809267915769572</v>
      </c>
      <c r="L161" s="2">
        <v>1.303247053234003</v>
      </c>
      <c r="M161" s="2">
        <v>0</v>
      </c>
      <c r="N161" s="2">
        <v>4.3474729943760266</v>
      </c>
      <c r="O161" s="2">
        <v>3.1138650966583441</v>
      </c>
      <c r="P161" s="2">
        <v>0</v>
      </c>
      <c r="Q161" s="2">
        <v>0</v>
      </c>
      <c r="R161" s="2">
        <v>0.24871126970114571</v>
      </c>
      <c r="S161" s="2">
        <v>0</v>
      </c>
      <c r="T161" s="3">
        <f>SUM([1]!Frame3[[#This Row],[Na2O]],[1]!Frame3[[#This Row],[K2O]],[1]!Frame3[[#This Row],[CaO]],[1]!Frame3[[#This Row],[MgO]],[1]!Frame3[[#This Row],[FeO]])/SUM([1]!Frame3[[#This Row],[Al2O3]],[1]!Frame3[[#This Row],[Fe2O3]])</f>
        <v>1.2520894572260766</v>
      </c>
      <c r="U161" s="5">
        <v>0.32</v>
      </c>
    </row>
    <row r="162" spans="1:21" x14ac:dyDescent="0.2">
      <c r="A162" s="1" t="s">
        <v>20</v>
      </c>
      <c r="B162" s="1" t="s">
        <v>26</v>
      </c>
      <c r="C162" s="1" t="s">
        <v>88</v>
      </c>
      <c r="D162" s="1" t="s">
        <v>448</v>
      </c>
      <c r="E162" s="2">
        <v>72.135058964801033</v>
      </c>
      <c r="F162" s="2">
        <v>0.49734596638721063</v>
      </c>
      <c r="G162" s="2">
        <v>14.094784687413551</v>
      </c>
      <c r="H162" s="2">
        <v>3.1931784055670089</v>
      </c>
      <c r="I162" s="2">
        <v>0.90857235565104744</v>
      </c>
      <c r="J162" s="2">
        <v>3.9787677310976849E-2</v>
      </c>
      <c r="K162" s="2">
        <v>0.40782369243751271</v>
      </c>
      <c r="L162" s="2">
        <v>1.4224094638674221</v>
      </c>
      <c r="M162" s="2">
        <v>0</v>
      </c>
      <c r="N162" s="2">
        <v>4.1677591983248252</v>
      </c>
      <c r="O162" s="2">
        <v>2.9442881210122862</v>
      </c>
      <c r="P162" s="2">
        <v>0</v>
      </c>
      <c r="Q162" s="2">
        <v>0</v>
      </c>
      <c r="R162" s="2">
        <v>0.18899146722714011</v>
      </c>
      <c r="S162" s="2">
        <v>0</v>
      </c>
      <c r="T162" s="3">
        <f>SUM([1]!Frame3[[#This Row],[Na2O]],[1]!Frame3[[#This Row],[K2O]],[1]!Frame3[[#This Row],[CaO]],[1]!Frame3[[#This Row],[MgO]],[1]!Frame3[[#This Row],[FeO]])/SUM([1]!Frame3[[#This Row],[Al2O3]],[1]!Frame3[[#This Row],[Fe2O3]])</f>
        <v>1.2397349396586719</v>
      </c>
      <c r="U162" s="5">
        <v>0.317</v>
      </c>
    </row>
    <row r="163" spans="1:21" x14ac:dyDescent="0.2">
      <c r="A163" s="1" t="s">
        <v>20</v>
      </c>
      <c r="B163" s="1" t="s">
        <v>26</v>
      </c>
      <c r="C163" s="1" t="s">
        <v>88</v>
      </c>
      <c r="D163" s="1" t="s">
        <v>449</v>
      </c>
      <c r="E163" s="2">
        <v>71.705358618085654</v>
      </c>
      <c r="F163" s="2">
        <v>0.56680147569420092</v>
      </c>
      <c r="G163" s="2">
        <v>14.130261350201041</v>
      </c>
      <c r="H163" s="2">
        <v>3.2148178935931671</v>
      </c>
      <c r="I163" s="2">
        <v>0.92612551531743725</v>
      </c>
      <c r="J163" s="2">
        <v>7.9551084307958E-2</v>
      </c>
      <c r="K163" s="2">
        <v>0.43753096369376898</v>
      </c>
      <c r="L163" s="2">
        <v>1.441863403081739</v>
      </c>
      <c r="M163" s="2">
        <v>0</v>
      </c>
      <c r="N163" s="2">
        <v>4.4648046067841438</v>
      </c>
      <c r="O163" s="2">
        <v>2.8141196073940149</v>
      </c>
      <c r="P163" s="2">
        <v>0</v>
      </c>
      <c r="Q163" s="2">
        <v>0</v>
      </c>
      <c r="R163" s="2">
        <v>0.2187654818468846</v>
      </c>
      <c r="S163" s="2">
        <v>0</v>
      </c>
      <c r="T163" s="3">
        <f>SUM([1]!Frame3[[#This Row],[Na2O]],[1]!Frame3[[#This Row],[K2O]],[1]!Frame3[[#This Row],[CaO]],[1]!Frame3[[#This Row],[MgO]],[1]!Frame3[[#This Row],[FeO]])/SUM([1]!Frame3[[#This Row],[Al2O3]],[1]!Frame3[[#This Row],[Fe2O3]])</f>
        <v>1.2690201732114772</v>
      </c>
      <c r="U163" s="5">
        <v>0.29299999999999998</v>
      </c>
    </row>
    <row r="164" spans="1:21" x14ac:dyDescent="0.2">
      <c r="A164" s="1" t="s">
        <v>20</v>
      </c>
      <c r="B164" s="1" t="s">
        <v>26</v>
      </c>
      <c r="C164" s="1" t="s">
        <v>88</v>
      </c>
      <c r="D164" s="1" t="s">
        <v>450</v>
      </c>
      <c r="E164" s="2">
        <v>73.098573436269035</v>
      </c>
      <c r="F164" s="2">
        <v>0.44796892341442279</v>
      </c>
      <c r="G164" s="2">
        <v>13.996540140459521</v>
      </c>
      <c r="H164" s="2">
        <v>2.639633116995169</v>
      </c>
      <c r="I164" s="2">
        <v>0.75835726492576672</v>
      </c>
      <c r="J164" s="2">
        <v>8.959378468288455E-2</v>
      </c>
      <c r="K164" s="2">
        <v>0.36833000369630309</v>
      </c>
      <c r="L164" s="2">
        <v>1.2841775804546789</v>
      </c>
      <c r="M164" s="2">
        <v>0</v>
      </c>
      <c r="N164" s="2">
        <v>4.1810432852012793</v>
      </c>
      <c r="O164" s="2">
        <v>3.0063692193590148</v>
      </c>
      <c r="P164" s="2">
        <v>0</v>
      </c>
      <c r="Q164" s="2">
        <v>0</v>
      </c>
      <c r="R164" s="2">
        <v>0.12941324454194431</v>
      </c>
      <c r="S164" s="2">
        <v>0</v>
      </c>
      <c r="T164" s="3">
        <f>SUM([1]!Frame3[[#This Row],[Na2O]],[1]!Frame3[[#This Row],[K2O]],[1]!Frame3[[#This Row],[CaO]],[1]!Frame3[[#This Row],[MgO]],[1]!Frame3[[#This Row],[FeO]])/SUM([1]!Frame3[[#This Row],[Al2O3]],[1]!Frame3[[#This Row],[Fe2O3]])</f>
        <v>1.184001318336545</v>
      </c>
      <c r="U164" s="5">
        <v>0.32100000000000001</v>
      </c>
    </row>
    <row r="165" spans="1:21" x14ac:dyDescent="0.2">
      <c r="A165" s="1" t="s">
        <v>20</v>
      </c>
      <c r="B165" s="1" t="s">
        <v>26</v>
      </c>
      <c r="C165" s="1" t="s">
        <v>88</v>
      </c>
      <c r="D165" s="1" t="s">
        <v>451</v>
      </c>
      <c r="E165" s="2">
        <v>71.572898697430489</v>
      </c>
      <c r="F165" s="2">
        <v>0.50725650827806501</v>
      </c>
      <c r="G165" s="2">
        <v>14.12361258342847</v>
      </c>
      <c r="H165" s="2">
        <v>3.1582331910188932</v>
      </c>
      <c r="I165" s="2">
        <v>0.92055571420349513</v>
      </c>
      <c r="J165" s="2">
        <v>0.12930067858068331</v>
      </c>
      <c r="K165" s="2">
        <v>0.42768685992072147</v>
      </c>
      <c r="L165" s="2">
        <v>1.4521460825215191</v>
      </c>
      <c r="M165" s="2">
        <v>0</v>
      </c>
      <c r="N165" s="2">
        <v>4.4757927201005732</v>
      </c>
      <c r="O165" s="2">
        <v>3.0335928436237229</v>
      </c>
      <c r="P165" s="2">
        <v>0</v>
      </c>
      <c r="Q165" s="2">
        <v>0</v>
      </c>
      <c r="R165" s="2">
        <v>0.19892412089335881</v>
      </c>
      <c r="S165" s="2">
        <v>0</v>
      </c>
      <c r="T165" s="3">
        <f>SUM([1]!Frame3[[#This Row],[Na2O]],[1]!Frame3[[#This Row],[K2O]],[1]!Frame3[[#This Row],[CaO]],[1]!Frame3[[#This Row],[MgO]],[1]!Frame3[[#This Row],[FeO]])/SUM([1]!Frame3[[#This Row],[Al2O3]],[1]!Frame3[[#This Row],[Fe2O3]])</f>
        <v>1.2813973053673706</v>
      </c>
      <c r="U165" s="5">
        <v>0.308</v>
      </c>
    </row>
    <row r="166" spans="1:21" x14ac:dyDescent="0.2">
      <c r="A166" s="1" t="s">
        <v>20</v>
      </c>
      <c r="B166" s="1" t="s">
        <v>26</v>
      </c>
      <c r="C166" s="1" t="s">
        <v>88</v>
      </c>
      <c r="D166" s="1" t="s">
        <v>452</v>
      </c>
      <c r="E166" s="2">
        <v>72.523206969055522</v>
      </c>
      <c r="F166" s="2">
        <v>0.43760574693341242</v>
      </c>
      <c r="G166" s="2">
        <v>13.834308954190369</v>
      </c>
      <c r="H166" s="2">
        <v>3.0547377800130522</v>
      </c>
      <c r="I166" s="2">
        <v>0.88085518294536702</v>
      </c>
      <c r="J166" s="2">
        <v>0.13923819220608569</v>
      </c>
      <c r="K166" s="2">
        <v>0.32820431020005941</v>
      </c>
      <c r="L166" s="2">
        <v>1.273034900169927</v>
      </c>
      <c r="M166" s="2">
        <v>0</v>
      </c>
      <c r="N166" s="2">
        <v>4.3561662990189678</v>
      </c>
      <c r="O166" s="2">
        <v>2.973729962115689</v>
      </c>
      <c r="P166" s="2">
        <v>0</v>
      </c>
      <c r="Q166" s="2">
        <v>0</v>
      </c>
      <c r="R166" s="2">
        <v>0.19891170315155099</v>
      </c>
      <c r="S166" s="2">
        <v>0</v>
      </c>
      <c r="T166" s="3">
        <f>SUM([1]!Frame3[[#This Row],[Na2O]],[1]!Frame3[[#This Row],[K2O]],[1]!Frame3[[#This Row],[CaO]],[1]!Frame3[[#This Row],[MgO]],[1]!Frame3[[#This Row],[FeO]])/SUM([1]!Frame3[[#This Row],[Al2O3]],[1]!Frame3[[#This Row],[Fe2O3]])</f>
        <v>1.2409288408334338</v>
      </c>
      <c r="U166" s="5">
        <v>0.31</v>
      </c>
    </row>
    <row r="167" spans="1:21" x14ac:dyDescent="0.2">
      <c r="A167" s="1" t="s">
        <v>20</v>
      </c>
      <c r="B167" s="1" t="s">
        <v>26</v>
      </c>
      <c r="C167" s="1" t="s">
        <v>88</v>
      </c>
      <c r="D167" s="1" t="s">
        <v>453</v>
      </c>
      <c r="E167" s="2">
        <v>72.15341211792871</v>
      </c>
      <c r="F167" s="2">
        <v>0.48752305485086972</v>
      </c>
      <c r="G167" s="2">
        <v>14.32720814255617</v>
      </c>
      <c r="H167" s="2">
        <v>3.0620551652819921</v>
      </c>
      <c r="I167" s="2">
        <v>0.86605467879970244</v>
      </c>
      <c r="J167" s="2">
        <v>5.9696700593984041E-2</v>
      </c>
      <c r="K167" s="2">
        <v>0.40792745405889091</v>
      </c>
      <c r="L167" s="2">
        <v>1.392923013859628</v>
      </c>
      <c r="M167" s="2">
        <v>0</v>
      </c>
      <c r="N167" s="2">
        <v>4.0792745405889086</v>
      </c>
      <c r="O167" s="2">
        <v>2.9748855796002038</v>
      </c>
      <c r="P167" s="2">
        <v>0</v>
      </c>
      <c r="Q167" s="2">
        <v>0</v>
      </c>
      <c r="R167" s="2">
        <v>0.18903955188094951</v>
      </c>
      <c r="S167" s="2">
        <v>0</v>
      </c>
      <c r="T167" s="3">
        <f>SUM([1]!Frame3[[#This Row],[Na2O]],[1]!Frame3[[#This Row],[K2O]],[1]!Frame3[[#This Row],[CaO]],[1]!Frame3[[#This Row],[MgO]],[1]!Frame3[[#This Row],[FeO]])/SUM([1]!Frame3[[#This Row],[Al2O3]],[1]!Frame3[[#This Row],[Fe2O3]])</f>
        <v>1.1989848136079291</v>
      </c>
      <c r="U167" s="5">
        <v>0.32400000000000001</v>
      </c>
    </row>
    <row r="168" spans="1:21" x14ac:dyDescent="0.2">
      <c r="A168" s="1" t="s">
        <v>20</v>
      </c>
      <c r="B168" s="1" t="s">
        <v>26</v>
      </c>
      <c r="C168" s="1" t="s">
        <v>88</v>
      </c>
      <c r="D168" s="1" t="s">
        <v>454</v>
      </c>
      <c r="E168" s="2">
        <v>72.031391620854549</v>
      </c>
      <c r="F168" s="2">
        <v>0.4875052747820266</v>
      </c>
      <c r="G168" s="2">
        <v>14.077958445236071</v>
      </c>
      <c r="H168" s="2">
        <v>2.979870102689028</v>
      </c>
      <c r="I168" s="2">
        <v>0.87215080560677416</v>
      </c>
      <c r="J168" s="2">
        <v>1.989817448089904E-2</v>
      </c>
      <c r="K168" s="2">
        <v>0.40791257685843041</v>
      </c>
      <c r="L168" s="2">
        <v>1.422719475384282</v>
      </c>
      <c r="M168" s="2">
        <v>0</v>
      </c>
      <c r="N168" s="2">
        <v>4.5268346944045321</v>
      </c>
      <c r="O168" s="2">
        <v>2.9946752593753061</v>
      </c>
      <c r="P168" s="2">
        <v>0</v>
      </c>
      <c r="Q168" s="2">
        <v>0</v>
      </c>
      <c r="R168" s="2">
        <v>0.17908357032809141</v>
      </c>
      <c r="S168" s="2">
        <v>0</v>
      </c>
      <c r="T168" s="3">
        <f>SUM([1]!Frame3[[#This Row],[Na2O]],[1]!Frame3[[#This Row],[K2O]],[1]!Frame3[[#This Row],[CaO]],[1]!Frame3[[#This Row],[MgO]],[1]!Frame3[[#This Row],[FeO]])/SUM([1]!Frame3[[#This Row],[Al2O3]],[1]!Frame3[[#This Row],[Fe2O3]])</f>
        <v>1.2665895510593512</v>
      </c>
      <c r="U168" s="5">
        <v>0.30299999999999999</v>
      </c>
    </row>
    <row r="169" spans="1:21" x14ac:dyDescent="0.2">
      <c r="A169" s="1" t="s">
        <v>20</v>
      </c>
      <c r="B169" s="1" t="s">
        <v>26</v>
      </c>
      <c r="C169" s="1" t="s">
        <v>88</v>
      </c>
      <c r="D169" s="1" t="s">
        <v>455</v>
      </c>
      <c r="E169" s="2">
        <v>72.139887858322609</v>
      </c>
      <c r="F169" s="2">
        <v>0.52729472576073622</v>
      </c>
      <c r="G169" s="2">
        <v>14.217059681360229</v>
      </c>
      <c r="H169" s="2">
        <v>3.0684819246250852</v>
      </c>
      <c r="I169" s="2">
        <v>0.87433737311249715</v>
      </c>
      <c r="J169" s="2">
        <v>6.9642699628776492E-2</v>
      </c>
      <c r="K169" s="2">
        <v>0.34821349814388253</v>
      </c>
      <c r="L169" s="2">
        <v>1.43264982093483</v>
      </c>
      <c r="M169" s="2">
        <v>0</v>
      </c>
      <c r="N169" s="2">
        <v>4.1885109348164136</v>
      </c>
      <c r="O169" s="2">
        <v>2.9249933844086131</v>
      </c>
      <c r="P169" s="2">
        <v>0</v>
      </c>
      <c r="Q169" s="2">
        <v>0</v>
      </c>
      <c r="R169" s="2">
        <v>0.20892809888632941</v>
      </c>
      <c r="S169" s="2">
        <v>0</v>
      </c>
      <c r="T169" s="3">
        <f>SUM([1]!Frame3[[#This Row],[Na2O]],[1]!Frame3[[#This Row],[K2O]],[1]!Frame3[[#This Row],[CaO]],[1]!Frame3[[#This Row],[MgO]],[1]!Frame3[[#This Row],[FeO]])/SUM([1]!Frame3[[#This Row],[Al2O3]],[1]!Frame3[[#This Row],[Fe2O3]])</f>
        <v>1.211283199371501</v>
      </c>
      <c r="U169" s="5">
        <v>0.315</v>
      </c>
    </row>
    <row r="170" spans="1:21" x14ac:dyDescent="0.2">
      <c r="A170" s="1" t="s">
        <v>20</v>
      </c>
      <c r="B170" s="1" t="s">
        <v>26</v>
      </c>
      <c r="C170" s="1" t="s">
        <v>88</v>
      </c>
      <c r="D170" s="1" t="s">
        <v>456</v>
      </c>
      <c r="E170" s="2">
        <v>70.814229437520197</v>
      </c>
      <c r="F170" s="2">
        <v>0.60643942098676551</v>
      </c>
      <c r="G170" s="2">
        <v>14.484954694716681</v>
      </c>
      <c r="H170" s="2">
        <v>3.4734417012928249</v>
      </c>
      <c r="I170" s="2">
        <v>0.99743704851322568</v>
      </c>
      <c r="J170" s="2">
        <v>4.9708149261210297E-2</v>
      </c>
      <c r="K170" s="2">
        <v>0.47719823290761881</v>
      </c>
      <c r="L170" s="2">
        <v>1.6602521853244241</v>
      </c>
      <c r="M170" s="2">
        <v>0</v>
      </c>
      <c r="N170" s="2">
        <v>4.384258764838747</v>
      </c>
      <c r="O170" s="2">
        <v>2.8830726571501968</v>
      </c>
      <c r="P170" s="2">
        <v>0</v>
      </c>
      <c r="Q170" s="2">
        <v>0</v>
      </c>
      <c r="R170" s="2">
        <v>0.169007707488115</v>
      </c>
      <c r="S170" s="2">
        <v>0</v>
      </c>
      <c r="T170" s="3">
        <f>SUM([1]!Frame3[[#This Row],[Na2O]],[1]!Frame3[[#This Row],[K2O]],[1]!Frame3[[#This Row],[CaO]],[1]!Frame3[[#This Row],[MgO]],[1]!Frame3[[#This Row],[FeO]])/SUM([1]!Frame3[[#This Row],[Al2O3]],[1]!Frame3[[#This Row],[Fe2O3]])</f>
        <v>1.2887730763611096</v>
      </c>
      <c r="U170" s="5">
        <v>0.30199999999999999</v>
      </c>
    </row>
    <row r="171" spans="1:21" x14ac:dyDescent="0.2">
      <c r="A171" s="1" t="s">
        <v>20</v>
      </c>
      <c r="B171" s="1" t="s">
        <v>26</v>
      </c>
      <c r="C171" s="1" t="s">
        <v>88</v>
      </c>
      <c r="D171" s="1" t="s">
        <v>457</v>
      </c>
      <c r="E171" s="2">
        <v>71.327035012917733</v>
      </c>
      <c r="F171" s="2">
        <v>0.57682209017696995</v>
      </c>
      <c r="G171" s="2">
        <v>14.33104537836231</v>
      </c>
      <c r="H171" s="2">
        <v>3.2803818392046331</v>
      </c>
      <c r="I171" s="2">
        <v>0.93731556606434752</v>
      </c>
      <c r="J171" s="2">
        <v>4.9726042256635357E-2</v>
      </c>
      <c r="K171" s="2">
        <v>0.55693167327431603</v>
      </c>
      <c r="L171" s="2">
        <v>1.591233352212331</v>
      </c>
      <c r="M171" s="2">
        <v>0</v>
      </c>
      <c r="N171" s="2">
        <v>4.2068231749113512</v>
      </c>
      <c r="O171" s="2">
        <v>2.9537269100441401</v>
      </c>
      <c r="P171" s="2">
        <v>0</v>
      </c>
      <c r="Q171" s="2">
        <v>0</v>
      </c>
      <c r="R171" s="2">
        <v>0.1889589605752143</v>
      </c>
      <c r="S171" s="2">
        <v>0</v>
      </c>
      <c r="T171" s="3">
        <f>SUM([1]!Frame3[[#This Row],[Na2O]],[1]!Frame3[[#This Row],[K2O]],[1]!Frame3[[#This Row],[CaO]],[1]!Frame3[[#This Row],[MgO]],[1]!Frame3[[#This Row],[FeO]])/SUM([1]!Frame3[[#This Row],[Al2O3]],[1]!Frame3[[#This Row],[Fe2O3]])</f>
        <v>1.2776972001176108</v>
      </c>
      <c r="U171" s="5">
        <v>0.316</v>
      </c>
    </row>
    <row r="172" spans="1:21" x14ac:dyDescent="0.2">
      <c r="A172" s="1" t="s">
        <v>20</v>
      </c>
      <c r="B172" s="1" t="s">
        <v>26</v>
      </c>
      <c r="C172" s="1" t="s">
        <v>88</v>
      </c>
      <c r="D172" s="1" t="s">
        <v>458</v>
      </c>
      <c r="E172" s="2">
        <v>72.022549819079572</v>
      </c>
      <c r="F172" s="2">
        <v>0.52723689784685301</v>
      </c>
      <c r="G172" s="2">
        <v>14.23539624186504</v>
      </c>
      <c r="H172" s="2">
        <v>3.057504394104591</v>
      </c>
      <c r="I172" s="2">
        <v>0.87595367179994099</v>
      </c>
      <c r="J172" s="2">
        <v>4.9739329985552187E-2</v>
      </c>
      <c r="K172" s="2">
        <v>0.41781037187863829</v>
      </c>
      <c r="L172" s="2">
        <v>1.462336301575234</v>
      </c>
      <c r="M172" s="2">
        <v>0</v>
      </c>
      <c r="N172" s="2">
        <v>4.2676345127603774</v>
      </c>
      <c r="O172" s="2">
        <v>2.914724737153358</v>
      </c>
      <c r="P172" s="2">
        <v>0</v>
      </c>
      <c r="Q172" s="2">
        <v>0</v>
      </c>
      <c r="R172" s="2">
        <v>0.16911372195087751</v>
      </c>
      <c r="S172" s="2">
        <v>0</v>
      </c>
      <c r="T172" s="3">
        <f>SUM([1]!Frame3[[#This Row],[Na2O]],[1]!Frame3[[#This Row],[K2O]],[1]!Frame3[[#This Row],[CaO]],[1]!Frame3[[#This Row],[MgO]],[1]!Frame3[[#This Row],[FeO]])/SUM([1]!Frame3[[#This Row],[Al2O3]],[1]!Frame3[[#This Row],[Fe2O3]])</f>
        <v>1.2322402828057124</v>
      </c>
      <c r="U172" s="5">
        <v>0.31</v>
      </c>
    </row>
    <row r="173" spans="1:21" x14ac:dyDescent="0.2">
      <c r="A173" s="1" t="s">
        <v>20</v>
      </c>
      <c r="B173" s="1" t="s">
        <v>26</v>
      </c>
      <c r="C173" s="1" t="s">
        <v>88</v>
      </c>
      <c r="D173" s="1" t="s">
        <v>459</v>
      </c>
      <c r="E173" s="2">
        <v>72.816756615235633</v>
      </c>
      <c r="F173" s="2">
        <v>0.4480112178952152</v>
      </c>
      <c r="G173" s="2">
        <v>14.17706609517303</v>
      </c>
      <c r="H173" s="2">
        <v>2.6295766251075019</v>
      </c>
      <c r="I173" s="2">
        <v>0.75929318699985393</v>
      </c>
      <c r="J173" s="2">
        <v>9.9558048421158923E-2</v>
      </c>
      <c r="K173" s="2">
        <v>0.26880673073712907</v>
      </c>
      <c r="L173" s="2">
        <v>1.2942546294750661</v>
      </c>
      <c r="M173" s="2">
        <v>0</v>
      </c>
      <c r="N173" s="2">
        <v>4.2511286675834858</v>
      </c>
      <c r="O173" s="2">
        <v>3.0663878913716962</v>
      </c>
      <c r="P173" s="2">
        <v>0</v>
      </c>
      <c r="Q173" s="2">
        <v>0</v>
      </c>
      <c r="R173" s="2">
        <v>0.18916029200020201</v>
      </c>
      <c r="S173" s="2">
        <v>0</v>
      </c>
      <c r="T173" s="3">
        <f>SUM([1]!Frame3[[#This Row],[Na2O]],[1]!Frame3[[#This Row],[K2O]],[1]!Frame3[[#This Row],[CaO]],[1]!Frame3[[#This Row],[MgO]],[1]!Frame3[[#This Row],[FeO]])/SUM([1]!Frame3[[#This Row],[Al2O3]],[1]!Frame3[[#This Row],[Fe2O3]])</f>
        <v>1.1647738896912059</v>
      </c>
      <c r="U173" s="5">
        <v>0.32200000000000001</v>
      </c>
    </row>
    <row r="174" spans="1:21" x14ac:dyDescent="0.2">
      <c r="A174" s="1" t="s">
        <v>20</v>
      </c>
      <c r="B174" s="1" t="s">
        <v>26</v>
      </c>
      <c r="C174" s="1" t="s">
        <v>88</v>
      </c>
      <c r="D174" s="1" t="s">
        <v>460</v>
      </c>
      <c r="E174" s="2">
        <v>71.307886674803044</v>
      </c>
      <c r="F174" s="2">
        <v>0.60649485320175467</v>
      </c>
      <c r="G174" s="2">
        <v>14.277485396683931</v>
      </c>
      <c r="H174" s="2">
        <v>3.3873140938339619</v>
      </c>
      <c r="I174" s="2">
        <v>0.96546479467619017</v>
      </c>
      <c r="J174" s="2">
        <v>3.9770154308311788E-2</v>
      </c>
      <c r="K174" s="2">
        <v>0.50706946743097525</v>
      </c>
      <c r="L174" s="2">
        <v>1.610691249486627</v>
      </c>
      <c r="M174" s="2">
        <v>0</v>
      </c>
      <c r="N174" s="2">
        <v>4.2156363566810491</v>
      </c>
      <c r="O174" s="2">
        <v>2.893278725929683</v>
      </c>
      <c r="P174" s="2">
        <v>0</v>
      </c>
      <c r="Q174" s="2">
        <v>0</v>
      </c>
      <c r="R174" s="2">
        <v>0.188908232964481</v>
      </c>
      <c r="S174" s="2">
        <v>0</v>
      </c>
      <c r="T174" s="3">
        <f>SUM([1]!Frame3[[#This Row],[Na2O]],[1]!Frame3[[#This Row],[K2O]],[1]!Frame3[[#This Row],[CaO]],[1]!Frame3[[#This Row],[MgO]],[1]!Frame3[[#This Row],[FeO]])/SUM([1]!Frame3[[#This Row],[Al2O3]],[1]!Frame3[[#This Row],[Fe2O3]])</f>
        <v>1.281425408220203</v>
      </c>
      <c r="U174" s="5">
        <v>0.311</v>
      </c>
    </row>
    <row r="175" spans="1:21" x14ac:dyDescent="0.2">
      <c r="A175" s="1" t="s">
        <v>20</v>
      </c>
      <c r="B175" s="1" t="s">
        <v>26</v>
      </c>
      <c r="C175" s="1" t="s">
        <v>88</v>
      </c>
      <c r="D175" s="1" t="s">
        <v>461</v>
      </c>
      <c r="E175" s="2">
        <v>71.218874495773377</v>
      </c>
      <c r="F175" s="2">
        <v>0.5568635816480465</v>
      </c>
      <c r="G175" s="2">
        <v>14.587837040672939</v>
      </c>
      <c r="H175" s="2">
        <v>3.3679243505860419</v>
      </c>
      <c r="I175" s="2">
        <v>0.94103553871481183</v>
      </c>
      <c r="J175" s="2">
        <v>7.9551940235435228E-2</v>
      </c>
      <c r="K175" s="2">
        <v>0.57675156670690531</v>
      </c>
      <c r="L175" s="2">
        <v>1.6308147748264219</v>
      </c>
      <c r="M175" s="2">
        <v>0</v>
      </c>
      <c r="N175" s="2">
        <v>3.9079890640657551</v>
      </c>
      <c r="O175" s="2">
        <v>2.9434217887111029</v>
      </c>
      <c r="P175" s="2">
        <v>0</v>
      </c>
      <c r="Q175" s="2">
        <v>0</v>
      </c>
      <c r="R175" s="2">
        <v>0.18893585805915869</v>
      </c>
      <c r="S175" s="2">
        <v>0</v>
      </c>
      <c r="T175" s="3">
        <f>SUM([1]!Frame3[[#This Row],[Na2O]],[1]!Frame3[[#This Row],[K2O]],[1]!Frame3[[#This Row],[CaO]],[1]!Frame3[[#This Row],[MgO]],[1]!Frame3[[#This Row],[FeO]])/SUM([1]!Frame3[[#This Row],[Al2O3]],[1]!Frame3[[#This Row],[Fe2O3]])</f>
        <v>1.239013459030079</v>
      </c>
      <c r="U175" s="5">
        <v>0.33100000000000002</v>
      </c>
    </row>
    <row r="176" spans="1:21" x14ac:dyDescent="0.2">
      <c r="A176" s="1" t="s">
        <v>20</v>
      </c>
      <c r="B176" s="1" t="s">
        <v>26</v>
      </c>
      <c r="C176" s="1" t="s">
        <v>88</v>
      </c>
      <c r="D176" s="1" t="s">
        <v>462</v>
      </c>
      <c r="E176" s="2">
        <v>71.934855326128073</v>
      </c>
      <c r="F176" s="2">
        <v>0.54714659700415491</v>
      </c>
      <c r="G176" s="2">
        <v>14.19596716227143</v>
      </c>
      <c r="H176" s="2">
        <v>3.0195263667949841</v>
      </c>
      <c r="I176" s="2">
        <v>0.87168683943882908</v>
      </c>
      <c r="J176" s="2">
        <v>2.984435983659026E-2</v>
      </c>
      <c r="K176" s="2">
        <v>0.47750975738544421</v>
      </c>
      <c r="L176" s="2">
        <v>1.392736792374212</v>
      </c>
      <c r="M176" s="2">
        <v>0</v>
      </c>
      <c r="N176" s="2">
        <v>4.3871208959787689</v>
      </c>
      <c r="O176" s="2">
        <v>2.9545916238224361</v>
      </c>
      <c r="P176" s="2">
        <v>0</v>
      </c>
      <c r="Q176" s="2">
        <v>0</v>
      </c>
      <c r="R176" s="2">
        <v>0.1890142789650717</v>
      </c>
      <c r="S176" s="2">
        <v>0</v>
      </c>
      <c r="T176" s="3">
        <f>SUM([1]!Frame3[[#This Row],[Na2O]],[1]!Frame3[[#This Row],[K2O]],[1]!Frame3[[#This Row],[CaO]],[1]!Frame3[[#This Row],[MgO]],[1]!Frame3[[#This Row],[FeO]])/SUM([1]!Frame3[[#This Row],[Al2O3]],[1]!Frame3[[#This Row],[Fe2O3]])</f>
        <v>1.2500165634509091</v>
      </c>
      <c r="U176" s="5">
        <v>0.307</v>
      </c>
    </row>
    <row r="177" spans="1:21" x14ac:dyDescent="0.2">
      <c r="A177" s="1" t="s">
        <v>20</v>
      </c>
      <c r="B177" s="1" t="s">
        <v>26</v>
      </c>
      <c r="C177" s="1" t="s">
        <v>88</v>
      </c>
      <c r="D177" s="1" t="s">
        <v>463</v>
      </c>
      <c r="E177" s="2">
        <v>71.716820300122436</v>
      </c>
      <c r="F177" s="2">
        <v>0.447546375468799</v>
      </c>
      <c r="G177" s="2">
        <v>14.32148401500157</v>
      </c>
      <c r="H177" s="2">
        <v>3.1995484789566309</v>
      </c>
      <c r="I177" s="2">
        <v>0.91612694560578845</v>
      </c>
      <c r="J177" s="2">
        <v>7.9563800083342046E-2</v>
      </c>
      <c r="K177" s="2">
        <v>0.41770995043754572</v>
      </c>
      <c r="L177" s="2">
        <v>1.491821251562663</v>
      </c>
      <c r="M177" s="2">
        <v>0</v>
      </c>
      <c r="N177" s="2">
        <v>4.3163361545213048</v>
      </c>
      <c r="O177" s="2">
        <v>2.8941332280315661</v>
      </c>
      <c r="P177" s="2">
        <v>0</v>
      </c>
      <c r="Q177" s="2">
        <v>0</v>
      </c>
      <c r="R177" s="2">
        <v>0.1989095002083551</v>
      </c>
      <c r="S177" s="2">
        <v>0</v>
      </c>
      <c r="T177" s="3">
        <f>SUM([1]!Frame3[[#This Row],[Na2O]],[1]!Frame3[[#This Row],[K2O]],[1]!Frame3[[#This Row],[CaO]],[1]!Frame3[[#This Row],[MgO]],[1]!Frame3[[#This Row],[FeO]])/SUM([1]!Frame3[[#This Row],[Al2O3]],[1]!Frame3[[#This Row],[Fe2O3]])</f>
        <v>1.2439856305106081</v>
      </c>
      <c r="U177" s="5">
        <v>0.30599999999999999</v>
      </c>
    </row>
    <row r="178" spans="1:21" x14ac:dyDescent="0.2">
      <c r="A178" s="1" t="s">
        <v>20</v>
      </c>
      <c r="B178" s="1" t="s">
        <v>26</v>
      </c>
      <c r="C178" s="1" t="s">
        <v>88</v>
      </c>
      <c r="D178" s="1" t="s">
        <v>464</v>
      </c>
      <c r="E178" s="2">
        <v>72.246218492950447</v>
      </c>
      <c r="F178" s="2">
        <v>0.53729455978781482</v>
      </c>
      <c r="G178" s="2">
        <v>14.019408050759839</v>
      </c>
      <c r="H178" s="2">
        <v>2.9856648718276881</v>
      </c>
      <c r="I178" s="2">
        <v>0.8585087246641071</v>
      </c>
      <c r="J178" s="2">
        <v>6.9649294787309343E-2</v>
      </c>
      <c r="K178" s="2">
        <v>0.43779556723451579</v>
      </c>
      <c r="L178" s="2">
        <v>1.452685291278166</v>
      </c>
      <c r="M178" s="2">
        <v>0</v>
      </c>
      <c r="N178" s="2">
        <v>4.2585568812811996</v>
      </c>
      <c r="O178" s="2">
        <v>2.925270381066992</v>
      </c>
      <c r="P178" s="2">
        <v>0</v>
      </c>
      <c r="Q178" s="2">
        <v>0</v>
      </c>
      <c r="R178" s="2">
        <v>0.20894788436192799</v>
      </c>
      <c r="S178" s="2">
        <v>0</v>
      </c>
      <c r="T178" s="3">
        <f>SUM([1]!Frame3[[#This Row],[Na2O]],[1]!Frame3[[#This Row],[K2O]],[1]!Frame3[[#This Row],[CaO]],[1]!Frame3[[#This Row],[MgO]],[1]!Frame3[[#This Row],[FeO]])/SUM([1]!Frame3[[#This Row],[Al2O3]],[1]!Frame3[[#This Row],[Fe2O3]])</f>
        <v>1.2464784328874048</v>
      </c>
      <c r="U178" s="5">
        <v>0.311</v>
      </c>
    </row>
    <row r="179" spans="1:21" x14ac:dyDescent="0.2">
      <c r="A179" s="1" t="s">
        <v>20</v>
      </c>
      <c r="B179" s="1" t="s">
        <v>26</v>
      </c>
      <c r="C179" s="1" t="s">
        <v>88</v>
      </c>
      <c r="D179" s="1" t="s">
        <v>465</v>
      </c>
      <c r="E179" s="2">
        <v>72.09609275468982</v>
      </c>
      <c r="F179" s="2">
        <v>0.50736866710213613</v>
      </c>
      <c r="G179" s="2">
        <v>14.01730297935117</v>
      </c>
      <c r="H179" s="2">
        <v>2.9817700042568109</v>
      </c>
      <c r="I179" s="2">
        <v>0.86689337726973315</v>
      </c>
      <c r="J179" s="2">
        <v>6.9638836661077522E-2</v>
      </c>
      <c r="K179" s="2">
        <v>0.44767823567835541</v>
      </c>
      <c r="L179" s="2">
        <v>1.4226219489334411</v>
      </c>
      <c r="M179" s="2">
        <v>0</v>
      </c>
      <c r="N179" s="2">
        <v>4.3772983044105871</v>
      </c>
      <c r="O179" s="2">
        <v>3.034263597375519</v>
      </c>
      <c r="P179" s="2">
        <v>0</v>
      </c>
      <c r="Q179" s="2">
        <v>0</v>
      </c>
      <c r="R179" s="2">
        <v>0.17907129427134211</v>
      </c>
      <c r="S179" s="2">
        <v>0</v>
      </c>
      <c r="T179" s="3">
        <f>SUM([1]!Frame3[[#This Row],[Na2O]],[1]!Frame3[[#This Row],[K2O]],[1]!Frame3[[#This Row],[CaO]],[1]!Frame3[[#This Row],[MgO]],[1]!Frame3[[#This Row],[FeO]])/SUM([1]!Frame3[[#This Row],[Al2O3]],[1]!Frame3[[#This Row],[Fe2O3]])</f>
        <v>1.2652887872951997</v>
      </c>
      <c r="U179" s="5">
        <v>0.313</v>
      </c>
    </row>
    <row r="180" spans="1:21" x14ac:dyDescent="0.2">
      <c r="A180" s="1" t="s">
        <v>20</v>
      </c>
      <c r="B180" s="1" t="s">
        <v>26</v>
      </c>
      <c r="C180" s="1" t="s">
        <v>88</v>
      </c>
      <c r="D180" s="1" t="s">
        <v>466</v>
      </c>
      <c r="E180" s="2">
        <v>71.250800845588685</v>
      </c>
      <c r="F180" s="2">
        <v>0.60634749603528315</v>
      </c>
      <c r="G180" s="2">
        <v>14.30383683270119</v>
      </c>
      <c r="H180" s="2">
        <v>3.548886896673928</v>
      </c>
      <c r="I180" s="2">
        <v>1.0060531536410131</v>
      </c>
      <c r="J180" s="2">
        <v>7.9520983086594513E-2</v>
      </c>
      <c r="K180" s="2">
        <v>0.45724565274791862</v>
      </c>
      <c r="L180" s="2">
        <v>1.6003597846177151</v>
      </c>
      <c r="M180" s="2">
        <v>0</v>
      </c>
      <c r="N180" s="2">
        <v>4.3537738239910491</v>
      </c>
      <c r="O180" s="2">
        <v>2.6540128105150922</v>
      </c>
      <c r="P180" s="2">
        <v>0</v>
      </c>
      <c r="Q180" s="2">
        <v>0</v>
      </c>
      <c r="R180" s="2">
        <v>0.1391617204015404</v>
      </c>
      <c r="S180" s="2">
        <v>0</v>
      </c>
      <c r="T180" s="3">
        <f>SUM([1]!Frame3[[#This Row],[Na2O]],[1]!Frame3[[#This Row],[K2O]],[1]!Frame3[[#This Row],[CaO]],[1]!Frame3[[#This Row],[MgO]],[1]!Frame3[[#This Row],[FeO]])/SUM([1]!Frame3[[#This Row],[Al2O3]],[1]!Frame3[[#This Row],[Fe2O3]])</f>
        <v>1.2804719034954939</v>
      </c>
      <c r="U180" s="5">
        <v>0.28599999999999998</v>
      </c>
    </row>
    <row r="181" spans="1:21" x14ac:dyDescent="0.2">
      <c r="A181" s="1" t="s">
        <v>20</v>
      </c>
      <c r="B181" s="1" t="s">
        <v>26</v>
      </c>
      <c r="C181" s="1" t="s">
        <v>88</v>
      </c>
      <c r="D181" s="1" t="s">
        <v>467</v>
      </c>
      <c r="E181" s="2">
        <v>71.927316561192754</v>
      </c>
      <c r="F181" s="2">
        <v>0.52734095694331395</v>
      </c>
      <c r="G181" s="2">
        <v>14.28795498435092</v>
      </c>
      <c r="H181" s="2">
        <v>2.9951160244927468</v>
      </c>
      <c r="I181" s="2">
        <v>0.85968271242721495</v>
      </c>
      <c r="J181" s="2">
        <v>0.1094481231391783</v>
      </c>
      <c r="K181" s="2">
        <v>0.44774232193300229</v>
      </c>
      <c r="L181" s="2">
        <v>1.4626249183144739</v>
      </c>
      <c r="M181" s="2">
        <v>0</v>
      </c>
      <c r="N181" s="2">
        <v>4.2485771436753783</v>
      </c>
      <c r="O181" s="2">
        <v>2.9749989835103929</v>
      </c>
      <c r="P181" s="2">
        <v>0</v>
      </c>
      <c r="Q181" s="2">
        <v>0</v>
      </c>
      <c r="R181" s="2">
        <v>0.15919727002062301</v>
      </c>
      <c r="S181" s="2">
        <v>0</v>
      </c>
      <c r="T181" s="3">
        <f>SUM([1]!Frame3[[#This Row],[Na2O]],[1]!Frame3[[#This Row],[K2O]],[1]!Frame3[[#This Row],[CaO]],[1]!Frame3[[#This Row],[MgO]],[1]!Frame3[[#This Row],[FeO]])/SUM([1]!Frame3[[#This Row],[Al2O3]],[1]!Frame3[[#This Row],[Fe2O3]])</f>
        <v>1.2301937942332335</v>
      </c>
      <c r="U181" s="5">
        <v>0.315</v>
      </c>
    </row>
    <row r="182" spans="1:21" x14ac:dyDescent="0.2">
      <c r="A182" s="1" t="s">
        <v>20</v>
      </c>
      <c r="B182" s="1" t="s">
        <v>26</v>
      </c>
      <c r="C182" s="1" t="s">
        <v>88</v>
      </c>
      <c r="D182" s="1" t="s">
        <v>468</v>
      </c>
      <c r="E182" s="2">
        <v>72.164806765773406</v>
      </c>
      <c r="F182" s="2">
        <v>0.53720699825637774</v>
      </c>
      <c r="G182" s="2">
        <v>14.196192342812051</v>
      </c>
      <c r="H182" s="2">
        <v>3.0604463216960518</v>
      </c>
      <c r="I182" s="2">
        <v>0.86903549012175318</v>
      </c>
      <c r="J182" s="2">
        <v>0.1094310552003733</v>
      </c>
      <c r="K182" s="2">
        <v>0.4775173317834468</v>
      </c>
      <c r="L182" s="2">
        <v>1.4126554398593629</v>
      </c>
      <c r="M182" s="2">
        <v>0</v>
      </c>
      <c r="N182" s="2">
        <v>4.2578628750690672</v>
      </c>
      <c r="O182" s="2">
        <v>2.755672935500308</v>
      </c>
      <c r="P182" s="2">
        <v>0</v>
      </c>
      <c r="Q182" s="2">
        <v>0</v>
      </c>
      <c r="R182" s="2">
        <v>0.1591724439278156</v>
      </c>
      <c r="S182" s="2">
        <v>0</v>
      </c>
      <c r="T182" s="3">
        <f>SUM([1]!Frame3[[#This Row],[Na2O]],[1]!Frame3[[#This Row],[K2O]],[1]!Frame3[[#This Row],[CaO]],[1]!Frame3[[#This Row],[MgO]],[1]!Frame3[[#This Row],[FeO]])/SUM([1]!Frame3[[#This Row],[Al2O3]],[1]!Frame3[[#This Row],[Fe2O3]])</f>
        <v>1.2275220981538282</v>
      </c>
      <c r="U182" s="5">
        <v>0.29899999999999999</v>
      </c>
    </row>
    <row r="183" spans="1:21" x14ac:dyDescent="0.2">
      <c r="A183" s="1" t="s">
        <v>20</v>
      </c>
      <c r="B183" s="1" t="s">
        <v>26</v>
      </c>
      <c r="C183" s="1" t="s">
        <v>88</v>
      </c>
      <c r="D183" s="1" t="s">
        <v>469</v>
      </c>
      <c r="E183" s="2">
        <v>71.968440426525319</v>
      </c>
      <c r="F183" s="2">
        <v>0.50717016191139852</v>
      </c>
      <c r="G183" s="2">
        <v>14.2803206373484</v>
      </c>
      <c r="H183" s="2">
        <v>3.4046744665346771</v>
      </c>
      <c r="I183" s="2">
        <v>0.94899970476277384</v>
      </c>
      <c r="J183" s="2">
        <v>1.988902595730974E-2</v>
      </c>
      <c r="K183" s="2">
        <v>0.38783600616753988</v>
      </c>
      <c r="L183" s="2">
        <v>1.4419543819049561</v>
      </c>
      <c r="M183" s="2">
        <v>0</v>
      </c>
      <c r="N183" s="2">
        <v>3.9081936006113649</v>
      </c>
      <c r="O183" s="2">
        <v>2.9634648676391522</v>
      </c>
      <c r="P183" s="2">
        <v>0</v>
      </c>
      <c r="Q183" s="2">
        <v>0</v>
      </c>
      <c r="R183" s="2">
        <v>0.16905672063713281</v>
      </c>
      <c r="S183" s="2">
        <v>0</v>
      </c>
      <c r="T183" s="3">
        <f>SUM([1]!Frame3[[#This Row],[Na2O]],[1]!Frame3[[#This Row],[K2O]],[1]!Frame3[[#This Row],[CaO]],[1]!Frame3[[#This Row],[MgO]],[1]!Frame3[[#This Row],[FeO]])/SUM([1]!Frame3[[#This Row],[Al2O3]],[1]!Frame3[[#This Row],[Fe2O3]])</f>
        <v>1.2139965787813147</v>
      </c>
      <c r="U183" s="5">
        <v>0.33300000000000002</v>
      </c>
    </row>
    <row r="184" spans="1:21" x14ac:dyDescent="0.2">
      <c r="A184" s="1" t="s">
        <v>20</v>
      </c>
      <c r="B184" s="1" t="s">
        <v>26</v>
      </c>
      <c r="C184" s="1" t="s">
        <v>88</v>
      </c>
      <c r="D184" s="1" t="s">
        <v>470</v>
      </c>
      <c r="E184" s="2">
        <v>72.254237653934041</v>
      </c>
      <c r="F184" s="2">
        <v>0.51723848540811845</v>
      </c>
      <c r="G184" s="2">
        <v>14.134536303171849</v>
      </c>
      <c r="H184" s="2">
        <v>3.159974986463395</v>
      </c>
      <c r="I184" s="2">
        <v>0.89228597033067825</v>
      </c>
      <c r="J184" s="2">
        <v>9.9468939501561205E-3</v>
      </c>
      <c r="K184" s="2">
        <v>0.43766333380686928</v>
      </c>
      <c r="L184" s="2">
        <v>1.422405834872325</v>
      </c>
      <c r="M184" s="2">
        <v>0</v>
      </c>
      <c r="N184" s="2">
        <v>4.0284920498132299</v>
      </c>
      <c r="O184" s="2">
        <v>2.964174397146524</v>
      </c>
      <c r="P184" s="2">
        <v>0</v>
      </c>
      <c r="Q184" s="2">
        <v>0</v>
      </c>
      <c r="R184" s="2">
        <v>0.17904409110281019</v>
      </c>
      <c r="S184" s="2">
        <v>0</v>
      </c>
      <c r="T184" s="3">
        <f>SUM([1]!Frame3[[#This Row],[Na2O]],[1]!Frame3[[#This Row],[K2O]],[1]!Frame3[[#This Row],[CaO]],[1]!Frame3[[#This Row],[MgO]],[1]!Frame3[[#This Row],[FeO]])/SUM([1]!Frame3[[#This Row],[Al2O3]],[1]!Frame3[[#This Row],[Fe2O3]])</f>
        <v>1.225071816362328</v>
      </c>
      <c r="U184" s="5">
        <v>0.32600000000000001</v>
      </c>
    </row>
    <row r="185" spans="1:21" x14ac:dyDescent="0.2">
      <c r="A185" s="1" t="s">
        <v>20</v>
      </c>
      <c r="B185" s="1" t="s">
        <v>26</v>
      </c>
      <c r="C185" s="1" t="s">
        <v>88</v>
      </c>
      <c r="D185" s="1" t="s">
        <v>471</v>
      </c>
      <c r="E185" s="2">
        <v>73.345264456627419</v>
      </c>
      <c r="F185" s="2">
        <v>0.37842770527519898</v>
      </c>
      <c r="G185" s="2">
        <v>14.151204452527841</v>
      </c>
      <c r="H185" s="2">
        <v>2.5002015581105939</v>
      </c>
      <c r="I185" s="2">
        <v>0.71193350584571324</v>
      </c>
      <c r="J185" s="2">
        <v>9.9586238230315566E-2</v>
      </c>
      <c r="K185" s="2">
        <v>0.26888284322185202</v>
      </c>
      <c r="L185" s="2">
        <v>1.065572749064376</v>
      </c>
      <c r="M185" s="2">
        <v>0</v>
      </c>
      <c r="N185" s="2">
        <v>3.9635322815665579</v>
      </c>
      <c r="O185" s="2">
        <v>3.2863458616004122</v>
      </c>
      <c r="P185" s="2">
        <v>0</v>
      </c>
      <c r="Q185" s="2">
        <v>0</v>
      </c>
      <c r="R185" s="2">
        <v>0.22904834792972581</v>
      </c>
      <c r="S185" s="2">
        <v>0</v>
      </c>
      <c r="T185" s="3">
        <f>SUM([1]!Frame3[[#This Row],[Na2O]],[1]!Frame3[[#This Row],[K2O]],[1]!Frame3[[#This Row],[CaO]],[1]!Frame3[[#This Row],[MgO]],[1]!Frame3[[#This Row],[FeO]])/SUM([1]!Frame3[[#This Row],[Al2O3]],[1]!Frame3[[#This Row],[Fe2O3]])</f>
        <v>1.112130766469265</v>
      </c>
      <c r="U185" s="5">
        <v>0.35299999999999998</v>
      </c>
    </row>
    <row r="186" spans="1:21" x14ac:dyDescent="0.2">
      <c r="A186" s="1" t="s">
        <v>20</v>
      </c>
      <c r="B186" s="1" t="s">
        <v>26</v>
      </c>
      <c r="C186" s="1" t="s">
        <v>88</v>
      </c>
      <c r="D186" s="1" t="s">
        <v>472</v>
      </c>
      <c r="E186" s="2">
        <v>71.145137747250629</v>
      </c>
      <c r="F186" s="2">
        <v>0.58649757259854518</v>
      </c>
      <c r="G186" s="2">
        <v>14.40398275754732</v>
      </c>
      <c r="H186" s="2">
        <v>3.47982372262631</v>
      </c>
      <c r="I186" s="2">
        <v>0.98071576475307365</v>
      </c>
      <c r="J186" s="2">
        <v>8.9465731413337399E-2</v>
      </c>
      <c r="K186" s="2">
        <v>0.53679438848002448</v>
      </c>
      <c r="L186" s="2">
        <v>1.660086349558594</v>
      </c>
      <c r="M186" s="2">
        <v>0</v>
      </c>
      <c r="N186" s="2">
        <v>4.0856017345424087</v>
      </c>
      <c r="O186" s="2">
        <v>2.852962768403092</v>
      </c>
      <c r="P186" s="2">
        <v>0</v>
      </c>
      <c r="Q186" s="2">
        <v>0</v>
      </c>
      <c r="R186" s="2">
        <v>0.1789314628266748</v>
      </c>
      <c r="S186" s="2">
        <v>0</v>
      </c>
      <c r="T186" s="3">
        <f>SUM([1]!Frame3[[#This Row],[Na2O]],[1]!Frame3[[#This Row],[K2O]],[1]!Frame3[[#This Row],[CaO]],[1]!Frame3[[#This Row],[MgO]],[1]!Frame3[[#This Row],[FeO]])/SUM([1]!Frame3[[#This Row],[Al2O3]],[1]!Frame3[[#This Row],[Fe2O3]])</f>
        <v>1.2723877442409739</v>
      </c>
      <c r="U186" s="5">
        <v>0.315</v>
      </c>
    </row>
    <row r="187" spans="1:21" x14ac:dyDescent="0.2">
      <c r="A187" s="1" t="s">
        <v>20</v>
      </c>
      <c r="B187" s="1" t="s">
        <v>26</v>
      </c>
      <c r="C187" s="1" t="s">
        <v>88</v>
      </c>
      <c r="D187" s="1" t="s">
        <v>473</v>
      </c>
      <c r="E187" s="2">
        <v>70.682084303133806</v>
      </c>
      <c r="F187" s="2">
        <v>0.63614869855161926</v>
      </c>
      <c r="G187" s="2">
        <v>14.750697947665669</v>
      </c>
      <c r="H187" s="2">
        <v>3.5634315725225529</v>
      </c>
      <c r="I187" s="2">
        <v>0.99438399790483034</v>
      </c>
      <c r="J187" s="2">
        <v>0.1192778809784286</v>
      </c>
      <c r="K187" s="2">
        <v>0.46717170049884538</v>
      </c>
      <c r="L187" s="2">
        <v>1.769288567846691</v>
      </c>
      <c r="M187" s="2">
        <v>0</v>
      </c>
      <c r="N187" s="2">
        <v>3.916290425458405</v>
      </c>
      <c r="O187" s="2">
        <v>2.9123682605566321</v>
      </c>
      <c r="P187" s="2">
        <v>0</v>
      </c>
      <c r="Q187" s="2">
        <v>0</v>
      </c>
      <c r="R187" s="2">
        <v>0.18885664488251189</v>
      </c>
      <c r="S187" s="2">
        <v>0</v>
      </c>
      <c r="T187" s="3">
        <f>SUM([1]!Frame3[[#This Row],[Na2O]],[1]!Frame3[[#This Row],[K2O]],[1]!Frame3[[#This Row],[CaO]],[1]!Frame3[[#This Row],[MgO]],[1]!Frame3[[#This Row],[FeO]])/SUM([1]!Frame3[[#This Row],[Al2O3]],[1]!Frame3[[#This Row],[Fe2O3]])</f>
        <v>1.2382381029131355</v>
      </c>
      <c r="U187" s="5">
        <v>0.32900000000000001</v>
      </c>
    </row>
    <row r="188" spans="1:21" x14ac:dyDescent="0.2">
      <c r="A188" s="1" t="s">
        <v>20</v>
      </c>
      <c r="B188" s="1" t="s">
        <v>26</v>
      </c>
      <c r="C188" s="1" t="s">
        <v>88</v>
      </c>
      <c r="D188" s="1" t="s">
        <v>474</v>
      </c>
      <c r="E188" s="2">
        <v>71.092350839384281</v>
      </c>
      <c r="F188" s="2">
        <v>0.7753360410335538</v>
      </c>
      <c r="G188" s="2">
        <v>14.07533120645528</v>
      </c>
      <c r="H188" s="2">
        <v>3.5097220039825738</v>
      </c>
      <c r="I188" s="2">
        <v>1.0046624810390281</v>
      </c>
      <c r="J188" s="2">
        <v>7.9521645234210639E-2</v>
      </c>
      <c r="K188" s="2">
        <v>0.4870700770595402</v>
      </c>
      <c r="L188" s="2">
        <v>1.6898349612269761</v>
      </c>
      <c r="M188" s="2">
        <v>0</v>
      </c>
      <c r="N188" s="2">
        <v>4.3339296652644803</v>
      </c>
      <c r="O188" s="2">
        <v>2.7434967605802658</v>
      </c>
      <c r="P188" s="2">
        <v>0</v>
      </c>
      <c r="Q188" s="2">
        <v>0</v>
      </c>
      <c r="R188" s="2">
        <v>0.2087443187398029</v>
      </c>
      <c r="S188" s="2">
        <v>0</v>
      </c>
      <c r="T188" s="3">
        <f>SUM([1]!Frame3[[#This Row],[Na2O]],[1]!Frame3[[#This Row],[K2O]],[1]!Frame3[[#This Row],[CaO]],[1]!Frame3[[#This Row],[MgO]],[1]!Frame3[[#This Row],[FeO]])/SUM([1]!Frame3[[#This Row],[Al2O3]],[1]!Frame3[[#This Row],[Fe2O3]])</f>
        <v>1.3171988670262027</v>
      </c>
      <c r="U188" s="5">
        <v>0.29399999999999998</v>
      </c>
    </row>
    <row r="189" spans="1:21" x14ac:dyDescent="0.2">
      <c r="A189" s="1" t="s">
        <v>20</v>
      </c>
      <c r="B189" s="1" t="s">
        <v>26</v>
      </c>
      <c r="C189" s="1" t="s">
        <v>88</v>
      </c>
      <c r="D189" s="1" t="s">
        <v>475</v>
      </c>
      <c r="E189" s="2">
        <v>71.283620034982022</v>
      </c>
      <c r="F189" s="2">
        <v>0.62660360851177177</v>
      </c>
      <c r="G189" s="2">
        <v>14.491451707962719</v>
      </c>
      <c r="H189" s="2">
        <v>3.339606154706154</v>
      </c>
      <c r="I189" s="2">
        <v>0.93923307835270786</v>
      </c>
      <c r="J189" s="2">
        <v>9.9460890239963781E-2</v>
      </c>
      <c r="K189" s="2">
        <v>0.46746618412782981</v>
      </c>
      <c r="L189" s="2">
        <v>1.6908351340793839</v>
      </c>
      <c r="M189" s="2">
        <v>0</v>
      </c>
      <c r="N189" s="2">
        <v>3.988381698622546</v>
      </c>
      <c r="O189" s="2">
        <v>2.8843658169589488</v>
      </c>
      <c r="P189" s="2">
        <v>0</v>
      </c>
      <c r="Q189" s="2">
        <v>0</v>
      </c>
      <c r="R189" s="2">
        <v>0.18897569145593121</v>
      </c>
      <c r="S189" s="2">
        <v>0</v>
      </c>
      <c r="T189" s="3">
        <f>SUM([1]!Frame3[[#This Row],[Na2O]],[1]!Frame3[[#This Row],[K2O]],[1]!Frame3[[#This Row],[CaO]],[1]!Frame3[[#This Row],[MgO]],[1]!Frame3[[#This Row],[FeO]])/SUM([1]!Frame3[[#This Row],[Al2O3]],[1]!Frame3[[#This Row],[Fe2O3]])</f>
        <v>1.237797494108672</v>
      </c>
      <c r="U189" s="5">
        <v>0.32200000000000001</v>
      </c>
    </row>
    <row r="190" spans="1:21" x14ac:dyDescent="0.2">
      <c r="A190" s="1" t="s">
        <v>20</v>
      </c>
      <c r="B190" s="1" t="s">
        <v>26</v>
      </c>
      <c r="C190" s="1" t="s">
        <v>88</v>
      </c>
      <c r="D190" s="1" t="s">
        <v>476</v>
      </c>
      <c r="E190" s="2">
        <v>71.32640563965667</v>
      </c>
      <c r="F190" s="2">
        <v>0.52701791424812539</v>
      </c>
      <c r="G190" s="2">
        <v>14.597401851249961</v>
      </c>
      <c r="H190" s="2">
        <v>3.3231150576782542</v>
      </c>
      <c r="I190" s="2">
        <v>0.92866803109156892</v>
      </c>
      <c r="J190" s="2">
        <v>0.10938107654206369</v>
      </c>
      <c r="K190" s="2">
        <v>0.54690538271031885</v>
      </c>
      <c r="L190" s="2">
        <v>1.6606036165931499</v>
      </c>
      <c r="M190" s="2">
        <v>0</v>
      </c>
      <c r="N190" s="2">
        <v>3.937718755514295</v>
      </c>
      <c r="O190" s="2">
        <v>2.863795458555852</v>
      </c>
      <c r="P190" s="2">
        <v>0</v>
      </c>
      <c r="Q190" s="2">
        <v>0</v>
      </c>
      <c r="R190" s="2">
        <v>0.1789872161597407</v>
      </c>
      <c r="S190" s="2">
        <v>0</v>
      </c>
      <c r="T190" s="3">
        <f>SUM([1]!Frame3[[#This Row],[Na2O]],[1]!Frame3[[#This Row],[K2O]],[1]!Frame3[[#This Row],[CaO]],[1]!Frame3[[#This Row],[MgO]],[1]!Frame3[[#This Row],[FeO]])/SUM([1]!Frame3[[#This Row],[Al2O3]],[1]!Frame3[[#This Row],[Fe2O3]])</f>
        <v>1.2308317093783134</v>
      </c>
      <c r="U190" s="5">
        <v>0.32400000000000001</v>
      </c>
    </row>
    <row r="191" spans="1:21" x14ac:dyDescent="0.2">
      <c r="A191" s="1" t="s">
        <v>20</v>
      </c>
      <c r="B191" s="1" t="s">
        <v>26</v>
      </c>
      <c r="C191" s="1" t="s">
        <v>88</v>
      </c>
      <c r="D191" s="1" t="s">
        <v>477</v>
      </c>
      <c r="E191" s="2">
        <v>73.11527398622944</v>
      </c>
      <c r="F191" s="2">
        <v>0.39812291852017118</v>
      </c>
      <c r="G191" s="2">
        <v>13.944255221169</v>
      </c>
      <c r="H191" s="2">
        <v>2.693402034696267</v>
      </c>
      <c r="I191" s="2">
        <v>0.77174329712521628</v>
      </c>
      <c r="J191" s="2">
        <v>7.9624583704034232E-2</v>
      </c>
      <c r="K191" s="2">
        <v>0.35831062666815428</v>
      </c>
      <c r="L191" s="2">
        <v>1.224227974449527</v>
      </c>
      <c r="M191" s="2">
        <v>0</v>
      </c>
      <c r="N191" s="2">
        <v>4.0807599148317539</v>
      </c>
      <c r="O191" s="2">
        <v>3.1451710563093531</v>
      </c>
      <c r="P191" s="2">
        <v>0</v>
      </c>
      <c r="Q191" s="2">
        <v>0</v>
      </c>
      <c r="R191" s="2">
        <v>0.18910838629708129</v>
      </c>
      <c r="S191" s="2">
        <v>0</v>
      </c>
      <c r="T191" s="3">
        <f>SUM([1]!Frame3[[#This Row],[Na2O]],[1]!Frame3[[#This Row],[K2O]],[1]!Frame3[[#This Row],[CaO]],[1]!Frame3[[#This Row],[MgO]],[1]!Frame3[[#This Row],[FeO]])/SUM([1]!Frame3[[#This Row],[Al2O3]],[1]!Frame3[[#This Row],[Fe2O3]])</f>
        <v>1.1825476746720243</v>
      </c>
      <c r="U191" s="5">
        <v>0.33600000000000002</v>
      </c>
    </row>
    <row r="192" spans="1:21" x14ac:dyDescent="0.2">
      <c r="A192" s="1" t="s">
        <v>20</v>
      </c>
      <c r="B192" s="1" t="s">
        <v>26</v>
      </c>
      <c r="C192" s="1" t="s">
        <v>88</v>
      </c>
      <c r="D192" s="1" t="s">
        <v>478</v>
      </c>
      <c r="E192" s="2">
        <v>72.578513845118252</v>
      </c>
      <c r="F192" s="2">
        <v>0.42775165780428792</v>
      </c>
      <c r="G192" s="2">
        <v>13.956641299986419</v>
      </c>
      <c r="H192" s="2">
        <v>3.1988603319014142</v>
      </c>
      <c r="I192" s="2">
        <v>0.89523890318834776</v>
      </c>
      <c r="J192" s="2">
        <v>7.9581703777541965E-2</v>
      </c>
      <c r="K192" s="2">
        <v>0.44764708374867351</v>
      </c>
      <c r="L192" s="2">
        <v>1.2235686955797069</v>
      </c>
      <c r="M192" s="2">
        <v>0</v>
      </c>
      <c r="N192" s="2">
        <v>3.8696603461829779</v>
      </c>
      <c r="O192" s="2">
        <v>3.1136341602963289</v>
      </c>
      <c r="P192" s="2">
        <v>0</v>
      </c>
      <c r="Q192" s="2">
        <v>0</v>
      </c>
      <c r="R192" s="2">
        <v>0.2089019724160476</v>
      </c>
      <c r="S192" s="2">
        <v>0</v>
      </c>
      <c r="T192" s="3">
        <f>SUM([1]!Frame3[[#This Row],[Na2O]],[1]!Frame3[[#This Row],[K2O]],[1]!Frame3[[#This Row],[CaO]],[1]!Frame3[[#This Row],[MgO]],[1]!Frame3[[#This Row],[FeO]])/SUM([1]!Frame3[[#This Row],[Al2O3]],[1]!Frame3[[#This Row],[Fe2O3]])</f>
        <v>1.2137162439627469</v>
      </c>
      <c r="U192" s="5">
        <v>0.34599999999999997</v>
      </c>
    </row>
    <row r="193" spans="1:21" x14ac:dyDescent="0.2">
      <c r="A193" s="1" t="s">
        <v>20</v>
      </c>
      <c r="B193" s="1" t="s">
        <v>26</v>
      </c>
      <c r="C193" s="1" t="s">
        <v>88</v>
      </c>
      <c r="D193" s="1" t="s">
        <v>479</v>
      </c>
      <c r="E193" s="2">
        <v>71.147401525546186</v>
      </c>
      <c r="F193" s="2">
        <v>0.5967073094119052</v>
      </c>
      <c r="G193" s="2">
        <v>14.480097375062231</v>
      </c>
      <c r="H193" s="2">
        <v>3.2169095638104879</v>
      </c>
      <c r="I193" s="2">
        <v>0.92206117916692609</v>
      </c>
      <c r="J193" s="2">
        <v>5.9670730941190533E-2</v>
      </c>
      <c r="K193" s="2">
        <v>0.56687194394130991</v>
      </c>
      <c r="L193" s="2">
        <v>1.670780466353335</v>
      </c>
      <c r="M193" s="2">
        <v>0</v>
      </c>
      <c r="N193" s="2">
        <v>4.2664572622951216</v>
      </c>
      <c r="O193" s="2">
        <v>2.8940304506477408</v>
      </c>
      <c r="P193" s="2">
        <v>0</v>
      </c>
      <c r="Q193" s="2">
        <v>0</v>
      </c>
      <c r="R193" s="2">
        <v>0.17901219282357159</v>
      </c>
      <c r="S193" s="2">
        <v>0</v>
      </c>
      <c r="T193" s="3">
        <f>SUM([1]!Frame3[[#This Row],[Na2O]],[1]!Frame3[[#This Row],[K2O]],[1]!Frame3[[#This Row],[CaO]],[1]!Frame3[[#This Row],[MgO]],[1]!Frame3[[#This Row],[FeO]])/SUM([1]!Frame3[[#This Row],[Al2O3]],[1]!Frame3[[#This Row],[Fe2O3]])</f>
        <v>1.2733963348773123</v>
      </c>
      <c r="U193" s="5">
        <v>0.309</v>
      </c>
    </row>
    <row r="194" spans="1:21" x14ac:dyDescent="0.2">
      <c r="A194" s="1" t="s">
        <v>20</v>
      </c>
      <c r="B194" s="1" t="s">
        <v>26</v>
      </c>
      <c r="C194" s="1" t="s">
        <v>88</v>
      </c>
      <c r="D194" s="1" t="s">
        <v>480</v>
      </c>
      <c r="E194" s="2">
        <v>71.316550686523172</v>
      </c>
      <c r="F194" s="2">
        <v>0.63648852934562583</v>
      </c>
      <c r="G194" s="2">
        <v>14.46022377607094</v>
      </c>
      <c r="H194" s="2">
        <v>3.2468269616155112</v>
      </c>
      <c r="I194" s="2">
        <v>0.92186883878368908</v>
      </c>
      <c r="J194" s="2">
        <v>2.9835399813076219E-2</v>
      </c>
      <c r="K194" s="2">
        <v>0.54698232990639728</v>
      </c>
      <c r="L194" s="2">
        <v>1.7403983224294459</v>
      </c>
      <c r="M194" s="2">
        <v>0</v>
      </c>
      <c r="N194" s="2">
        <v>4.1371754407465691</v>
      </c>
      <c r="O194" s="2">
        <v>2.8045275824291638</v>
      </c>
      <c r="P194" s="2">
        <v>0</v>
      </c>
      <c r="Q194" s="2">
        <v>0</v>
      </c>
      <c r="R194" s="2">
        <v>0.15912213233640651</v>
      </c>
      <c r="S194" s="2">
        <v>0</v>
      </c>
      <c r="T194" s="3">
        <f>SUM([1]!Frame3[[#This Row],[Na2O]],[1]!Frame3[[#This Row],[K2O]],[1]!Frame3[[#This Row],[CaO]],[1]!Frame3[[#This Row],[MgO]],[1]!Frame3[[#This Row],[FeO]])/SUM([1]!Frame3[[#This Row],[Al2O3]],[1]!Frame3[[#This Row],[Fe2O3]])</f>
        <v>1.2624070038532578</v>
      </c>
      <c r="U194" s="5">
        <v>0.308</v>
      </c>
    </row>
    <row r="195" spans="1:21" x14ac:dyDescent="0.2">
      <c r="A195" s="1" t="s">
        <v>20</v>
      </c>
      <c r="B195" s="1" t="s">
        <v>26</v>
      </c>
      <c r="C195" s="1" t="s">
        <v>88</v>
      </c>
      <c r="D195" s="1" t="s">
        <v>481</v>
      </c>
      <c r="E195" s="2">
        <v>71.291844455677904</v>
      </c>
      <c r="F195" s="2">
        <v>0.52668912129229561</v>
      </c>
      <c r="G195" s="2">
        <v>14.290168989024931</v>
      </c>
      <c r="H195" s="2">
        <v>3.7456700770382199</v>
      </c>
      <c r="I195" s="2">
        <v>1.032911805550905</v>
      </c>
      <c r="J195" s="2">
        <v>9.9375305904206734E-2</v>
      </c>
      <c r="K195" s="2">
        <v>0.53662665188271619</v>
      </c>
      <c r="L195" s="2">
        <v>1.6098799556481489</v>
      </c>
      <c r="M195" s="2">
        <v>0</v>
      </c>
      <c r="N195" s="2">
        <v>3.7365115019981729</v>
      </c>
      <c r="O195" s="2">
        <v>2.9613841159453611</v>
      </c>
      <c r="P195" s="2">
        <v>0</v>
      </c>
      <c r="Q195" s="2">
        <v>0</v>
      </c>
      <c r="R195" s="2">
        <v>0.1689380200371515</v>
      </c>
      <c r="S195" s="2">
        <v>0</v>
      </c>
      <c r="T195" s="3">
        <f>SUM([1]!Frame3[[#This Row],[Na2O]],[1]!Frame3[[#This Row],[K2O]],[1]!Frame3[[#This Row],[CaO]],[1]!Frame3[[#This Row],[MgO]],[1]!Frame3[[#This Row],[FeO]])/SUM([1]!Frame3[[#This Row],[Al2O3]],[1]!Frame3[[#This Row],[Fe2O3]])</f>
        <v>1.2677758615849661</v>
      </c>
      <c r="U195" s="5">
        <v>0.34300000000000003</v>
      </c>
    </row>
    <row r="196" spans="1:21" x14ac:dyDescent="0.2">
      <c r="A196" s="1" t="s">
        <v>20</v>
      </c>
      <c r="B196" s="1" t="s">
        <v>26</v>
      </c>
      <c r="C196" s="1" t="s">
        <v>88</v>
      </c>
      <c r="D196" s="1" t="s">
        <v>482</v>
      </c>
      <c r="E196" s="2">
        <v>71.992065360659836</v>
      </c>
      <c r="F196" s="2">
        <v>0.54712775940808245</v>
      </c>
      <c r="G196" s="2">
        <v>14.12584397017231</v>
      </c>
      <c r="H196" s="2">
        <v>3.04692390627197</v>
      </c>
      <c r="I196" s="2">
        <v>0.87744154166877852</v>
      </c>
      <c r="J196" s="2">
        <v>4.9738887218916561E-2</v>
      </c>
      <c r="K196" s="2">
        <v>0.42775443008268249</v>
      </c>
      <c r="L196" s="2">
        <v>1.5021143940112811</v>
      </c>
      <c r="M196" s="2">
        <v>0</v>
      </c>
      <c r="N196" s="2">
        <v>4.2377531910516923</v>
      </c>
      <c r="O196" s="2">
        <v>3.0042287880225622</v>
      </c>
      <c r="P196" s="2">
        <v>0</v>
      </c>
      <c r="Q196" s="2">
        <v>0</v>
      </c>
      <c r="R196" s="2">
        <v>0.18900777143188299</v>
      </c>
      <c r="S196" s="2">
        <v>0</v>
      </c>
      <c r="T196" s="3">
        <f>SUM([1]!Frame3[[#This Row],[Na2O]],[1]!Frame3[[#This Row],[K2O]],[1]!Frame3[[#This Row],[CaO]],[1]!Frame3[[#This Row],[MgO]],[1]!Frame3[[#This Row],[FeO]])/SUM([1]!Frame3[[#This Row],[Al2O3]],[1]!Frame3[[#This Row],[Fe2O3]])</f>
        <v>1.2502176327837811</v>
      </c>
      <c r="U196" s="5">
        <v>0.318</v>
      </c>
    </row>
    <row r="197" spans="1:21" x14ac:dyDescent="0.2">
      <c r="A197" s="1" t="s">
        <v>20</v>
      </c>
      <c r="B197" s="1" t="s">
        <v>26</v>
      </c>
      <c r="C197" s="1" t="s">
        <v>88</v>
      </c>
      <c r="D197" s="1" t="s">
        <v>483</v>
      </c>
      <c r="E197" s="2">
        <v>72.168972867886126</v>
      </c>
      <c r="F197" s="2">
        <v>0.49744260316987948</v>
      </c>
      <c r="G197" s="2">
        <v>14.336295823355931</v>
      </c>
      <c r="H197" s="2">
        <v>2.9718284561703232</v>
      </c>
      <c r="I197" s="2">
        <v>0.84266979490176619</v>
      </c>
      <c r="J197" s="2">
        <v>6.964196444378315E-2</v>
      </c>
      <c r="K197" s="2">
        <v>0.40790293459930121</v>
      </c>
      <c r="L197" s="2">
        <v>1.432634697129253</v>
      </c>
      <c r="M197" s="2">
        <v>0</v>
      </c>
      <c r="N197" s="2">
        <v>4.0591316418662178</v>
      </c>
      <c r="O197" s="2">
        <v>2.994604471082674</v>
      </c>
      <c r="P197" s="2">
        <v>0</v>
      </c>
      <c r="Q197" s="2">
        <v>0</v>
      </c>
      <c r="R197" s="2">
        <v>0.21887474539474699</v>
      </c>
      <c r="S197" s="2">
        <v>0</v>
      </c>
      <c r="T197" s="3">
        <f>SUM([1]!Frame3[[#This Row],[Na2O]],[1]!Frame3[[#This Row],[K2O]],[1]!Frame3[[#This Row],[CaO]],[1]!Frame3[[#This Row],[MgO]],[1]!Frame3[[#This Row],[FeO]])/SUM([1]!Frame3[[#This Row],[Al2O3]],[1]!Frame3[[#This Row],[Fe2O3]])</f>
        <v>1.194904675023281</v>
      </c>
      <c r="U197" s="5">
        <v>0.32700000000000001</v>
      </c>
    </row>
    <row r="198" spans="1:21" x14ac:dyDescent="0.2">
      <c r="A198" s="1" t="s">
        <v>20</v>
      </c>
      <c r="B198" s="1" t="s">
        <v>26</v>
      </c>
      <c r="C198" s="1" t="s">
        <v>88</v>
      </c>
      <c r="D198" s="1" t="s">
        <v>484</v>
      </c>
      <c r="E198" s="2">
        <v>71.331980980853345</v>
      </c>
      <c r="F198" s="2">
        <v>0.69601877176745697</v>
      </c>
      <c r="G198" s="2">
        <v>14.129181066879379</v>
      </c>
      <c r="H198" s="2">
        <v>3.3947078424977462</v>
      </c>
      <c r="I198" s="2">
        <v>0.97231291665369368</v>
      </c>
      <c r="J198" s="2">
        <v>8.9488127798673045E-2</v>
      </c>
      <c r="K198" s="2">
        <v>0.46732688961529262</v>
      </c>
      <c r="L198" s="2">
        <v>1.451696295400696</v>
      </c>
      <c r="M198" s="2">
        <v>0</v>
      </c>
      <c r="N198" s="2">
        <v>4.345145760891123</v>
      </c>
      <c r="O198" s="2">
        <v>2.9133357161123561</v>
      </c>
      <c r="P198" s="2">
        <v>0</v>
      </c>
      <c r="Q198" s="2">
        <v>0</v>
      </c>
      <c r="R198" s="2">
        <v>0.2088056315302371</v>
      </c>
      <c r="S198" s="2">
        <v>0</v>
      </c>
      <c r="T198" s="3">
        <f>SUM([1]!Frame3[[#This Row],[Na2O]],[1]!Frame3[[#This Row],[K2O]],[1]!Frame3[[#This Row],[CaO]],[1]!Frame3[[#This Row],[MgO]],[1]!Frame3[[#This Row],[FeO]])/SUM([1]!Frame3[[#This Row],[Al2O3]],[1]!Frame3[[#This Row],[Fe2O3]])</f>
        <v>1.2841417217941853</v>
      </c>
      <c r="U198" s="5">
        <v>0.30599999999999999</v>
      </c>
    </row>
    <row r="199" spans="1:21" x14ac:dyDescent="0.2">
      <c r="A199" s="1" t="s">
        <v>20</v>
      </c>
      <c r="B199" s="1" t="s">
        <v>26</v>
      </c>
      <c r="C199" s="1" t="s">
        <v>88</v>
      </c>
      <c r="D199" s="1" t="s">
        <v>485</v>
      </c>
      <c r="E199" s="2">
        <v>71.654942963537394</v>
      </c>
      <c r="F199" s="2">
        <v>0.61651491309177309</v>
      </c>
      <c r="G199" s="2">
        <v>13.9312482780899</v>
      </c>
      <c r="H199" s="2">
        <v>3.3398113438120971</v>
      </c>
      <c r="I199" s="2">
        <v>0.96116408207137249</v>
      </c>
      <c r="J199" s="2">
        <v>0.1392130448916907</v>
      </c>
      <c r="K199" s="2">
        <v>0.42758292359590722</v>
      </c>
      <c r="L199" s="2">
        <v>1.3921304489169071</v>
      </c>
      <c r="M199" s="2">
        <v>0</v>
      </c>
      <c r="N199" s="2">
        <v>4.3852109140882556</v>
      </c>
      <c r="O199" s="2">
        <v>2.933417731646339</v>
      </c>
      <c r="P199" s="2">
        <v>0</v>
      </c>
      <c r="Q199" s="2">
        <v>0</v>
      </c>
      <c r="R199" s="2">
        <v>0.21876335625837109</v>
      </c>
      <c r="S199" s="2">
        <v>0</v>
      </c>
      <c r="T199" s="3">
        <f>SUM([1]!Frame3[[#This Row],[Na2O]],[1]!Frame3[[#This Row],[K2O]],[1]!Frame3[[#This Row],[CaO]],[1]!Frame3[[#This Row],[MgO]],[1]!Frame3[[#This Row],[FeO]])/SUM([1]!Frame3[[#This Row],[Al2O3]],[1]!Frame3[[#This Row],[Fe2O3]])</f>
        <v>1.2885561474983818</v>
      </c>
      <c r="U199" s="5">
        <v>0.30599999999999999</v>
      </c>
    </row>
    <row r="200" spans="1:21" x14ac:dyDescent="0.2">
      <c r="A200" s="1" t="s">
        <v>20</v>
      </c>
      <c r="B200" s="1" t="s">
        <v>26</v>
      </c>
      <c r="C200" s="1" t="s">
        <v>88</v>
      </c>
      <c r="D200" s="1" t="s">
        <v>486</v>
      </c>
      <c r="E200" s="2">
        <v>71.163621354176144</v>
      </c>
      <c r="F200" s="2">
        <v>0.57654561231208468</v>
      </c>
      <c r="G200" s="2">
        <v>14.393759424618951</v>
      </c>
      <c r="H200" s="2">
        <v>3.468479045765025</v>
      </c>
      <c r="I200" s="2">
        <v>0.98399637589429156</v>
      </c>
      <c r="J200" s="2">
        <v>9.9404415915876732E-2</v>
      </c>
      <c r="K200" s="2">
        <v>0.43737943002985752</v>
      </c>
      <c r="L200" s="2">
        <v>1.62029197942879</v>
      </c>
      <c r="M200" s="2">
        <v>0</v>
      </c>
      <c r="N200" s="2">
        <v>4.1749854684668222</v>
      </c>
      <c r="O200" s="2">
        <v>2.9026089447436001</v>
      </c>
      <c r="P200" s="2">
        <v>0</v>
      </c>
      <c r="Q200" s="2">
        <v>0</v>
      </c>
      <c r="R200" s="2">
        <v>0.17892794864857811</v>
      </c>
      <c r="S200" s="2">
        <v>0</v>
      </c>
      <c r="T200" s="3">
        <f>SUM([1]!Frame3[[#This Row],[Na2O]],[1]!Frame3[[#This Row],[K2O]],[1]!Frame3[[#This Row],[CaO]],[1]!Frame3[[#This Row],[MgO]],[1]!Frame3[[#This Row],[FeO]])/SUM([1]!Frame3[[#This Row],[Al2O3]],[1]!Frame3[[#This Row],[Fe2O3]])</f>
        <v>1.2638117576228702</v>
      </c>
      <c r="U200" s="5">
        <v>0.314</v>
      </c>
    </row>
    <row r="201" spans="1:21" x14ac:dyDescent="0.2">
      <c r="A201" s="1" t="s">
        <v>20</v>
      </c>
      <c r="B201" s="1" t="s">
        <v>26</v>
      </c>
      <c r="C201" s="1" t="s">
        <v>88</v>
      </c>
      <c r="D201" s="1" t="s">
        <v>487</v>
      </c>
      <c r="E201" s="2">
        <v>72.636025013398822</v>
      </c>
      <c r="F201" s="2">
        <v>0.42785603775015729</v>
      </c>
      <c r="G201" s="2">
        <v>14.16899994781917</v>
      </c>
      <c r="H201" s="2">
        <v>2.8815202557310711</v>
      </c>
      <c r="I201" s="2">
        <v>0.82102082924509501</v>
      </c>
      <c r="J201" s="2">
        <v>5.9700842476766137E-2</v>
      </c>
      <c r="K201" s="2">
        <v>0.36815519527339119</v>
      </c>
      <c r="L201" s="2">
        <v>1.293518253663267</v>
      </c>
      <c r="M201" s="2">
        <v>0</v>
      </c>
      <c r="N201" s="2">
        <v>4.1293082713096601</v>
      </c>
      <c r="O201" s="2">
        <v>3.0347928259022798</v>
      </c>
      <c r="P201" s="2">
        <v>0</v>
      </c>
      <c r="Q201" s="2">
        <v>0</v>
      </c>
      <c r="R201" s="2">
        <v>0.1791025274302985</v>
      </c>
      <c r="S201" s="2">
        <v>0</v>
      </c>
      <c r="T201" s="3">
        <f>SUM([1]!Frame3[[#This Row],[Na2O]],[1]!Frame3[[#This Row],[K2O]],[1]!Frame3[[#This Row],[CaO]],[1]!Frame3[[#This Row],[MgO]],[1]!Frame3[[#This Row],[FeO]])/SUM([1]!Frame3[[#This Row],[Al2O3]],[1]!Frame3[[#This Row],[Fe2O3]])</f>
        <v>1.1876704733751868</v>
      </c>
      <c r="U201" s="5">
        <v>0.32600000000000001</v>
      </c>
    </row>
    <row r="202" spans="1:21" x14ac:dyDescent="0.2">
      <c r="A202" s="1" t="s">
        <v>20</v>
      </c>
      <c r="B202" s="1" t="s">
        <v>26</v>
      </c>
      <c r="C202" s="1" t="s">
        <v>88</v>
      </c>
      <c r="D202" s="1" t="s">
        <v>488</v>
      </c>
      <c r="E202" s="2">
        <v>72.030022221273711</v>
      </c>
      <c r="F202" s="2">
        <v>0.50746389463806585</v>
      </c>
      <c r="G202" s="2">
        <v>14.21893932230973</v>
      </c>
      <c r="H202" s="2">
        <v>3.041261546044812</v>
      </c>
      <c r="I202" s="2">
        <v>0.86895746337080981</v>
      </c>
      <c r="J202" s="2">
        <v>0.12935354177048741</v>
      </c>
      <c r="K202" s="2">
        <v>0.42786171508699677</v>
      </c>
      <c r="L202" s="2">
        <v>1.4328392319192449</v>
      </c>
      <c r="M202" s="2">
        <v>0</v>
      </c>
      <c r="N202" s="2">
        <v>4.2189155162066658</v>
      </c>
      <c r="O202" s="2">
        <v>2.9353303709456759</v>
      </c>
      <c r="P202" s="2">
        <v>0</v>
      </c>
      <c r="Q202" s="2">
        <v>0</v>
      </c>
      <c r="R202" s="2">
        <v>0.1890551764337893</v>
      </c>
      <c r="S202" s="2">
        <v>0</v>
      </c>
      <c r="T202" s="3">
        <f>SUM([1]!Frame3[[#This Row],[Na2O]],[1]!Frame3[[#This Row],[K2O]],[1]!Frame3[[#This Row],[CaO]],[1]!Frame3[[#This Row],[MgO]],[1]!Frame3[[#This Row],[FeO]])/SUM([1]!Frame3[[#This Row],[Al2O3]],[1]!Frame3[[#This Row],[Fe2O3]])</f>
        <v>1.2266008805300292</v>
      </c>
      <c r="U202" s="5">
        <v>0.314</v>
      </c>
    </row>
    <row r="203" spans="1:21" x14ac:dyDescent="0.2">
      <c r="A203" s="1" t="s">
        <v>20</v>
      </c>
      <c r="B203" s="1" t="s">
        <v>26</v>
      </c>
      <c r="C203" s="1" t="s">
        <v>88</v>
      </c>
      <c r="D203" s="1" t="s">
        <v>489</v>
      </c>
      <c r="E203" s="2">
        <v>71.541858722663065</v>
      </c>
      <c r="F203" s="2">
        <v>0.5369368132069221</v>
      </c>
      <c r="G203" s="2">
        <v>14.27854192157667</v>
      </c>
      <c r="H203" s="2">
        <v>3.4554377039697939</v>
      </c>
      <c r="I203" s="2">
        <v>0.96980954519804841</v>
      </c>
      <c r="J203" s="2">
        <v>4.9716371593233541E-2</v>
      </c>
      <c r="K203" s="2">
        <v>0.5369368132069221</v>
      </c>
      <c r="L203" s="2">
        <v>1.6704700855326471</v>
      </c>
      <c r="M203" s="2">
        <v>0</v>
      </c>
      <c r="N203" s="2">
        <v>4.0966290192824433</v>
      </c>
      <c r="O203" s="2">
        <v>2.684684066034611</v>
      </c>
      <c r="P203" s="2">
        <v>0</v>
      </c>
      <c r="Q203" s="2">
        <v>0</v>
      </c>
      <c r="R203" s="2">
        <v>0.17897893773564069</v>
      </c>
      <c r="S203" s="2">
        <v>0</v>
      </c>
      <c r="T203" s="3">
        <f>SUM([1]!Frame3[[#This Row],[Na2O]],[1]!Frame3[[#This Row],[K2O]],[1]!Frame3[[#This Row],[CaO]],[1]!Frame3[[#This Row],[MgO]],[1]!Frame3[[#This Row],[FeO]])/SUM([1]!Frame3[[#This Row],[Al2O3]],[1]!Frame3[[#This Row],[Fe2O3]])</f>
        <v>1.2716554593408946</v>
      </c>
      <c r="U203" s="5">
        <v>0.30099999999999999</v>
      </c>
    </row>
    <row r="204" spans="1:21" x14ac:dyDescent="0.2">
      <c r="A204" s="1" t="s">
        <v>20</v>
      </c>
      <c r="B204" s="1" t="s">
        <v>26</v>
      </c>
      <c r="C204" s="1" t="s">
        <v>88</v>
      </c>
      <c r="D204" s="1" t="s">
        <v>490</v>
      </c>
      <c r="E204" s="2">
        <v>71.929516341475889</v>
      </c>
      <c r="F204" s="2">
        <v>0.53723290213550456</v>
      </c>
      <c r="G204" s="2">
        <v>14.37595451084823</v>
      </c>
      <c r="H204" s="2">
        <v>3.1267479642083078</v>
      </c>
      <c r="I204" s="2">
        <v>0.87769143013459494</v>
      </c>
      <c r="J204" s="2">
        <v>8.9538817022584094E-2</v>
      </c>
      <c r="K204" s="2">
        <v>0.46759160000682809</v>
      </c>
      <c r="L204" s="2">
        <v>1.482364859596115</v>
      </c>
      <c r="M204" s="2">
        <v>0</v>
      </c>
      <c r="N204" s="2">
        <v>3.8899641617589311</v>
      </c>
      <c r="O204" s="2">
        <v>3.0343710213209061</v>
      </c>
      <c r="P204" s="2">
        <v>0</v>
      </c>
      <c r="Q204" s="2">
        <v>0</v>
      </c>
      <c r="R204" s="2">
        <v>0.189026391492122</v>
      </c>
      <c r="S204" s="2">
        <v>0</v>
      </c>
      <c r="T204" s="3">
        <f>SUM([1]!Frame3[[#This Row],[Na2O]],[1]!Frame3[[#This Row],[K2O]],[1]!Frame3[[#This Row],[CaO]],[1]!Frame3[[#This Row],[MgO]],[1]!Frame3[[#This Row],[FeO]])/SUM([1]!Frame3[[#This Row],[Al2O3]],[1]!Frame3[[#This Row],[Fe2O3]])</f>
        <v>1.2050757581902904</v>
      </c>
      <c r="U204" s="5">
        <v>0.33900000000000002</v>
      </c>
    </row>
    <row r="205" spans="1:21" x14ac:dyDescent="0.2">
      <c r="A205" s="1" t="s">
        <v>20</v>
      </c>
      <c r="B205" s="1" t="s">
        <v>26</v>
      </c>
      <c r="C205" s="1" t="s">
        <v>88</v>
      </c>
      <c r="D205" s="1" t="s">
        <v>491</v>
      </c>
      <c r="E205" s="2">
        <v>72.400479968037743</v>
      </c>
      <c r="F205" s="2">
        <v>0.51743058800686659</v>
      </c>
      <c r="G205" s="2">
        <v>14.30894587603604</v>
      </c>
      <c r="H205" s="2">
        <v>2.9475970112128191</v>
      </c>
      <c r="I205" s="2">
        <v>0.83021479597177661</v>
      </c>
      <c r="J205" s="2">
        <v>9.9505882309012833E-2</v>
      </c>
      <c r="K205" s="2">
        <v>0.40797411746695239</v>
      </c>
      <c r="L205" s="2">
        <v>1.4527858817115871</v>
      </c>
      <c r="M205" s="2">
        <v>0</v>
      </c>
      <c r="N205" s="2">
        <v>4.0996423511313278</v>
      </c>
      <c r="O205" s="2">
        <v>2.7463623517287541</v>
      </c>
      <c r="P205" s="2">
        <v>0</v>
      </c>
      <c r="Q205" s="2">
        <v>0</v>
      </c>
      <c r="R205" s="2">
        <v>0.1890611763871243</v>
      </c>
      <c r="S205" s="2">
        <v>0</v>
      </c>
      <c r="T205" s="3">
        <f>SUM([1]!Frame3[[#This Row],[Na2O]],[1]!Frame3[[#This Row],[K2O]],[1]!Frame3[[#This Row],[CaO]],[1]!Frame3[[#This Row],[MgO]],[1]!Frame3[[#This Row],[FeO]])/SUM([1]!Frame3[[#This Row],[Al2O3]],[1]!Frame3[[#This Row],[Fe2O3]])</f>
        <v>1.184294093807287</v>
      </c>
      <c r="U205" s="5">
        <v>0.30599999999999999</v>
      </c>
    </row>
    <row r="206" spans="1:21" x14ac:dyDescent="0.2">
      <c r="A206" s="1" t="s">
        <v>20</v>
      </c>
      <c r="B206" s="1" t="s">
        <v>26</v>
      </c>
      <c r="C206" s="1" t="s">
        <v>88</v>
      </c>
      <c r="D206" s="1" t="s">
        <v>492</v>
      </c>
      <c r="E206" s="2">
        <v>72.007621960223702</v>
      </c>
      <c r="F206" s="2">
        <v>0.49715287186014712</v>
      </c>
      <c r="G206" s="2">
        <v>14.1986860203258</v>
      </c>
      <c r="H206" s="2">
        <v>3.3480884741914041</v>
      </c>
      <c r="I206" s="2">
        <v>0.94004063529307158</v>
      </c>
      <c r="J206" s="2">
        <v>7.9544459497623551E-2</v>
      </c>
      <c r="K206" s="2">
        <v>0.33806395286490021</v>
      </c>
      <c r="L206" s="2">
        <v>1.501401673017644</v>
      </c>
      <c r="M206" s="2">
        <v>0</v>
      </c>
      <c r="N206" s="2">
        <v>3.9772229748811769</v>
      </c>
      <c r="O206" s="2">
        <v>2.933201943974868</v>
      </c>
      <c r="P206" s="2">
        <v>0</v>
      </c>
      <c r="Q206" s="2">
        <v>0</v>
      </c>
      <c r="R206" s="2">
        <v>0.17897503386965299</v>
      </c>
      <c r="S206" s="2">
        <v>0</v>
      </c>
      <c r="T206" s="3">
        <f>SUM([1]!Frame3[[#This Row],[Na2O]],[1]!Frame3[[#This Row],[K2O]],[1]!Frame3[[#This Row],[CaO]],[1]!Frame3[[#This Row],[MgO]],[1]!Frame3[[#This Row],[FeO]])/SUM([1]!Frame3[[#This Row],[Al2O3]],[1]!Frame3[[#This Row],[Fe2O3]])</f>
        <v>1.2199917001608285</v>
      </c>
      <c r="U206" s="5">
        <v>0.32700000000000001</v>
      </c>
    </row>
    <row r="207" spans="1:21" x14ac:dyDescent="0.2">
      <c r="A207" s="1" t="s">
        <v>20</v>
      </c>
      <c r="B207" s="1" t="s">
        <v>26</v>
      </c>
      <c r="C207" s="1" t="s">
        <v>88</v>
      </c>
      <c r="D207" s="1" t="s">
        <v>493</v>
      </c>
      <c r="E207" s="2">
        <v>72.435985860097176</v>
      </c>
      <c r="F207" s="2">
        <v>0.45757420345570882</v>
      </c>
      <c r="G207" s="2">
        <v>14.164905776541939</v>
      </c>
      <c r="H207" s="2">
        <v>3.099767536852756</v>
      </c>
      <c r="I207" s="2">
        <v>0.86933332920351825</v>
      </c>
      <c r="J207" s="2">
        <v>6.9630857047607839E-2</v>
      </c>
      <c r="K207" s="2">
        <v>0.40783787699313168</v>
      </c>
      <c r="L207" s="2">
        <v>1.4622479979997649</v>
      </c>
      <c r="M207" s="2">
        <v>0</v>
      </c>
      <c r="N207" s="2">
        <v>3.8893807293735252</v>
      </c>
      <c r="O207" s="2">
        <v>2.9543377918770761</v>
      </c>
      <c r="P207" s="2">
        <v>0</v>
      </c>
      <c r="Q207" s="2">
        <v>0</v>
      </c>
      <c r="R207" s="2">
        <v>0.18899804055779279</v>
      </c>
      <c r="S207" s="2">
        <v>0</v>
      </c>
      <c r="T207" s="3">
        <f>SUM([1]!Frame3[[#This Row],[Na2O]],[1]!Frame3[[#This Row],[K2O]],[1]!Frame3[[#This Row],[CaO]],[1]!Frame3[[#This Row],[MgO]],[1]!Frame3[[#This Row],[FeO]])/SUM([1]!Frame3[[#This Row],[Al2O3]],[1]!Frame3[[#This Row],[Fe2O3]])</f>
        <v>1.2014845586403493</v>
      </c>
      <c r="U207" s="5">
        <v>0.33300000000000002</v>
      </c>
    </row>
    <row r="208" spans="1:21" x14ac:dyDescent="0.2">
      <c r="A208" s="1" t="s">
        <v>20</v>
      </c>
      <c r="B208" s="1" t="s">
        <v>26</v>
      </c>
      <c r="C208" s="1" t="s">
        <v>88</v>
      </c>
      <c r="D208" s="1" t="s">
        <v>494</v>
      </c>
      <c r="E208" s="2">
        <v>72.003118121717321</v>
      </c>
      <c r="F208" s="2">
        <v>0.49739650540009211</v>
      </c>
      <c r="G208" s="2">
        <v>14.354863145846659</v>
      </c>
      <c r="H208" s="2">
        <v>3.0778583243711379</v>
      </c>
      <c r="I208" s="2">
        <v>0.87487648287108921</v>
      </c>
      <c r="J208" s="2">
        <v>9.9479301080018425E-3</v>
      </c>
      <c r="K208" s="2">
        <v>0.43770892475208101</v>
      </c>
      <c r="L208" s="2">
        <v>1.472293655984273</v>
      </c>
      <c r="M208" s="2">
        <v>0</v>
      </c>
      <c r="N208" s="2">
        <v>4.1880785754687757</v>
      </c>
      <c r="O208" s="2">
        <v>2.8848997313205329</v>
      </c>
      <c r="P208" s="2">
        <v>0</v>
      </c>
      <c r="Q208" s="2">
        <v>0</v>
      </c>
      <c r="R208" s="2">
        <v>0.19895860216003691</v>
      </c>
      <c r="S208" s="2">
        <v>0</v>
      </c>
      <c r="T208" s="3">
        <f>SUM([1]!Frame3[[#This Row],[Na2O]],[1]!Frame3[[#This Row],[K2O]],[1]!Frame3[[#This Row],[CaO]],[1]!Frame3[[#This Row],[MgO]],[1]!Frame3[[#This Row],[FeO]])/SUM([1]!Frame3[[#This Row],[Al2O3]],[1]!Frame3[[#This Row],[Fe2O3]])</f>
        <v>1.2180118352602873</v>
      </c>
      <c r="U208" s="5">
        <v>0.312</v>
      </c>
    </row>
    <row r="209" spans="1:21" x14ac:dyDescent="0.2">
      <c r="A209" s="1" t="s">
        <v>20</v>
      </c>
      <c r="B209" s="1" t="s">
        <v>26</v>
      </c>
      <c r="C209" s="1" t="s">
        <v>88</v>
      </c>
      <c r="D209" s="1" t="s">
        <v>495</v>
      </c>
      <c r="E209" s="2">
        <v>71.09926273430986</v>
      </c>
      <c r="F209" s="2">
        <v>0.60641149703480168</v>
      </c>
      <c r="G209" s="2">
        <v>14.384876003432099</v>
      </c>
      <c r="H209" s="2">
        <v>3.486852871307184</v>
      </c>
      <c r="I209" s="2">
        <v>0.98842458758773388</v>
      </c>
      <c r="J209" s="2">
        <v>7.9529376660301895E-2</v>
      </c>
      <c r="K209" s="2">
        <v>0.48711743204434882</v>
      </c>
      <c r="L209" s="2">
        <v>1.6701169098663391</v>
      </c>
      <c r="M209" s="2">
        <v>0</v>
      </c>
      <c r="N209" s="2">
        <v>4.185233446748386</v>
      </c>
      <c r="O209" s="2">
        <v>2.833234043523253</v>
      </c>
      <c r="P209" s="2">
        <v>0</v>
      </c>
      <c r="Q209" s="2">
        <v>0</v>
      </c>
      <c r="R209" s="2">
        <v>0.17894109748567921</v>
      </c>
      <c r="S209" s="2">
        <v>0</v>
      </c>
      <c r="T209" s="3">
        <f>SUM([1]!Frame3[[#This Row],[Na2O]],[1]!Frame3[[#This Row],[K2O]],[1]!Frame3[[#This Row],[CaO]],[1]!Frame3[[#This Row],[MgO]],[1]!Frame3[[#This Row],[FeO]])/SUM([1]!Frame3[[#This Row],[Al2O3]],[1]!Frame3[[#This Row],[Fe2O3]])</f>
        <v>1.2765923991804129</v>
      </c>
      <c r="U209" s="5">
        <v>0.308</v>
      </c>
    </row>
    <row r="210" spans="1:21" x14ac:dyDescent="0.2">
      <c r="A210" s="1" t="s">
        <v>20</v>
      </c>
      <c r="B210" s="1" t="s">
        <v>26</v>
      </c>
      <c r="C210" s="1" t="s">
        <v>88</v>
      </c>
      <c r="D210" s="1" t="s">
        <v>496</v>
      </c>
      <c r="E210" s="2">
        <v>73.079613740829643</v>
      </c>
      <c r="F210" s="2">
        <v>0.44785273298887851</v>
      </c>
      <c r="G210" s="2">
        <v>14.052623532895471</v>
      </c>
      <c r="H210" s="2">
        <v>2.8402563302532782</v>
      </c>
      <c r="I210" s="2">
        <v>0.80174009645071642</v>
      </c>
      <c r="J210" s="2">
        <v>9.9522829553084113E-2</v>
      </c>
      <c r="K210" s="2">
        <v>0.26871163979332707</v>
      </c>
      <c r="L210" s="2">
        <v>1.204226237592317</v>
      </c>
      <c r="M210" s="2">
        <v>0</v>
      </c>
      <c r="N210" s="2">
        <v>4.0406268798552141</v>
      </c>
      <c r="O210" s="2">
        <v>2.965780320681906</v>
      </c>
      <c r="P210" s="2">
        <v>0</v>
      </c>
      <c r="Q210" s="2">
        <v>0</v>
      </c>
      <c r="R210" s="2">
        <v>0.1990456591061682</v>
      </c>
      <c r="S210" s="2">
        <v>0</v>
      </c>
      <c r="T210" s="3">
        <f>SUM([1]!Frame3[[#This Row],[Na2O]],[1]!Frame3[[#This Row],[K2O]],[1]!Frame3[[#This Row],[CaO]],[1]!Frame3[[#This Row],[MgO]],[1]!Frame3[[#This Row],[FeO]])/SUM([1]!Frame3[[#This Row],[Al2O3]],[1]!Frame3[[#This Row],[Fe2O3]])</f>
        <v>1.1505776541416006</v>
      </c>
      <c r="U210" s="5">
        <v>0.32600000000000001</v>
      </c>
    </row>
    <row r="211" spans="1:21" x14ac:dyDescent="0.2">
      <c r="A211" s="1" t="s">
        <v>20</v>
      </c>
      <c r="B211" s="1" t="s">
        <v>26</v>
      </c>
      <c r="C211" s="1" t="s">
        <v>88</v>
      </c>
      <c r="D211" s="1" t="s">
        <v>497</v>
      </c>
      <c r="E211" s="2">
        <v>72.058102527550915</v>
      </c>
      <c r="F211" s="2">
        <v>0.51740145421605199</v>
      </c>
      <c r="G211" s="2">
        <v>14.208639935010041</v>
      </c>
      <c r="H211" s="2">
        <v>2.893851079745922</v>
      </c>
      <c r="I211" s="2">
        <v>0.83962835217135157</v>
      </c>
      <c r="J211" s="2">
        <v>0.10945030762262629</v>
      </c>
      <c r="K211" s="2">
        <v>0.41790117455911879</v>
      </c>
      <c r="L211" s="2">
        <v>1.4427540550255289</v>
      </c>
      <c r="M211" s="2">
        <v>0</v>
      </c>
      <c r="N211" s="2">
        <v>4.4675625565962953</v>
      </c>
      <c r="O211" s="2">
        <v>2.8656080541196718</v>
      </c>
      <c r="P211" s="2">
        <v>0</v>
      </c>
      <c r="Q211" s="2">
        <v>0</v>
      </c>
      <c r="R211" s="2">
        <v>0.17910050338247949</v>
      </c>
      <c r="S211" s="2">
        <v>0</v>
      </c>
      <c r="T211" s="3">
        <f>SUM([1]!Frame3[[#This Row],[Na2O]],[1]!Frame3[[#This Row],[K2O]],[1]!Frame3[[#This Row],[CaO]],[1]!Frame3[[#This Row],[MgO]],[1]!Frame3[[#This Row],[FeO]])/SUM([1]!Frame3[[#This Row],[Al2O3]],[1]!Frame3[[#This Row],[Fe2O3]])</f>
        <v>1.2369645222263961</v>
      </c>
      <c r="U211" s="5">
        <v>0.29699999999999999</v>
      </c>
    </row>
    <row r="212" spans="1:21" x14ac:dyDescent="0.2">
      <c r="A212" s="1" t="s">
        <v>20</v>
      </c>
      <c r="B212" s="1" t="s">
        <v>26</v>
      </c>
      <c r="C212" s="1" t="s">
        <v>88</v>
      </c>
      <c r="D212" s="1" t="s">
        <v>498</v>
      </c>
      <c r="E212" s="2">
        <v>71.248919969662353</v>
      </c>
      <c r="F212" s="2">
        <v>0.56673017558899719</v>
      </c>
      <c r="G212" s="2">
        <v>14.168254389724931</v>
      </c>
      <c r="H212" s="2">
        <v>3.4011264784793012</v>
      </c>
      <c r="I212" s="2">
        <v>0.98055600153145583</v>
      </c>
      <c r="J212" s="2">
        <v>6.9598442616192649E-2</v>
      </c>
      <c r="K212" s="2">
        <v>0.46730382899443629</v>
      </c>
      <c r="L212" s="2">
        <v>1.610706814831887</v>
      </c>
      <c r="M212" s="2">
        <v>0</v>
      </c>
      <c r="N212" s="2">
        <v>4.2753329035661194</v>
      </c>
      <c r="O212" s="2">
        <v>3.0424462057935648</v>
      </c>
      <c r="P212" s="2">
        <v>0</v>
      </c>
      <c r="Q212" s="2">
        <v>0</v>
      </c>
      <c r="R212" s="2">
        <v>0.16902478921075359</v>
      </c>
      <c r="S212" s="2">
        <v>0</v>
      </c>
      <c r="T212" s="3">
        <f>SUM([1]!Frame3[[#This Row],[Na2O]],[1]!Frame3[[#This Row],[K2O]],[1]!Frame3[[#This Row],[CaO]],[1]!Frame3[[#This Row],[MgO]],[1]!Frame3[[#This Row],[FeO]])/SUM([1]!Frame3[[#This Row],[Al2O3]],[1]!Frame3[[#This Row],[Fe2O3]])</f>
        <v>1.3021311297891223</v>
      </c>
      <c r="U212" s="5">
        <v>0.31900000000000001</v>
      </c>
    </row>
    <row r="213" spans="1:21" x14ac:dyDescent="0.2">
      <c r="A213" s="1" t="s">
        <v>20</v>
      </c>
      <c r="B213" s="1" t="s">
        <v>26</v>
      </c>
      <c r="C213" s="1" t="s">
        <v>88</v>
      </c>
      <c r="D213" s="1" t="s">
        <v>499</v>
      </c>
      <c r="E213" s="2">
        <v>71.602003584608411</v>
      </c>
      <c r="F213" s="2">
        <v>0.57679391776490108</v>
      </c>
      <c r="G213" s="2">
        <v>14.38006905324219</v>
      </c>
      <c r="H213" s="2">
        <v>3.2936085817006808</v>
      </c>
      <c r="I213" s="2">
        <v>0.92876690116547966</v>
      </c>
      <c r="J213" s="2">
        <v>5.9668336320507012E-2</v>
      </c>
      <c r="K213" s="2">
        <v>0.44751252240380263</v>
      </c>
      <c r="L213" s="2">
        <v>1.5812109124934359</v>
      </c>
      <c r="M213" s="2">
        <v>0</v>
      </c>
      <c r="N213" s="2">
        <v>4.0673915925145607</v>
      </c>
      <c r="O213" s="2">
        <v>2.874024866104421</v>
      </c>
      <c r="P213" s="2">
        <v>0</v>
      </c>
      <c r="Q213" s="2">
        <v>0</v>
      </c>
      <c r="R213" s="2">
        <v>0.18894973168160559</v>
      </c>
      <c r="S213" s="2">
        <v>0</v>
      </c>
      <c r="T213" s="3">
        <f>SUM([1]!Frame3[[#This Row],[Na2O]],[1]!Frame3[[#This Row],[K2O]],[1]!Frame3[[#This Row],[CaO]],[1]!Frame3[[#This Row],[MgO]],[1]!Frame3[[#This Row],[FeO]])/SUM([1]!Frame3[[#This Row],[Al2O3]],[1]!Frame3[[#This Row],[Fe2O3]])</f>
        <v>1.2344479269338851</v>
      </c>
      <c r="U213" s="5">
        <v>0.317</v>
      </c>
    </row>
    <row r="214" spans="1:21" x14ac:dyDescent="0.2">
      <c r="A214" s="1" t="s">
        <v>20</v>
      </c>
      <c r="B214" s="1" t="s">
        <v>26</v>
      </c>
      <c r="C214" s="1" t="s">
        <v>88</v>
      </c>
      <c r="D214" s="1" t="s">
        <v>500</v>
      </c>
      <c r="E214" s="2">
        <v>71.981033583959345</v>
      </c>
      <c r="F214" s="2">
        <v>0.54704391973438771</v>
      </c>
      <c r="G214" s="2">
        <v>14.20324940692192</v>
      </c>
      <c r="H214" s="2">
        <v>3.1951739981542668</v>
      </c>
      <c r="I214" s="2">
        <v>0.90305374586449494</v>
      </c>
      <c r="J214" s="2">
        <v>9.9462530860797801E-2</v>
      </c>
      <c r="K214" s="2">
        <v>0.43763513578751018</v>
      </c>
      <c r="L214" s="2">
        <v>1.4322604443954881</v>
      </c>
      <c r="M214" s="2">
        <v>0</v>
      </c>
      <c r="N214" s="2">
        <v>4.1475875368952666</v>
      </c>
      <c r="O214" s="2">
        <v>2.8446283826188159</v>
      </c>
      <c r="P214" s="2">
        <v>0</v>
      </c>
      <c r="Q214" s="2">
        <v>0</v>
      </c>
      <c r="R214" s="2">
        <v>0.20887131480767529</v>
      </c>
      <c r="S214" s="2">
        <v>0</v>
      </c>
      <c r="T214" s="3">
        <f>SUM([1]!Frame3[[#This Row],[Na2O]],[1]!Frame3[[#This Row],[K2O]],[1]!Frame3[[#This Row],[CaO]],[1]!Frame3[[#This Row],[MgO]],[1]!Frame3[[#This Row],[FeO]])/SUM([1]!Frame3[[#This Row],[Al2O3]],[1]!Frame3[[#This Row],[Fe2O3]])</f>
        <v>1.2278945339645118</v>
      </c>
      <c r="U214" s="5">
        <v>0.311</v>
      </c>
    </row>
    <row r="215" spans="1:21" x14ac:dyDescent="0.2">
      <c r="A215" s="1" t="s">
        <v>20</v>
      </c>
      <c r="B215" s="1" t="s">
        <v>26</v>
      </c>
      <c r="C215" s="1" t="s">
        <v>88</v>
      </c>
      <c r="D215" s="1" t="s">
        <v>501</v>
      </c>
      <c r="E215" s="2">
        <v>72.805115927748545</v>
      </c>
      <c r="F215" s="2">
        <v>0.45783121430983342</v>
      </c>
      <c r="G215" s="2">
        <v>13.864323511599959</v>
      </c>
      <c r="H215" s="2">
        <v>2.8705829813342709</v>
      </c>
      <c r="I215" s="2">
        <v>0.82561637384073827</v>
      </c>
      <c r="J215" s="2">
        <v>8.9575672364967412E-2</v>
      </c>
      <c r="K215" s="2">
        <v>0.33839698448987687</v>
      </c>
      <c r="L215" s="2">
        <v>1.2142480031695591</v>
      </c>
      <c r="M215" s="2">
        <v>0</v>
      </c>
      <c r="N215" s="2">
        <v>4.2100566011534681</v>
      </c>
      <c r="O215" s="2">
        <v>3.105289975318871</v>
      </c>
      <c r="P215" s="2">
        <v>0</v>
      </c>
      <c r="Q215" s="2">
        <v>0</v>
      </c>
      <c r="R215" s="2">
        <v>0.21896275466992041</v>
      </c>
      <c r="S215" s="2">
        <v>0</v>
      </c>
      <c r="T215" s="3">
        <f>SUM([1]!Frame3[[#This Row],[Na2O]],[1]!Frame3[[#This Row],[K2O]],[1]!Frame3[[#This Row],[CaO]],[1]!Frame3[[#This Row],[MgO]],[1]!Frame3[[#This Row],[FeO]])/SUM([1]!Frame3[[#This Row],[Al2O3]],[1]!Frame3[[#This Row],[Fe2O3]])</f>
        <v>1.2107801464126524</v>
      </c>
      <c r="U215" s="5">
        <v>0.32700000000000001</v>
      </c>
    </row>
    <row r="216" spans="1:21" x14ac:dyDescent="0.2">
      <c r="A216" s="1" t="s">
        <v>20</v>
      </c>
      <c r="B216" s="1" t="s">
        <v>26</v>
      </c>
      <c r="C216" s="1" t="s">
        <v>88</v>
      </c>
      <c r="D216" s="1" t="s">
        <v>502</v>
      </c>
      <c r="E216" s="2">
        <v>71.809736600941264</v>
      </c>
      <c r="F216" s="2">
        <v>0.59700487682644821</v>
      </c>
      <c r="G216" s="2">
        <v>14.397767612797839</v>
      </c>
      <c r="H216" s="2">
        <v>2.943981458467011</v>
      </c>
      <c r="I216" s="2">
        <v>0.83873255967042482</v>
      </c>
      <c r="J216" s="2">
        <v>8.9550731523967225E-2</v>
      </c>
      <c r="K216" s="2">
        <v>0.52735430786336268</v>
      </c>
      <c r="L216" s="2">
        <v>1.631813329992291</v>
      </c>
      <c r="M216" s="2">
        <v>0</v>
      </c>
      <c r="N216" s="2">
        <v>4.1491838939438148</v>
      </c>
      <c r="O216" s="2">
        <v>2.8158730023647478</v>
      </c>
      <c r="P216" s="2">
        <v>0</v>
      </c>
      <c r="Q216" s="2">
        <v>0</v>
      </c>
      <c r="R216" s="2">
        <v>0.1990016256088161</v>
      </c>
      <c r="S216" s="2">
        <v>0</v>
      </c>
      <c r="T216" s="3">
        <f>SUM([1]!Frame3[[#This Row],[Na2O]],[1]!Frame3[[#This Row],[K2O]],[1]!Frame3[[#This Row],[CaO]],[1]!Frame3[[#This Row],[MgO]],[1]!Frame3[[#This Row],[FeO]])/SUM([1]!Frame3[[#This Row],[Al2O3]],[1]!Frame3[[#This Row],[Fe2O3]])</f>
        <v>1.2289928981655323</v>
      </c>
      <c r="U216" s="5">
        <v>0.309</v>
      </c>
    </row>
    <row r="217" spans="1:21" x14ac:dyDescent="0.2">
      <c r="A217" s="1" t="s">
        <v>20</v>
      </c>
      <c r="B217" s="1" t="s">
        <v>26</v>
      </c>
      <c r="C217" s="1" t="s">
        <v>88</v>
      </c>
      <c r="D217" s="1" t="s">
        <v>503</v>
      </c>
      <c r="E217" s="2">
        <v>71.146170412465182</v>
      </c>
      <c r="F217" s="2">
        <v>0.60638764777984866</v>
      </c>
      <c r="G217" s="2">
        <v>14.195435426715139</v>
      </c>
      <c r="H217" s="2">
        <v>3.493981409025265</v>
      </c>
      <c r="I217" s="2">
        <v>0.99499367509300163</v>
      </c>
      <c r="J217" s="2">
        <v>0.12923015444488581</v>
      </c>
      <c r="K217" s="2">
        <v>0.53680218000183311</v>
      </c>
      <c r="L217" s="2">
        <v>1.6004657588943549</v>
      </c>
      <c r="M217" s="2">
        <v>0</v>
      </c>
      <c r="N217" s="2">
        <v>4.2347727533477943</v>
      </c>
      <c r="O217" s="2">
        <v>2.872885741120923</v>
      </c>
      <c r="P217" s="2">
        <v>0</v>
      </c>
      <c r="Q217" s="2">
        <v>0</v>
      </c>
      <c r="R217" s="2">
        <v>0.18887484111175609</v>
      </c>
      <c r="S217" s="2">
        <v>0</v>
      </c>
      <c r="T217" s="3">
        <f>SUM([1]!Frame3[[#This Row],[Na2O]],[1]!Frame3[[#This Row],[K2O]],[1]!Frame3[[#This Row],[CaO]],[1]!Frame3[[#This Row],[MgO]],[1]!Frame3[[#This Row],[FeO]])/SUM([1]!Frame3[[#This Row],[Al2O3]],[1]!Frame3[[#This Row],[Fe2O3]])</f>
        <v>1.3015452126003026</v>
      </c>
      <c r="U217" s="5">
        <v>0.309</v>
      </c>
    </row>
    <row r="218" spans="1:21" x14ac:dyDescent="0.2">
      <c r="A218" s="1" t="s">
        <v>20</v>
      </c>
      <c r="B218" s="1" t="s">
        <v>26</v>
      </c>
      <c r="C218" s="1" t="s">
        <v>88</v>
      </c>
      <c r="D218" s="1" t="s">
        <v>504</v>
      </c>
      <c r="E218" s="2">
        <v>73.439759959261977</v>
      </c>
      <c r="F218" s="2">
        <v>0.45794075615101693</v>
      </c>
      <c r="G218" s="2">
        <v>13.887551191971051</v>
      </c>
      <c r="H218" s="2">
        <v>2.5594257152691591</v>
      </c>
      <c r="I218" s="2">
        <v>0.73543286623133497</v>
      </c>
      <c r="J218" s="2">
        <v>1.9910467658739859E-2</v>
      </c>
      <c r="K218" s="2">
        <v>0.28870178105172789</v>
      </c>
      <c r="L218" s="2">
        <v>1.1249414227188019</v>
      </c>
      <c r="M218" s="2">
        <v>0</v>
      </c>
      <c r="N218" s="2">
        <v>4.1911534421647412</v>
      </c>
      <c r="O218" s="2">
        <v>3.0662120194459401</v>
      </c>
      <c r="P218" s="2">
        <v>0</v>
      </c>
      <c r="Q218" s="2">
        <v>0</v>
      </c>
      <c r="R218" s="2">
        <v>0.22897037807550841</v>
      </c>
      <c r="S218" s="2">
        <v>0</v>
      </c>
      <c r="T218" s="3">
        <f>SUM([1]!Frame3[[#This Row],[Na2O]],[1]!Frame3[[#This Row],[K2O]],[1]!Frame3[[#This Row],[CaO]],[1]!Frame3[[#This Row],[MgO]],[1]!Frame3[[#This Row],[FeO]])/SUM([1]!Frame3[[#This Row],[Al2O3]],[1]!Frame3[[#This Row],[Fe2O3]])</f>
        <v>1.1577413919476274</v>
      </c>
      <c r="U218" s="5">
        <v>0.32500000000000001</v>
      </c>
    </row>
    <row r="219" spans="1:21" x14ac:dyDescent="0.2">
      <c r="A219" s="1" t="s">
        <v>20</v>
      </c>
      <c r="B219" s="1" t="s">
        <v>26</v>
      </c>
      <c r="C219" s="1" t="s">
        <v>88</v>
      </c>
      <c r="D219" s="1" t="s">
        <v>505</v>
      </c>
      <c r="E219" s="2">
        <v>72.601692825002871</v>
      </c>
      <c r="F219" s="2">
        <v>0.46769182603825882</v>
      </c>
      <c r="G219" s="2">
        <v>14.259625249209041</v>
      </c>
      <c r="H219" s="2">
        <v>2.8172047178663839</v>
      </c>
      <c r="I219" s="2">
        <v>0.80842644850521905</v>
      </c>
      <c r="J219" s="2">
        <v>7.960711932566103E-2</v>
      </c>
      <c r="K219" s="2">
        <v>0.189066908398445</v>
      </c>
      <c r="L219" s="2">
        <v>1.263763019294869</v>
      </c>
      <c r="M219" s="2">
        <v>0</v>
      </c>
      <c r="N219" s="2">
        <v>4.2191773242600359</v>
      </c>
      <c r="O219" s="2">
        <v>3.0947267637850722</v>
      </c>
      <c r="P219" s="2">
        <v>0</v>
      </c>
      <c r="Q219" s="2">
        <v>0</v>
      </c>
      <c r="R219" s="2">
        <v>0.19901779831415259</v>
      </c>
      <c r="S219" s="2">
        <v>0</v>
      </c>
      <c r="T219" s="3">
        <f>SUM([1]!Frame3[[#This Row],[Na2O]],[1]!Frame3[[#This Row],[K2O]],[1]!Frame3[[#This Row],[CaO]],[1]!Frame3[[#This Row],[MgO]],[1]!Frame3[[#This Row],[FeO]])/SUM([1]!Frame3[[#This Row],[Al2O3]],[1]!Frame3[[#This Row],[Fe2O3]])</f>
        <v>1.1549278822147255</v>
      </c>
      <c r="U219" s="5">
        <v>0.32600000000000001</v>
      </c>
    </row>
    <row r="220" spans="1:21" x14ac:dyDescent="0.2">
      <c r="A220" s="1" t="s">
        <v>20</v>
      </c>
      <c r="B220" s="1" t="s">
        <v>26</v>
      </c>
      <c r="C220" s="1" t="s">
        <v>88</v>
      </c>
      <c r="D220" s="1" t="s">
        <v>506</v>
      </c>
      <c r="E220" s="2">
        <v>71.597404729922715</v>
      </c>
      <c r="F220" s="2">
        <v>0.56665538317211805</v>
      </c>
      <c r="G220" s="2">
        <v>14.02720606413787</v>
      </c>
      <c r="H220" s="2">
        <v>3.4779935810951681</v>
      </c>
      <c r="I220" s="2">
        <v>0.98589708058806058</v>
      </c>
      <c r="J220" s="2">
        <v>9.9413225117915491E-2</v>
      </c>
      <c r="K220" s="2">
        <v>0.49706612558957741</v>
      </c>
      <c r="L220" s="2">
        <v>1.6005529243984391</v>
      </c>
      <c r="M220" s="2">
        <v>0</v>
      </c>
      <c r="N220" s="2">
        <v>4.095824874858117</v>
      </c>
      <c r="O220" s="2">
        <v>2.9028661734431318</v>
      </c>
      <c r="P220" s="2">
        <v>0</v>
      </c>
      <c r="Q220" s="2">
        <v>0</v>
      </c>
      <c r="R220" s="2">
        <v>0.1491198376768732</v>
      </c>
      <c r="S220" s="2">
        <v>0</v>
      </c>
      <c r="T220" s="3">
        <f>SUM([1]!Frame3[[#This Row],[Na2O]],[1]!Frame3[[#This Row],[K2O]],[1]!Frame3[[#This Row],[CaO]],[1]!Frame3[[#This Row],[MgO]],[1]!Frame3[[#This Row],[FeO]])/SUM([1]!Frame3[[#This Row],[Al2O3]],[1]!Frame3[[#This Row],[Fe2O3]])</f>
        <v>1.2952227136902144</v>
      </c>
      <c r="U220" s="5">
        <v>0.318</v>
      </c>
    </row>
    <row r="221" spans="1:21" x14ac:dyDescent="0.2">
      <c r="A221" s="1" t="s">
        <v>20</v>
      </c>
      <c r="B221" s="1" t="s">
        <v>26</v>
      </c>
      <c r="C221" s="1" t="s">
        <v>88</v>
      </c>
      <c r="D221" s="1" t="s">
        <v>507</v>
      </c>
      <c r="E221" s="2">
        <v>72.137496561444493</v>
      </c>
      <c r="F221" s="2">
        <v>0.49736277276230328</v>
      </c>
      <c r="G221" s="2">
        <v>14.204680790091389</v>
      </c>
      <c r="H221" s="2">
        <v>2.987096226370638</v>
      </c>
      <c r="I221" s="2">
        <v>0.8527852877656098</v>
      </c>
      <c r="J221" s="2">
        <v>9.9472554552460693E-2</v>
      </c>
      <c r="K221" s="2">
        <v>0.43767924003082698</v>
      </c>
      <c r="L221" s="2">
        <v>1.4224575301001881</v>
      </c>
      <c r="M221" s="2">
        <v>0</v>
      </c>
      <c r="N221" s="2">
        <v>4.1380582693823644</v>
      </c>
      <c r="O221" s="2">
        <v>3.0140184029395591</v>
      </c>
      <c r="P221" s="2">
        <v>0</v>
      </c>
      <c r="Q221" s="2">
        <v>0</v>
      </c>
      <c r="R221" s="2">
        <v>0.20889236456016741</v>
      </c>
      <c r="S221" s="2">
        <v>0</v>
      </c>
      <c r="T221" s="3">
        <f>SUM([1]!Frame3[[#This Row],[Na2O]],[1]!Frame3[[#This Row],[K2O]],[1]!Frame3[[#This Row],[CaO]],[1]!Frame3[[#This Row],[MgO]],[1]!Frame3[[#This Row],[FeO]])/SUM([1]!Frame3[[#This Row],[Al2O3]],[1]!Frame3[[#This Row],[Fe2O3]])</f>
        <v>1.2205940357758627</v>
      </c>
      <c r="U221" s="5">
        <v>0.32400000000000001</v>
      </c>
    </row>
    <row r="222" spans="1:21" x14ac:dyDescent="0.2">
      <c r="A222" s="1" t="s">
        <v>20</v>
      </c>
      <c r="B222" s="1" t="s">
        <v>26</v>
      </c>
      <c r="C222" s="1" t="s">
        <v>88</v>
      </c>
      <c r="D222" s="1" t="s">
        <v>508</v>
      </c>
      <c r="E222" s="2">
        <v>71.893699545481709</v>
      </c>
      <c r="F222" s="2">
        <v>0.52709449106522765</v>
      </c>
      <c r="G222" s="2">
        <v>14.171880184300941</v>
      </c>
      <c r="H222" s="2">
        <v>3.2471552034761029</v>
      </c>
      <c r="I222" s="2">
        <v>0.92109921341947665</v>
      </c>
      <c r="J222" s="2">
        <v>0.1093969698437265</v>
      </c>
      <c r="K222" s="2">
        <v>0.4475330584516084</v>
      </c>
      <c r="L222" s="2">
        <v>1.432105787045147</v>
      </c>
      <c r="M222" s="2">
        <v>0</v>
      </c>
      <c r="N222" s="2">
        <v>4.1371944959082017</v>
      </c>
      <c r="O222" s="2">
        <v>2.9537181857806161</v>
      </c>
      <c r="P222" s="2">
        <v>0</v>
      </c>
      <c r="Q222" s="2">
        <v>0</v>
      </c>
      <c r="R222" s="2">
        <v>0.15912286522723851</v>
      </c>
      <c r="S222" s="2">
        <v>0</v>
      </c>
      <c r="T222" s="3">
        <f>SUM([1]!Frame3[[#This Row],[Na2O]],[1]!Frame3[[#This Row],[K2O]],[1]!Frame3[[#This Row],[CaO]],[1]!Frame3[[#This Row],[MgO]],[1]!Frame3[[#This Row],[FeO]])/SUM([1]!Frame3[[#This Row],[Al2O3]],[1]!Frame3[[#This Row],[Fe2O3]])</f>
        <v>1.2430629057213993</v>
      </c>
      <c r="U222" s="5">
        <v>0.32</v>
      </c>
    </row>
    <row r="223" spans="1:21" x14ac:dyDescent="0.2">
      <c r="A223" s="1" t="s">
        <v>20</v>
      </c>
      <c r="B223" s="1" t="s">
        <v>26</v>
      </c>
      <c r="C223" s="1" t="s">
        <v>88</v>
      </c>
      <c r="D223" s="1" t="s">
        <v>509</v>
      </c>
      <c r="E223" s="2">
        <v>72.743824873894923</v>
      </c>
      <c r="F223" s="2">
        <v>0.4279633971237492</v>
      </c>
      <c r="G223" s="2">
        <v>14.19246056508061</v>
      </c>
      <c r="H223" s="2">
        <v>2.7002583213343851</v>
      </c>
      <c r="I223" s="2">
        <v>0.77906667154657161</v>
      </c>
      <c r="J223" s="2">
        <v>2.9857911427238312E-2</v>
      </c>
      <c r="K223" s="2">
        <v>0.3383896628420342</v>
      </c>
      <c r="L223" s="2">
        <v>1.2540322799440089</v>
      </c>
      <c r="M223" s="2">
        <v>0</v>
      </c>
      <c r="N223" s="2">
        <v>4.3592550683767932</v>
      </c>
      <c r="O223" s="2">
        <v>2.9658858684390061</v>
      </c>
      <c r="P223" s="2">
        <v>0</v>
      </c>
      <c r="Q223" s="2">
        <v>0</v>
      </c>
      <c r="R223" s="2">
        <v>0.20900537999066809</v>
      </c>
      <c r="S223" s="2">
        <v>0</v>
      </c>
      <c r="T223" s="3">
        <f>SUM([1]!Frame3[[#This Row],[Na2O]],[1]!Frame3[[#This Row],[K2O]],[1]!Frame3[[#This Row],[CaO]],[1]!Frame3[[#This Row],[MgO]],[1]!Frame3[[#This Row],[FeO]])/SUM([1]!Frame3[[#This Row],[Al2O3]],[1]!Frame3[[#This Row],[Fe2O3]])</f>
        <v>1.1810884447157781</v>
      </c>
      <c r="U223" s="5">
        <v>0.309</v>
      </c>
    </row>
    <row r="224" spans="1:21" x14ac:dyDescent="0.2">
      <c r="A224" s="1" t="s">
        <v>20</v>
      </c>
      <c r="B224" s="1" t="s">
        <v>26</v>
      </c>
      <c r="C224" s="1" t="s">
        <v>88</v>
      </c>
      <c r="D224" s="1" t="s">
        <v>510</v>
      </c>
      <c r="E224" s="2">
        <v>72.631413095118873</v>
      </c>
      <c r="F224" s="2">
        <v>0.42788748638034141</v>
      </c>
      <c r="G224" s="2">
        <v>13.990925717459531</v>
      </c>
      <c r="H224" s="2">
        <v>2.9229489555467598</v>
      </c>
      <c r="I224" s="2">
        <v>0.84217009598159143</v>
      </c>
      <c r="J224" s="2">
        <v>3.9803487105148042E-2</v>
      </c>
      <c r="K224" s="2">
        <v>0.36818225572261942</v>
      </c>
      <c r="L224" s="2">
        <v>1.3135150744698849</v>
      </c>
      <c r="M224" s="2">
        <v>0</v>
      </c>
      <c r="N224" s="2">
        <v>4.3286292226848468</v>
      </c>
      <c r="O224" s="2">
        <v>2.9554089175572411</v>
      </c>
      <c r="P224" s="2">
        <v>0</v>
      </c>
      <c r="Q224" s="2">
        <v>0</v>
      </c>
      <c r="R224" s="2">
        <v>0.1791156919731661</v>
      </c>
      <c r="S224" s="2">
        <v>0</v>
      </c>
      <c r="T224" s="3">
        <f>SUM([1]!Frame3[[#This Row],[Na2O]],[1]!Frame3[[#This Row],[K2O]],[1]!Frame3[[#This Row],[CaO]],[1]!Frame3[[#This Row],[MgO]],[1]!Frame3[[#This Row],[FeO]])/SUM([1]!Frame3[[#This Row],[Al2O3]],[1]!Frame3[[#This Row],[Fe2O3]])</f>
        <v>1.2243324671290894</v>
      </c>
      <c r="U224" s="5">
        <v>0.31</v>
      </c>
    </row>
    <row r="225" spans="1:21" x14ac:dyDescent="0.2">
      <c r="A225" s="1" t="s">
        <v>20</v>
      </c>
      <c r="B225" s="1" t="s">
        <v>26</v>
      </c>
      <c r="C225" s="1" t="s">
        <v>88</v>
      </c>
      <c r="D225" s="1" t="s">
        <v>511</v>
      </c>
      <c r="E225" s="2">
        <v>72.670243632656991</v>
      </c>
      <c r="F225" s="2">
        <v>0.44772192818586592</v>
      </c>
      <c r="G225" s="2">
        <v>13.97887353558092</v>
      </c>
      <c r="H225" s="2">
        <v>2.8959733702454908</v>
      </c>
      <c r="I225" s="2">
        <v>0.83386269361143783</v>
      </c>
      <c r="J225" s="2">
        <v>6.9645633273356919E-2</v>
      </c>
      <c r="K225" s="2">
        <v>0.32832941400296828</v>
      </c>
      <c r="L225" s="2">
        <v>1.1839757656470671</v>
      </c>
      <c r="M225" s="2">
        <v>0</v>
      </c>
      <c r="N225" s="2">
        <v>4.2583330058566791</v>
      </c>
      <c r="O225" s="2">
        <v>3.134053497301061</v>
      </c>
      <c r="P225" s="2">
        <v>0</v>
      </c>
      <c r="Q225" s="2">
        <v>0</v>
      </c>
      <c r="R225" s="2">
        <v>0.19898752363816261</v>
      </c>
      <c r="S225" s="2">
        <v>0</v>
      </c>
      <c r="T225" s="3">
        <f>SUM([1]!Frame3[[#This Row],[Na2O]],[1]!Frame3[[#This Row],[K2O]],[1]!Frame3[[#This Row],[CaO]],[1]!Frame3[[#This Row],[MgO]],[1]!Frame3[[#This Row],[FeO]])/SUM([1]!Frame3[[#This Row],[Al2O3]],[1]!Frame3[[#This Row],[Fe2O3]])</f>
        <v>1.2053365380139585</v>
      </c>
      <c r="U225" s="5">
        <v>0.32600000000000001</v>
      </c>
    </row>
    <row r="226" spans="1:21" x14ac:dyDescent="0.2">
      <c r="A226" s="1" t="s">
        <v>20</v>
      </c>
      <c r="B226" s="1" t="s">
        <v>26</v>
      </c>
      <c r="C226" s="1" t="s">
        <v>88</v>
      </c>
      <c r="D226" s="1" t="s">
        <v>512</v>
      </c>
      <c r="E226" s="2">
        <v>71.495974348758551</v>
      </c>
      <c r="F226" s="2">
        <v>0.61643031701057294</v>
      </c>
      <c r="G226" s="2">
        <v>14.187839715711091</v>
      </c>
      <c r="H226" s="2">
        <v>3.4163218392489361</v>
      </c>
      <c r="I226" s="2">
        <v>0.9673820528368936</v>
      </c>
      <c r="J226" s="2">
        <v>5.9654546807474791E-2</v>
      </c>
      <c r="K226" s="2">
        <v>0.50706364786353564</v>
      </c>
      <c r="L226" s="2">
        <v>1.660384886141381</v>
      </c>
      <c r="M226" s="2">
        <v>0</v>
      </c>
      <c r="N226" s="2">
        <v>4.265300096734447</v>
      </c>
      <c r="O226" s="2">
        <v>2.6148576350609778</v>
      </c>
      <c r="P226" s="2">
        <v>0</v>
      </c>
      <c r="Q226" s="2">
        <v>0</v>
      </c>
      <c r="R226" s="2">
        <v>0.20879091382616169</v>
      </c>
      <c r="S226" s="2">
        <v>0</v>
      </c>
      <c r="T226" s="3">
        <f>SUM([1]!Frame3[[#This Row],[Na2O]],[1]!Frame3[[#This Row],[K2O]],[1]!Frame3[[#This Row],[CaO]],[1]!Frame3[[#This Row],[MgO]],[1]!Frame3[[#This Row],[FeO]])/SUM([1]!Frame3[[#This Row],[Al2O3]],[1]!Frame3[[#This Row],[Fe2O3]])</f>
        <v>1.2831232624918416</v>
      </c>
      <c r="U226" s="5">
        <v>0.28699999999999998</v>
      </c>
    </row>
    <row r="227" spans="1:21" x14ac:dyDescent="0.2">
      <c r="A227" s="1" t="s">
        <v>20</v>
      </c>
      <c r="B227" s="1" t="s">
        <v>26</v>
      </c>
      <c r="C227" s="1" t="s">
        <v>88</v>
      </c>
      <c r="D227" s="1" t="s">
        <v>513</v>
      </c>
      <c r="E227" s="2">
        <v>72.119447083789751</v>
      </c>
      <c r="F227" s="2">
        <v>0.497306903073988</v>
      </c>
      <c r="G227" s="2">
        <v>14.193139013731621</v>
      </c>
      <c r="H227" s="2">
        <v>3.1314927875731131</v>
      </c>
      <c r="I227" s="2">
        <v>0.88827491914719947</v>
      </c>
      <c r="J227" s="2">
        <v>4.9730690307398802E-2</v>
      </c>
      <c r="K227" s="2">
        <v>0.43763007470510951</v>
      </c>
      <c r="L227" s="2">
        <v>1.4222977427916059</v>
      </c>
      <c r="M227" s="2">
        <v>0</v>
      </c>
      <c r="N227" s="2">
        <v>4.1077550193911412</v>
      </c>
      <c r="O227" s="2">
        <v>2.9639491423209678</v>
      </c>
      <c r="P227" s="2">
        <v>0</v>
      </c>
      <c r="Q227" s="2">
        <v>0</v>
      </c>
      <c r="R227" s="2">
        <v>0.18897662316811539</v>
      </c>
      <c r="S227" s="2">
        <v>0</v>
      </c>
      <c r="T227" s="3">
        <f>SUM([1]!Frame3[[#This Row],[Na2O]],[1]!Frame3[[#This Row],[K2O]],[1]!Frame3[[#This Row],[CaO]],[1]!Frame3[[#This Row],[MgO]],[1]!Frame3[[#This Row],[FeO]])/SUM([1]!Frame3[[#This Row],[Al2O3]],[1]!Frame3[[#This Row],[Fe2O3]])</f>
        <v>1.2264806136954023</v>
      </c>
      <c r="U227" s="5">
        <v>0.32200000000000001</v>
      </c>
    </row>
    <row r="228" spans="1:21" x14ac:dyDescent="0.2">
      <c r="A228" s="1" t="s">
        <v>20</v>
      </c>
      <c r="B228" s="1" t="s">
        <v>26</v>
      </c>
      <c r="C228" s="1" t="s">
        <v>88</v>
      </c>
      <c r="D228" s="1" t="s">
        <v>514</v>
      </c>
      <c r="E228" s="2">
        <v>72.265039520566489</v>
      </c>
      <c r="F228" s="2">
        <v>0.51731581154590556</v>
      </c>
      <c r="G228" s="2">
        <v>14.18639129354734</v>
      </c>
      <c r="H228" s="2">
        <v>3.0711323901245131</v>
      </c>
      <c r="I228" s="2">
        <v>0.86730075819734265</v>
      </c>
      <c r="J228" s="2">
        <v>8.9535428921406757E-2</v>
      </c>
      <c r="K228" s="2">
        <v>0.40788362064196398</v>
      </c>
      <c r="L228" s="2">
        <v>1.3927733387774379</v>
      </c>
      <c r="M228" s="2">
        <v>0</v>
      </c>
      <c r="N228" s="2">
        <v>4.0191459204720363</v>
      </c>
      <c r="O228" s="2">
        <v>2.9845142973802248</v>
      </c>
      <c r="P228" s="2">
        <v>0</v>
      </c>
      <c r="Q228" s="2">
        <v>0</v>
      </c>
      <c r="R228" s="2">
        <v>0.1989676198253483</v>
      </c>
      <c r="S228" s="2">
        <v>0</v>
      </c>
      <c r="T228" s="3">
        <f>SUM([1]!Frame3[[#This Row],[Na2O]],[1]!Frame3[[#This Row],[K2O]],[1]!Frame3[[#This Row],[CaO]],[1]!Frame3[[#This Row],[MgO]],[1]!Frame3[[#This Row],[FeO]])/SUM([1]!Frame3[[#This Row],[Al2O3]],[1]!Frame3[[#This Row],[Fe2O3]])</f>
        <v>1.2052186667714737</v>
      </c>
      <c r="U228" s="5">
        <v>0.32800000000000001</v>
      </c>
    </row>
    <row r="229" spans="1:21" x14ac:dyDescent="0.2">
      <c r="A229" s="1" t="s">
        <v>20</v>
      </c>
      <c r="B229" s="1" t="s">
        <v>26</v>
      </c>
      <c r="C229" s="1" t="s">
        <v>88</v>
      </c>
      <c r="D229" s="1" t="s">
        <v>515</v>
      </c>
      <c r="E229" s="2">
        <v>72.213336607808188</v>
      </c>
      <c r="F229" s="2">
        <v>0.46743242260941797</v>
      </c>
      <c r="G229" s="2">
        <v>14.1124810145269</v>
      </c>
      <c r="H229" s="2">
        <v>3.24852832494184</v>
      </c>
      <c r="I229" s="2">
        <v>0.91787966943363275</v>
      </c>
      <c r="J229" s="2">
        <v>5.9672224162904443E-2</v>
      </c>
      <c r="K229" s="2">
        <v>0.37792408636506142</v>
      </c>
      <c r="L229" s="2">
        <v>1.3824065264406189</v>
      </c>
      <c r="M229" s="2">
        <v>0</v>
      </c>
      <c r="N229" s="2">
        <v>4.0974927258527716</v>
      </c>
      <c r="O229" s="2">
        <v>2.9438297253699521</v>
      </c>
      <c r="P229" s="2">
        <v>0</v>
      </c>
      <c r="Q229" s="2">
        <v>0</v>
      </c>
      <c r="R229" s="2">
        <v>0.17901667248871331</v>
      </c>
      <c r="S229" s="2">
        <v>0</v>
      </c>
      <c r="T229" s="3">
        <f>SUM([1]!Frame3[[#This Row],[Na2O]],[1]!Frame3[[#This Row],[K2O]],[1]!Frame3[[#This Row],[CaO]],[1]!Frame3[[#This Row],[MgO]],[1]!Frame3[[#This Row],[FeO]])/SUM([1]!Frame3[[#This Row],[Al2O3]],[1]!Frame3[[#This Row],[Fe2O3]])</f>
        <v>1.2250925957278966</v>
      </c>
      <c r="U229" s="5">
        <v>0.32100000000000001</v>
      </c>
    </row>
    <row r="230" spans="1:21" x14ac:dyDescent="0.2">
      <c r="A230" s="1" t="s">
        <v>20</v>
      </c>
      <c r="B230" s="1" t="s">
        <v>26</v>
      </c>
      <c r="C230" s="1" t="s">
        <v>88</v>
      </c>
      <c r="D230" s="1" t="s">
        <v>516</v>
      </c>
      <c r="E230" s="2">
        <v>71.20053210496576</v>
      </c>
      <c r="F230" s="2">
        <v>0.60659671206744581</v>
      </c>
      <c r="G230" s="2">
        <v>14.48871163085686</v>
      </c>
      <c r="H230" s="2">
        <v>3.1443410678922512</v>
      </c>
      <c r="I230" s="2">
        <v>0.90399213311127813</v>
      </c>
      <c r="J230" s="2">
        <v>0.1193305007345795</v>
      </c>
      <c r="K230" s="2">
        <v>0.5568756700947044</v>
      </c>
      <c r="L230" s="2">
        <v>1.660682801889565</v>
      </c>
      <c r="M230" s="2">
        <v>0</v>
      </c>
      <c r="N230" s="2">
        <v>4.464949569152183</v>
      </c>
      <c r="O230" s="2">
        <v>2.6650478497389418</v>
      </c>
      <c r="P230" s="2">
        <v>0</v>
      </c>
      <c r="Q230" s="2">
        <v>0</v>
      </c>
      <c r="R230" s="2">
        <v>0.18893995949641759</v>
      </c>
      <c r="S230" s="2">
        <v>0</v>
      </c>
      <c r="T230" s="3">
        <f>SUM([1]!Frame3[[#This Row],[Na2O]],[1]!Frame3[[#This Row],[K2O]],[1]!Frame3[[#This Row],[CaO]],[1]!Frame3[[#This Row],[MgO]],[1]!Frame3[[#This Row],[FeO]])/SUM([1]!Frame3[[#This Row],[Al2O3]],[1]!Frame3[[#This Row],[Fe2O3]])</f>
        <v>1.269132612888789</v>
      </c>
      <c r="U230" s="5">
        <v>0.28199999999999997</v>
      </c>
    </row>
    <row r="231" spans="1:21" x14ac:dyDescent="0.2">
      <c r="A231" s="1" t="s">
        <v>20</v>
      </c>
      <c r="B231" s="1" t="s">
        <v>26</v>
      </c>
      <c r="C231" s="1" t="s">
        <v>88</v>
      </c>
      <c r="D231" s="1" t="s">
        <v>517</v>
      </c>
      <c r="E231" s="2">
        <v>71.788024705365984</v>
      </c>
      <c r="F231" s="2">
        <v>0.4876092612368913</v>
      </c>
      <c r="G231" s="2">
        <v>14.469058486498771</v>
      </c>
      <c r="H231" s="2">
        <v>2.9583921239094702</v>
      </c>
      <c r="I231" s="2">
        <v>0.85321769005400139</v>
      </c>
      <c r="J231" s="2">
        <v>5.9707256477986678E-2</v>
      </c>
      <c r="K231" s="2">
        <v>0.40799958593290903</v>
      </c>
      <c r="L231" s="2">
        <v>1.423022946058683</v>
      </c>
      <c r="M231" s="2">
        <v>0</v>
      </c>
      <c r="N231" s="2">
        <v>4.3586297228930286</v>
      </c>
      <c r="O231" s="2">
        <v>3.0052652427253301</v>
      </c>
      <c r="P231" s="2">
        <v>0</v>
      </c>
      <c r="Q231" s="2">
        <v>0</v>
      </c>
      <c r="R231" s="2">
        <v>0.18907297884695781</v>
      </c>
      <c r="S231" s="2">
        <v>0</v>
      </c>
      <c r="T231" s="3">
        <f>SUM([1]!Frame3[[#This Row],[Na2O]],[1]!Frame3[[#This Row],[K2O]],[1]!Frame3[[#This Row],[CaO]],[1]!Frame3[[#This Row],[MgO]],[1]!Frame3[[#This Row],[FeO]])/SUM([1]!Frame3[[#This Row],[Al2O3]],[1]!Frame3[[#This Row],[Fe2O3]])</f>
        <v>1.2149698149565986</v>
      </c>
      <c r="U231" s="5">
        <v>0.312</v>
      </c>
    </row>
    <row r="232" spans="1:21" x14ac:dyDescent="0.2">
      <c r="A232" s="1" t="s">
        <v>20</v>
      </c>
      <c r="B232" s="1" t="s">
        <v>26</v>
      </c>
      <c r="C232" s="1" t="s">
        <v>88</v>
      </c>
      <c r="D232" s="1" t="s">
        <v>518</v>
      </c>
      <c r="E232" s="2">
        <v>72.483404375334842</v>
      </c>
      <c r="F232" s="2">
        <v>0.47765011120484241</v>
      </c>
      <c r="G232" s="2">
        <v>14.17028663241032</v>
      </c>
      <c r="H232" s="2">
        <v>2.8712390702835311</v>
      </c>
      <c r="I232" s="2">
        <v>0.82255725804011492</v>
      </c>
      <c r="J232" s="2">
        <v>8.9559395850907955E-2</v>
      </c>
      <c r="K232" s="2">
        <v>0.32838445145332912</v>
      </c>
      <c r="L232" s="2">
        <v>1.323488849796751</v>
      </c>
      <c r="M232" s="2">
        <v>0</v>
      </c>
      <c r="N232" s="2">
        <v>4.1893895170258064</v>
      </c>
      <c r="O232" s="2">
        <v>3.045019458930871</v>
      </c>
      <c r="P232" s="2">
        <v>0</v>
      </c>
      <c r="Q232" s="2">
        <v>0</v>
      </c>
      <c r="R232" s="2">
        <v>0.19902087966868429</v>
      </c>
      <c r="S232" s="2">
        <v>0</v>
      </c>
      <c r="T232" s="3">
        <f>SUM([1]!Frame3[[#This Row],[Na2O]],[1]!Frame3[[#This Row],[K2O]],[1]!Frame3[[#This Row],[CaO]],[1]!Frame3[[#This Row],[MgO]],[1]!Frame3[[#This Row],[FeO]])/SUM([1]!Frame3[[#This Row],[Al2O3]],[1]!Frame3[[#This Row],[Fe2O3]])</f>
        <v>1.190835148796852</v>
      </c>
      <c r="U232" s="5">
        <v>0.32400000000000001</v>
      </c>
    </row>
    <row r="233" spans="1:21" x14ac:dyDescent="0.2">
      <c r="A233" s="1" t="s">
        <v>20</v>
      </c>
      <c r="B233" s="1" t="s">
        <v>26</v>
      </c>
      <c r="C233" s="1" t="s">
        <v>88</v>
      </c>
      <c r="D233" s="1" t="s">
        <v>519</v>
      </c>
      <c r="E233" s="2">
        <v>72.268475025256762</v>
      </c>
      <c r="F233" s="2">
        <v>0.48742674139540021</v>
      </c>
      <c r="G233" s="2">
        <v>14.006058201729051</v>
      </c>
      <c r="H233" s="2">
        <v>3.0018600779737592</v>
      </c>
      <c r="I233" s="2">
        <v>0.86564953743141704</v>
      </c>
      <c r="J233" s="2">
        <v>4.9737422591367347E-2</v>
      </c>
      <c r="K233" s="2">
        <v>0.49737422591367347</v>
      </c>
      <c r="L233" s="2">
        <v>1.3926478325582861</v>
      </c>
      <c r="M233" s="2">
        <v>0</v>
      </c>
      <c r="N233" s="2">
        <v>4.3371032499672344</v>
      </c>
      <c r="O233" s="2">
        <v>2.934507932890674</v>
      </c>
      <c r="P233" s="2">
        <v>0</v>
      </c>
      <c r="Q233" s="2">
        <v>0</v>
      </c>
      <c r="R233" s="2">
        <v>0.1591597522923755</v>
      </c>
      <c r="S233" s="2">
        <v>0</v>
      </c>
      <c r="T233" s="3">
        <f>SUM([1]!Frame3[[#This Row],[Na2O]],[1]!Frame3[[#This Row],[K2O]],[1]!Frame3[[#This Row],[CaO]],[1]!Frame3[[#This Row],[MgO]],[1]!Frame3[[#This Row],[FeO]])/SUM([1]!Frame3[[#This Row],[Al2O3]],[1]!Frame3[[#This Row],[Fe2O3]])</f>
        <v>1.2612266406990709</v>
      </c>
      <c r="U233" s="5">
        <v>0.308</v>
      </c>
    </row>
    <row r="234" spans="1:21" x14ac:dyDescent="0.2">
      <c r="A234" s="1" t="s">
        <v>20</v>
      </c>
      <c r="B234" s="1" t="s">
        <v>26</v>
      </c>
      <c r="C234" s="1" t="s">
        <v>88</v>
      </c>
      <c r="D234" s="1" t="s">
        <v>520</v>
      </c>
      <c r="E234" s="2">
        <v>71.098145537956412</v>
      </c>
      <c r="F234" s="2">
        <v>0.62645918446031534</v>
      </c>
      <c r="G234" s="2">
        <v>14.43839263232346</v>
      </c>
      <c r="H234" s="2">
        <v>3.3068548480133479</v>
      </c>
      <c r="I234" s="2">
        <v>0.94432789534577799</v>
      </c>
      <c r="J234" s="2">
        <v>7.955037262988135E-2</v>
      </c>
      <c r="K234" s="2">
        <v>0.53696501525169904</v>
      </c>
      <c r="L234" s="2">
        <v>1.650670232070037</v>
      </c>
      <c r="M234" s="2">
        <v>0</v>
      </c>
      <c r="N234" s="2">
        <v>4.2559449356986514</v>
      </c>
      <c r="O234" s="2">
        <v>2.863813414675727</v>
      </c>
      <c r="P234" s="2">
        <v>0</v>
      </c>
      <c r="Q234" s="2">
        <v>0</v>
      </c>
      <c r="R234" s="2">
        <v>0.19887593157470329</v>
      </c>
      <c r="S234" s="2">
        <v>0</v>
      </c>
      <c r="T234" s="3">
        <f>SUM([1]!Frame3[[#This Row],[Na2O]],[1]!Frame3[[#This Row],[K2O]],[1]!Frame3[[#This Row],[CaO]],[1]!Frame3[[#This Row],[MgO]],[1]!Frame3[[#This Row],[FeO]])/SUM([1]!Frame3[[#This Row],[Al2O3]],[1]!Frame3[[#This Row],[Fe2O3]])</f>
        <v>1.2734245170135192</v>
      </c>
      <c r="U234" s="5">
        <v>0.307</v>
      </c>
    </row>
    <row r="235" spans="1:21" x14ac:dyDescent="0.2">
      <c r="A235" s="1" t="s">
        <v>20</v>
      </c>
      <c r="B235" s="1" t="s">
        <v>26</v>
      </c>
      <c r="C235" s="1" t="s">
        <v>88</v>
      </c>
      <c r="D235" s="1" t="s">
        <v>521</v>
      </c>
      <c r="E235" s="2">
        <v>71.699844747507598</v>
      </c>
      <c r="F235" s="2">
        <v>0.60686700840820906</v>
      </c>
      <c r="G235" s="2">
        <v>14.525013643868609</v>
      </c>
      <c r="H235" s="2">
        <v>3.1259043640002431</v>
      </c>
      <c r="I235" s="2">
        <v>0.87967327319960309</v>
      </c>
      <c r="J235" s="2">
        <v>3.9794557928407151E-2</v>
      </c>
      <c r="K235" s="2">
        <v>0.53722653203349657</v>
      </c>
      <c r="L235" s="2">
        <v>1.6415255145467951</v>
      </c>
      <c r="M235" s="2">
        <v>0</v>
      </c>
      <c r="N235" s="2">
        <v>4.228171779893259</v>
      </c>
      <c r="O235" s="2">
        <v>2.526954428453855</v>
      </c>
      <c r="P235" s="2">
        <v>0</v>
      </c>
      <c r="Q235" s="2">
        <v>0</v>
      </c>
      <c r="R235" s="2">
        <v>0.1890241501599339</v>
      </c>
      <c r="S235" s="2">
        <v>0</v>
      </c>
      <c r="T235" s="3">
        <f>SUM([1]!Frame3[[#This Row],[Na2O]],[1]!Frame3[[#This Row],[K2O]],[1]!Frame3[[#This Row],[CaO]],[1]!Frame3[[#This Row],[MgO]],[1]!Frame3[[#This Row],[FeO]])/SUM([1]!Frame3[[#This Row],[Al2O3]],[1]!Frame3[[#This Row],[Fe2O3]])</f>
        <v>1.2243201868330555</v>
      </c>
      <c r="U235" s="5">
        <v>0.28199999999999997</v>
      </c>
    </row>
    <row r="236" spans="1:21" x14ac:dyDescent="0.2">
      <c r="A236" s="1" t="s">
        <v>20</v>
      </c>
      <c r="B236" s="1" t="s">
        <v>26</v>
      </c>
      <c r="C236" s="1" t="s">
        <v>88</v>
      </c>
      <c r="D236" s="1" t="s">
        <v>522</v>
      </c>
      <c r="E236" s="2">
        <v>71.364913200363603</v>
      </c>
      <c r="F236" s="2">
        <v>0.55683922798110119</v>
      </c>
      <c r="G236" s="2">
        <v>14.43804569693855</v>
      </c>
      <c r="H236" s="2">
        <v>3.3648023128493851</v>
      </c>
      <c r="I236" s="2">
        <v>0.94834249318391883</v>
      </c>
      <c r="J236" s="2">
        <v>3.9774230570078659E-2</v>
      </c>
      <c r="K236" s="2">
        <v>0.52700855505354227</v>
      </c>
      <c r="L236" s="2">
        <v>1.630743453373225</v>
      </c>
      <c r="M236" s="2">
        <v>0</v>
      </c>
      <c r="N236" s="2">
        <v>4.0569715181480221</v>
      </c>
      <c r="O236" s="2">
        <v>2.8836317163307021</v>
      </c>
      <c r="P236" s="2">
        <v>0</v>
      </c>
      <c r="Q236" s="2">
        <v>0</v>
      </c>
      <c r="R236" s="2">
        <v>0.18892759520787361</v>
      </c>
      <c r="S236" s="2">
        <v>0</v>
      </c>
      <c r="T236" s="3">
        <f>SUM([1]!Frame3[[#This Row],[Na2O]],[1]!Frame3[[#This Row],[K2O]],[1]!Frame3[[#This Row],[CaO]],[1]!Frame3[[#This Row],[MgO]],[1]!Frame3[[#This Row],[FeO]])/SUM([1]!Frame3[[#This Row],[Al2O3]],[1]!Frame3[[#This Row],[Fe2O3]])</f>
        <v>1.2542879613961282</v>
      </c>
      <c r="U236" s="5">
        <v>0.31900000000000001</v>
      </c>
    </row>
    <row r="237" spans="1:21" x14ac:dyDescent="0.2">
      <c r="A237" s="1" t="s">
        <v>20</v>
      </c>
      <c r="B237" s="1" t="s">
        <v>26</v>
      </c>
      <c r="C237" s="1" t="s">
        <v>88</v>
      </c>
      <c r="D237" s="1" t="s">
        <v>523</v>
      </c>
      <c r="E237" s="2">
        <v>72.442637772304863</v>
      </c>
      <c r="F237" s="2">
        <v>0.50735711705404396</v>
      </c>
      <c r="G237" s="2">
        <v>13.977191165900621</v>
      </c>
      <c r="H237" s="2">
        <v>3.0298945787809601</v>
      </c>
      <c r="I237" s="2">
        <v>0.87069854392366153</v>
      </c>
      <c r="J237" s="2">
        <v>0</v>
      </c>
      <c r="K237" s="2">
        <v>0.38797897186485708</v>
      </c>
      <c r="L237" s="2">
        <v>1.3529523121441169</v>
      </c>
      <c r="M237" s="2">
        <v>0</v>
      </c>
      <c r="N237" s="2">
        <v>4.2478723329818973</v>
      </c>
      <c r="O237" s="2">
        <v>3.014298166026967</v>
      </c>
      <c r="P237" s="2">
        <v>0</v>
      </c>
      <c r="Q237" s="2">
        <v>0</v>
      </c>
      <c r="R237" s="2">
        <v>0.16911903901801459</v>
      </c>
      <c r="S237" s="2">
        <v>0</v>
      </c>
      <c r="T237" s="3">
        <f>SUM([1]!Frame3[[#This Row],[Na2O]],[1]!Frame3[[#This Row],[K2O]],[1]!Frame3[[#This Row],[CaO]],[1]!Frame3[[#This Row],[MgO]],[1]!Frame3[[#This Row],[FeO]])/SUM([1]!Frame3[[#This Row],[Al2O3]],[1]!Frame3[[#This Row],[Fe2O3]])</f>
        <v>1.238023067631854</v>
      </c>
      <c r="U237" s="5">
        <v>0.318</v>
      </c>
    </row>
    <row r="238" spans="1:21" x14ac:dyDescent="0.2">
      <c r="A238" s="1" t="s">
        <v>20</v>
      </c>
      <c r="B238" s="1" t="s">
        <v>26</v>
      </c>
      <c r="C238" s="1" t="s">
        <v>88</v>
      </c>
      <c r="D238" s="1" t="s">
        <v>524</v>
      </c>
      <c r="E238" s="2">
        <v>72.453572553007888</v>
      </c>
      <c r="F238" s="2">
        <v>0.45774815786819972</v>
      </c>
      <c r="G238" s="2">
        <v>14.080731377902239</v>
      </c>
      <c r="H238" s="2">
        <v>2.91424648795866</v>
      </c>
      <c r="I238" s="2">
        <v>0.83922779679724024</v>
      </c>
      <c r="J238" s="2">
        <v>6.9657328371247815E-2</v>
      </c>
      <c r="K238" s="2">
        <v>0.37813978258677372</v>
      </c>
      <c r="L238" s="2">
        <v>1.353342379784243</v>
      </c>
      <c r="M238" s="2">
        <v>0</v>
      </c>
      <c r="N238" s="2">
        <v>4.2490970306461149</v>
      </c>
      <c r="O238" s="2">
        <v>3.0450203545145471</v>
      </c>
      <c r="P238" s="2">
        <v>0</v>
      </c>
      <c r="Q238" s="2">
        <v>0</v>
      </c>
      <c r="R238" s="2">
        <v>0.15921675056285209</v>
      </c>
      <c r="S238" s="2">
        <v>0</v>
      </c>
      <c r="T238" s="3">
        <f>SUM([1]!Frame3[[#This Row],[Na2O]],[1]!Frame3[[#This Row],[K2O]],[1]!Frame3[[#This Row],[CaO]],[1]!Frame3[[#This Row],[MgO]],[1]!Frame3[[#This Row],[FeO]])/SUM([1]!Frame3[[#This Row],[Al2O3]],[1]!Frame3[[#This Row],[Fe2O3]])</f>
        <v>1.2204851669606827</v>
      </c>
      <c r="U238" s="5">
        <v>0.32</v>
      </c>
    </row>
    <row r="239" spans="1:21" x14ac:dyDescent="0.2">
      <c r="A239" s="1" t="s">
        <v>20</v>
      </c>
      <c r="B239" s="1" t="s">
        <v>26</v>
      </c>
      <c r="C239" s="1" t="s">
        <v>88</v>
      </c>
      <c r="D239" s="1" t="s">
        <v>525</v>
      </c>
      <c r="E239" s="2">
        <v>71.611180157869313</v>
      </c>
      <c r="F239" s="2">
        <v>0.53700926656366377</v>
      </c>
      <c r="G239" s="2">
        <v>14.23074556393709</v>
      </c>
      <c r="H239" s="2">
        <v>3.1703279202238641</v>
      </c>
      <c r="I239" s="2">
        <v>0.91385030187729976</v>
      </c>
      <c r="J239" s="2">
        <v>7.9556928379802064E-2</v>
      </c>
      <c r="K239" s="2">
        <v>0.42761849004143621</v>
      </c>
      <c r="L239" s="2">
        <v>1.4718031750263381</v>
      </c>
      <c r="M239" s="2">
        <v>0</v>
      </c>
      <c r="N239" s="2">
        <v>4.345797212746688</v>
      </c>
      <c r="O239" s="2">
        <v>2.983384814242577</v>
      </c>
      <c r="P239" s="2">
        <v>0</v>
      </c>
      <c r="Q239" s="2">
        <v>0</v>
      </c>
      <c r="R239" s="2">
        <v>0.22872616909193089</v>
      </c>
      <c r="S239" s="2">
        <v>0</v>
      </c>
      <c r="T239" s="3">
        <f>SUM([1]!Frame3[[#This Row],[Na2O]],[1]!Frame3[[#This Row],[K2O]],[1]!Frame3[[#This Row],[CaO]],[1]!Frame3[[#This Row],[MgO]],[1]!Frame3[[#This Row],[FeO]])/SUM([1]!Frame3[[#This Row],[Al2O3]],[1]!Frame3[[#This Row],[Fe2O3]])</f>
        <v>1.2579561271858737</v>
      </c>
      <c r="U239" s="5">
        <v>0.311</v>
      </c>
    </row>
    <row r="240" spans="1:21" x14ac:dyDescent="0.2">
      <c r="A240" s="1" t="s">
        <v>20</v>
      </c>
      <c r="B240" s="1" t="s">
        <v>26</v>
      </c>
      <c r="C240" s="1" t="s">
        <v>88</v>
      </c>
      <c r="D240" s="1" t="s">
        <v>526</v>
      </c>
      <c r="E240" s="2">
        <v>72.957207286849084</v>
      </c>
      <c r="F240" s="2">
        <v>0.47782043249676032</v>
      </c>
      <c r="G240" s="2">
        <v>13.92647468881183</v>
      </c>
      <c r="H240" s="2">
        <v>2.5019213340195252</v>
      </c>
      <c r="I240" s="2">
        <v>0.72948649304281443</v>
      </c>
      <c r="J240" s="2">
        <v>7.9636738749460048E-2</v>
      </c>
      <c r="K240" s="2">
        <v>0.45791124780939529</v>
      </c>
      <c r="L240" s="2">
        <v>1.443415889833964</v>
      </c>
      <c r="M240" s="2">
        <v>0</v>
      </c>
      <c r="N240" s="2">
        <v>4.3302476695018894</v>
      </c>
      <c r="O240" s="2">
        <v>2.926650149042656</v>
      </c>
      <c r="P240" s="2">
        <v>0</v>
      </c>
      <c r="Q240" s="2">
        <v>0</v>
      </c>
      <c r="R240" s="2">
        <v>0.16922806984260261</v>
      </c>
      <c r="S240" s="2">
        <v>0</v>
      </c>
      <c r="T240" s="3">
        <f>SUM([1]!Frame3[[#This Row],[Na2O]],[1]!Frame3[[#This Row],[K2O]],[1]!Frame3[[#This Row],[CaO]],[1]!Frame3[[#This Row],[MgO]],[1]!Frame3[[#This Row],[FeO]])/SUM([1]!Frame3[[#This Row],[Al2O3]],[1]!Frame3[[#This Row],[Fe2O3]])</f>
        <v>1.2246249798414848</v>
      </c>
      <c r="U240" s="5">
        <v>0.308</v>
      </c>
    </row>
    <row r="241" spans="1:21" x14ac:dyDescent="0.2">
      <c r="A241" s="1" t="s">
        <v>20</v>
      </c>
      <c r="B241" s="1" t="s">
        <v>26</v>
      </c>
      <c r="C241" s="1" t="s">
        <v>88</v>
      </c>
      <c r="D241" s="1" t="s">
        <v>527</v>
      </c>
      <c r="E241" s="2">
        <v>72.979774769935432</v>
      </c>
      <c r="F241" s="2">
        <v>0.44785079294246499</v>
      </c>
      <c r="G241" s="2">
        <v>14.042610418707071</v>
      </c>
      <c r="H241" s="2">
        <v>2.7471964532178998</v>
      </c>
      <c r="I241" s="2">
        <v>0.78574274697517887</v>
      </c>
      <c r="J241" s="2">
        <v>3.9808959372663551E-2</v>
      </c>
      <c r="K241" s="2">
        <v>0.32842391482447431</v>
      </c>
      <c r="L241" s="2">
        <v>1.23407774055257</v>
      </c>
      <c r="M241" s="2">
        <v>0</v>
      </c>
      <c r="N241" s="2">
        <v>4.1600362544433409</v>
      </c>
      <c r="O241" s="2">
        <v>3.0354331521655951</v>
      </c>
      <c r="P241" s="2">
        <v>0</v>
      </c>
      <c r="Q241" s="2">
        <v>0</v>
      </c>
      <c r="R241" s="2">
        <v>0.19904479686331769</v>
      </c>
      <c r="S241" s="2">
        <v>0</v>
      </c>
      <c r="T241" s="3">
        <f>SUM([1]!Frame3[[#This Row],[Na2O]],[1]!Frame3[[#This Row],[K2O]],[1]!Frame3[[#This Row],[CaO]],[1]!Frame3[[#This Row],[MgO]],[1]!Frame3[[#This Row],[FeO]])/SUM([1]!Frame3[[#This Row],[Al2O3]],[1]!Frame3[[#This Row],[Fe2O3]])</f>
        <v>1.1759056298757327</v>
      </c>
      <c r="U241" s="5">
        <v>0.32400000000000001</v>
      </c>
    </row>
    <row r="242" spans="1:21" x14ac:dyDescent="0.2">
      <c r="A242" s="1" t="s">
        <v>20</v>
      </c>
      <c r="B242" s="1" t="s">
        <v>26</v>
      </c>
      <c r="C242" s="1" t="s">
        <v>88</v>
      </c>
      <c r="D242" s="1" t="s">
        <v>528</v>
      </c>
      <c r="E242" s="2">
        <v>72.617306190615864</v>
      </c>
      <c r="F242" s="2">
        <v>0.42774577619129889</v>
      </c>
      <c r="G242" s="2">
        <v>13.86692120955048</v>
      </c>
      <c r="H242" s="2">
        <v>2.909805129297419</v>
      </c>
      <c r="I242" s="2">
        <v>0.8473952276603246</v>
      </c>
      <c r="J242" s="2">
        <v>3.9790304761981303E-2</v>
      </c>
      <c r="K242" s="2">
        <v>0.32827001428634578</v>
      </c>
      <c r="L242" s="2">
        <v>1.303132480954887</v>
      </c>
      <c r="M242" s="2">
        <v>0</v>
      </c>
      <c r="N242" s="2">
        <v>4.3868811000084378</v>
      </c>
      <c r="O242" s="2">
        <v>3.0837486190535501</v>
      </c>
      <c r="P242" s="2">
        <v>0</v>
      </c>
      <c r="Q242" s="2">
        <v>0</v>
      </c>
      <c r="R242" s="2">
        <v>0.18900394761941111</v>
      </c>
      <c r="S242" s="2">
        <v>0</v>
      </c>
      <c r="T242" s="3">
        <f>SUM([1]!Frame3[[#This Row],[Na2O]],[1]!Frame3[[#This Row],[K2O]],[1]!Frame3[[#This Row],[CaO]],[1]!Frame3[[#This Row],[MgO]],[1]!Frame3[[#This Row],[FeO]])/SUM([1]!Frame3[[#This Row],[Al2O3]],[1]!Frame3[[#This Row],[Fe2O3]])</f>
        <v>1.241266658608386</v>
      </c>
      <c r="U242" s="5">
        <v>0.316</v>
      </c>
    </row>
    <row r="243" spans="1:21" x14ac:dyDescent="0.2">
      <c r="A243" s="1" t="s">
        <v>20</v>
      </c>
      <c r="B243" s="1" t="s">
        <v>26</v>
      </c>
      <c r="C243" s="1" t="s">
        <v>88</v>
      </c>
      <c r="D243" s="1" t="s">
        <v>529</v>
      </c>
      <c r="E243" s="2">
        <v>72.92221117211426</v>
      </c>
      <c r="F243" s="2">
        <v>0.39793839657361119</v>
      </c>
      <c r="G243" s="2">
        <v>14.03727693913414</v>
      </c>
      <c r="H243" s="2">
        <v>2.8631825152746808</v>
      </c>
      <c r="I243" s="2">
        <v>0.81582859408272301</v>
      </c>
      <c r="J243" s="2">
        <v>9.9484599143402786E-3</v>
      </c>
      <c r="K243" s="2">
        <v>0.26860841768718757</v>
      </c>
      <c r="L243" s="2">
        <v>1.243557489292535</v>
      </c>
      <c r="M243" s="2">
        <v>0</v>
      </c>
      <c r="N243" s="2">
        <v>4.0987654847081956</v>
      </c>
      <c r="O243" s="2">
        <v>3.0740741135311471</v>
      </c>
      <c r="P243" s="2">
        <v>0</v>
      </c>
      <c r="Q243" s="2">
        <v>0</v>
      </c>
      <c r="R243" s="2">
        <v>0.26860841768718757</v>
      </c>
      <c r="S243" s="2">
        <v>0</v>
      </c>
      <c r="T243" s="3">
        <f>SUM([1]!Frame3[[#This Row],[Na2O]],[1]!Frame3[[#This Row],[K2O]],[1]!Frame3[[#This Row],[CaO]],[1]!Frame3[[#This Row],[MgO]],[1]!Frame3[[#This Row],[FeO]])/SUM([1]!Frame3[[#This Row],[Al2O3]],[1]!Frame3[[#This Row],[Fe2O3]])</f>
        <v>1.1728305211644892</v>
      </c>
      <c r="U243" s="5">
        <v>0.33</v>
      </c>
    </row>
    <row r="244" spans="1:21" x14ac:dyDescent="0.2">
      <c r="A244" s="1" t="s">
        <v>20</v>
      </c>
      <c r="B244" s="1" t="s">
        <v>26</v>
      </c>
      <c r="C244" s="1" t="s">
        <v>88</v>
      </c>
      <c r="D244" s="1" t="s">
        <v>530</v>
      </c>
      <c r="E244" s="2">
        <v>72.706884384142768</v>
      </c>
      <c r="F244" s="2">
        <v>0.37811161989837488</v>
      </c>
      <c r="G244" s="2">
        <v>14.07968268832107</v>
      </c>
      <c r="H244" s="2">
        <v>2.8428974290044162</v>
      </c>
      <c r="I244" s="2">
        <v>0.8182419432043998</v>
      </c>
      <c r="J244" s="2">
        <v>5.9701834720796057E-2</v>
      </c>
      <c r="K244" s="2">
        <v>0.3184097851775789</v>
      </c>
      <c r="L244" s="2">
        <v>1.3034900580707129</v>
      </c>
      <c r="M244" s="2">
        <v>0</v>
      </c>
      <c r="N244" s="2">
        <v>4.2288799593897188</v>
      </c>
      <c r="O244" s="2">
        <v>3.0746444881209971</v>
      </c>
      <c r="P244" s="2">
        <v>0</v>
      </c>
      <c r="Q244" s="2">
        <v>0</v>
      </c>
      <c r="R244" s="2">
        <v>0.1890558099491875</v>
      </c>
      <c r="S244" s="2">
        <v>0</v>
      </c>
      <c r="T244" s="3">
        <f>SUM([1]!Frame3[[#This Row],[Na2O]],[1]!Frame3[[#This Row],[K2O]],[1]!Frame3[[#This Row],[CaO]],[1]!Frame3[[#This Row],[MgO]],[1]!Frame3[[#This Row],[FeO]])/SUM([1]!Frame3[[#This Row],[Al2O3]],[1]!Frame3[[#This Row],[Fe2O3]])</f>
        <v>1.1981211159291685</v>
      </c>
      <c r="U244" s="5">
        <v>0.32400000000000001</v>
      </c>
    </row>
    <row r="245" spans="1:21" x14ac:dyDescent="0.2">
      <c r="A245" s="1" t="s">
        <v>20</v>
      </c>
      <c r="B245" s="1" t="s">
        <v>26</v>
      </c>
      <c r="C245" s="1" t="s">
        <v>88</v>
      </c>
      <c r="D245" s="1" t="s">
        <v>531</v>
      </c>
      <c r="E245" s="2">
        <v>72.814508723128412</v>
      </c>
      <c r="F245" s="2">
        <v>0.47760268088414359</v>
      </c>
      <c r="G245" s="2">
        <v>14.009678639268211</v>
      </c>
      <c r="H245" s="2">
        <v>2.8809177037853768</v>
      </c>
      <c r="I245" s="2">
        <v>0.82244176294914928</v>
      </c>
      <c r="J245" s="2">
        <v>4.9750279258764983E-2</v>
      </c>
      <c r="K245" s="2">
        <v>0.34825195481135468</v>
      </c>
      <c r="L245" s="2">
        <v>1.313407372431395</v>
      </c>
      <c r="M245" s="2">
        <v>0</v>
      </c>
      <c r="N245" s="2">
        <v>4.1193231226257376</v>
      </c>
      <c r="O245" s="2">
        <v>3.0248169789329098</v>
      </c>
      <c r="P245" s="2">
        <v>0</v>
      </c>
      <c r="Q245" s="2">
        <v>0</v>
      </c>
      <c r="R245" s="2">
        <v>0.1393007819245419</v>
      </c>
      <c r="S245" s="2">
        <v>0</v>
      </c>
      <c r="T245" s="3">
        <f>SUM([1]!Frame3[[#This Row],[Na2O]],[1]!Frame3[[#This Row],[K2O]],[1]!Frame3[[#This Row],[CaO]],[1]!Frame3[[#This Row],[MgO]],[1]!Frame3[[#This Row],[FeO]])/SUM([1]!Frame3[[#This Row],[Al2O3]],[1]!Frame3[[#This Row],[Fe2O3]])</f>
        <v>1.1977067764732747</v>
      </c>
      <c r="U245" s="5">
        <v>0.32600000000000001</v>
      </c>
    </row>
    <row r="246" spans="1:21" x14ac:dyDescent="0.2">
      <c r="A246" s="1" t="s">
        <v>20</v>
      </c>
      <c r="B246" s="1" t="s">
        <v>26</v>
      </c>
      <c r="C246" s="1" t="s">
        <v>88</v>
      </c>
      <c r="D246" s="1" t="s">
        <v>532</v>
      </c>
      <c r="E246" s="2">
        <v>72.29669312300986</v>
      </c>
      <c r="F246" s="2">
        <v>0.49749995267691899</v>
      </c>
      <c r="G246" s="2">
        <v>14.20859864845281</v>
      </c>
      <c r="H246" s="2">
        <v>2.9433950191085012</v>
      </c>
      <c r="I246" s="2">
        <v>0.84011413317538142</v>
      </c>
      <c r="J246" s="2">
        <v>8.954999148184542E-2</v>
      </c>
      <c r="K246" s="2">
        <v>0.37809996403445839</v>
      </c>
      <c r="L246" s="2">
        <v>1.4128998656024501</v>
      </c>
      <c r="M246" s="2">
        <v>0</v>
      </c>
      <c r="N246" s="2">
        <v>4.119299608164888</v>
      </c>
      <c r="O246" s="2">
        <v>3.0247997122756671</v>
      </c>
      <c r="P246" s="2">
        <v>0</v>
      </c>
      <c r="Q246" s="2">
        <v>0</v>
      </c>
      <c r="R246" s="2">
        <v>0.1890499820172292</v>
      </c>
      <c r="S246" s="2">
        <v>0</v>
      </c>
      <c r="T246" s="3">
        <f>SUM([1]!Frame3[[#This Row],[Na2O]],[1]!Frame3[[#This Row],[K2O]],[1]!Frame3[[#This Row],[CaO]],[1]!Frame3[[#This Row],[MgO]],[1]!Frame3[[#This Row],[FeO]])/SUM([1]!Frame3[[#This Row],[Al2O3]],[1]!Frame3[[#This Row],[Fe2O3]])</f>
        <v>1.2040313288478244</v>
      </c>
      <c r="U246" s="5">
        <v>0.32600000000000001</v>
      </c>
    </row>
    <row r="247" spans="1:21" x14ac:dyDescent="0.2">
      <c r="A247" s="1" t="s">
        <v>20</v>
      </c>
      <c r="B247" s="1" t="s">
        <v>26</v>
      </c>
      <c r="C247" s="1" t="s">
        <v>88</v>
      </c>
      <c r="D247" s="1" t="s">
        <v>533</v>
      </c>
      <c r="E247" s="2">
        <v>71.979814863173871</v>
      </c>
      <c r="F247" s="2">
        <v>0.48735814955029988</v>
      </c>
      <c r="G247" s="2">
        <v>14.332308030652699</v>
      </c>
      <c r="H247" s="2">
        <v>3.1112187796800872</v>
      </c>
      <c r="I247" s="2">
        <v>0.88917184359555412</v>
      </c>
      <c r="J247" s="2">
        <v>9.946084684699999E-2</v>
      </c>
      <c r="K247" s="2">
        <v>0.37795121801859988</v>
      </c>
      <c r="L247" s="2">
        <v>1.4322361945968001</v>
      </c>
      <c r="M247" s="2">
        <v>0</v>
      </c>
      <c r="N247" s="2">
        <v>4.3166007531597987</v>
      </c>
      <c r="O247" s="2">
        <v>2.8644723891936001</v>
      </c>
      <c r="P247" s="2">
        <v>0</v>
      </c>
      <c r="Q247" s="2">
        <v>0</v>
      </c>
      <c r="R247" s="2">
        <v>0.1094069315317</v>
      </c>
      <c r="S247" s="2">
        <v>0</v>
      </c>
      <c r="T247" s="3">
        <f>SUM([1]!Frame3[[#This Row],[Na2O]],[1]!Frame3[[#This Row],[K2O]],[1]!Frame3[[#This Row],[CaO]],[1]!Frame3[[#This Row],[MgO]],[1]!Frame3[[#This Row],[FeO]])/SUM([1]!Frame3[[#This Row],[Al2O3]],[1]!Frame3[[#This Row],[Fe2O3]])</f>
        <v>1.2199587553648192</v>
      </c>
      <c r="U247" s="5">
        <v>0.30399999999999999</v>
      </c>
    </row>
    <row r="248" spans="1:21" x14ac:dyDescent="0.2">
      <c r="A248" s="1" t="s">
        <v>20</v>
      </c>
      <c r="B248" s="1" t="s">
        <v>26</v>
      </c>
      <c r="C248" s="1" t="s">
        <v>88</v>
      </c>
      <c r="D248" s="1" t="s">
        <v>534</v>
      </c>
      <c r="E248" s="2">
        <v>71.781087442249159</v>
      </c>
      <c r="F248" s="2">
        <v>0.57695441680300019</v>
      </c>
      <c r="G248" s="2">
        <v>14.37412297035061</v>
      </c>
      <c r="H248" s="2">
        <v>3.1674211460967872</v>
      </c>
      <c r="I248" s="2">
        <v>0.89898582548710571</v>
      </c>
      <c r="J248" s="2">
        <v>9.947489944879314E-3</v>
      </c>
      <c r="K248" s="2">
        <v>0.45758453746444849</v>
      </c>
      <c r="L248" s="2">
        <v>1.651283330849967</v>
      </c>
      <c r="M248" s="2">
        <v>0</v>
      </c>
      <c r="N248" s="2">
        <v>4.1481033070146749</v>
      </c>
      <c r="O248" s="2">
        <v>2.7952446745110882</v>
      </c>
      <c r="P248" s="2">
        <v>0</v>
      </c>
      <c r="Q248" s="2">
        <v>0</v>
      </c>
      <c r="R248" s="2">
        <v>0.13926485922831039</v>
      </c>
      <c r="S248" s="2">
        <v>0</v>
      </c>
      <c r="T248" s="3">
        <f>SUM([1]!Frame3[[#This Row],[Na2O]],[1]!Frame3[[#This Row],[K2O]],[1]!Frame3[[#This Row],[CaO]],[1]!Frame3[[#This Row],[MgO]],[1]!Frame3[[#This Row],[FeO]])/SUM([1]!Frame3[[#This Row],[Al2O3]],[1]!Frame3[[#This Row],[Fe2O3]])</f>
        <v>1.2379348944191815</v>
      </c>
      <c r="U248" s="5">
        <v>0.307</v>
      </c>
    </row>
    <row r="249" spans="1:21" x14ac:dyDescent="0.2">
      <c r="A249" s="1" t="s">
        <v>20</v>
      </c>
      <c r="B249" s="1" t="s">
        <v>26</v>
      </c>
      <c r="C249" s="1" t="s">
        <v>88</v>
      </c>
      <c r="D249" s="1" t="s">
        <v>535</v>
      </c>
      <c r="E249" s="2">
        <v>72.389071376539363</v>
      </c>
      <c r="F249" s="2">
        <v>0.45759204113244628</v>
      </c>
      <c r="G249" s="2">
        <v>14.01624317294819</v>
      </c>
      <c r="H249" s="2">
        <v>2.9931158107762599</v>
      </c>
      <c r="I249" s="2">
        <v>0.86281728606957575</v>
      </c>
      <c r="J249" s="2">
        <v>8.9528877612869887E-2</v>
      </c>
      <c r="K249" s="2">
        <v>0.38795846965576952</v>
      </c>
      <c r="L249" s="2">
        <v>1.283247245784469</v>
      </c>
      <c r="M249" s="2">
        <v>0</v>
      </c>
      <c r="N249" s="2">
        <v>4.3172814315539494</v>
      </c>
      <c r="O249" s="2">
        <v>3.0439818388375768</v>
      </c>
      <c r="P249" s="2">
        <v>0</v>
      </c>
      <c r="Q249" s="2">
        <v>0</v>
      </c>
      <c r="R249" s="2">
        <v>0.15916244908954649</v>
      </c>
      <c r="S249" s="2">
        <v>0</v>
      </c>
      <c r="T249" s="3">
        <f>SUM([1]!Frame3[[#This Row],[Na2O]],[1]!Frame3[[#This Row],[K2O]],[1]!Frame3[[#This Row],[CaO]],[1]!Frame3[[#This Row],[MgO]],[1]!Frame3[[#This Row],[FeO]])/SUM([1]!Frame3[[#This Row],[Al2O3]],[1]!Frame3[[#This Row],[Fe2O3]])</f>
        <v>1.2328889717934215</v>
      </c>
      <c r="U249" s="5">
        <v>0.317</v>
      </c>
    </row>
    <row r="250" spans="1:21" x14ac:dyDescent="0.2">
      <c r="A250" s="1" t="s">
        <v>20</v>
      </c>
      <c r="B250" s="1" t="s">
        <v>26</v>
      </c>
      <c r="C250" s="1" t="s">
        <v>88</v>
      </c>
      <c r="D250" s="1" t="s">
        <v>536</v>
      </c>
      <c r="E250" s="2">
        <v>72.180255202871962</v>
      </c>
      <c r="F250" s="2">
        <v>0.42780854220861381</v>
      </c>
      <c r="G250" s="2">
        <v>14.346509717786541</v>
      </c>
      <c r="H250" s="2">
        <v>2.9432928937841529</v>
      </c>
      <c r="I250" s="2">
        <v>0.83958125273897199</v>
      </c>
      <c r="J250" s="2">
        <v>6.9643251057216221E-2</v>
      </c>
      <c r="K250" s="2">
        <v>0.4477066139392471</v>
      </c>
      <c r="L250" s="2">
        <v>1.442610200470908</v>
      </c>
      <c r="M250" s="2">
        <v>0</v>
      </c>
      <c r="N250" s="2">
        <v>4.1586969917023389</v>
      </c>
      <c r="O250" s="2">
        <v>2.9747617237296642</v>
      </c>
      <c r="P250" s="2">
        <v>0</v>
      </c>
      <c r="Q250" s="2">
        <v>0</v>
      </c>
      <c r="R250" s="2">
        <v>0.16913360971038219</v>
      </c>
      <c r="S250" s="2">
        <v>0</v>
      </c>
      <c r="T250" s="3">
        <f>SUM([1]!Frame3[[#This Row],[Na2O]],[1]!Frame3[[#This Row],[K2O]],[1]!Frame3[[#This Row],[CaO]],[1]!Frame3[[#This Row],[MgO]],[1]!Frame3[[#This Row],[FeO]])/SUM([1]!Frame3[[#This Row],[Al2O3]],[1]!Frame3[[#This Row],[Fe2O3]])</f>
        <v>1.2090691244352787</v>
      </c>
      <c r="U250" s="5">
        <v>0.32</v>
      </c>
    </row>
    <row r="251" spans="1:21" x14ac:dyDescent="0.2">
      <c r="A251" s="1" t="s">
        <v>20</v>
      </c>
      <c r="B251" s="1" t="s">
        <v>26</v>
      </c>
      <c r="C251" s="1" t="s">
        <v>88</v>
      </c>
      <c r="D251" s="1" t="s">
        <v>537</v>
      </c>
      <c r="E251" s="2">
        <v>72.370964435462611</v>
      </c>
      <c r="F251" s="2">
        <v>0.54713443903098891</v>
      </c>
      <c r="G251" s="2">
        <v>14.106120628108039</v>
      </c>
      <c r="H251" s="2">
        <v>3.014766454325958</v>
      </c>
      <c r="I251" s="2">
        <v>0.85868655737502986</v>
      </c>
      <c r="J251" s="2">
        <v>3.9791595565890098E-2</v>
      </c>
      <c r="K251" s="2">
        <v>0.39791595565890109</v>
      </c>
      <c r="L251" s="2">
        <v>1.4225495414805709</v>
      </c>
      <c r="M251" s="2">
        <v>0</v>
      </c>
      <c r="N251" s="2">
        <v>4.1980133322014073</v>
      </c>
      <c r="O251" s="2">
        <v>2.855046981852615</v>
      </c>
      <c r="P251" s="2">
        <v>0</v>
      </c>
      <c r="Q251" s="2">
        <v>0</v>
      </c>
      <c r="R251" s="2">
        <v>0.189010078937978</v>
      </c>
      <c r="S251" s="2">
        <v>0</v>
      </c>
      <c r="T251" s="3">
        <f>SUM([1]!Frame3[[#This Row],[Na2O]],[1]!Frame3[[#This Row],[K2O]],[1]!Frame3[[#This Row],[CaO]],[1]!Frame3[[#This Row],[MgO]],[1]!Frame3[[#This Row],[FeO]])/SUM([1]!Frame3[[#This Row],[Al2O3]],[1]!Frame3[[#This Row],[Fe2O3]])</f>
        <v>1.2193042530124398</v>
      </c>
      <c r="U251" s="5">
        <v>0.309</v>
      </c>
    </row>
    <row r="252" spans="1:21" x14ac:dyDescent="0.2">
      <c r="A252" s="1" t="s">
        <v>20</v>
      </c>
      <c r="B252" s="1" t="s">
        <v>26</v>
      </c>
      <c r="C252" s="1" t="s">
        <v>88</v>
      </c>
      <c r="D252" s="1" t="s">
        <v>538</v>
      </c>
      <c r="E252" s="2">
        <v>71.194636700951946</v>
      </c>
      <c r="F252" s="2">
        <v>0.58674166299150221</v>
      </c>
      <c r="G252" s="2">
        <v>14.31052971262325</v>
      </c>
      <c r="H252" s="2">
        <v>3.2772667685022978</v>
      </c>
      <c r="I252" s="2">
        <v>0.94461532859669395</v>
      </c>
      <c r="J252" s="2">
        <v>5.9668643694051067E-2</v>
      </c>
      <c r="K252" s="2">
        <v>0.49723869745042559</v>
      </c>
      <c r="L252" s="2">
        <v>1.720445893178473</v>
      </c>
      <c r="M252" s="2">
        <v>0</v>
      </c>
      <c r="N252" s="2">
        <v>4.3359214417677139</v>
      </c>
      <c r="O252" s="2">
        <v>2.8541501233654438</v>
      </c>
      <c r="P252" s="2">
        <v>0</v>
      </c>
      <c r="Q252" s="2">
        <v>0</v>
      </c>
      <c r="R252" s="2">
        <v>0.21878502687818729</v>
      </c>
      <c r="S252" s="2">
        <v>0</v>
      </c>
      <c r="T252" s="3">
        <f>SUM([1]!Frame3[[#This Row],[Na2O]],[1]!Frame3[[#This Row],[K2O]],[1]!Frame3[[#This Row],[CaO]],[1]!Frame3[[#This Row],[MgO]],[1]!Frame3[[#This Row],[FeO]])/SUM([1]!Frame3[[#This Row],[Al2O3]],[1]!Frame3[[#This Row],[Fe2O3]])</f>
        <v>1.2913997951305265</v>
      </c>
      <c r="U252" s="5">
        <v>0.30199999999999999</v>
      </c>
    </row>
    <row r="253" spans="1:21" x14ac:dyDescent="0.2">
      <c r="A253" s="1" t="s">
        <v>20</v>
      </c>
      <c r="B253" s="1" t="s">
        <v>26</v>
      </c>
      <c r="C253" s="1" t="s">
        <v>88</v>
      </c>
      <c r="D253" s="1" t="s">
        <v>539</v>
      </c>
      <c r="E253" s="2">
        <v>70.876663443108797</v>
      </c>
      <c r="F253" s="2">
        <v>0.60637818653992115</v>
      </c>
      <c r="G253" s="2">
        <v>14.33438270476338</v>
      </c>
      <c r="H253" s="2">
        <v>3.4829249826023889</v>
      </c>
      <c r="I253" s="2">
        <v>0.99759969834677598</v>
      </c>
      <c r="J253" s="2">
        <v>0.1093468860973628</v>
      </c>
      <c r="K253" s="2">
        <v>0.55667505649566529</v>
      </c>
      <c r="L253" s="2">
        <v>1.6501439174692929</v>
      </c>
      <c r="M253" s="2">
        <v>0</v>
      </c>
      <c r="N253" s="2">
        <v>4.3838160699033626</v>
      </c>
      <c r="O253" s="2">
        <v>2.7933159084871768</v>
      </c>
      <c r="P253" s="2">
        <v>0</v>
      </c>
      <c r="Q253" s="2">
        <v>0</v>
      </c>
      <c r="R253" s="2">
        <v>0.2087531461858744</v>
      </c>
      <c r="S253" s="2">
        <v>0</v>
      </c>
      <c r="T253" s="3">
        <f>SUM([1]!Frame3[[#This Row],[Na2O]],[1]!Frame3[[#This Row],[K2O]],[1]!Frame3[[#This Row],[CaO]],[1]!Frame3[[#This Row],[MgO]],[1]!Frame3[[#This Row],[FeO]])/SUM([1]!Frame3[[#This Row],[Al2O3]],[1]!Frame3[[#This Row],[Fe2O3]])</f>
        <v>1.308288608344685</v>
      </c>
      <c r="U253" s="5">
        <v>0.29499999999999998</v>
      </c>
    </row>
    <row r="254" spans="1:21" x14ac:dyDescent="0.2">
      <c r="A254" s="1" t="s">
        <v>20</v>
      </c>
      <c r="B254" s="1" t="s">
        <v>26</v>
      </c>
      <c r="C254" s="1" t="s">
        <v>88</v>
      </c>
      <c r="D254" s="1" t="s">
        <v>540</v>
      </c>
      <c r="E254" s="2">
        <v>71.447265777822778</v>
      </c>
      <c r="F254" s="2">
        <v>0.53712269970798165</v>
      </c>
      <c r="G254" s="2">
        <v>14.482419458792981</v>
      </c>
      <c r="H254" s="2">
        <v>3.2116208918791509</v>
      </c>
      <c r="I254" s="2">
        <v>0.91197721024615208</v>
      </c>
      <c r="J254" s="2">
        <v>9.9467166612589183E-2</v>
      </c>
      <c r="K254" s="2">
        <v>0.52717598304672264</v>
      </c>
      <c r="L254" s="2">
        <v>1.5218476491726149</v>
      </c>
      <c r="M254" s="2">
        <v>0</v>
      </c>
      <c r="N254" s="2">
        <v>4.2870348810025938</v>
      </c>
      <c r="O254" s="2">
        <v>2.7751339484912378</v>
      </c>
      <c r="P254" s="2">
        <v>0</v>
      </c>
      <c r="Q254" s="2">
        <v>0</v>
      </c>
      <c r="R254" s="2">
        <v>0.19893433322517831</v>
      </c>
      <c r="S254" s="2">
        <v>0</v>
      </c>
      <c r="T254" s="3">
        <f>SUM([1]!Frame3[[#This Row],[Na2O]],[1]!Frame3[[#This Row],[K2O]],[1]!Frame3[[#This Row],[CaO]],[1]!Frame3[[#This Row],[MgO]],[1]!Frame3[[#This Row],[FeO]])/SUM([1]!Frame3[[#This Row],[Al2O3]],[1]!Frame3[[#This Row],[Fe2O3]])</f>
        <v>1.2423085840600565</v>
      </c>
      <c r="U254" s="5">
        <v>0.29899999999999999</v>
      </c>
    </row>
    <row r="255" spans="1:21" x14ac:dyDescent="0.2">
      <c r="A255" s="1" t="s">
        <v>20</v>
      </c>
      <c r="B255" s="1" t="s">
        <v>26</v>
      </c>
      <c r="C255" s="1" t="s">
        <v>88</v>
      </c>
      <c r="D255" s="1" t="s">
        <v>541</v>
      </c>
      <c r="E255" s="2">
        <v>71.695675557810901</v>
      </c>
      <c r="F255" s="2">
        <v>0.56672493507075594</v>
      </c>
      <c r="G255" s="2">
        <v>14.2178360903716</v>
      </c>
      <c r="H255" s="2">
        <v>3.3642791062442239</v>
      </c>
      <c r="I255" s="2">
        <v>0.94868975128284583</v>
      </c>
      <c r="J255" s="2">
        <v>5.9655256323237482E-2</v>
      </c>
      <c r="K255" s="2">
        <v>0.44741442242428109</v>
      </c>
      <c r="L255" s="2">
        <v>1.481438865360398</v>
      </c>
      <c r="M255" s="2">
        <v>0</v>
      </c>
      <c r="N255" s="2">
        <v>4.0068447163774499</v>
      </c>
      <c r="O255" s="2">
        <v>3.0225329870440332</v>
      </c>
      <c r="P255" s="2">
        <v>0</v>
      </c>
      <c r="Q255" s="2">
        <v>0</v>
      </c>
      <c r="R255" s="2">
        <v>0.18890831169025199</v>
      </c>
      <c r="S255" s="2">
        <v>0</v>
      </c>
      <c r="T255" s="3">
        <f>SUM([1]!Frame3[[#This Row],[Na2O]],[1]!Frame3[[#This Row],[K2O]],[1]!Frame3[[#This Row],[CaO]],[1]!Frame3[[#This Row],[MgO]],[1]!Frame3[[#This Row],[FeO]])/SUM([1]!Frame3[[#This Row],[Al2O3]],[1]!Frame3[[#This Row],[Fe2O3]])</f>
        <v>1.2455348832309201</v>
      </c>
      <c r="U255" s="5">
        <v>0.33200000000000002</v>
      </c>
    </row>
    <row r="256" spans="1:21" x14ac:dyDescent="0.2">
      <c r="A256" s="1" t="s">
        <v>20</v>
      </c>
      <c r="B256" s="1" t="s">
        <v>26</v>
      </c>
      <c r="C256" s="1" t="s">
        <v>88</v>
      </c>
      <c r="D256" s="1" t="s">
        <v>542</v>
      </c>
      <c r="E256" s="2">
        <v>72.454872325406768</v>
      </c>
      <c r="F256" s="2">
        <v>0.46764336710987631</v>
      </c>
      <c r="G256" s="2">
        <v>14.188498755291141</v>
      </c>
      <c r="H256" s="2">
        <v>2.9622949861874019</v>
      </c>
      <c r="I256" s="2">
        <v>0.84246941342357295</v>
      </c>
      <c r="J256" s="2">
        <v>7.9598870997425755E-2</v>
      </c>
      <c r="K256" s="2">
        <v>0.3482450606137375</v>
      </c>
      <c r="L256" s="2">
        <v>1.3730805247055939</v>
      </c>
      <c r="M256" s="2">
        <v>0</v>
      </c>
      <c r="N256" s="2">
        <v>4.0993418563674267</v>
      </c>
      <c r="O256" s="2">
        <v>3.004857380152822</v>
      </c>
      <c r="P256" s="2">
        <v>0</v>
      </c>
      <c r="Q256" s="2">
        <v>0</v>
      </c>
      <c r="R256" s="2">
        <v>0.1790974597442079</v>
      </c>
      <c r="S256" s="2">
        <v>0</v>
      </c>
      <c r="T256" s="3">
        <f>SUM([1]!Frame3[[#This Row],[Na2O]],[1]!Frame3[[#This Row],[K2O]],[1]!Frame3[[#This Row],[CaO]],[1]!Frame3[[#This Row],[MgO]],[1]!Frame3[[#This Row],[FeO]])/SUM([1]!Frame3[[#This Row],[Al2O3]],[1]!Frame3[[#This Row],[Fe2O3]])</f>
        <v>1.1936327200664305</v>
      </c>
      <c r="U256" s="5">
        <v>0.32500000000000001</v>
      </c>
    </row>
    <row r="257" spans="1:21" x14ac:dyDescent="0.2">
      <c r="A257" s="1" t="s">
        <v>20</v>
      </c>
      <c r="B257" s="1" t="s">
        <v>26</v>
      </c>
      <c r="C257" s="1" t="s">
        <v>88</v>
      </c>
      <c r="D257" s="1" t="s">
        <v>543</v>
      </c>
      <c r="E257" s="2">
        <v>72.00154373255927</v>
      </c>
      <c r="F257" s="2">
        <v>0.44752340717750921</v>
      </c>
      <c r="G257" s="2">
        <v>14.27102420666057</v>
      </c>
      <c r="H257" s="2">
        <v>3.1497527481067888</v>
      </c>
      <c r="I257" s="2">
        <v>0.89128378843129408</v>
      </c>
      <c r="J257" s="2">
        <v>7.9559716831557201E-2</v>
      </c>
      <c r="K257" s="2">
        <v>0.45746837178145378</v>
      </c>
      <c r="L257" s="2">
        <v>1.471854761383808</v>
      </c>
      <c r="M257" s="2">
        <v>0</v>
      </c>
      <c r="N257" s="2">
        <v>4.0476005938054724</v>
      </c>
      <c r="O257" s="2">
        <v>2.9834893811833938</v>
      </c>
      <c r="P257" s="2">
        <v>0</v>
      </c>
      <c r="Q257" s="2">
        <v>0</v>
      </c>
      <c r="R257" s="2">
        <v>0.19889929207889301</v>
      </c>
      <c r="S257" s="2">
        <v>0</v>
      </c>
      <c r="T257" s="3">
        <f>SUM([1]!Frame3[[#This Row],[Na2O]],[1]!Frame3[[#This Row],[K2O]],[1]!Frame3[[#This Row],[CaO]],[1]!Frame3[[#This Row],[MgO]],[1]!Frame3[[#This Row],[FeO]])/SUM([1]!Frame3[[#This Row],[Al2O3]],[1]!Frame3[[#This Row],[Fe2O3]])</f>
        <v>1.2258416557873333</v>
      </c>
      <c r="U257" s="5">
        <v>0.32700000000000001</v>
      </c>
    </row>
    <row r="258" spans="1:21" x14ac:dyDescent="0.2">
      <c r="A258" s="1" t="s">
        <v>20</v>
      </c>
      <c r="B258" s="1" t="s">
        <v>26</v>
      </c>
      <c r="C258" s="1" t="s">
        <v>88</v>
      </c>
      <c r="D258" s="1" t="s">
        <v>544</v>
      </c>
      <c r="E258" s="2">
        <v>71.473437159682589</v>
      </c>
      <c r="F258" s="2">
        <v>0.55706506345751239</v>
      </c>
      <c r="G258" s="2">
        <v>14.324530203193181</v>
      </c>
      <c r="H258" s="2">
        <v>3.045587807010159</v>
      </c>
      <c r="I258" s="2">
        <v>0.88058392740674551</v>
      </c>
      <c r="J258" s="2">
        <v>0.1094234946077256</v>
      </c>
      <c r="K258" s="2">
        <v>0.51727470178197565</v>
      </c>
      <c r="L258" s="2">
        <v>1.6910903712103049</v>
      </c>
      <c r="M258" s="2">
        <v>0</v>
      </c>
      <c r="N258" s="2">
        <v>4.2973590609579526</v>
      </c>
      <c r="O258" s="2">
        <v>2.9146439927330561</v>
      </c>
      <c r="P258" s="2">
        <v>0</v>
      </c>
      <c r="Q258" s="2">
        <v>0</v>
      </c>
      <c r="R258" s="2">
        <v>0.18900421795879879</v>
      </c>
      <c r="S258" s="2">
        <v>0</v>
      </c>
      <c r="T258" s="3">
        <f>SUM([1]!Frame3[[#This Row],[Na2O]],[1]!Frame3[[#This Row],[K2O]],[1]!Frame3[[#This Row],[CaO]],[1]!Frame3[[#This Row],[MgO]],[1]!Frame3[[#This Row],[FeO]])/SUM([1]!Frame3[[#This Row],[Al2O3]],[1]!Frame3[[#This Row],[Fe2O3]])</f>
        <v>1.2716024637828491</v>
      </c>
      <c r="U258" s="5">
        <v>0.309</v>
      </c>
    </row>
    <row r="259" spans="1:21" x14ac:dyDescent="0.2">
      <c r="A259" s="1" t="s">
        <v>20</v>
      </c>
      <c r="B259" s="1" t="s">
        <v>26</v>
      </c>
      <c r="C259" s="1" t="s">
        <v>88</v>
      </c>
      <c r="D259" s="1" t="s">
        <v>545</v>
      </c>
      <c r="E259" s="2">
        <v>73.58521346963623</v>
      </c>
      <c r="F259" s="2">
        <v>0.44784076361017461</v>
      </c>
      <c r="G259" s="2">
        <v>13.50488702708904</v>
      </c>
      <c r="H259" s="2">
        <v>2.818458484029764</v>
      </c>
      <c r="I259" s="2">
        <v>0.80620918706068623</v>
      </c>
      <c r="J259" s="2">
        <v>6.9664118783804935E-2</v>
      </c>
      <c r="K259" s="2">
        <v>0.2587524411969897</v>
      </c>
      <c r="L259" s="2">
        <v>0.98524967994238355</v>
      </c>
      <c r="M259" s="2">
        <v>0</v>
      </c>
      <c r="N259" s="2">
        <v>4.0007108215842244</v>
      </c>
      <c r="O259" s="2">
        <v>3.3339256846535208</v>
      </c>
      <c r="P259" s="2">
        <v>0</v>
      </c>
      <c r="Q259" s="2">
        <v>0</v>
      </c>
      <c r="R259" s="2">
        <v>0.1890883224131848</v>
      </c>
      <c r="S259" s="2">
        <v>0</v>
      </c>
      <c r="T259" s="3">
        <f>SUM([1]!Frame3[[#This Row],[Na2O]],[1]!Frame3[[#This Row],[K2O]],[1]!Frame3[[#This Row],[CaO]],[1]!Frame3[[#This Row],[MgO]],[1]!Frame3[[#This Row],[FeO]])/SUM([1]!Frame3[[#This Row],[Al2O3]],[1]!Frame3[[#This Row],[Fe2O3]])</f>
        <v>1.1866329679492713</v>
      </c>
      <c r="U259" s="5">
        <v>0.35399999999999998</v>
      </c>
    </row>
    <row r="260" spans="1:21" x14ac:dyDescent="0.2">
      <c r="A260" s="1" t="s">
        <v>20</v>
      </c>
      <c r="B260" s="1" t="s">
        <v>26</v>
      </c>
      <c r="C260" s="1" t="s">
        <v>88</v>
      </c>
      <c r="D260" s="1" t="s">
        <v>546</v>
      </c>
      <c r="E260" s="2">
        <v>72.132253546209441</v>
      </c>
      <c r="F260" s="2">
        <v>0.48758179387008732</v>
      </c>
      <c r="G260" s="2">
        <v>14.22942786192295</v>
      </c>
      <c r="H260" s="2">
        <v>2.9412609803729799</v>
      </c>
      <c r="I260" s="2">
        <v>0.84591524554796249</v>
      </c>
      <c r="J260" s="2">
        <v>0.10945713739940741</v>
      </c>
      <c r="K260" s="2">
        <v>0.4378285495976294</v>
      </c>
      <c r="L260" s="2">
        <v>1.432893435046787</v>
      </c>
      <c r="M260" s="2">
        <v>0</v>
      </c>
      <c r="N260" s="2">
        <v>4.298680305140361</v>
      </c>
      <c r="O260" s="2">
        <v>2.935441412075015</v>
      </c>
      <c r="P260" s="2">
        <v>0</v>
      </c>
      <c r="Q260" s="2">
        <v>0</v>
      </c>
      <c r="R260" s="2">
        <v>0.14925973281737359</v>
      </c>
      <c r="S260" s="2">
        <v>0</v>
      </c>
      <c r="T260" s="3">
        <f>SUM([1]!Frame3[[#This Row],[Na2O]],[1]!Frame3[[#This Row],[K2O]],[1]!Frame3[[#This Row],[CaO]],[1]!Frame3[[#This Row],[MgO]],[1]!Frame3[[#This Row],[FeO]])/SUM([1]!Frame3[[#This Row],[Al2O3]],[1]!Frame3[[#This Row],[Fe2O3]])</f>
        <v>1.2279493968487163</v>
      </c>
      <c r="U260" s="5">
        <v>0.31</v>
      </c>
    </row>
    <row r="261" spans="1:21" x14ac:dyDescent="0.2">
      <c r="A261" s="1" t="s">
        <v>20</v>
      </c>
      <c r="B261" s="1" t="s">
        <v>26</v>
      </c>
      <c r="C261" s="1" t="s">
        <v>88</v>
      </c>
      <c r="D261" s="1" t="s">
        <v>547</v>
      </c>
      <c r="E261" s="2">
        <v>71.323928365151346</v>
      </c>
      <c r="F261" s="2">
        <v>0.60654672107545404</v>
      </c>
      <c r="G261" s="2">
        <v>14.328423361798841</v>
      </c>
      <c r="H261" s="2">
        <v>3.3635907015445961</v>
      </c>
      <c r="I261" s="2">
        <v>0.95117820158499888</v>
      </c>
      <c r="J261" s="2">
        <v>3.9773555480357652E-2</v>
      </c>
      <c r="K261" s="2">
        <v>0.55682977672500711</v>
      </c>
      <c r="L261" s="2">
        <v>1.6605459413049319</v>
      </c>
      <c r="M261" s="2">
        <v>0</v>
      </c>
      <c r="N261" s="2">
        <v>4.0270724923862113</v>
      </c>
      <c r="O261" s="2">
        <v>2.9432431055464661</v>
      </c>
      <c r="P261" s="2">
        <v>0</v>
      </c>
      <c r="Q261" s="2">
        <v>0</v>
      </c>
      <c r="R261" s="2">
        <v>0.19886777740178829</v>
      </c>
      <c r="S261" s="2">
        <v>0</v>
      </c>
      <c r="T261" s="3">
        <f>SUM([1]!Frame3[[#This Row],[Na2O]],[1]!Frame3[[#This Row],[K2O]],[1]!Frame3[[#This Row],[CaO]],[1]!Frame3[[#This Row],[MgO]],[1]!Frame3[[#This Row],[FeO]])/SUM([1]!Frame3[[#This Row],[Al2O3]],[1]!Frame3[[#This Row],[Fe2O3]])</f>
        <v>1.2729329417368977</v>
      </c>
      <c r="U261" s="5">
        <v>0.32500000000000001</v>
      </c>
    </row>
    <row r="262" spans="1:21" x14ac:dyDescent="0.2">
      <c r="A262" s="1" t="s">
        <v>20</v>
      </c>
      <c r="B262" s="1" t="s">
        <v>26</v>
      </c>
      <c r="C262" s="1" t="s">
        <v>88</v>
      </c>
      <c r="D262" s="1" t="s">
        <v>548</v>
      </c>
      <c r="E262" s="2">
        <v>71.379276555013604</v>
      </c>
      <c r="F262" s="2">
        <v>0.52704118938641953</v>
      </c>
      <c r="G262" s="2">
        <v>14.50854896820351</v>
      </c>
      <c r="H262" s="2">
        <v>3.3393901836571231</v>
      </c>
      <c r="I262" s="2">
        <v>0.93799681570749038</v>
      </c>
      <c r="J262" s="2">
        <v>6.960921369254601E-2</v>
      </c>
      <c r="K262" s="2">
        <v>0.54692953615571871</v>
      </c>
      <c r="L262" s="2">
        <v>1.6507327818518049</v>
      </c>
      <c r="M262" s="2">
        <v>0</v>
      </c>
      <c r="N262" s="2">
        <v>4.0472785675523184</v>
      </c>
      <c r="O262" s="2">
        <v>2.8142010678557878</v>
      </c>
      <c r="P262" s="2">
        <v>0</v>
      </c>
      <c r="Q262" s="2">
        <v>0</v>
      </c>
      <c r="R262" s="2">
        <v>0.17899512092368969</v>
      </c>
      <c r="S262" s="2">
        <v>0</v>
      </c>
      <c r="T262" s="3">
        <f>SUM([1]!Frame3[[#This Row],[Na2O]],[1]!Frame3[[#This Row],[K2O]],[1]!Frame3[[#This Row],[CaO]],[1]!Frame3[[#This Row],[MgO]],[1]!Frame3[[#This Row],[FeO]])/SUM([1]!Frame3[[#This Row],[Al2O3]],[1]!Frame3[[#This Row],[Fe2O3]])</f>
        <v>1.2463071735324096</v>
      </c>
      <c r="U262" s="5">
        <v>0.314</v>
      </c>
    </row>
    <row r="263" spans="1:21" x14ac:dyDescent="0.2">
      <c r="A263" s="1" t="s">
        <v>20</v>
      </c>
      <c r="B263" s="1" t="s">
        <v>26</v>
      </c>
      <c r="C263" s="1" t="s">
        <v>88</v>
      </c>
      <c r="D263" s="1" t="s">
        <v>549</v>
      </c>
      <c r="E263" s="2">
        <v>72.017565740238524</v>
      </c>
      <c r="F263" s="2">
        <v>0.47753048149350052</v>
      </c>
      <c r="G263" s="2">
        <v>14.35576009989836</v>
      </c>
      <c r="H263" s="2">
        <v>3.1252765933566331</v>
      </c>
      <c r="I263" s="2">
        <v>0.88114807475199641</v>
      </c>
      <c r="J263" s="2">
        <v>3.9794206791125032E-2</v>
      </c>
      <c r="K263" s="2">
        <v>0.46758192979571922</v>
      </c>
      <c r="L263" s="2">
        <v>1.4524885478760641</v>
      </c>
      <c r="M263" s="2">
        <v>0</v>
      </c>
      <c r="N263" s="2">
        <v>4.0391119892991902</v>
      </c>
      <c r="O263" s="2">
        <v>2.9447713025432529</v>
      </c>
      <c r="P263" s="2">
        <v>0</v>
      </c>
      <c r="Q263" s="2">
        <v>0</v>
      </c>
      <c r="R263" s="2">
        <v>0.19897103395562521</v>
      </c>
      <c r="S263" s="2">
        <v>0</v>
      </c>
      <c r="T263" s="3">
        <f>SUM([1]!Frame3[[#This Row],[Na2O]],[1]!Frame3[[#This Row],[K2O]],[1]!Frame3[[#This Row],[CaO]],[1]!Frame3[[#This Row],[MgO]],[1]!Frame3[[#This Row],[FeO]])/SUM([1]!Frame3[[#This Row],[Al2O3]],[1]!Frame3[[#This Row],[Fe2O3]])</f>
        <v>1.2126916186348664</v>
      </c>
      <c r="U263" s="5">
        <v>0.32400000000000001</v>
      </c>
    </row>
    <row r="264" spans="1:21" x14ac:dyDescent="0.2">
      <c r="A264" s="1" t="s">
        <v>20</v>
      </c>
      <c r="B264" s="1" t="s">
        <v>26</v>
      </c>
      <c r="C264" s="1" t="s">
        <v>88</v>
      </c>
      <c r="D264" s="1" t="s">
        <v>550</v>
      </c>
      <c r="E264" s="2">
        <v>72.36160698934718</v>
      </c>
      <c r="F264" s="2">
        <v>0.50741674088501387</v>
      </c>
      <c r="G264" s="2">
        <v>14.128073961896471</v>
      </c>
      <c r="H264" s="2">
        <v>2.9785481247750991</v>
      </c>
      <c r="I264" s="2">
        <v>0.85105545572402941</v>
      </c>
      <c r="J264" s="2">
        <v>7.9594782883923756E-2</v>
      </c>
      <c r="K264" s="2">
        <v>0.34822717511716639</v>
      </c>
      <c r="L264" s="2">
        <v>1.442655439771118</v>
      </c>
      <c r="M264" s="2">
        <v>0</v>
      </c>
      <c r="N264" s="2">
        <v>4.1389287099640351</v>
      </c>
      <c r="O264" s="2">
        <v>2.98480435814714</v>
      </c>
      <c r="P264" s="2">
        <v>0</v>
      </c>
      <c r="Q264" s="2">
        <v>0</v>
      </c>
      <c r="R264" s="2">
        <v>0.17908826148882839</v>
      </c>
      <c r="S264" s="2">
        <v>0</v>
      </c>
      <c r="T264" s="3">
        <f>SUM([1]!Frame3[[#This Row],[Na2O]],[1]!Frame3[[#This Row],[K2O]],[1]!Frame3[[#This Row],[CaO]],[1]!Frame3[[#This Row],[MgO]],[1]!Frame3[[#This Row],[FeO]])/SUM([1]!Frame3[[#This Row],[Al2O3]],[1]!Frame3[[#This Row],[Fe2O3]])</f>
        <v>1.2112535187530218</v>
      </c>
      <c r="U264" s="5">
        <v>0.32200000000000001</v>
      </c>
    </row>
    <row r="265" spans="1:21" x14ac:dyDescent="0.2">
      <c r="A265" s="1" t="s">
        <v>20</v>
      </c>
      <c r="B265" s="1" t="s">
        <v>26</v>
      </c>
      <c r="C265" s="1" t="s">
        <v>88</v>
      </c>
      <c r="D265" s="1" t="s">
        <v>551</v>
      </c>
      <c r="E265" s="2">
        <v>71.780932239869514</v>
      </c>
      <c r="F265" s="2">
        <v>0.49723560709247389</v>
      </c>
      <c r="G265" s="2">
        <v>14.181159514277359</v>
      </c>
      <c r="H265" s="2">
        <v>3.1710158257173102</v>
      </c>
      <c r="I265" s="2">
        <v>0.91223556614449253</v>
      </c>
      <c r="J265" s="2">
        <v>8.9502409276645309E-2</v>
      </c>
      <c r="K265" s="2">
        <v>0.42762262209952739</v>
      </c>
      <c r="L265" s="2">
        <v>1.4419832605681739</v>
      </c>
      <c r="M265" s="2">
        <v>0</v>
      </c>
      <c r="N265" s="2">
        <v>4.3557839181300686</v>
      </c>
      <c r="O265" s="2">
        <v>2.933690081845596</v>
      </c>
      <c r="P265" s="2">
        <v>0</v>
      </c>
      <c r="Q265" s="2">
        <v>0</v>
      </c>
      <c r="R265" s="2">
        <v>0.208838954978839</v>
      </c>
      <c r="S265" s="2">
        <v>0</v>
      </c>
      <c r="T265" s="3">
        <f>SUM([1]!Frame3[[#This Row],[Na2O]],[1]!Frame3[[#This Row],[K2O]],[1]!Frame3[[#This Row],[CaO]],[1]!Frame3[[#This Row],[MgO]],[1]!Frame3[[#This Row],[FeO]])/SUM([1]!Frame3[[#This Row],[Al2O3]],[1]!Frame3[[#This Row],[Fe2O3]])</f>
        <v>1.2561326136800184</v>
      </c>
      <c r="U265" s="5">
        <v>0.307</v>
      </c>
    </row>
    <row r="266" spans="1:21" x14ac:dyDescent="0.2">
      <c r="A266" s="1" t="s">
        <v>20</v>
      </c>
      <c r="B266" s="1" t="s">
        <v>26</v>
      </c>
      <c r="C266" s="1" t="s">
        <v>88</v>
      </c>
      <c r="D266" s="1" t="s">
        <v>552</v>
      </c>
      <c r="E266" s="2">
        <v>71.443067962968613</v>
      </c>
      <c r="F266" s="2">
        <v>0.58665845648088366</v>
      </c>
      <c r="G266" s="2">
        <v>14.338330410939561</v>
      </c>
      <c r="H266" s="2">
        <v>3.270739589109767</v>
      </c>
      <c r="I266" s="2">
        <v>0.93489482213036645</v>
      </c>
      <c r="J266" s="2">
        <v>7.9546909353340162E-2</v>
      </c>
      <c r="K266" s="2">
        <v>0.48722481978920862</v>
      </c>
      <c r="L266" s="2">
        <v>1.5611080960593009</v>
      </c>
      <c r="M266" s="2">
        <v>0</v>
      </c>
      <c r="N266" s="2">
        <v>4.355193287095374</v>
      </c>
      <c r="O266" s="2">
        <v>2.7741984636977381</v>
      </c>
      <c r="P266" s="2">
        <v>0</v>
      </c>
      <c r="Q266" s="2">
        <v>0</v>
      </c>
      <c r="R266" s="2">
        <v>0.16903718237584789</v>
      </c>
      <c r="S266" s="2">
        <v>0</v>
      </c>
      <c r="T266" s="3">
        <f>SUM([1]!Frame3[[#This Row],[Na2O]],[1]!Frame3[[#This Row],[K2O]],[1]!Frame3[[#This Row],[CaO]],[1]!Frame3[[#This Row],[MgO]],[1]!Frame3[[#This Row],[FeO]])/SUM([1]!Frame3[[#This Row],[Al2O3]],[1]!Frame3[[#This Row],[Fe2O3]])</f>
        <v>1.2641464485526279</v>
      </c>
      <c r="U266" s="5">
        <v>0.29499999999999998</v>
      </c>
    </row>
    <row r="267" spans="1:21" x14ac:dyDescent="0.2">
      <c r="A267" s="1" t="s">
        <v>20</v>
      </c>
      <c r="B267" s="1" t="s">
        <v>26</v>
      </c>
      <c r="C267" s="1" t="s">
        <v>88</v>
      </c>
      <c r="D267" s="1" t="s">
        <v>553</v>
      </c>
      <c r="E267" s="2">
        <v>72.123290493529922</v>
      </c>
      <c r="F267" s="2">
        <v>0.50742003244171985</v>
      </c>
      <c r="G267" s="2">
        <v>14.237609145570611</v>
      </c>
      <c r="H267" s="2">
        <v>3.0518364263661439</v>
      </c>
      <c r="I267" s="2">
        <v>0.86668801893410796</v>
      </c>
      <c r="J267" s="2">
        <v>6.9645886805726226E-2</v>
      </c>
      <c r="K267" s="2">
        <v>0.43777414563599337</v>
      </c>
      <c r="L267" s="2">
        <v>1.4426647981186149</v>
      </c>
      <c r="M267" s="2">
        <v>0</v>
      </c>
      <c r="N267" s="2">
        <v>4.1290061463394832</v>
      </c>
      <c r="O267" s="2">
        <v>2.925127245840502</v>
      </c>
      <c r="P267" s="2">
        <v>0</v>
      </c>
      <c r="Q267" s="2">
        <v>0</v>
      </c>
      <c r="R267" s="2">
        <v>0.20893766041717871</v>
      </c>
      <c r="S267" s="2">
        <v>0</v>
      </c>
      <c r="T267" s="3">
        <f>SUM([1]!Frame3[[#This Row],[Na2O]],[1]!Frame3[[#This Row],[K2O]],[1]!Frame3[[#This Row],[CaO]],[1]!Frame3[[#This Row],[MgO]],[1]!Frame3[[#This Row],[FeO]])/SUM([1]!Frame3[[#This Row],[Al2O3]],[1]!Frame3[[#This Row],[Fe2O3]])</f>
        <v>1.2183440049749157</v>
      </c>
      <c r="U267" s="5">
        <v>0.318</v>
      </c>
    </row>
    <row r="268" spans="1:21" x14ac:dyDescent="0.2">
      <c r="A268" s="1" t="s">
        <v>20</v>
      </c>
      <c r="B268" s="1" t="s">
        <v>26</v>
      </c>
      <c r="C268" s="1" t="s">
        <v>88</v>
      </c>
      <c r="D268" s="1" t="s">
        <v>554</v>
      </c>
      <c r="E268" s="2">
        <v>71.137053192205599</v>
      </c>
      <c r="F268" s="2">
        <v>0.54674929088475521</v>
      </c>
      <c r="G268" s="2">
        <v>14.21548156300363</v>
      </c>
      <c r="H268" s="2">
        <v>3.4152821695181248</v>
      </c>
      <c r="I268" s="2">
        <v>0.99305999143086132</v>
      </c>
      <c r="J268" s="2">
        <v>0.109349858176951</v>
      </c>
      <c r="K268" s="2">
        <v>0.40757674411409017</v>
      </c>
      <c r="L268" s="2">
        <v>1.461311741091982</v>
      </c>
      <c r="M268" s="2">
        <v>0</v>
      </c>
      <c r="N268" s="2">
        <v>4.5529304586403248</v>
      </c>
      <c r="O268" s="2">
        <v>2.992209755569295</v>
      </c>
      <c r="P268" s="2">
        <v>0</v>
      </c>
      <c r="Q268" s="2">
        <v>0</v>
      </c>
      <c r="R268" s="2">
        <v>0.1689952353643788</v>
      </c>
      <c r="S268" s="2">
        <v>0</v>
      </c>
      <c r="T268" s="3">
        <f>SUM([1]!Frame3[[#This Row],[Na2O]],[1]!Frame3[[#This Row],[K2O]],[1]!Frame3[[#This Row],[CaO]],[1]!Frame3[[#This Row],[MgO]],[1]!Frame3[[#This Row],[FeO]])/SUM([1]!Frame3[[#This Row],[Al2O3]],[1]!Frame3[[#This Row],[Fe2O3]])</f>
        <v>1.2972663062631671</v>
      </c>
      <c r="U268" s="5">
        <v>0.30199999999999999</v>
      </c>
    </row>
    <row r="269" spans="1:21" x14ac:dyDescent="0.2">
      <c r="A269" s="1" t="s">
        <v>20</v>
      </c>
      <c r="B269" s="1" t="s">
        <v>26</v>
      </c>
      <c r="C269" s="1" t="s">
        <v>88</v>
      </c>
      <c r="D269" s="1" t="s">
        <v>555</v>
      </c>
      <c r="E269" s="2">
        <v>72.919247526239872</v>
      </c>
      <c r="F269" s="2">
        <v>0.42799995135521612</v>
      </c>
      <c r="G269" s="2">
        <v>13.82539377749756</v>
      </c>
      <c r="H269" s="2">
        <v>2.742525601265986</v>
      </c>
      <c r="I269" s="2">
        <v>0.79822954795725831</v>
      </c>
      <c r="J269" s="2">
        <v>3.9813948963275912E-2</v>
      </c>
      <c r="K269" s="2">
        <v>0.34837205342866429</v>
      </c>
      <c r="L269" s="2">
        <v>1.3138603157881059</v>
      </c>
      <c r="M269" s="2">
        <v>0</v>
      </c>
      <c r="N269" s="2">
        <v>4.2700460263113431</v>
      </c>
      <c r="O269" s="2">
        <v>3.145301968098797</v>
      </c>
      <c r="P269" s="2">
        <v>0</v>
      </c>
      <c r="Q269" s="2">
        <v>0</v>
      </c>
      <c r="R269" s="2">
        <v>0.16920928309392261</v>
      </c>
      <c r="S269" s="2">
        <v>0</v>
      </c>
      <c r="T269" s="3">
        <f>SUM([1]!Frame3[[#This Row],[Na2O]],[1]!Frame3[[#This Row],[K2O]],[1]!Frame3[[#This Row],[CaO]],[1]!Frame3[[#This Row],[MgO]],[1]!Frame3[[#This Row],[FeO]])/SUM([1]!Frame3[[#This Row],[Al2O3]],[1]!Frame3[[#This Row],[Fe2O3]])</f>
        <v>1.2271683175096835</v>
      </c>
      <c r="U269" s="5">
        <v>0.32600000000000001</v>
      </c>
    </row>
    <row r="270" spans="1:21" x14ac:dyDescent="0.2">
      <c r="A270" s="1" t="s">
        <v>20</v>
      </c>
      <c r="B270" s="1" t="s">
        <v>26</v>
      </c>
      <c r="C270" s="1" t="s">
        <v>88</v>
      </c>
      <c r="D270" s="1" t="s">
        <v>556</v>
      </c>
      <c r="E270" s="2">
        <v>72.189369902863774</v>
      </c>
      <c r="F270" s="2">
        <v>0.48736278936901689</v>
      </c>
      <c r="G270" s="2">
        <v>14.0837899948271</v>
      </c>
      <c r="H270" s="2">
        <v>3.184700049182156</v>
      </c>
      <c r="I270" s="2">
        <v>0.90429223887029508</v>
      </c>
      <c r="J270" s="2">
        <v>5.9677076249267373E-2</v>
      </c>
      <c r="K270" s="2">
        <v>0.39784717499511579</v>
      </c>
      <c r="L270" s="2">
        <v>1.4322498299824169</v>
      </c>
      <c r="M270" s="2">
        <v>0</v>
      </c>
      <c r="N270" s="2">
        <v>4.1376106199492053</v>
      </c>
      <c r="O270" s="2">
        <v>2.9241767362141018</v>
      </c>
      <c r="P270" s="2">
        <v>0</v>
      </c>
      <c r="Q270" s="2">
        <v>0</v>
      </c>
      <c r="R270" s="2">
        <v>0.19892358749755801</v>
      </c>
      <c r="S270" s="2">
        <v>0</v>
      </c>
      <c r="T270" s="3">
        <f>SUM([1]!Frame3[[#This Row],[Na2O]],[1]!Frame3[[#This Row],[K2O]],[1]!Frame3[[#This Row],[CaO]],[1]!Frame3[[#This Row],[MgO]],[1]!Frame3[[#This Row],[FeO]])/SUM([1]!Frame3[[#This Row],[Al2O3]],[1]!Frame3[[#This Row],[Fe2O3]])</f>
        <v>1.2347062286971915</v>
      </c>
      <c r="U270" s="5">
        <v>0.317</v>
      </c>
    </row>
    <row r="271" spans="1:21" x14ac:dyDescent="0.2">
      <c r="A271" s="1" t="s">
        <v>20</v>
      </c>
      <c r="B271" s="1" t="s">
        <v>26</v>
      </c>
      <c r="C271" s="1" t="s">
        <v>88</v>
      </c>
      <c r="D271" s="1" t="s">
        <v>557</v>
      </c>
      <c r="E271" s="2">
        <v>71.927121544568223</v>
      </c>
      <c r="F271" s="2">
        <v>0.47732639764126572</v>
      </c>
      <c r="G271" s="2">
        <v>14.260126129532811</v>
      </c>
      <c r="H271" s="2">
        <v>3.247619496433821</v>
      </c>
      <c r="I271" s="2">
        <v>0.91916187713123232</v>
      </c>
      <c r="J271" s="2">
        <v>8.949869955773733E-2</v>
      </c>
      <c r="K271" s="2">
        <v>0.4673820976904059</v>
      </c>
      <c r="L271" s="2">
        <v>1.4021462930712181</v>
      </c>
      <c r="M271" s="2">
        <v>0</v>
      </c>
      <c r="N271" s="2">
        <v>4.1666616794102156</v>
      </c>
      <c r="O271" s="2">
        <v>2.913679885601892</v>
      </c>
      <c r="P271" s="2">
        <v>0</v>
      </c>
      <c r="Q271" s="2">
        <v>0</v>
      </c>
      <c r="R271" s="2">
        <v>0.12927589936117609</v>
      </c>
      <c r="S271" s="2">
        <v>0</v>
      </c>
      <c r="T271" s="3">
        <f>SUM([1]!Frame3[[#This Row],[Na2O]],[1]!Frame3[[#This Row],[K2O]],[1]!Frame3[[#This Row],[CaO]],[1]!Frame3[[#This Row],[MgO]],[1]!Frame3[[#This Row],[FeO]])/SUM([1]!Frame3[[#This Row],[Al2O3]],[1]!Frame3[[#This Row],[Fe2O3]])</f>
        <v>1.2358815826575087</v>
      </c>
      <c r="U271" s="5">
        <v>0.315</v>
      </c>
    </row>
    <row r="272" spans="1:21" x14ac:dyDescent="0.2">
      <c r="A272" s="1" t="s">
        <v>20</v>
      </c>
      <c r="B272" s="1" t="s">
        <v>26</v>
      </c>
      <c r="C272" s="1" t="s">
        <v>88</v>
      </c>
      <c r="D272" s="1" t="s">
        <v>558</v>
      </c>
      <c r="E272" s="2">
        <v>72.433337462341356</v>
      </c>
      <c r="F272" s="2">
        <v>0.54700447074403069</v>
      </c>
      <c r="G272" s="2">
        <v>14.023205522710599</v>
      </c>
      <c r="H272" s="2">
        <v>3.2266400080198072</v>
      </c>
      <c r="I272" s="2">
        <v>0.8983945742991839</v>
      </c>
      <c r="J272" s="2">
        <v>6.9618750821967529E-2</v>
      </c>
      <c r="K272" s="2">
        <v>0.46744018409035337</v>
      </c>
      <c r="L272" s="2">
        <v>1.4321571597661891</v>
      </c>
      <c r="M272" s="2">
        <v>0</v>
      </c>
      <c r="N272" s="2">
        <v>3.7096848652276981</v>
      </c>
      <c r="O272" s="2">
        <v>3.07317057199828</v>
      </c>
      <c r="P272" s="2">
        <v>0</v>
      </c>
      <c r="Q272" s="2">
        <v>0</v>
      </c>
      <c r="R272" s="2">
        <v>0.1193464299805157</v>
      </c>
      <c r="S272" s="2">
        <v>0</v>
      </c>
      <c r="T272" s="3">
        <f>SUM([1]!Frame3[[#This Row],[Na2O]],[1]!Frame3[[#This Row],[K2O]],[1]!Frame3[[#This Row],[CaO]],[1]!Frame3[[#This Row],[MgO]],[1]!Frame3[[#This Row],[FeO]])/SUM([1]!Frame3[[#This Row],[Al2O3]],[1]!Frame3[[#This Row],[Fe2O3]])</f>
        <v>1.2190975138108902</v>
      </c>
      <c r="U272" s="5">
        <v>0.35299999999999998</v>
      </c>
    </row>
    <row r="273" spans="1:21" x14ac:dyDescent="0.2">
      <c r="A273" s="1" t="s">
        <v>20</v>
      </c>
      <c r="B273" s="1" t="s">
        <v>26</v>
      </c>
      <c r="C273" s="1" t="s">
        <v>88</v>
      </c>
      <c r="D273" s="1" t="s">
        <v>559</v>
      </c>
      <c r="E273" s="2">
        <v>72.077660586265068</v>
      </c>
      <c r="F273" s="2">
        <v>0.53715065852309041</v>
      </c>
      <c r="G273" s="2">
        <v>14.22454521644481</v>
      </c>
      <c r="H273" s="2">
        <v>3.0498106164727519</v>
      </c>
      <c r="I273" s="2">
        <v>0.86985214881369322</v>
      </c>
      <c r="J273" s="2">
        <v>8.9525109753848447E-2</v>
      </c>
      <c r="K273" s="2">
        <v>0.38794214226667662</v>
      </c>
      <c r="L273" s="2">
        <v>1.4125072872273861</v>
      </c>
      <c r="M273" s="2">
        <v>0</v>
      </c>
      <c r="N273" s="2">
        <v>4.1778384551795931</v>
      </c>
      <c r="O273" s="2">
        <v>2.974223090711186</v>
      </c>
      <c r="P273" s="2">
        <v>0</v>
      </c>
      <c r="Q273" s="2">
        <v>0</v>
      </c>
      <c r="R273" s="2">
        <v>0.19894468834188539</v>
      </c>
      <c r="S273" s="2">
        <v>0</v>
      </c>
      <c r="T273" s="3">
        <f>SUM([1]!Frame3[[#This Row],[Na2O]],[1]!Frame3[[#This Row],[K2O]],[1]!Frame3[[#This Row],[CaO]],[1]!Frame3[[#This Row],[MgO]],[1]!Frame3[[#This Row],[FeO]])/SUM([1]!Frame3[[#This Row],[Al2O3]],[1]!Frame3[[#This Row],[Fe2O3]])</f>
        <v>1.2158513602883965</v>
      </c>
      <c r="U273" s="5">
        <v>0.31900000000000001</v>
      </c>
    </row>
    <row r="274" spans="1:21" x14ac:dyDescent="0.2">
      <c r="A274" s="1" t="s">
        <v>20</v>
      </c>
      <c r="B274" s="1" t="s">
        <v>26</v>
      </c>
      <c r="C274" s="1" t="s">
        <v>88</v>
      </c>
      <c r="D274" s="1" t="s">
        <v>560</v>
      </c>
      <c r="E274" s="2">
        <v>72.229619761073408</v>
      </c>
      <c r="F274" s="2">
        <v>0.51727588866214258</v>
      </c>
      <c r="G274" s="2">
        <v>14.006239446851859</v>
      </c>
      <c r="H274" s="2">
        <v>3.002779130389043</v>
      </c>
      <c r="I274" s="2">
        <v>0.86348648440047404</v>
      </c>
      <c r="J274" s="2">
        <v>0.10942374567853019</v>
      </c>
      <c r="K274" s="2">
        <v>0.41779975622711513</v>
      </c>
      <c r="L274" s="2">
        <v>1.382718240846881</v>
      </c>
      <c r="M274" s="2">
        <v>0</v>
      </c>
      <c r="N274" s="2">
        <v>4.2476308549756698</v>
      </c>
      <c r="O274" s="2">
        <v>3.0041791995378269</v>
      </c>
      <c r="P274" s="2">
        <v>0</v>
      </c>
      <c r="Q274" s="2">
        <v>0</v>
      </c>
      <c r="R274" s="2">
        <v>0.2188474913570603</v>
      </c>
      <c r="S274" s="2">
        <v>0</v>
      </c>
      <c r="T274" s="3">
        <f>SUM([1]!Frame3[[#This Row],[Na2O]],[1]!Frame3[[#This Row],[K2O]],[1]!Frame3[[#This Row],[CaO]],[1]!Frame3[[#This Row],[MgO]],[1]!Frame3[[#This Row],[FeO]])/SUM([1]!Frame3[[#This Row],[Al2O3]],[1]!Frame3[[#This Row],[Fe2O3]])</f>
        <v>1.2414212124802695</v>
      </c>
      <c r="U274" s="5">
        <v>0.318</v>
      </c>
    </row>
    <row r="275" spans="1:21" x14ac:dyDescent="0.2">
      <c r="A275" s="1" t="s">
        <v>20</v>
      </c>
      <c r="B275" s="1" t="s">
        <v>26</v>
      </c>
      <c r="C275" s="1" t="s">
        <v>88</v>
      </c>
      <c r="D275" s="1" t="s">
        <v>561</v>
      </c>
      <c r="E275" s="2">
        <v>71.668756267614768</v>
      </c>
      <c r="F275" s="2">
        <v>0.48727196574346088</v>
      </c>
      <c r="G275" s="2">
        <v>14.210441613212369</v>
      </c>
      <c r="H275" s="2">
        <v>3.2609295302048311</v>
      </c>
      <c r="I275" s="2">
        <v>0.9354354091318362</v>
      </c>
      <c r="J275" s="2">
        <v>9.9443258314992039E-2</v>
      </c>
      <c r="K275" s="2">
        <v>0.43755033658596498</v>
      </c>
      <c r="L275" s="2">
        <v>1.37231696474689</v>
      </c>
      <c r="M275" s="2">
        <v>0</v>
      </c>
      <c r="N275" s="2">
        <v>4.405336343354147</v>
      </c>
      <c r="O275" s="2">
        <v>2.9037431427977678</v>
      </c>
      <c r="P275" s="2">
        <v>0</v>
      </c>
      <c r="Q275" s="2">
        <v>0</v>
      </c>
      <c r="R275" s="2">
        <v>0.21877516829298249</v>
      </c>
      <c r="S275" s="2">
        <v>0</v>
      </c>
      <c r="T275" s="3">
        <f>SUM([1]!Frame3[[#This Row],[Na2O]],[1]!Frame3[[#This Row],[K2O]],[1]!Frame3[[#This Row],[CaO]],[1]!Frame3[[#This Row],[MgO]],[1]!Frame3[[#This Row],[FeO]])/SUM([1]!Frame3[[#This Row],[Al2O3]],[1]!Frame3[[#This Row],[Fe2O3]])</f>
        <v>1.2574671023610255</v>
      </c>
      <c r="U275" s="5">
        <v>0.30299999999999999</v>
      </c>
    </row>
    <row r="276" spans="1:21" x14ac:dyDescent="0.2">
      <c r="A276" s="1" t="s">
        <v>20</v>
      </c>
      <c r="B276" s="1" t="s">
        <v>26</v>
      </c>
      <c r="C276" s="1" t="s">
        <v>88</v>
      </c>
      <c r="D276" s="1" t="s">
        <v>562</v>
      </c>
      <c r="E276" s="2">
        <v>71.987048166107812</v>
      </c>
      <c r="F276" s="2">
        <v>0.51710547100947735</v>
      </c>
      <c r="G276" s="2">
        <v>14.091124085008261</v>
      </c>
      <c r="H276" s="2">
        <v>3.2478777113041728</v>
      </c>
      <c r="I276" s="2">
        <v>0.91855644026635397</v>
      </c>
      <c r="J276" s="2">
        <v>0.11933203177141791</v>
      </c>
      <c r="K276" s="2">
        <v>0.43755078316186552</v>
      </c>
      <c r="L276" s="2">
        <v>1.4916503971427231</v>
      </c>
      <c r="M276" s="2">
        <v>0</v>
      </c>
      <c r="N276" s="2">
        <v>4.0075674003234489</v>
      </c>
      <c r="O276" s="2">
        <v>2.9932451302663972</v>
      </c>
      <c r="P276" s="2">
        <v>0</v>
      </c>
      <c r="Q276" s="2">
        <v>0</v>
      </c>
      <c r="R276" s="2">
        <v>0.18894238363807819</v>
      </c>
      <c r="S276" s="2">
        <v>0</v>
      </c>
      <c r="T276" s="3">
        <f>SUM([1]!Frame3[[#This Row],[Na2O]],[1]!Frame3[[#This Row],[K2O]],[1]!Frame3[[#This Row],[CaO]],[1]!Frame3[[#This Row],[MgO]],[1]!Frame3[[#This Row],[FeO]])/SUM([1]!Frame3[[#This Row],[Al2O3]],[1]!Frame3[[#This Row],[Fe2O3]])</f>
        <v>1.2441515574241344</v>
      </c>
      <c r="U276" s="5">
        <v>0.33</v>
      </c>
    </row>
    <row r="277" spans="1:21" x14ac:dyDescent="0.2">
      <c r="A277" s="1" t="s">
        <v>20</v>
      </c>
      <c r="B277" s="1" t="s">
        <v>26</v>
      </c>
      <c r="C277" s="1" t="s">
        <v>88</v>
      </c>
      <c r="D277" s="1" t="s">
        <v>563</v>
      </c>
      <c r="E277" s="2">
        <v>71.813533713566031</v>
      </c>
      <c r="F277" s="2">
        <v>0.51714495957698869</v>
      </c>
      <c r="G277" s="2">
        <v>14.131980529978859</v>
      </c>
      <c r="H277" s="2">
        <v>3.1240337894383039</v>
      </c>
      <c r="I277" s="2">
        <v>0.90579582752438137</v>
      </c>
      <c r="J277" s="2">
        <v>3.978038150592219E-2</v>
      </c>
      <c r="K277" s="2">
        <v>0.44752929194162477</v>
      </c>
      <c r="L277" s="2">
        <v>1.4619290203426409</v>
      </c>
      <c r="M277" s="2">
        <v>0</v>
      </c>
      <c r="N277" s="2">
        <v>4.4255674425338452</v>
      </c>
      <c r="O277" s="2">
        <v>2.9636384221912051</v>
      </c>
      <c r="P277" s="2">
        <v>0</v>
      </c>
      <c r="Q277" s="2">
        <v>0</v>
      </c>
      <c r="R277" s="2">
        <v>0.1690666214001694</v>
      </c>
      <c r="S277" s="2">
        <v>0</v>
      </c>
      <c r="T277" s="3">
        <f>SUM([1]!Frame3[[#This Row],[Na2O]],[1]!Frame3[[#This Row],[K2O]],[1]!Frame3[[#This Row],[CaO]],[1]!Frame3[[#This Row],[MgO]],[1]!Frame3[[#This Row],[FeO]])/SUM([1]!Frame3[[#This Row],[Al2O3]],[1]!Frame3[[#This Row],[Fe2O3]])</f>
        <v>1.2720471952527876</v>
      </c>
      <c r="U277" s="5">
        <v>0.30599999999999999</v>
      </c>
    </row>
    <row r="278" spans="1:21" x14ac:dyDescent="0.2">
      <c r="A278" s="1" t="s">
        <v>20</v>
      </c>
      <c r="B278" s="1" t="s">
        <v>26</v>
      </c>
      <c r="C278" s="1" t="s">
        <v>88</v>
      </c>
      <c r="D278" s="1" t="s">
        <v>564</v>
      </c>
      <c r="E278" s="2">
        <v>73.101424874082426</v>
      </c>
      <c r="F278" s="2">
        <v>0.49749166240698528</v>
      </c>
      <c r="G278" s="2">
        <v>13.54172305071814</v>
      </c>
      <c r="H278" s="2">
        <v>2.9322626676240251</v>
      </c>
      <c r="I278" s="2">
        <v>0.84289998961686863</v>
      </c>
      <c r="J278" s="2">
        <v>7.9598665985117667E-2</v>
      </c>
      <c r="K278" s="2">
        <v>0.36814383018116908</v>
      </c>
      <c r="L278" s="2">
        <v>1.273578655761882</v>
      </c>
      <c r="M278" s="2">
        <v>0</v>
      </c>
      <c r="N278" s="2">
        <v>4.2187292972112367</v>
      </c>
      <c r="O278" s="2">
        <v>2.9551004746974932</v>
      </c>
      <c r="P278" s="2">
        <v>0</v>
      </c>
      <c r="Q278" s="2">
        <v>0</v>
      </c>
      <c r="R278" s="2">
        <v>0.18904683171465439</v>
      </c>
      <c r="S278" s="2">
        <v>0</v>
      </c>
      <c r="T278" s="3">
        <f>SUM([1]!Frame3[[#This Row],[Na2O]],[1]!Frame3[[#This Row],[K2O]],[1]!Frame3[[#This Row],[CaO]],[1]!Frame3[[#This Row],[MgO]],[1]!Frame3[[#This Row],[FeO]])/SUM([1]!Frame3[[#This Row],[Al2O3]],[1]!Frame3[[#This Row],[Fe2O3]])</f>
        <v>1.2462630484717645</v>
      </c>
      <c r="U278" s="5">
        <v>0.315</v>
      </c>
    </row>
    <row r="279" spans="1:21" x14ac:dyDescent="0.2">
      <c r="A279" s="1" t="s">
        <v>20</v>
      </c>
      <c r="B279" s="1" t="s">
        <v>26</v>
      </c>
      <c r="C279" s="1" t="s">
        <v>88</v>
      </c>
      <c r="D279" s="1" t="s">
        <v>565</v>
      </c>
      <c r="E279" s="2">
        <v>72.376858596034126</v>
      </c>
      <c r="F279" s="2">
        <v>0.49750383967579143</v>
      </c>
      <c r="G279" s="2">
        <v>14.22860981472763</v>
      </c>
      <c r="H279" s="2">
        <v>3.0267321419916722</v>
      </c>
      <c r="I279" s="2">
        <v>0.85552603264544735</v>
      </c>
      <c r="J279" s="2">
        <v>2.9850230380547481E-2</v>
      </c>
      <c r="K279" s="2">
        <v>0.42785330212118061</v>
      </c>
      <c r="L279" s="2">
        <v>1.3830606742986999</v>
      </c>
      <c r="M279" s="2">
        <v>0</v>
      </c>
      <c r="N279" s="2">
        <v>4.1491820228961007</v>
      </c>
      <c r="O279" s="2">
        <v>2.8258218093584948</v>
      </c>
      <c r="P279" s="2">
        <v>0</v>
      </c>
      <c r="Q279" s="2">
        <v>0</v>
      </c>
      <c r="R279" s="2">
        <v>0.19900153587031649</v>
      </c>
      <c r="S279" s="2">
        <v>0</v>
      </c>
      <c r="T279" s="3">
        <f>SUM([1]!Frame3[[#This Row],[Na2O]],[1]!Frame3[[#This Row],[K2O]],[1]!Frame3[[#This Row],[CaO]],[1]!Frame3[[#This Row],[MgO]],[1]!Frame3[[#This Row],[FeO]])/SUM([1]!Frame3[[#This Row],[Al2O3]],[1]!Frame3[[#This Row],[Fe2O3]])</f>
        <v>1.2031998056149513</v>
      </c>
      <c r="U279" s="5">
        <v>0.309</v>
      </c>
    </row>
    <row r="280" spans="1:21" x14ac:dyDescent="0.2">
      <c r="A280" s="1" t="s">
        <v>20</v>
      </c>
      <c r="B280" s="1" t="s">
        <v>26</v>
      </c>
      <c r="C280" s="1" t="s">
        <v>88</v>
      </c>
      <c r="D280" s="1" t="s">
        <v>566</v>
      </c>
      <c r="E280" s="2">
        <v>72.596439115769897</v>
      </c>
      <c r="F280" s="2">
        <v>0.47760815207743368</v>
      </c>
      <c r="G280" s="2">
        <v>14.15909167512892</v>
      </c>
      <c r="H280" s="2">
        <v>2.9645133657382918</v>
      </c>
      <c r="I280" s="2">
        <v>0.83724466999862579</v>
      </c>
      <c r="J280" s="2">
        <v>9.9501698349465345E-2</v>
      </c>
      <c r="K280" s="2">
        <v>0.36815628389302169</v>
      </c>
      <c r="L280" s="2">
        <v>1.2736217388731561</v>
      </c>
      <c r="M280" s="2">
        <v>0</v>
      </c>
      <c r="N280" s="2">
        <v>4.0397689529882923</v>
      </c>
      <c r="O280" s="2">
        <v>3.004951290153854</v>
      </c>
      <c r="P280" s="2">
        <v>0</v>
      </c>
      <c r="Q280" s="2">
        <v>0</v>
      </c>
      <c r="R280" s="2">
        <v>0.17910305702903759</v>
      </c>
      <c r="S280" s="2">
        <v>0</v>
      </c>
      <c r="T280" s="3">
        <f>SUM([1]!Frame3[[#This Row],[Na2O]],[1]!Frame3[[#This Row],[K2O]],[1]!Frame3[[#This Row],[CaO]],[1]!Frame3[[#This Row],[MgO]],[1]!Frame3[[#This Row],[FeO]])/SUM([1]!Frame3[[#This Row],[Al2O3]],[1]!Frame3[[#This Row],[Fe2O3]])</f>
        <v>1.1809648449284287</v>
      </c>
      <c r="U280" s="5">
        <v>0.32900000000000001</v>
      </c>
    </row>
    <row r="281" spans="1:21" x14ac:dyDescent="0.2">
      <c r="A281" s="1" t="s">
        <v>20</v>
      </c>
      <c r="B281" s="1" t="s">
        <v>26</v>
      </c>
      <c r="C281" s="1" t="s">
        <v>88</v>
      </c>
      <c r="D281" s="1" t="s">
        <v>567</v>
      </c>
      <c r="E281" s="2">
        <v>73.120210694963674</v>
      </c>
      <c r="F281" s="2">
        <v>0.39804143002157683</v>
      </c>
      <c r="G281" s="2">
        <v>14.001107301008959</v>
      </c>
      <c r="H281" s="2">
        <v>2.901033526683948</v>
      </c>
      <c r="I281" s="2">
        <v>0.82269558684714084</v>
      </c>
      <c r="J281" s="2">
        <v>3.9804143002157677E-2</v>
      </c>
      <c r="K281" s="2">
        <v>0.33833521551834028</v>
      </c>
      <c r="L281" s="2">
        <v>1.154320147062573</v>
      </c>
      <c r="M281" s="2">
        <v>0</v>
      </c>
      <c r="N281" s="2">
        <v>4.1595329437254769</v>
      </c>
      <c r="O281" s="2">
        <v>2.9554576179102079</v>
      </c>
      <c r="P281" s="2">
        <v>0</v>
      </c>
      <c r="Q281" s="2">
        <v>0</v>
      </c>
      <c r="R281" s="2">
        <v>0.1094613932559336</v>
      </c>
      <c r="S281" s="2">
        <v>0</v>
      </c>
      <c r="T281" s="3">
        <f>SUM([1]!Frame3[[#This Row],[Na2O]],[1]!Frame3[[#This Row],[K2O]],[1]!Frame3[[#This Row],[CaO]],[1]!Frame3[[#This Row],[MgO]],[1]!Frame3[[#This Row],[FeO]])/SUM([1]!Frame3[[#This Row],[Al2O3]],[1]!Frame3[[#This Row],[Fe2O3]])</f>
        <v>1.1781110999676587</v>
      </c>
      <c r="U281" s="5">
        <v>0.31900000000000001</v>
      </c>
    </row>
    <row r="282" spans="1:21" x14ac:dyDescent="0.2">
      <c r="A282" s="1" t="s">
        <v>20</v>
      </c>
      <c r="B282" s="1" t="s">
        <v>26</v>
      </c>
      <c r="C282" s="1" t="s">
        <v>88</v>
      </c>
      <c r="D282" s="1" t="s">
        <v>568</v>
      </c>
      <c r="E282" s="2">
        <v>72.871518531816918</v>
      </c>
      <c r="F282" s="2">
        <v>0.42777819752465901</v>
      </c>
      <c r="G282" s="2">
        <v>13.90776558463892</v>
      </c>
      <c r="H282" s="2">
        <v>3.080717588994021</v>
      </c>
      <c r="I282" s="2">
        <v>0.86815457145754293</v>
      </c>
      <c r="J282" s="2">
        <v>5.9689981049952427E-2</v>
      </c>
      <c r="K282" s="2">
        <v>0.39793320699968288</v>
      </c>
      <c r="L282" s="2">
        <v>1.283334592573977</v>
      </c>
      <c r="M282" s="2">
        <v>0</v>
      </c>
      <c r="N282" s="2">
        <v>4.1186086924467169</v>
      </c>
      <c r="O282" s="2">
        <v>2.805429109347763</v>
      </c>
      <c r="P282" s="2">
        <v>0</v>
      </c>
      <c r="Q282" s="2">
        <v>0</v>
      </c>
      <c r="R282" s="2">
        <v>0.1790699431498573</v>
      </c>
      <c r="S282" s="2">
        <v>0</v>
      </c>
      <c r="T282" s="3">
        <f>SUM([1]!Frame3[[#This Row],[Na2O]],[1]!Frame3[[#This Row],[K2O]],[1]!Frame3[[#This Row],[CaO]],[1]!Frame3[[#This Row],[MgO]],[1]!Frame3[[#This Row],[FeO]])/SUM([1]!Frame3[[#This Row],[Al2O3]],[1]!Frame3[[#This Row],[Fe2O3]])</f>
        <v>1.2117438965229357</v>
      </c>
      <c r="U282" s="5">
        <v>0.309</v>
      </c>
    </row>
    <row r="283" spans="1:21" x14ac:dyDescent="0.2">
      <c r="A283" s="1" t="s">
        <v>20</v>
      </c>
      <c r="B283" s="1" t="s">
        <v>26</v>
      </c>
      <c r="C283" s="1" t="s">
        <v>88</v>
      </c>
      <c r="D283" s="1" t="s">
        <v>569</v>
      </c>
      <c r="E283" s="2">
        <v>72.371583580802096</v>
      </c>
      <c r="F283" s="2">
        <v>0.49746758029146348</v>
      </c>
      <c r="G283" s="2">
        <v>14.157927335095049</v>
      </c>
      <c r="H283" s="2">
        <v>3.061351502075996</v>
      </c>
      <c r="I283" s="2">
        <v>0.86770939203658115</v>
      </c>
      <c r="J283" s="2">
        <v>0</v>
      </c>
      <c r="K283" s="2">
        <v>0.41787276744482932</v>
      </c>
      <c r="L283" s="2">
        <v>1.4426559828452441</v>
      </c>
      <c r="M283" s="2">
        <v>0</v>
      </c>
      <c r="N283" s="2">
        <v>4.0891835099958298</v>
      </c>
      <c r="O283" s="2">
        <v>2.915160020507976</v>
      </c>
      <c r="P283" s="2">
        <v>0</v>
      </c>
      <c r="Q283" s="2">
        <v>0</v>
      </c>
      <c r="R283" s="2">
        <v>0.17908832890492679</v>
      </c>
      <c r="S283" s="2">
        <v>0</v>
      </c>
      <c r="T283" s="3">
        <f>SUM([1]!Frame3[[#This Row],[Na2O]],[1]!Frame3[[#This Row],[K2O]],[1]!Frame3[[#This Row],[CaO]],[1]!Frame3[[#This Row],[MgO]],[1]!Frame3[[#This Row],[FeO]])/SUM([1]!Frame3[[#This Row],[Al2O3]],[1]!Frame3[[#This Row],[Fe2O3]])</f>
        <v>1.2171970096178617</v>
      </c>
      <c r="U283" s="5">
        <v>0.31900000000000001</v>
      </c>
    </row>
    <row r="284" spans="1:21" x14ac:dyDescent="0.2">
      <c r="A284" s="1" t="s">
        <v>20</v>
      </c>
      <c r="B284" s="1" t="s">
        <v>26</v>
      </c>
      <c r="C284" s="1" t="s">
        <v>88</v>
      </c>
      <c r="D284" s="1" t="s">
        <v>570</v>
      </c>
      <c r="E284" s="2">
        <v>72.117007701176959</v>
      </c>
      <c r="F284" s="2">
        <v>0.45750687550050179</v>
      </c>
      <c r="G284" s="2">
        <v>14.12303833066767</v>
      </c>
      <c r="H284" s="2">
        <v>3.1290861572087949</v>
      </c>
      <c r="I284" s="2">
        <v>0.89392800409893847</v>
      </c>
      <c r="J284" s="2">
        <v>8.9512214771837337E-2</v>
      </c>
      <c r="K284" s="2">
        <v>0.40777786729392551</v>
      </c>
      <c r="L284" s="2">
        <v>1.4321954363493969</v>
      </c>
      <c r="M284" s="2">
        <v>0</v>
      </c>
      <c r="N284" s="2">
        <v>4.2369114992003007</v>
      </c>
      <c r="O284" s="2">
        <v>2.9141198809053712</v>
      </c>
      <c r="P284" s="2">
        <v>0</v>
      </c>
      <c r="Q284" s="2">
        <v>0</v>
      </c>
      <c r="R284" s="2">
        <v>0.19891603282630521</v>
      </c>
      <c r="S284" s="2">
        <v>0</v>
      </c>
      <c r="T284" s="3">
        <f>SUM([1]!Frame3[[#This Row],[Na2O]],[1]!Frame3[[#This Row],[K2O]],[1]!Frame3[[#This Row],[CaO]],[1]!Frame3[[#This Row],[MgO]],[1]!Frame3[[#This Row],[FeO]])/SUM([1]!Frame3[[#This Row],[Al2O3]],[1]!Frame3[[#This Row],[Fe2O3]])</f>
        <v>1.2386726623279711</v>
      </c>
      <c r="U284" s="5">
        <v>0.312</v>
      </c>
    </row>
    <row r="285" spans="1:21" x14ac:dyDescent="0.2">
      <c r="A285" s="1" t="s">
        <v>20</v>
      </c>
      <c r="B285" s="1" t="s">
        <v>26</v>
      </c>
      <c r="C285" s="1" t="s">
        <v>88</v>
      </c>
      <c r="D285" s="1" t="s">
        <v>571</v>
      </c>
      <c r="E285" s="2">
        <v>72.533057191797226</v>
      </c>
      <c r="F285" s="2">
        <v>0.5176666173446961</v>
      </c>
      <c r="G285" s="2">
        <v>14.17610121343937</v>
      </c>
      <c r="H285" s="2">
        <v>2.6116294735935468</v>
      </c>
      <c r="I285" s="2">
        <v>0.75395024631097429</v>
      </c>
      <c r="J285" s="2">
        <v>0.1095063998229165</v>
      </c>
      <c r="K285" s="2">
        <v>0.45793585380492352</v>
      </c>
      <c r="L285" s="2">
        <v>1.463403706724429</v>
      </c>
      <c r="M285" s="2">
        <v>0</v>
      </c>
      <c r="N285" s="2">
        <v>4.1711983205274574</v>
      </c>
      <c r="O285" s="2">
        <v>3.026358686015147</v>
      </c>
      <c r="P285" s="2">
        <v>0</v>
      </c>
      <c r="Q285" s="2">
        <v>0</v>
      </c>
      <c r="R285" s="2">
        <v>0.1791922906193178</v>
      </c>
      <c r="S285" s="2">
        <v>0</v>
      </c>
      <c r="T285" s="3">
        <f>SUM([1]!Frame3[[#This Row],[Na2O]],[1]!Frame3[[#This Row],[K2O]],[1]!Frame3[[#This Row],[CaO]],[1]!Frame3[[#This Row],[MgO]],[1]!Frame3[[#This Row],[FeO]])/SUM([1]!Frame3[[#This Row],[Al2O3]],[1]!Frame3[[#This Row],[Fe2O3]])</f>
        <v>1.2050820405502507</v>
      </c>
      <c r="U285" s="5">
        <v>0.32300000000000001</v>
      </c>
    </row>
    <row r="286" spans="1:21" x14ac:dyDescent="0.2">
      <c r="A286" s="1" t="s">
        <v>20</v>
      </c>
      <c r="B286" s="1" t="s">
        <v>26</v>
      </c>
      <c r="C286" s="1" t="s">
        <v>88</v>
      </c>
      <c r="D286" s="1" t="s">
        <v>572</v>
      </c>
      <c r="E286" s="2">
        <v>72.854693718433126</v>
      </c>
      <c r="F286" s="2">
        <v>0.42791310338650801</v>
      </c>
      <c r="G286" s="2">
        <v>14.00171480150736</v>
      </c>
      <c r="H286" s="2">
        <v>2.7914620794919802</v>
      </c>
      <c r="I286" s="2">
        <v>0.79872058077575303</v>
      </c>
      <c r="J286" s="2">
        <v>6.9660272644315263E-2</v>
      </c>
      <c r="K286" s="2">
        <v>0.36820429826280909</v>
      </c>
      <c r="L286" s="2">
        <v>1.333496647762606</v>
      </c>
      <c r="M286" s="2">
        <v>0</v>
      </c>
      <c r="N286" s="2">
        <v>4.0402958133702844</v>
      </c>
      <c r="O286" s="2">
        <v>3.134712268994186</v>
      </c>
      <c r="P286" s="2">
        <v>0</v>
      </c>
      <c r="Q286" s="2">
        <v>0</v>
      </c>
      <c r="R286" s="2">
        <v>0.17912641537109639</v>
      </c>
      <c r="S286" s="2">
        <v>0</v>
      </c>
      <c r="T286" s="3">
        <f>SUM([1]!Frame3[[#This Row],[Na2O]],[1]!Frame3[[#This Row],[K2O]],[1]!Frame3[[#This Row],[CaO]],[1]!Frame3[[#This Row],[MgO]],[1]!Frame3[[#This Row],[FeO]])/SUM([1]!Frame3[[#This Row],[Al2O3]],[1]!Frame3[[#This Row],[Fe2O3]])</f>
        <v>1.1960996369239789</v>
      </c>
      <c r="U286" s="5">
        <v>0.33800000000000002</v>
      </c>
    </row>
    <row r="287" spans="1:21" x14ac:dyDescent="0.2">
      <c r="A287" s="1" t="s">
        <v>20</v>
      </c>
      <c r="B287" s="1" t="s">
        <v>26</v>
      </c>
      <c r="C287" s="1" t="s">
        <v>88</v>
      </c>
      <c r="D287" s="1" t="s">
        <v>573</v>
      </c>
      <c r="E287" s="2">
        <v>71.22502294617955</v>
      </c>
      <c r="F287" s="2">
        <v>0.60655122151569896</v>
      </c>
      <c r="G287" s="2">
        <v>14.368303526068599</v>
      </c>
      <c r="H287" s="2">
        <v>3.3342899611630208</v>
      </c>
      <c r="I287" s="2">
        <v>0.94993859113011936</v>
      </c>
      <c r="J287" s="2">
        <v>5.9660775886790057E-2</v>
      </c>
      <c r="K287" s="2">
        <v>0.57672083357230397</v>
      </c>
      <c r="L287" s="2">
        <v>1.6506147995345251</v>
      </c>
      <c r="M287" s="2">
        <v>0</v>
      </c>
      <c r="N287" s="2">
        <v>4.1961412373709006</v>
      </c>
      <c r="O287" s="2">
        <v>2.8836041678615199</v>
      </c>
      <c r="P287" s="2">
        <v>0</v>
      </c>
      <c r="Q287" s="2">
        <v>0</v>
      </c>
      <c r="R287" s="2">
        <v>0.14915193971697521</v>
      </c>
      <c r="S287" s="2">
        <v>0</v>
      </c>
      <c r="T287" s="3">
        <f>SUM([1]!Frame3[[#This Row],[Na2O]],[1]!Frame3[[#This Row],[K2O]],[1]!Frame3[[#This Row],[CaO]],[1]!Frame3[[#This Row],[MgO]],[1]!Frame3[[#This Row],[FeO]])/SUM([1]!Frame3[[#This Row],[Al2O3]],[1]!Frame3[[#This Row],[Fe2O3]])</f>
        <v>1.2832503082257058</v>
      </c>
      <c r="U287" s="5">
        <v>0.311</v>
      </c>
    </row>
    <row r="288" spans="1:21" x14ac:dyDescent="0.2">
      <c r="A288" s="1" t="s">
        <v>20</v>
      </c>
      <c r="B288" s="1" t="s">
        <v>26</v>
      </c>
      <c r="C288" s="1" t="s">
        <v>88</v>
      </c>
      <c r="D288" s="1" t="s">
        <v>574</v>
      </c>
      <c r="E288" s="2">
        <v>70.90856975587343</v>
      </c>
      <c r="F288" s="2">
        <v>0.63630797313178622</v>
      </c>
      <c r="G288" s="2">
        <v>14.58537182163017</v>
      </c>
      <c r="H288" s="2">
        <v>3.362623190413069</v>
      </c>
      <c r="I288" s="2">
        <v>0.95256534989456554</v>
      </c>
      <c r="J288" s="2">
        <v>6.9596184561289132E-2</v>
      </c>
      <c r="K288" s="2">
        <v>0.57665410065068134</v>
      </c>
      <c r="L288" s="2">
        <v>1.7399046140322281</v>
      </c>
      <c r="M288" s="2">
        <v>0</v>
      </c>
      <c r="N288" s="2">
        <v>4.1558864495169798</v>
      </c>
      <c r="O288" s="2">
        <v>2.8136743186921178</v>
      </c>
      <c r="P288" s="2">
        <v>0</v>
      </c>
      <c r="Q288" s="2">
        <v>0</v>
      </c>
      <c r="R288" s="2">
        <v>0.19884624160368319</v>
      </c>
      <c r="S288" s="2">
        <v>0</v>
      </c>
      <c r="T288" s="3">
        <f>SUM([1]!Frame3[[#This Row],[Na2O]],[1]!Frame3[[#This Row],[K2O]],[1]!Frame3[[#This Row],[CaO]],[1]!Frame3[[#This Row],[MgO]],[1]!Frame3[[#This Row],[FeO]])/SUM([1]!Frame3[[#This Row],[Al2O3]],[1]!Frame3[[#This Row],[Fe2O3]])</f>
        <v>1.2687551676101891</v>
      </c>
      <c r="U288" s="5">
        <v>0.308</v>
      </c>
    </row>
    <row r="289" spans="1:21" x14ac:dyDescent="0.2">
      <c r="A289" s="1" t="s">
        <v>20</v>
      </c>
      <c r="B289" s="1" t="s">
        <v>26</v>
      </c>
      <c r="C289" s="1" t="s">
        <v>88</v>
      </c>
      <c r="D289" s="1" t="s">
        <v>575</v>
      </c>
      <c r="E289" s="2">
        <v>70.658163174268751</v>
      </c>
      <c r="F289" s="2">
        <v>0.60620927617867715</v>
      </c>
      <c r="G289" s="2">
        <v>14.36020334554407</v>
      </c>
      <c r="H289" s="2">
        <v>3.6518267858126299</v>
      </c>
      <c r="I289" s="2">
        <v>1.044124713310095</v>
      </c>
      <c r="J289" s="2">
        <v>3.9751427946142767E-2</v>
      </c>
      <c r="K289" s="2">
        <v>0.58633356220560573</v>
      </c>
      <c r="L289" s="2">
        <v>1.8285656855225669</v>
      </c>
      <c r="M289" s="2">
        <v>0</v>
      </c>
      <c r="N289" s="2">
        <v>4.2732785042103467</v>
      </c>
      <c r="O289" s="2">
        <v>2.8322892411626719</v>
      </c>
      <c r="P289" s="2">
        <v>0</v>
      </c>
      <c r="Q289" s="2">
        <v>0</v>
      </c>
      <c r="R289" s="2">
        <v>0.1192542838384283</v>
      </c>
      <c r="S289" s="2">
        <v>0</v>
      </c>
      <c r="T289" s="3">
        <f>SUM([1]!Frame3[[#This Row],[Na2O]],[1]!Frame3[[#This Row],[K2O]],[1]!Frame3[[#This Row],[CaO]],[1]!Frame3[[#This Row],[MgO]],[1]!Frame3[[#This Row],[FeO]])/SUM([1]!Frame3[[#This Row],[Al2O3]],[1]!Frame3[[#This Row],[Fe2O3]])</f>
        <v>1.3366936540270462</v>
      </c>
      <c r="U289" s="5">
        <v>0.30399999999999999</v>
      </c>
    </row>
    <row r="290" spans="1:21" x14ac:dyDescent="0.2">
      <c r="A290" s="1" t="s">
        <v>20</v>
      </c>
      <c r="B290" s="1" t="s">
        <v>26</v>
      </c>
      <c r="C290" s="1" t="s">
        <v>88</v>
      </c>
      <c r="D290" s="1" t="s">
        <v>576</v>
      </c>
      <c r="E290" s="2">
        <v>72.924596986178145</v>
      </c>
      <c r="F290" s="2">
        <v>0.44781753061927099</v>
      </c>
      <c r="G290" s="2">
        <v>14.021664458723389</v>
      </c>
      <c r="H290" s="2">
        <v>2.8844440641892741</v>
      </c>
      <c r="I290" s="2">
        <v>0.81488385130662089</v>
      </c>
      <c r="J290" s="2">
        <v>0.10946650748471071</v>
      </c>
      <c r="K290" s="2">
        <v>0.32839952245413201</v>
      </c>
      <c r="L290" s="2">
        <v>1.2837435877752441</v>
      </c>
      <c r="M290" s="2">
        <v>0</v>
      </c>
      <c r="N290" s="2">
        <v>3.97064877149087</v>
      </c>
      <c r="O290" s="2">
        <v>3.025256206850186</v>
      </c>
      <c r="P290" s="2">
        <v>0</v>
      </c>
      <c r="Q290" s="2">
        <v>0</v>
      </c>
      <c r="R290" s="2">
        <v>0.1890785129281366</v>
      </c>
      <c r="S290" s="2">
        <v>0</v>
      </c>
      <c r="T290" s="3">
        <f>SUM([1]!Frame3[[#This Row],[Na2O]],[1]!Frame3[[#This Row],[K2O]],[1]!Frame3[[#This Row],[CaO]],[1]!Frame3[[#This Row],[MgO]],[1]!Frame3[[#This Row],[FeO]])/SUM([1]!Frame3[[#This Row],[Al2O3]],[1]!Frame3[[#This Row],[Fe2O3]])</f>
        <v>1.1735121833008297</v>
      </c>
      <c r="U290" s="5">
        <v>0.33400000000000002</v>
      </c>
    </row>
    <row r="291" spans="1:21" x14ac:dyDescent="0.2">
      <c r="A291" s="1" t="s">
        <v>20</v>
      </c>
      <c r="B291" s="1" t="s">
        <v>26</v>
      </c>
      <c r="C291" s="1" t="s">
        <v>88</v>
      </c>
      <c r="D291" s="1" t="s">
        <v>577</v>
      </c>
      <c r="E291" s="2">
        <v>72.031409008924314</v>
      </c>
      <c r="F291" s="2">
        <v>0.61667320609683907</v>
      </c>
      <c r="G291" s="2">
        <v>14.084020319889101</v>
      </c>
      <c r="H291" s="2">
        <v>3.165971834725259</v>
      </c>
      <c r="I291" s="2">
        <v>0.90155924908101615</v>
      </c>
      <c r="J291" s="2">
        <v>6.9624394236739925E-2</v>
      </c>
      <c r="K291" s="2">
        <v>0.41774636542043941</v>
      </c>
      <c r="L291" s="2">
        <v>1.4422195949038981</v>
      </c>
      <c r="M291" s="2">
        <v>0</v>
      </c>
      <c r="N291" s="2">
        <v>4.1575709701367529</v>
      </c>
      <c r="O291" s="2">
        <v>2.9441172420107158</v>
      </c>
      <c r="P291" s="2">
        <v>0</v>
      </c>
      <c r="Q291" s="2">
        <v>0</v>
      </c>
      <c r="R291" s="2">
        <v>0.16908781457493979</v>
      </c>
      <c r="S291" s="2">
        <v>0</v>
      </c>
      <c r="T291" s="3">
        <f>SUM([1]!Frame3[[#This Row],[Na2O]],[1]!Frame3[[#This Row],[K2O]],[1]!Frame3[[#This Row],[CaO]],[1]!Frame3[[#This Row],[MgO]],[1]!Frame3[[#This Row],[FeO]])/SUM([1]!Frame3[[#This Row],[Al2O3]],[1]!Frame3[[#This Row],[Fe2O3]])</f>
        <v>1.2414036019882475</v>
      </c>
      <c r="U291" s="5">
        <v>0.318</v>
      </c>
    </row>
    <row r="292" spans="1:21" x14ac:dyDescent="0.2">
      <c r="A292" s="1" t="s">
        <v>20</v>
      </c>
      <c r="B292" s="1" t="s">
        <v>26</v>
      </c>
      <c r="C292" s="1" t="s">
        <v>88</v>
      </c>
      <c r="D292" s="1" t="s">
        <v>578</v>
      </c>
      <c r="E292" s="2">
        <v>71.105908793562861</v>
      </c>
      <c r="F292" s="2">
        <v>0.59652608048290989</v>
      </c>
      <c r="G292" s="2">
        <v>14.296741728907071</v>
      </c>
      <c r="H292" s="2">
        <v>3.38417388253596</v>
      </c>
      <c r="I292" s="2">
        <v>0.97281121337081389</v>
      </c>
      <c r="J292" s="2">
        <v>0.1391894187793456</v>
      </c>
      <c r="K292" s="2">
        <v>0.51698926975185522</v>
      </c>
      <c r="L292" s="2">
        <v>1.541025707914184</v>
      </c>
      <c r="M292" s="2">
        <v>0</v>
      </c>
      <c r="N292" s="2">
        <v>4.4341771982562959</v>
      </c>
      <c r="O292" s="2">
        <v>2.8434409836352041</v>
      </c>
      <c r="P292" s="2">
        <v>0</v>
      </c>
      <c r="Q292" s="2">
        <v>0</v>
      </c>
      <c r="R292" s="2">
        <v>0.16901572280349109</v>
      </c>
      <c r="S292" s="2">
        <v>0</v>
      </c>
      <c r="T292" s="3">
        <f>SUM([1]!Frame3[[#This Row],[Na2O]],[1]!Frame3[[#This Row],[K2O]],[1]!Frame3[[#This Row],[CaO]],[1]!Frame3[[#This Row],[MgO]],[1]!Frame3[[#This Row],[FeO]])/SUM([1]!Frame3[[#This Row],[Al2O3]],[1]!Frame3[[#This Row],[Fe2O3]])</f>
        <v>1.2927445075711792</v>
      </c>
      <c r="U292" s="5">
        <v>0.29699999999999999</v>
      </c>
    </row>
    <row r="293" spans="1:21" x14ac:dyDescent="0.2">
      <c r="A293" s="1" t="s">
        <v>20</v>
      </c>
      <c r="B293" s="1" t="s">
        <v>26</v>
      </c>
      <c r="C293" s="1" t="s">
        <v>88</v>
      </c>
      <c r="D293" s="1" t="s">
        <v>579</v>
      </c>
      <c r="E293" s="2">
        <v>72.036402687476311</v>
      </c>
      <c r="F293" s="2">
        <v>0.50757896339614439</v>
      </c>
      <c r="G293" s="2">
        <v>14.112685688151631</v>
      </c>
      <c r="H293" s="2">
        <v>2.7556160769881561</v>
      </c>
      <c r="I293" s="2">
        <v>0.81433340643845442</v>
      </c>
      <c r="J293" s="2">
        <v>9.9525286940420496E-2</v>
      </c>
      <c r="K293" s="2">
        <v>0.44786379123189213</v>
      </c>
      <c r="L293" s="2">
        <v>1.4331641319420549</v>
      </c>
      <c r="M293" s="2">
        <v>0</v>
      </c>
      <c r="N293" s="2">
        <v>4.7274511296699737</v>
      </c>
      <c r="O293" s="2">
        <v>2.8464232064960249</v>
      </c>
      <c r="P293" s="2">
        <v>0</v>
      </c>
      <c r="Q293" s="2">
        <v>0</v>
      </c>
      <c r="R293" s="2">
        <v>0.21895563126892501</v>
      </c>
      <c r="S293" s="2">
        <v>0</v>
      </c>
      <c r="T293" s="3">
        <f>SUM([1]!Frame3[[#This Row],[Na2O]],[1]!Frame3[[#This Row],[K2O]],[1]!Frame3[[#This Row],[CaO]],[1]!Frame3[[#This Row],[MgO]],[1]!Frame3[[#This Row],[FeO]])/SUM([1]!Frame3[[#This Row],[Al2O3]],[1]!Frame3[[#This Row],[Fe2O3]])</f>
        <v>1.2648219966720455</v>
      </c>
      <c r="U293" s="5">
        <v>0.28399999999999997</v>
      </c>
    </row>
    <row r="294" spans="1:21" x14ac:dyDescent="0.2">
      <c r="A294" s="1" t="s">
        <v>20</v>
      </c>
      <c r="B294" s="1" t="s">
        <v>26</v>
      </c>
      <c r="C294" s="1" t="s">
        <v>88</v>
      </c>
      <c r="D294" s="1" t="s">
        <v>580</v>
      </c>
      <c r="E294" s="2">
        <v>71.771538780663647</v>
      </c>
      <c r="F294" s="2">
        <v>0.54696336884252472</v>
      </c>
      <c r="G294" s="2">
        <v>13.95253829974658</v>
      </c>
      <c r="H294" s="2">
        <v>3.2276473210756969</v>
      </c>
      <c r="I294" s="2">
        <v>0.94437045771400385</v>
      </c>
      <c r="J294" s="2">
        <v>7.9558308195276331E-2</v>
      </c>
      <c r="K294" s="2">
        <v>0.4475154835984293</v>
      </c>
      <c r="L294" s="2">
        <v>1.471828701612611</v>
      </c>
      <c r="M294" s="2">
        <v>0</v>
      </c>
      <c r="N294" s="2">
        <v>4.5547131441795692</v>
      </c>
      <c r="O294" s="2">
        <v>2.963546980274042</v>
      </c>
      <c r="P294" s="2">
        <v>0</v>
      </c>
      <c r="Q294" s="2">
        <v>0</v>
      </c>
      <c r="R294" s="2">
        <v>3.9779154097638152E-2</v>
      </c>
      <c r="S294" s="2">
        <v>0</v>
      </c>
      <c r="T294" s="3">
        <f>SUM([1]!Frame3[[#This Row],[Na2O]],[1]!Frame3[[#This Row],[K2O]],[1]!Frame3[[#This Row],[CaO]],[1]!Frame3[[#This Row],[MgO]],[1]!Frame3[[#This Row],[FeO]])/SUM([1]!Frame3[[#This Row],[Al2O3]],[1]!Frame3[[#This Row],[Fe2O3]])</f>
        <v>1.3115027432052786</v>
      </c>
      <c r="U294" s="5">
        <v>0.3</v>
      </c>
    </row>
    <row r="295" spans="1:21" x14ac:dyDescent="0.2">
      <c r="A295" s="1" t="s">
        <v>20</v>
      </c>
      <c r="B295" s="1" t="s">
        <v>26</v>
      </c>
      <c r="C295" s="1" t="s">
        <v>88</v>
      </c>
      <c r="D295" s="1" t="s">
        <v>581</v>
      </c>
      <c r="E295" s="2">
        <v>72.210204875590492</v>
      </c>
      <c r="F295" s="2">
        <v>0.52722700901037278</v>
      </c>
      <c r="G295" s="2">
        <v>13.98643725789781</v>
      </c>
      <c r="H295" s="2">
        <v>3.0362759147695351</v>
      </c>
      <c r="I295" s="2">
        <v>0.87908861294384766</v>
      </c>
      <c r="J295" s="2">
        <v>0</v>
      </c>
      <c r="K295" s="2">
        <v>0.43769789427276229</v>
      </c>
      <c r="L295" s="2">
        <v>1.4125704769711871</v>
      </c>
      <c r="M295" s="2">
        <v>0</v>
      </c>
      <c r="N295" s="2">
        <v>4.3670312633123327</v>
      </c>
      <c r="O295" s="2">
        <v>2.974356145171726</v>
      </c>
      <c r="P295" s="2">
        <v>0</v>
      </c>
      <c r="Q295" s="2">
        <v>0</v>
      </c>
      <c r="R295" s="2">
        <v>0.16911055005993089</v>
      </c>
      <c r="S295" s="2">
        <v>0</v>
      </c>
      <c r="T295" s="3">
        <f>SUM([1]!Frame3[[#This Row],[Na2O]],[1]!Frame3[[#This Row],[K2O]],[1]!Frame3[[#This Row],[CaO]],[1]!Frame3[[#This Row],[MgO]],[1]!Frame3[[#This Row],[FeO]])/SUM([1]!Frame3[[#This Row],[Al2O3]],[1]!Frame3[[#This Row],[Fe2O3]])</f>
        <v>1.2640029184049064</v>
      </c>
      <c r="U295" s="5">
        <v>0.309</v>
      </c>
    </row>
    <row r="296" spans="1:21" x14ac:dyDescent="0.2">
      <c r="A296" s="1" t="s">
        <v>20</v>
      </c>
      <c r="B296" s="1" t="s">
        <v>26</v>
      </c>
      <c r="C296" s="1" t="s">
        <v>88</v>
      </c>
      <c r="D296" s="1" t="s">
        <v>582</v>
      </c>
      <c r="E296" s="2">
        <v>72.124728485618348</v>
      </c>
      <c r="F296" s="2">
        <v>0.53705672065959609</v>
      </c>
      <c r="G296" s="2">
        <v>13.913747263014351</v>
      </c>
      <c r="H296" s="2">
        <v>3.1169458219586792</v>
      </c>
      <c r="I296" s="2">
        <v>0.89908360237908869</v>
      </c>
      <c r="J296" s="2">
        <v>8.9509453443266024E-2</v>
      </c>
      <c r="K296" s="2">
        <v>0.41771078273524143</v>
      </c>
      <c r="L296" s="2">
        <v>1.4619877395733449</v>
      </c>
      <c r="M296" s="2">
        <v>0</v>
      </c>
      <c r="N296" s="2">
        <v>4.2765627756227103</v>
      </c>
      <c r="O296" s="2">
        <v>2.983648448108867</v>
      </c>
      <c r="P296" s="2">
        <v>0</v>
      </c>
      <c r="Q296" s="2">
        <v>0</v>
      </c>
      <c r="R296" s="2">
        <v>0.17901890688653199</v>
      </c>
      <c r="S296" s="2">
        <v>0</v>
      </c>
      <c r="T296" s="3">
        <f>SUM([1]!Frame3[[#This Row],[Na2O]],[1]!Frame3[[#This Row],[K2O]],[1]!Frame3[[#This Row],[CaO]],[1]!Frame3[[#This Row],[MgO]],[1]!Frame3[[#This Row],[FeO]])/SUM([1]!Frame3[[#This Row],[Al2O3]],[1]!Frame3[[#This Row],[Fe2O3]])</f>
        <v>1.2702664803112171</v>
      </c>
      <c r="U296" s="5">
        <v>0.315</v>
      </c>
    </row>
    <row r="297" spans="1:21" x14ac:dyDescent="0.2">
      <c r="A297" s="1" t="s">
        <v>20</v>
      </c>
      <c r="B297" s="1" t="s">
        <v>26</v>
      </c>
      <c r="C297" s="1" t="s">
        <v>88</v>
      </c>
      <c r="D297" s="1" t="s">
        <v>583</v>
      </c>
      <c r="E297" s="2">
        <v>72.135576874959312</v>
      </c>
      <c r="F297" s="2">
        <v>0.52719050942813617</v>
      </c>
      <c r="G297" s="2">
        <v>14.12472685637648</v>
      </c>
      <c r="H297" s="2">
        <v>3.0580166489870879</v>
      </c>
      <c r="I297" s="2">
        <v>0.87394674616501722</v>
      </c>
      <c r="J297" s="2">
        <v>5.9681944463562592E-2</v>
      </c>
      <c r="K297" s="2">
        <v>0.36803865752530263</v>
      </c>
      <c r="L297" s="2">
        <v>1.5019956023329919</v>
      </c>
      <c r="M297" s="2">
        <v>0</v>
      </c>
      <c r="N297" s="2">
        <v>4.0882131957540384</v>
      </c>
      <c r="O297" s="2">
        <v>3.043779167641691</v>
      </c>
      <c r="P297" s="2">
        <v>0</v>
      </c>
      <c r="Q297" s="2">
        <v>0</v>
      </c>
      <c r="R297" s="2">
        <v>0.2188337963663961</v>
      </c>
      <c r="S297" s="2">
        <v>0</v>
      </c>
      <c r="T297" s="3">
        <f>SUM([1]!Frame3[[#This Row],[Na2O]],[1]!Frame3[[#This Row],[K2O]],[1]!Frame3[[#This Row],[CaO]],[1]!Frame3[[#This Row],[MgO]],[1]!Frame3[[#This Row],[FeO]])/SUM([1]!Frame3[[#This Row],[Al2O3]],[1]!Frame3[[#This Row],[Fe2O3]])</f>
        <v>1.2274322523736667</v>
      </c>
      <c r="U297" s="5">
        <v>0.32900000000000001</v>
      </c>
    </row>
    <row r="298" spans="1:21" x14ac:dyDescent="0.2">
      <c r="A298" s="1" t="s">
        <v>20</v>
      </c>
      <c r="B298" s="1" t="s">
        <v>26</v>
      </c>
      <c r="C298" s="1" t="s">
        <v>88</v>
      </c>
      <c r="D298" s="1" t="s">
        <v>584</v>
      </c>
      <c r="E298" s="2">
        <v>72.615056525894445</v>
      </c>
      <c r="F298" s="2">
        <v>0.45776245034824509</v>
      </c>
      <c r="G298" s="2">
        <v>14.15083053033054</v>
      </c>
      <c r="H298" s="2">
        <v>2.9562667197892001</v>
      </c>
      <c r="I298" s="2">
        <v>0.83400784614920809</v>
      </c>
      <c r="J298" s="2">
        <v>0.1194162913951944</v>
      </c>
      <c r="K298" s="2">
        <v>0.36820023180184941</v>
      </c>
      <c r="L298" s="2">
        <v>1.323530562963404</v>
      </c>
      <c r="M298" s="2">
        <v>0</v>
      </c>
      <c r="N298" s="2">
        <v>4.0302998345878107</v>
      </c>
      <c r="O298" s="2">
        <v>2.9456018544147962</v>
      </c>
      <c r="P298" s="2">
        <v>0</v>
      </c>
      <c r="Q298" s="2">
        <v>0</v>
      </c>
      <c r="R298" s="2">
        <v>0.199027152325324</v>
      </c>
      <c r="S298" s="2">
        <v>0</v>
      </c>
      <c r="T298" s="3">
        <f>SUM([1]!Frame3[[#This Row],[Na2O]],[1]!Frame3[[#This Row],[K2O]],[1]!Frame3[[#This Row],[CaO]],[1]!Frame3[[#This Row],[MgO]],[1]!Frame3[[#This Row],[FeO]])/SUM([1]!Frame3[[#This Row],[Al2O3]],[1]!Frame3[[#This Row],[Fe2O3]])</f>
        <v>1.1817501147198308</v>
      </c>
      <c r="U298" s="5">
        <v>0.32500000000000001</v>
      </c>
    </row>
    <row r="299" spans="1:21" x14ac:dyDescent="0.2">
      <c r="A299" s="1" t="s">
        <v>20</v>
      </c>
      <c r="B299" s="1" t="s">
        <v>26</v>
      </c>
      <c r="C299" s="1" t="s">
        <v>88</v>
      </c>
      <c r="D299" s="1" t="s">
        <v>585</v>
      </c>
      <c r="E299" s="2">
        <v>71.249539232699206</v>
      </c>
      <c r="F299" s="2">
        <v>0.57667782242486088</v>
      </c>
      <c r="G299" s="2">
        <v>14.327461070934911</v>
      </c>
      <c r="H299" s="2">
        <v>3.3059033107296898</v>
      </c>
      <c r="I299" s="2">
        <v>0.94569272459079068</v>
      </c>
      <c r="J299" s="2">
        <v>8.9484489686616375E-2</v>
      </c>
      <c r="K299" s="2">
        <v>0.53690693811969825</v>
      </c>
      <c r="L299" s="2">
        <v>1.6206635354353851</v>
      </c>
      <c r="M299" s="2">
        <v>0</v>
      </c>
      <c r="N299" s="2">
        <v>4.2355991784998404</v>
      </c>
      <c r="O299" s="2">
        <v>2.923159996429467</v>
      </c>
      <c r="P299" s="2">
        <v>0</v>
      </c>
      <c r="Q299" s="2">
        <v>0</v>
      </c>
      <c r="R299" s="2">
        <v>0.18891170044952341</v>
      </c>
      <c r="S299" s="2">
        <v>0</v>
      </c>
      <c r="T299" s="3">
        <f>SUM([1]!Frame3[[#This Row],[Na2O]],[1]!Frame3[[#This Row],[K2O]],[1]!Frame3[[#This Row],[CaO]],[1]!Frame3[[#This Row],[MgO]],[1]!Frame3[[#This Row],[FeO]])/SUM([1]!Frame3[[#This Row],[Al2O3]],[1]!Frame3[[#This Row],[Fe2O3]])</f>
        <v>1.2811174767783866</v>
      </c>
      <c r="U299" s="5">
        <v>0.312</v>
      </c>
    </row>
    <row r="300" spans="1:21" x14ac:dyDescent="0.2">
      <c r="A300" s="1" t="s">
        <v>20</v>
      </c>
      <c r="B300" s="1" t="s">
        <v>26</v>
      </c>
      <c r="C300" s="1" t="s">
        <v>88</v>
      </c>
      <c r="D300" s="1" t="s">
        <v>586</v>
      </c>
      <c r="E300" s="2">
        <v>71.132060029874395</v>
      </c>
      <c r="F300" s="2">
        <v>0.58647170790421888</v>
      </c>
      <c r="G300" s="2">
        <v>14.45304853038532</v>
      </c>
      <c r="H300" s="2">
        <v>3.526371569746126</v>
      </c>
      <c r="I300" s="2">
        <v>0.98808222469582618</v>
      </c>
      <c r="J300" s="2">
        <v>0.1192823812686547</v>
      </c>
      <c r="K300" s="2">
        <v>0.5268305172698915</v>
      </c>
      <c r="L300" s="2">
        <v>1.6600131393221109</v>
      </c>
      <c r="M300" s="2">
        <v>0</v>
      </c>
      <c r="N300" s="2">
        <v>4.0854215584514231</v>
      </c>
      <c r="O300" s="2">
        <v>2.7534349676181118</v>
      </c>
      <c r="P300" s="2">
        <v>0</v>
      </c>
      <c r="Q300" s="2">
        <v>0</v>
      </c>
      <c r="R300" s="2">
        <v>0.16898337346392739</v>
      </c>
      <c r="S300" s="2">
        <v>0</v>
      </c>
      <c r="T300" s="3">
        <f>SUM([1]!Frame3[[#This Row],[Na2O]],[1]!Frame3[[#This Row],[K2O]],[1]!Frame3[[#This Row],[CaO]],[1]!Frame3[[#This Row],[MgO]],[1]!Frame3[[#This Row],[FeO]])/SUM([1]!Frame3[[#This Row],[Al2O3]],[1]!Frame3[[#This Row],[Fe2O3]])</f>
        <v>1.2633896933440179</v>
      </c>
      <c r="U300" s="5">
        <v>0.307</v>
      </c>
    </row>
    <row r="301" spans="1:21" x14ac:dyDescent="0.2">
      <c r="A301" s="1" t="s">
        <v>20</v>
      </c>
      <c r="B301" s="1" t="s">
        <v>26</v>
      </c>
      <c r="C301" s="1" t="s">
        <v>88</v>
      </c>
      <c r="D301" s="1" t="s">
        <v>587</v>
      </c>
      <c r="E301" s="2">
        <v>71.364190090249053</v>
      </c>
      <c r="F301" s="2">
        <v>0.55675601073473779</v>
      </c>
      <c r="G301" s="2">
        <v>14.187336202115549</v>
      </c>
      <c r="H301" s="2">
        <v>3.3839604265134251</v>
      </c>
      <c r="I301" s="2">
        <v>0.97331058655485303</v>
      </c>
      <c r="J301" s="2">
        <v>4.9710358101315882E-2</v>
      </c>
      <c r="K301" s="2">
        <v>0.50704565263342183</v>
      </c>
      <c r="L301" s="2">
        <v>1.6205576741028971</v>
      </c>
      <c r="M301" s="2">
        <v>0</v>
      </c>
      <c r="N301" s="2">
        <v>4.3645694412955329</v>
      </c>
      <c r="O301" s="2">
        <v>2.8533745550155309</v>
      </c>
      <c r="P301" s="2">
        <v>0</v>
      </c>
      <c r="Q301" s="2">
        <v>0</v>
      </c>
      <c r="R301" s="2">
        <v>0.13918900268368439</v>
      </c>
      <c r="S301" s="2">
        <v>0</v>
      </c>
      <c r="T301" s="3">
        <f>SUM([1]!Frame3[[#This Row],[Na2O]],[1]!Frame3[[#This Row],[K2O]],[1]!Frame3[[#This Row],[CaO]],[1]!Frame3[[#This Row],[MgO]],[1]!Frame3[[#This Row],[FeO]])/SUM([1]!Frame3[[#This Row],[Al2O3]],[1]!Frame3[[#This Row],[Fe2O3]])</f>
        <v>1.3033066215898725</v>
      </c>
      <c r="U301" s="5">
        <v>0.30099999999999999</v>
      </c>
    </row>
    <row r="302" spans="1:21" x14ac:dyDescent="0.2">
      <c r="A302" s="1" t="s">
        <v>20</v>
      </c>
      <c r="B302" s="1" t="s">
        <v>26</v>
      </c>
      <c r="C302" s="1" t="s">
        <v>88</v>
      </c>
      <c r="D302" s="1" t="s">
        <v>588</v>
      </c>
      <c r="E302" s="2">
        <v>71.374279373790202</v>
      </c>
      <c r="F302" s="2">
        <v>0.60672115967129348</v>
      </c>
      <c r="G302" s="2">
        <v>14.52152283803424</v>
      </c>
      <c r="H302" s="2">
        <v>3.0924979688045822</v>
      </c>
      <c r="I302" s="2">
        <v>0.88641882682380924</v>
      </c>
      <c r="J302" s="2">
        <v>5.9677491115209202E-2</v>
      </c>
      <c r="K302" s="2">
        <v>0.47741992892167362</v>
      </c>
      <c r="L302" s="2">
        <v>1.62123850862985</v>
      </c>
      <c r="M302" s="2">
        <v>0</v>
      </c>
      <c r="N302" s="2">
        <v>4.2470481176990544</v>
      </c>
      <c r="O302" s="2">
        <v>2.9241970646452509</v>
      </c>
      <c r="P302" s="2">
        <v>0</v>
      </c>
      <c r="Q302" s="2">
        <v>0</v>
      </c>
      <c r="R302" s="2">
        <v>0.18897872186482911</v>
      </c>
      <c r="S302" s="2">
        <v>0</v>
      </c>
      <c r="T302" s="3">
        <f>SUM([1]!Frame3[[#This Row],[Na2O]],[1]!Frame3[[#This Row],[K2O]],[1]!Frame3[[#This Row],[CaO]],[1]!Frame3[[#This Row],[MgO]],[1]!Frame3[[#This Row],[FeO]])/SUM([1]!Frame3[[#This Row],[Al2O3]],[1]!Frame3[[#This Row],[Fe2O3]])</f>
        <v>1.2391969835423382</v>
      </c>
      <c r="U302" s="5">
        <v>0.312</v>
      </c>
    </row>
    <row r="303" spans="1:21" x14ac:dyDescent="0.2">
      <c r="A303" s="1" t="s">
        <v>20</v>
      </c>
      <c r="B303" s="1" t="s">
        <v>26</v>
      </c>
      <c r="C303" s="1" t="s">
        <v>88</v>
      </c>
      <c r="D303" s="1" t="s">
        <v>589</v>
      </c>
      <c r="E303" s="2">
        <v>72.119533329383415</v>
      </c>
      <c r="F303" s="2">
        <v>0.47748104824971083</v>
      </c>
      <c r="G303" s="2">
        <v>14.165271098074751</v>
      </c>
      <c r="H303" s="2">
        <v>3.0948354806198228</v>
      </c>
      <c r="I303" s="2">
        <v>0.88173621199561103</v>
      </c>
      <c r="J303" s="2">
        <v>5.9685131031213853E-2</v>
      </c>
      <c r="K303" s="2">
        <v>0.46753352641117518</v>
      </c>
      <c r="L303" s="2">
        <v>1.4324431447491319</v>
      </c>
      <c r="M303" s="2">
        <v>0</v>
      </c>
      <c r="N303" s="2">
        <v>4.2276967813776478</v>
      </c>
      <c r="O303" s="2">
        <v>2.8648862894982652</v>
      </c>
      <c r="P303" s="2">
        <v>0</v>
      </c>
      <c r="Q303" s="2">
        <v>0</v>
      </c>
      <c r="R303" s="2">
        <v>0.2088979586092484</v>
      </c>
      <c r="S303" s="2">
        <v>0</v>
      </c>
      <c r="T303" s="3">
        <f>SUM([1]!Frame3[[#This Row],[Na2O]],[1]!Frame3[[#This Row],[K2O]],[1]!Frame3[[#This Row],[CaO]],[1]!Frame3[[#This Row],[MgO]],[1]!Frame3[[#This Row],[FeO]])/SUM([1]!Frame3[[#This Row],[Al2O3]],[1]!Frame3[[#This Row],[Fe2O3]])</f>
        <v>1.238122080141322</v>
      </c>
      <c r="U303" s="5">
        <v>0.308</v>
      </c>
    </row>
    <row r="304" spans="1:21" x14ac:dyDescent="0.2">
      <c r="A304" s="1" t="s">
        <v>20</v>
      </c>
      <c r="B304" s="1" t="s">
        <v>26</v>
      </c>
      <c r="C304" s="1" t="s">
        <v>88</v>
      </c>
      <c r="D304" s="1" t="s">
        <v>590</v>
      </c>
      <c r="E304" s="2">
        <v>71.7770593176446</v>
      </c>
      <c r="F304" s="2">
        <v>0.5173121392262674</v>
      </c>
      <c r="G304" s="2">
        <v>13.997272690218431</v>
      </c>
      <c r="H304" s="2">
        <v>3.0670424305058321</v>
      </c>
      <c r="I304" s="2">
        <v>0.90191757043342458</v>
      </c>
      <c r="J304" s="2">
        <v>4.9741551848679552E-2</v>
      </c>
      <c r="K304" s="2">
        <v>0.43772565626838023</v>
      </c>
      <c r="L304" s="2">
        <v>1.492246555460387</v>
      </c>
      <c r="M304" s="2">
        <v>0</v>
      </c>
      <c r="N304" s="2">
        <v>4.6060677011877269</v>
      </c>
      <c r="O304" s="2">
        <v>2.94469986944183</v>
      </c>
      <c r="P304" s="2">
        <v>0</v>
      </c>
      <c r="Q304" s="2">
        <v>0</v>
      </c>
      <c r="R304" s="2">
        <v>0.20891451776445419</v>
      </c>
      <c r="S304" s="2">
        <v>0</v>
      </c>
      <c r="T304" s="3">
        <f>SUM([1]!Frame3[[#This Row],[Na2O]],[1]!Frame3[[#This Row],[K2O]],[1]!Frame3[[#This Row],[CaO]],[1]!Frame3[[#This Row],[MgO]],[1]!Frame3[[#This Row],[FeO]])/SUM([1]!Frame3[[#This Row],[Al2O3]],[1]!Frame3[[#This Row],[Fe2O3]])</f>
        <v>1.2995215075962614</v>
      </c>
      <c r="U304" s="5">
        <v>0.29599999999999999</v>
      </c>
    </row>
    <row r="305" spans="1:21" x14ac:dyDescent="0.2">
      <c r="A305" s="1" t="s">
        <v>20</v>
      </c>
      <c r="B305" s="1" t="s">
        <v>26</v>
      </c>
      <c r="C305" s="1" t="s">
        <v>88</v>
      </c>
      <c r="D305" s="1" t="s">
        <v>591</v>
      </c>
      <c r="E305" s="2">
        <v>71.295734971241771</v>
      </c>
      <c r="F305" s="2">
        <v>0.60656064619884931</v>
      </c>
      <c r="G305" s="2">
        <v>14.32875231430396</v>
      </c>
      <c r="H305" s="2">
        <v>3.3055678177892278</v>
      </c>
      <c r="I305" s="2">
        <v>0.94734263714981237</v>
      </c>
      <c r="J305" s="2">
        <v>2.983085145240243E-2</v>
      </c>
      <c r="K305" s="2">
        <v>0.50712447469084099</v>
      </c>
      <c r="L305" s="2">
        <v>1.6705276813345351</v>
      </c>
      <c r="M305" s="2">
        <v>0</v>
      </c>
      <c r="N305" s="2">
        <v>4.3055862262967493</v>
      </c>
      <c r="O305" s="2">
        <v>2.8239872708274278</v>
      </c>
      <c r="P305" s="2">
        <v>0</v>
      </c>
      <c r="Q305" s="2">
        <v>0</v>
      </c>
      <c r="R305" s="2">
        <v>0.1789851087144145</v>
      </c>
      <c r="S305" s="2">
        <v>0</v>
      </c>
      <c r="T305" s="3">
        <f>SUM([1]!Frame3[[#This Row],[Na2O]],[1]!Frame3[[#This Row],[K2O]],[1]!Frame3[[#This Row],[CaO]],[1]!Frame3[[#This Row],[MgO]],[1]!Frame3[[#This Row],[FeO]])/SUM([1]!Frame3[[#This Row],[Al2O3]],[1]!Frame3[[#This Row],[Fe2O3]])</f>
        <v>1.2824317491733781</v>
      </c>
      <c r="U305" s="5">
        <v>0.30099999999999999</v>
      </c>
    </row>
    <row r="306" spans="1:21" x14ac:dyDescent="0.2">
      <c r="A306" s="1" t="s">
        <v>20</v>
      </c>
      <c r="B306" s="1" t="s">
        <v>26</v>
      </c>
      <c r="C306" s="1" t="s">
        <v>88</v>
      </c>
      <c r="D306" s="1" t="s">
        <v>592</v>
      </c>
      <c r="E306" s="2">
        <v>72.301532053625309</v>
      </c>
      <c r="F306" s="2">
        <v>0.43770877963119331</v>
      </c>
      <c r="G306" s="2">
        <v>14.12605606991578</v>
      </c>
      <c r="H306" s="2">
        <v>3.0977306058578078</v>
      </c>
      <c r="I306" s="2">
        <v>0.8749318991442504</v>
      </c>
      <c r="J306" s="2">
        <v>8.9531341288198646E-2</v>
      </c>
      <c r="K306" s="2">
        <v>0.50734426729979232</v>
      </c>
      <c r="L306" s="2">
        <v>1.4623452410405779</v>
      </c>
      <c r="M306" s="2">
        <v>0</v>
      </c>
      <c r="N306" s="2">
        <v>4.0388582847787378</v>
      </c>
      <c r="O306" s="2">
        <v>2.8948467016517561</v>
      </c>
      <c r="P306" s="2">
        <v>0</v>
      </c>
      <c r="Q306" s="2">
        <v>0</v>
      </c>
      <c r="R306" s="2">
        <v>0.16911475576659751</v>
      </c>
      <c r="S306" s="2">
        <v>0</v>
      </c>
      <c r="T306" s="3">
        <f>SUM([1]!Frame3[[#This Row],[Na2O]],[1]!Frame3[[#This Row],[K2O]],[1]!Frame3[[#This Row],[CaO]],[1]!Frame3[[#This Row],[MgO]],[1]!Frame3[[#This Row],[FeO]])/SUM([1]!Frame3[[#This Row],[Al2O3]],[1]!Frame3[[#This Row],[Fe2O3]])</f>
        <v>1.2336886907869671</v>
      </c>
      <c r="U306" s="5">
        <v>0.32</v>
      </c>
    </row>
    <row r="307" spans="1:21" x14ac:dyDescent="0.2">
      <c r="A307" s="1" t="s">
        <v>20</v>
      </c>
      <c r="B307" s="1" t="s">
        <v>26</v>
      </c>
      <c r="C307" s="1" t="s">
        <v>88</v>
      </c>
      <c r="D307" s="1" t="s">
        <v>593</v>
      </c>
      <c r="E307" s="2">
        <v>71.363187215359474</v>
      </c>
      <c r="F307" s="2">
        <v>0.64631561501997581</v>
      </c>
      <c r="G307" s="2">
        <v>14.318376701981</v>
      </c>
      <c r="H307" s="2">
        <v>3.382962489686451</v>
      </c>
      <c r="I307" s="2">
        <v>0.95238317020299335</v>
      </c>
      <c r="J307" s="2">
        <v>5.9659902924920842E-2</v>
      </c>
      <c r="K307" s="2">
        <v>0.54688244347844106</v>
      </c>
      <c r="L307" s="2">
        <v>1.670477281897784</v>
      </c>
      <c r="M307" s="2">
        <v>0</v>
      </c>
      <c r="N307" s="2">
        <v>4.0071568131238502</v>
      </c>
      <c r="O307" s="2">
        <v>2.8636753403961999</v>
      </c>
      <c r="P307" s="2">
        <v>0</v>
      </c>
      <c r="Q307" s="2">
        <v>0</v>
      </c>
      <c r="R307" s="2">
        <v>0.18892302592891599</v>
      </c>
      <c r="S307" s="2">
        <v>0</v>
      </c>
      <c r="T307" s="3">
        <f>SUM([1]!Frame3[[#This Row],[Na2O]],[1]!Frame3[[#This Row],[K2O]],[1]!Frame3[[#This Row],[CaO]],[1]!Frame3[[#This Row],[MgO]],[1]!Frame3[[#This Row],[FeO]])/SUM([1]!Frame3[[#This Row],[Al2O3]],[1]!Frame3[[#This Row],[Fe2O3]])</f>
        <v>1.2671246606873157</v>
      </c>
      <c r="U307" s="5">
        <v>0.32</v>
      </c>
    </row>
    <row r="308" spans="1:21" x14ac:dyDescent="0.2">
      <c r="A308" s="1" t="s">
        <v>19</v>
      </c>
      <c r="B308" s="1" t="s">
        <v>27</v>
      </c>
      <c r="C308" s="1" t="s">
        <v>89</v>
      </c>
      <c r="D308" s="1" t="s">
        <v>594</v>
      </c>
      <c r="E308" s="2">
        <v>73.605150214592271</v>
      </c>
      <c r="F308" s="2">
        <v>0.25546699366441861</v>
      </c>
      <c r="G308" s="2">
        <v>13.989372573063561</v>
      </c>
      <c r="H308" s="2">
        <v>0.49049662783568371</v>
      </c>
      <c r="I308" s="2">
        <v>1.461271203760474</v>
      </c>
      <c r="J308" s="2">
        <v>8.1749437972613942E-2</v>
      </c>
      <c r="K308" s="2">
        <v>0.54159002656856736</v>
      </c>
      <c r="L308" s="2">
        <v>2.4116084201921111</v>
      </c>
      <c r="M308" s="2">
        <v>0</v>
      </c>
      <c r="N308" s="2">
        <v>3.770692826486818</v>
      </c>
      <c r="O308" s="2">
        <v>3.3210709176374409</v>
      </c>
      <c r="P308" s="2">
        <v>7.1530758226037203E-2</v>
      </c>
      <c r="Q308" s="2">
        <v>0</v>
      </c>
      <c r="R308" s="2">
        <v>0</v>
      </c>
      <c r="S308" s="2">
        <v>0</v>
      </c>
      <c r="T308" s="3">
        <f>SUM([1]!Frame3[[#This Row],[Na2O]],[1]!Frame3[[#This Row],[K2O]],[1]!Frame3[[#This Row],[CaO]],[1]!Frame3[[#This Row],[MgO]],[1]!Frame3[[#This Row],[FeO]])/SUM([1]!Frame3[[#This Row],[Al2O3]],[1]!Frame3[[#This Row],[Fe2O3]])</f>
        <v>1.0889066792042934</v>
      </c>
      <c r="U308" s="5">
        <v>0.36699999999999999</v>
      </c>
    </row>
    <row r="309" spans="1:21" x14ac:dyDescent="0.2">
      <c r="A309" s="1" t="s">
        <v>19</v>
      </c>
      <c r="B309" s="1" t="s">
        <v>27</v>
      </c>
      <c r="C309" s="1" t="s">
        <v>90</v>
      </c>
      <c r="D309" s="1" t="s">
        <v>595</v>
      </c>
      <c r="E309" s="2">
        <v>73.676171079429736</v>
      </c>
      <c r="F309" s="2">
        <v>0.26476578411405299</v>
      </c>
      <c r="G309" s="2">
        <v>13.798370672097761</v>
      </c>
      <c r="H309" s="2">
        <v>0.73319755600814673</v>
      </c>
      <c r="I309" s="2">
        <v>1.4256619144602849</v>
      </c>
      <c r="J309" s="2">
        <v>9.1649694501018342E-2</v>
      </c>
      <c r="K309" s="2">
        <v>0.7535641547861508</v>
      </c>
      <c r="L309" s="2">
        <v>2.4541751527494911</v>
      </c>
      <c r="M309" s="2">
        <v>0</v>
      </c>
      <c r="N309" s="2">
        <v>3.4419551934826891</v>
      </c>
      <c r="O309" s="2">
        <v>3.268839103869654</v>
      </c>
      <c r="P309" s="2">
        <v>9.1649694501018342E-2</v>
      </c>
      <c r="Q309" s="2">
        <v>0</v>
      </c>
      <c r="R309" s="2">
        <v>0</v>
      </c>
      <c r="S309" s="2">
        <v>0</v>
      </c>
      <c r="T309" s="3">
        <f>SUM([1]!Frame3[[#This Row],[Na2O]],[1]!Frame3[[#This Row],[K2O]],[1]!Frame3[[#This Row],[CaO]],[1]!Frame3[[#This Row],[MgO]],[1]!Frame3[[#This Row],[FeO]])/SUM([1]!Frame3[[#This Row],[Al2O3]],[1]!Frame3[[#This Row],[Fe2O3]])</f>
        <v>1.1292557137618437</v>
      </c>
      <c r="U309" s="5">
        <v>0.38500000000000001</v>
      </c>
    </row>
    <row r="310" spans="1:21" x14ac:dyDescent="0.2">
      <c r="A310" s="1" t="s">
        <v>19</v>
      </c>
      <c r="B310" s="1" t="s">
        <v>27</v>
      </c>
      <c r="C310" s="1" t="s">
        <v>91</v>
      </c>
      <c r="D310" s="1" t="s">
        <v>596</v>
      </c>
      <c r="E310" s="2">
        <v>76.448932365625339</v>
      </c>
      <c r="F310" s="2">
        <v>0.1367413484800673</v>
      </c>
      <c r="G310" s="2">
        <v>12.895761018197121</v>
      </c>
      <c r="H310" s="2">
        <v>7.3629956873882421E-2</v>
      </c>
      <c r="I310" s="2">
        <v>1.1254864836436309</v>
      </c>
      <c r="J310" s="2">
        <v>7.3629956873882421E-2</v>
      </c>
      <c r="K310" s="2">
        <v>0.17881560955085729</v>
      </c>
      <c r="L310" s="2">
        <v>0.92563374355737882</v>
      </c>
      <c r="M310" s="2">
        <v>0</v>
      </c>
      <c r="N310" s="2">
        <v>3.2607552329862211</v>
      </c>
      <c r="O310" s="2">
        <v>4.7964657620700537</v>
      </c>
      <c r="P310" s="2">
        <v>8.414852214157989E-2</v>
      </c>
      <c r="Q310" s="2">
        <v>0</v>
      </c>
      <c r="R310" s="2">
        <v>0</v>
      </c>
      <c r="S310" s="2">
        <v>0</v>
      </c>
      <c r="T310" s="3">
        <f>SUM([1]!Frame3[[#This Row],[Na2O]],[1]!Frame3[[#This Row],[K2O]],[1]!Frame3[[#This Row],[CaO]],[1]!Frame3[[#This Row],[MgO]],[1]!Frame3[[#This Row],[FeO]])/SUM([1]!Frame3[[#This Row],[Al2O3]],[1]!Frame3[[#This Row],[Fe2O3]])</f>
        <v>0.93989103850640487</v>
      </c>
      <c r="U310" s="5">
        <v>0.49199999999999999</v>
      </c>
    </row>
    <row r="311" spans="1:21" x14ac:dyDescent="0.2">
      <c r="A311" s="1" t="s">
        <v>19</v>
      </c>
      <c r="B311" s="1" t="s">
        <v>27</v>
      </c>
      <c r="C311" s="1" t="s">
        <v>92</v>
      </c>
      <c r="D311" s="1" t="s">
        <v>597</v>
      </c>
      <c r="E311" s="2">
        <v>76.82951968666255</v>
      </c>
      <c r="F311" s="2">
        <v>0.1133786848072562</v>
      </c>
      <c r="G311" s="2">
        <v>12.729334157905591</v>
      </c>
      <c r="H311" s="2">
        <v>1.0307153164296021E-2</v>
      </c>
      <c r="I311" s="2">
        <v>0.99979385693671408</v>
      </c>
      <c r="J311" s="2">
        <v>0.10307153164296021</v>
      </c>
      <c r="K311" s="2">
        <v>0.2782931354359926</v>
      </c>
      <c r="L311" s="2">
        <v>0.87610801896516188</v>
      </c>
      <c r="M311" s="2">
        <v>0</v>
      </c>
      <c r="N311" s="2">
        <v>3.6796536796536801</v>
      </c>
      <c r="O311" s="2">
        <v>4.3393114821686254</v>
      </c>
      <c r="P311" s="2">
        <v>4.122861265718409E-2</v>
      </c>
      <c r="Q311" s="2">
        <v>0</v>
      </c>
      <c r="R311" s="2">
        <v>0</v>
      </c>
      <c r="S311" s="2">
        <v>0</v>
      </c>
      <c r="T311" s="3">
        <f>SUM([1]!Frame3[[#This Row],[Na2O]],[1]!Frame3[[#This Row],[K2O]],[1]!Frame3[[#This Row],[CaO]],[1]!Frame3[[#This Row],[MgO]],[1]!Frame3[[#This Row],[FeO]])/SUM([1]!Frame3[[#This Row],[Al2O3]],[1]!Frame3[[#This Row],[Fe2O3]])</f>
        <v>0.97713582225953355</v>
      </c>
      <c r="U311" s="5">
        <v>0.437</v>
      </c>
    </row>
    <row r="312" spans="1:21" x14ac:dyDescent="0.2">
      <c r="A312" s="1" t="s">
        <v>19</v>
      </c>
      <c r="B312" s="1" t="s">
        <v>27</v>
      </c>
      <c r="C312" s="1" t="s">
        <v>93</v>
      </c>
      <c r="D312" s="1" t="s">
        <v>598</v>
      </c>
      <c r="E312" s="2">
        <v>76.978417266187051</v>
      </c>
      <c r="F312" s="2">
        <v>0.1336073997944501</v>
      </c>
      <c r="G312" s="2">
        <v>12.754367934224049</v>
      </c>
      <c r="H312" s="2">
        <v>0.52415210688591973</v>
      </c>
      <c r="I312" s="2">
        <v>0.56526207605344292</v>
      </c>
      <c r="J312" s="2">
        <v>7.1942446043165464E-2</v>
      </c>
      <c r="K312" s="2">
        <v>0.26721479958890032</v>
      </c>
      <c r="L312" s="2">
        <v>1.2024665981500511</v>
      </c>
      <c r="M312" s="2">
        <v>0</v>
      </c>
      <c r="N312" s="2">
        <v>4.2959917780061661</v>
      </c>
      <c r="O312" s="2">
        <v>3.1449126413155191</v>
      </c>
      <c r="P312" s="2">
        <v>6.1664953751284682E-2</v>
      </c>
      <c r="Q312" s="2">
        <v>0</v>
      </c>
      <c r="R312" s="2">
        <v>0</v>
      </c>
      <c r="S312" s="2">
        <v>0</v>
      </c>
      <c r="T312" s="3">
        <f>SUM([1]!Frame3[[#This Row],[Na2O]],[1]!Frame3[[#This Row],[K2O]],[1]!Frame3[[#This Row],[CaO]],[1]!Frame3[[#This Row],[MgO]],[1]!Frame3[[#This Row],[FeO]])/SUM([1]!Frame3[[#This Row],[Al2O3]],[1]!Frame3[[#This Row],[Fe2O3]])</f>
        <v>1.0733820322208159</v>
      </c>
      <c r="U312" s="5">
        <v>0.32500000000000001</v>
      </c>
    </row>
    <row r="313" spans="1:21" x14ac:dyDescent="0.2">
      <c r="A313" s="1" t="s">
        <v>19</v>
      </c>
      <c r="B313" s="1" t="s">
        <v>27</v>
      </c>
      <c r="C313" s="1" t="s">
        <v>94</v>
      </c>
      <c r="D313" s="1" t="s">
        <v>599</v>
      </c>
      <c r="E313" s="2">
        <v>76.851377650312401</v>
      </c>
      <c r="F313" s="2">
        <v>9.2184779268667402E-2</v>
      </c>
      <c r="G313" s="2">
        <v>12.629314759807439</v>
      </c>
      <c r="H313" s="2">
        <v>0.28679709105807638</v>
      </c>
      <c r="I313" s="2">
        <v>0.64529345488067191</v>
      </c>
      <c r="J313" s="2">
        <v>0.1024275325207416</v>
      </c>
      <c r="K313" s="2">
        <v>0.28679709105807638</v>
      </c>
      <c r="L313" s="2">
        <v>0.72723548089726509</v>
      </c>
      <c r="M313" s="2">
        <v>0</v>
      </c>
      <c r="N313" s="2">
        <v>3.625934651234251</v>
      </c>
      <c r="O313" s="2">
        <v>4.7116664959541117</v>
      </c>
      <c r="P313" s="2">
        <v>4.0971013008296628E-2</v>
      </c>
      <c r="Q313" s="2">
        <v>0</v>
      </c>
      <c r="R313" s="2">
        <v>0</v>
      </c>
      <c r="S313" s="2">
        <v>0</v>
      </c>
      <c r="T313" s="3">
        <f>SUM([1]!Frame3[[#This Row],[Na2O]],[1]!Frame3[[#This Row],[K2O]],[1]!Frame3[[#This Row],[CaO]],[1]!Frame3[[#This Row],[MgO]],[1]!Frame3[[#This Row],[FeO]])/SUM([1]!Frame3[[#This Row],[Al2O3]],[1]!Frame3[[#This Row],[Fe2O3]])</f>
        <v>1.0366999804175689</v>
      </c>
      <c r="U313" s="5">
        <v>0.46100000000000002</v>
      </c>
    </row>
    <row r="314" spans="1:21" x14ac:dyDescent="0.2">
      <c r="A314" s="1" t="s">
        <v>19</v>
      </c>
      <c r="B314" s="1" t="s">
        <v>27</v>
      </c>
      <c r="C314" s="1" t="s">
        <v>94</v>
      </c>
      <c r="D314" s="1" t="s">
        <v>600</v>
      </c>
      <c r="E314" s="2">
        <v>77.378261762892933</v>
      </c>
      <c r="F314" s="2">
        <v>9.2459420587630972E-2</v>
      </c>
      <c r="G314" s="2">
        <v>12.55393466200945</v>
      </c>
      <c r="H314" s="2">
        <v>0.26710499280871169</v>
      </c>
      <c r="I314" s="2">
        <v>0.57530306143414833</v>
      </c>
      <c r="J314" s="2">
        <v>9.2459420587630972E-2</v>
      </c>
      <c r="K314" s="2">
        <v>0.1130059584959934</v>
      </c>
      <c r="L314" s="2">
        <v>0.70885555783850407</v>
      </c>
      <c r="M314" s="2">
        <v>0</v>
      </c>
      <c r="N314" s="2">
        <v>3.5134579823299772</v>
      </c>
      <c r="O314" s="2">
        <v>4.694883912060817</v>
      </c>
      <c r="P314" s="2">
        <v>1.027326895418122E-2</v>
      </c>
      <c r="Q314" s="2">
        <v>0</v>
      </c>
      <c r="R314" s="2">
        <v>0</v>
      </c>
      <c r="S314" s="2">
        <v>0</v>
      </c>
      <c r="T314" s="3">
        <f>SUM([1]!Frame3[[#This Row],[Na2O]],[1]!Frame3[[#This Row],[K2O]],[1]!Frame3[[#This Row],[CaO]],[1]!Frame3[[#This Row],[MgO]],[1]!Frame3[[#This Row],[FeO]])/SUM([1]!Frame3[[#This Row],[Al2O3]],[1]!Frame3[[#This Row],[Fe2O3]])</f>
        <v>0.99183225928761298</v>
      </c>
      <c r="U314" s="5">
        <v>0.46800000000000003</v>
      </c>
    </row>
    <row r="315" spans="1:21" x14ac:dyDescent="0.2">
      <c r="A315" s="1" t="s">
        <v>19</v>
      </c>
      <c r="B315" s="1" t="s">
        <v>27</v>
      </c>
      <c r="C315" s="1" t="s">
        <v>92</v>
      </c>
      <c r="D315" s="1" t="s">
        <v>601</v>
      </c>
      <c r="E315" s="2">
        <v>76.820450147672886</v>
      </c>
      <c r="F315" s="2">
        <v>0.14258071086668711</v>
      </c>
      <c r="G315" s="2">
        <v>12.842448314492311</v>
      </c>
      <c r="H315" s="2">
        <v>1.018433649047765E-2</v>
      </c>
      <c r="I315" s="2">
        <v>1.1508300234239739</v>
      </c>
      <c r="J315" s="2">
        <v>7.1290355433343527E-2</v>
      </c>
      <c r="K315" s="2">
        <v>0.29534575822385167</v>
      </c>
      <c r="L315" s="2">
        <v>1.2221203788573169</v>
      </c>
      <c r="M315" s="2">
        <v>0</v>
      </c>
      <c r="N315" s="2">
        <v>4.2366839800387002</v>
      </c>
      <c r="O315" s="2">
        <v>3.1367756390671149</v>
      </c>
      <c r="P315" s="2">
        <v>7.1290355433343527E-2</v>
      </c>
      <c r="Q315" s="2">
        <v>0</v>
      </c>
      <c r="R315" s="2">
        <v>0</v>
      </c>
      <c r="S315" s="2">
        <v>0</v>
      </c>
      <c r="T315" s="3">
        <f>SUM([1]!Frame3[[#This Row],[Na2O]],[1]!Frame3[[#This Row],[K2O]],[1]!Frame3[[#This Row],[CaO]],[1]!Frame3[[#This Row],[MgO]],[1]!Frame3[[#This Row],[FeO]])/SUM([1]!Frame3[[#This Row],[Al2O3]],[1]!Frame3[[#This Row],[Fe2O3]])</f>
        <v>0.98317701896559262</v>
      </c>
      <c r="U315" s="5">
        <v>0.32800000000000001</v>
      </c>
    </row>
    <row r="316" spans="1:21" x14ac:dyDescent="0.2">
      <c r="A316" s="1" t="s">
        <v>19</v>
      </c>
      <c r="B316" s="1" t="s">
        <v>27</v>
      </c>
      <c r="C316" s="1" t="s">
        <v>95</v>
      </c>
      <c r="D316" s="1" t="s">
        <v>602</v>
      </c>
      <c r="E316" s="2">
        <v>75.858606145812416</v>
      </c>
      <c r="F316" s="2">
        <v>0.22092789716810601</v>
      </c>
      <c r="G316" s="2">
        <v>13.145209881502311</v>
      </c>
      <c r="H316" s="2">
        <v>0.96404900582446273</v>
      </c>
      <c r="I316" s="2">
        <v>0.63265716007230366</v>
      </c>
      <c r="J316" s="2">
        <v>7.0295240008033749E-2</v>
      </c>
      <c r="K316" s="2">
        <v>0.32134966860815423</v>
      </c>
      <c r="L316" s="2">
        <v>1.7372966459128341</v>
      </c>
      <c r="M316" s="2">
        <v>0</v>
      </c>
      <c r="N316" s="2">
        <v>3.836111669009842</v>
      </c>
      <c r="O316" s="2">
        <v>3.1833701546495279</v>
      </c>
      <c r="P316" s="2">
        <v>3.012653143201446E-2</v>
      </c>
      <c r="Q316" s="2">
        <v>0</v>
      </c>
      <c r="R316" s="2">
        <v>0</v>
      </c>
      <c r="S316" s="2">
        <v>0</v>
      </c>
      <c r="T316" s="3">
        <f>SUM([1]!Frame3[[#This Row],[Na2O]],[1]!Frame3[[#This Row],[K2O]],[1]!Frame3[[#This Row],[CaO]],[1]!Frame3[[#This Row],[MgO]],[1]!Frame3[[#This Row],[FeO]])/SUM([1]!Frame3[[#This Row],[Al2O3]],[1]!Frame3[[#This Row],[Fe2O3]])</f>
        <v>1.1142002624197729</v>
      </c>
      <c r="U316" s="5">
        <v>0.35299999999999998</v>
      </c>
    </row>
    <row r="317" spans="1:21" x14ac:dyDescent="0.2">
      <c r="A317" s="1" t="s">
        <v>19</v>
      </c>
      <c r="B317" s="1" t="s">
        <v>27</v>
      </c>
      <c r="C317" s="1" t="s">
        <v>93</v>
      </c>
      <c r="D317" s="1" t="s">
        <v>603</v>
      </c>
      <c r="E317" s="2">
        <v>77.221769262128021</v>
      </c>
      <c r="F317" s="2">
        <v>0.14268242967794539</v>
      </c>
      <c r="G317" s="2">
        <v>12.708927843456991</v>
      </c>
      <c r="H317" s="2">
        <v>0.76437015898899319</v>
      </c>
      <c r="I317" s="2">
        <v>0.34651447207501018</v>
      </c>
      <c r="J317" s="2">
        <v>7.1341214838972697E-2</v>
      </c>
      <c r="K317" s="2">
        <v>0.27517325723603753</v>
      </c>
      <c r="L317" s="2">
        <v>1.3045250713412151</v>
      </c>
      <c r="M317" s="2">
        <v>0</v>
      </c>
      <c r="N317" s="2">
        <v>3.9441500203832049</v>
      </c>
      <c r="O317" s="2">
        <v>3.2001630656339182</v>
      </c>
      <c r="P317" s="2">
        <v>2.0383204239706479E-2</v>
      </c>
      <c r="Q317" s="2">
        <v>0</v>
      </c>
      <c r="R317" s="2">
        <v>0</v>
      </c>
      <c r="S317" s="2">
        <v>0</v>
      </c>
      <c r="T317" s="3">
        <f>SUM([1]!Frame3[[#This Row],[Na2O]],[1]!Frame3[[#This Row],[K2O]],[1]!Frame3[[#This Row],[CaO]],[1]!Frame3[[#This Row],[MgO]],[1]!Frame3[[#This Row],[FeO]])/SUM([1]!Frame3[[#This Row],[Al2O3]],[1]!Frame3[[#This Row],[Fe2O3]])</f>
        <v>1.0908832186500008</v>
      </c>
      <c r="U317" s="5">
        <v>0.34799999999999998</v>
      </c>
    </row>
    <row r="318" spans="1:21" x14ac:dyDescent="0.2">
      <c r="A318" s="1" t="s">
        <v>19</v>
      </c>
      <c r="B318" s="1" t="s">
        <v>28</v>
      </c>
      <c r="C318" s="1" t="s">
        <v>96</v>
      </c>
      <c r="D318" s="1"/>
      <c r="E318" s="2">
        <v>74.42062714128383</v>
      </c>
      <c r="F318" s="2">
        <v>0</v>
      </c>
      <c r="G318" s="2">
        <v>14.03591203885814</v>
      </c>
      <c r="H318" s="2">
        <v>1.2545577267395549</v>
      </c>
      <c r="I318" s="2">
        <v>0.39308021680123101</v>
      </c>
      <c r="J318" s="2">
        <v>0</v>
      </c>
      <c r="K318" s="2">
        <v>0</v>
      </c>
      <c r="L318" s="2">
        <v>1.4136889823310359</v>
      </c>
      <c r="M318" s="2">
        <v>0</v>
      </c>
      <c r="N318" s="2">
        <v>4.2410669469931079</v>
      </c>
      <c r="O318" s="2">
        <v>4.2410669469931079</v>
      </c>
      <c r="P318" s="2">
        <v>0</v>
      </c>
      <c r="Q318" s="2">
        <v>0</v>
      </c>
      <c r="R318" s="2">
        <v>0</v>
      </c>
      <c r="S318" s="2">
        <v>0</v>
      </c>
      <c r="T318" s="3">
        <f>SUM([1]!Frame3[[#This Row],[Na2O]],[1]!Frame3[[#This Row],[K2O]],[1]!Frame3[[#This Row],[CaO]],[1]!Frame3[[#This Row],[MgO]],[1]!Frame3[[#This Row],[FeO]])/SUM([1]!Frame3[[#This Row],[Al2O3]],[1]!Frame3[[#This Row],[Fe2O3]])</f>
        <v>1.1142029007846836</v>
      </c>
      <c r="U318" s="5">
        <v>0.39700000000000002</v>
      </c>
    </row>
    <row r="319" spans="1:21" x14ac:dyDescent="0.2">
      <c r="A319" s="1" t="s">
        <v>19</v>
      </c>
      <c r="B319" s="1" t="s">
        <v>28</v>
      </c>
      <c r="C319" s="1" t="s">
        <v>96</v>
      </c>
      <c r="D319" s="1"/>
      <c r="E319" s="2">
        <v>75.277203825292517</v>
      </c>
      <c r="F319" s="2">
        <v>0</v>
      </c>
      <c r="G319" s="2">
        <v>13.495913036407019</v>
      </c>
      <c r="H319" s="2">
        <v>1.24298592407896</v>
      </c>
      <c r="I319" s="2">
        <v>0.3868034994431811</v>
      </c>
      <c r="J319" s="2">
        <v>0</v>
      </c>
      <c r="K319" s="2">
        <v>0</v>
      </c>
      <c r="L319" s="2">
        <v>1.199636714347291</v>
      </c>
      <c r="M319" s="2">
        <v>0</v>
      </c>
      <c r="N319" s="2">
        <v>4.0987587740199114</v>
      </c>
      <c r="O319" s="2">
        <v>4.2986982264111253</v>
      </c>
      <c r="P319" s="2">
        <v>0</v>
      </c>
      <c r="Q319" s="2">
        <v>0</v>
      </c>
      <c r="R319" s="2">
        <v>0</v>
      </c>
      <c r="S319" s="2">
        <v>0</v>
      </c>
      <c r="T319" s="3">
        <f>SUM([1]!Frame3[[#This Row],[Na2O]],[1]!Frame3[[#This Row],[K2O]],[1]!Frame3[[#This Row],[CaO]],[1]!Frame3[[#This Row],[MgO]],[1]!Frame3[[#This Row],[FeO]])/SUM([1]!Frame3[[#This Row],[Al2O3]],[1]!Frame3[[#This Row],[Fe2O3]])</f>
        <v>1.1162976491112573</v>
      </c>
      <c r="U319" s="5">
        <v>0.40799999999999997</v>
      </c>
    </row>
    <row r="320" spans="1:21" x14ac:dyDescent="0.2">
      <c r="A320" s="1" t="s">
        <v>19</v>
      </c>
      <c r="B320" s="1" t="s">
        <v>28</v>
      </c>
      <c r="C320" s="1" t="s">
        <v>96</v>
      </c>
      <c r="D320" s="1"/>
      <c r="E320" s="2">
        <v>75.202859478949392</v>
      </c>
      <c r="F320" s="2">
        <v>0</v>
      </c>
      <c r="G320" s="2">
        <v>13.490205047093999</v>
      </c>
      <c r="H320" s="2">
        <v>1.2510157974622631</v>
      </c>
      <c r="I320" s="2">
        <v>0.39129516514341661</v>
      </c>
      <c r="J320" s="2">
        <v>0</v>
      </c>
      <c r="K320" s="2">
        <v>0</v>
      </c>
      <c r="L320" s="2">
        <v>1.208078063918866</v>
      </c>
      <c r="M320" s="2">
        <v>0</v>
      </c>
      <c r="N320" s="2">
        <v>4.2282732237160294</v>
      </c>
      <c r="O320" s="2">
        <v>4.2282732237160303</v>
      </c>
      <c r="P320" s="2">
        <v>0</v>
      </c>
      <c r="Q320" s="2">
        <v>0</v>
      </c>
      <c r="R320" s="2">
        <v>0</v>
      </c>
      <c r="S320" s="2">
        <v>0</v>
      </c>
      <c r="T320" s="3">
        <f>SUM([1]!Frame3[[#This Row],[Na2O]],[1]!Frame3[[#This Row],[K2O]],[1]!Frame3[[#This Row],[CaO]],[1]!Frame3[[#This Row],[MgO]],[1]!Frame3[[#This Row],[FeO]])/SUM([1]!Frame3[[#This Row],[Al2O3]],[1]!Frame3[[#This Row],[Fe2O3]])</f>
        <v>1.1284334200709398</v>
      </c>
      <c r="U320" s="5">
        <v>0.39700000000000002</v>
      </c>
    </row>
    <row r="321" spans="1:21" x14ac:dyDescent="0.2">
      <c r="A321" s="1" t="s">
        <v>19</v>
      </c>
      <c r="B321" s="1" t="s">
        <v>28</v>
      </c>
      <c r="C321" s="1" t="s">
        <v>96</v>
      </c>
      <c r="D321" s="1"/>
      <c r="E321" s="2">
        <v>74.317089500726638</v>
      </c>
      <c r="F321" s="2">
        <v>0</v>
      </c>
      <c r="G321" s="2">
        <v>14.02976518618369</v>
      </c>
      <c r="H321" s="2">
        <v>1.445251982066238</v>
      </c>
      <c r="I321" s="2">
        <v>0.44805667976522989</v>
      </c>
      <c r="J321" s="2">
        <v>0</v>
      </c>
      <c r="K321" s="2">
        <v>0</v>
      </c>
      <c r="L321" s="2">
        <v>1.423309511641824</v>
      </c>
      <c r="M321" s="2">
        <v>0</v>
      </c>
      <c r="N321" s="2">
        <v>4.1682635698081976</v>
      </c>
      <c r="O321" s="2">
        <v>4.1682635698081967</v>
      </c>
      <c r="P321" s="2">
        <v>0</v>
      </c>
      <c r="Q321" s="2">
        <v>0</v>
      </c>
      <c r="R321" s="2">
        <v>0</v>
      </c>
      <c r="S321" s="2">
        <v>0</v>
      </c>
      <c r="T321" s="3">
        <f>SUM([1]!Frame3[[#This Row],[Na2O]],[1]!Frame3[[#This Row],[K2O]],[1]!Frame3[[#This Row],[CaO]],[1]!Frame3[[#This Row],[MgO]],[1]!Frame3[[#This Row],[FeO]])/SUM([1]!Frame3[[#This Row],[Al2O3]],[1]!Frame3[[#This Row],[Fe2O3]])</f>
        <v>1.1182042380140749</v>
      </c>
      <c r="U321" s="5">
        <v>0.39700000000000002</v>
      </c>
    </row>
    <row r="322" spans="1:21" x14ac:dyDescent="0.2">
      <c r="A322" s="1" t="s">
        <v>19</v>
      </c>
      <c r="B322" s="1" t="s">
        <v>28</v>
      </c>
      <c r="C322" s="1" t="s">
        <v>96</v>
      </c>
      <c r="D322" s="1"/>
      <c r="E322" s="2">
        <v>74.086590609104704</v>
      </c>
      <c r="F322" s="2">
        <v>0</v>
      </c>
      <c r="G322" s="2">
        <v>14.068355320581359</v>
      </c>
      <c r="H322" s="2">
        <v>1.0745720868052131</v>
      </c>
      <c r="I322" s="2">
        <v>0.34572947976857282</v>
      </c>
      <c r="J322" s="2">
        <v>0</v>
      </c>
      <c r="K322" s="2">
        <v>0</v>
      </c>
      <c r="L322" s="2">
        <v>1.619379029707207</v>
      </c>
      <c r="M322" s="2">
        <v>0</v>
      </c>
      <c r="N322" s="2">
        <v>4.3520811423381174</v>
      </c>
      <c r="O322" s="2">
        <v>4.4532923316948194</v>
      </c>
      <c r="P322" s="2">
        <v>0</v>
      </c>
      <c r="Q322" s="2">
        <v>0</v>
      </c>
      <c r="R322" s="2">
        <v>0</v>
      </c>
      <c r="S322" s="2">
        <v>0</v>
      </c>
      <c r="T322" s="3">
        <f>SUM([1]!Frame3[[#This Row],[Na2O]],[1]!Frame3[[#This Row],[K2O]],[1]!Frame3[[#This Row],[CaO]],[1]!Frame3[[#This Row],[MgO]],[1]!Frame3[[#This Row],[FeO]])/SUM([1]!Frame3[[#This Row],[Al2O3]],[1]!Frame3[[#This Row],[Fe2O3]])</f>
        <v>1.1511857603518243</v>
      </c>
      <c r="U322" s="5">
        <v>0.40200000000000002</v>
      </c>
    </row>
    <row r="323" spans="1:21" x14ac:dyDescent="0.2">
      <c r="A323" s="1" t="s">
        <v>19</v>
      </c>
      <c r="B323" s="1" t="s">
        <v>28</v>
      </c>
      <c r="C323" s="1" t="s">
        <v>96</v>
      </c>
      <c r="D323" s="1"/>
      <c r="E323" s="2">
        <v>74.497099236098052</v>
      </c>
      <c r="F323" s="2">
        <v>0</v>
      </c>
      <c r="G323" s="2">
        <v>13.987210468818409</v>
      </c>
      <c r="H323" s="2">
        <v>1.441380064289941</v>
      </c>
      <c r="I323" s="2">
        <v>0.44543345878093599</v>
      </c>
      <c r="J323" s="2">
        <v>0</v>
      </c>
      <c r="K323" s="2">
        <v>0</v>
      </c>
      <c r="L323" s="2">
        <v>1.114922573601467</v>
      </c>
      <c r="M323" s="2">
        <v>0</v>
      </c>
      <c r="N323" s="2">
        <v>4.1556205016054664</v>
      </c>
      <c r="O323" s="2">
        <v>4.3583336968057367</v>
      </c>
      <c r="P323" s="2">
        <v>0</v>
      </c>
      <c r="Q323" s="2">
        <v>0</v>
      </c>
      <c r="R323" s="2">
        <v>0</v>
      </c>
      <c r="S323" s="2">
        <v>0</v>
      </c>
      <c r="T323" s="3">
        <f>SUM([1]!Frame3[[#This Row],[Na2O]],[1]!Frame3[[#This Row],[K2O]],[1]!Frame3[[#This Row],[CaO]],[1]!Frame3[[#This Row],[MgO]],[1]!Frame3[[#This Row],[FeO]])/SUM([1]!Frame3[[#This Row],[Al2O3]],[1]!Frame3[[#This Row],[Fe2O3]])</f>
        <v>1.0949542777008494</v>
      </c>
      <c r="U323" s="5">
        <v>0.40799999999999997</v>
      </c>
    </row>
    <row r="324" spans="1:21" x14ac:dyDescent="0.2">
      <c r="A324" s="1" t="s">
        <v>19</v>
      </c>
      <c r="B324" s="1" t="s">
        <v>22</v>
      </c>
      <c r="C324" s="1" t="s">
        <v>97</v>
      </c>
      <c r="D324" s="1" t="s">
        <v>604</v>
      </c>
      <c r="E324" s="2">
        <v>75.007789934219687</v>
      </c>
      <c r="F324" s="2">
        <v>5.9846640904962507E-2</v>
      </c>
      <c r="G324" s="2">
        <v>13.17623543924258</v>
      </c>
      <c r="H324" s="2">
        <v>1.362206593583007</v>
      </c>
      <c r="I324" s="2">
        <v>0.42945568137349682</v>
      </c>
      <c r="J324" s="2">
        <v>3.9897760603308352E-2</v>
      </c>
      <c r="K324" s="2">
        <v>4.987220075413544E-2</v>
      </c>
      <c r="L324" s="2">
        <v>0.76803189161368557</v>
      </c>
      <c r="M324" s="2">
        <v>0</v>
      </c>
      <c r="N324" s="2">
        <v>3.9000060989733898</v>
      </c>
      <c r="O324" s="2">
        <v>5.1867088784300837</v>
      </c>
      <c r="P324" s="2">
        <v>1.9948880301654169E-2</v>
      </c>
      <c r="Q324" s="2">
        <v>0</v>
      </c>
      <c r="R324" s="2">
        <v>0</v>
      </c>
      <c r="S324" s="2">
        <v>0</v>
      </c>
      <c r="T324" s="3">
        <f>SUM([1]!Frame3[[#This Row],[Na2O]],[1]!Frame3[[#This Row],[K2O]],[1]!Frame3[[#This Row],[CaO]],[1]!Frame3[[#This Row],[MgO]],[1]!Frame3[[#This Row],[FeO]])/SUM([1]!Frame3[[#This Row],[Al2O3]],[1]!Frame3[[#This Row],[Fe2O3]])</f>
        <v>1.1513385175292237</v>
      </c>
      <c r="U324" s="5">
        <v>0.46700000000000003</v>
      </c>
    </row>
    <row r="325" spans="1:21" x14ac:dyDescent="0.2">
      <c r="A325" s="1" t="s">
        <v>19</v>
      </c>
      <c r="B325" s="1" t="s">
        <v>22</v>
      </c>
      <c r="C325" s="1" t="s">
        <v>97</v>
      </c>
      <c r="D325" s="1" t="s">
        <v>605</v>
      </c>
      <c r="E325" s="2">
        <v>74.780519911252412</v>
      </c>
      <c r="F325" s="2">
        <v>0.15961690482657931</v>
      </c>
      <c r="G325" s="2">
        <v>13.178370704744459</v>
      </c>
      <c r="H325" s="2">
        <v>1.2006668810256369</v>
      </c>
      <c r="I325" s="2">
        <v>0.38553523683654051</v>
      </c>
      <c r="J325" s="2">
        <v>3.9904226206644827E-2</v>
      </c>
      <c r="K325" s="2">
        <v>7.9808452413289627E-2</v>
      </c>
      <c r="L325" s="2">
        <v>0.75818029792625186</v>
      </c>
      <c r="M325" s="2">
        <v>0</v>
      </c>
      <c r="N325" s="2">
        <v>4.0003986772161451</v>
      </c>
      <c r="O325" s="2">
        <v>5.4070226510003749</v>
      </c>
      <c r="P325" s="2">
        <v>9.9760565516612068E-3</v>
      </c>
      <c r="Q325" s="2">
        <v>0</v>
      </c>
      <c r="R325" s="2">
        <v>0</v>
      </c>
      <c r="S325" s="2">
        <v>0</v>
      </c>
      <c r="T325" s="3">
        <f>SUM([1]!Frame3[[#This Row],[Na2O]],[1]!Frame3[[#This Row],[K2O]],[1]!Frame3[[#This Row],[CaO]],[1]!Frame3[[#This Row],[MgO]],[1]!Frame3[[#This Row],[FeO]])/SUM([1]!Frame3[[#This Row],[Al2O3]],[1]!Frame3[[#This Row],[Fe2O3]])</f>
        <v>1.1708572804561195</v>
      </c>
      <c r="U325" s="5">
        <v>0.47099999999999997</v>
      </c>
    </row>
    <row r="326" spans="1:21" x14ac:dyDescent="0.2">
      <c r="A326" s="1" t="s">
        <v>19</v>
      </c>
      <c r="B326" s="1" t="s">
        <v>22</v>
      </c>
      <c r="C326" s="1" t="s">
        <v>97</v>
      </c>
      <c r="D326" s="1" t="s">
        <v>606</v>
      </c>
      <c r="E326" s="2">
        <v>74.78402343115755</v>
      </c>
      <c r="F326" s="2">
        <v>0.13965270482008879</v>
      </c>
      <c r="G326" s="2">
        <v>13.29693253751274</v>
      </c>
      <c r="H326" s="2">
        <v>1.317568820957344</v>
      </c>
      <c r="I326" s="2">
        <v>0.41680295170731818</v>
      </c>
      <c r="J326" s="2">
        <v>9.9751932014349176E-3</v>
      </c>
      <c r="K326" s="2">
        <v>5.9851159208609492E-2</v>
      </c>
      <c r="L326" s="2">
        <v>0.79801545611479319</v>
      </c>
      <c r="M326" s="2">
        <v>0</v>
      </c>
      <c r="N326" s="2">
        <v>3.8504245757538769</v>
      </c>
      <c r="O326" s="2">
        <v>5.3267531695662438</v>
      </c>
      <c r="P326" s="2">
        <v>0</v>
      </c>
      <c r="Q326" s="2">
        <v>0</v>
      </c>
      <c r="R326" s="2">
        <v>0</v>
      </c>
      <c r="S326" s="2">
        <v>0</v>
      </c>
      <c r="T326" s="3">
        <f>SUM([1]!Frame3[[#This Row],[Na2O]],[1]!Frame3[[#This Row],[K2O]],[1]!Frame3[[#This Row],[CaO]],[1]!Frame3[[#This Row],[MgO]],[1]!Frame3[[#This Row],[FeO]])/SUM([1]!Frame3[[#This Row],[Al2O3]],[1]!Frame3[[#This Row],[Fe2O3]])</f>
        <v>1.1481516279351853</v>
      </c>
      <c r="U326" s="5">
        <v>0.47699999999999998</v>
      </c>
    </row>
    <row r="327" spans="1:21" x14ac:dyDescent="0.2">
      <c r="A327" s="1" t="s">
        <v>19</v>
      </c>
      <c r="B327" s="1" t="s">
        <v>22</v>
      </c>
      <c r="C327" s="1" t="s">
        <v>97</v>
      </c>
      <c r="D327" s="1" t="s">
        <v>607</v>
      </c>
      <c r="E327" s="2">
        <v>74.96191181420015</v>
      </c>
      <c r="F327" s="2">
        <v>6.9824801423739341E-2</v>
      </c>
      <c r="G327" s="2">
        <v>13.18691249745477</v>
      </c>
      <c r="H327" s="2">
        <v>1.262963810012653</v>
      </c>
      <c r="I327" s="2">
        <v>0.40376584209845612</v>
      </c>
      <c r="J327" s="2">
        <v>0</v>
      </c>
      <c r="K327" s="2">
        <v>9.974971631962759E-3</v>
      </c>
      <c r="L327" s="2">
        <v>0.74812287239720709</v>
      </c>
      <c r="M327" s="2">
        <v>0</v>
      </c>
      <c r="N327" s="2">
        <v>4.0398635109449179</v>
      </c>
      <c r="O327" s="2">
        <v>5.286734964940262</v>
      </c>
      <c r="P327" s="2">
        <v>2.9924914895888281E-2</v>
      </c>
      <c r="Q327" s="2">
        <v>0</v>
      </c>
      <c r="R327" s="2">
        <v>0</v>
      </c>
      <c r="S327" s="2">
        <v>0</v>
      </c>
      <c r="T327" s="3">
        <f>SUM([1]!Frame3[[#This Row],[Na2O]],[1]!Frame3[[#This Row],[K2O]],[1]!Frame3[[#This Row],[CaO]],[1]!Frame3[[#This Row],[MgO]],[1]!Frame3[[#This Row],[FeO]])/SUM([1]!Frame3[[#This Row],[Al2O3]],[1]!Frame3[[#This Row],[Fe2O3]])</f>
        <v>1.1563196823527</v>
      </c>
      <c r="U327" s="5">
        <v>0.46300000000000002</v>
      </c>
    </row>
    <row r="328" spans="1:21" x14ac:dyDescent="0.2">
      <c r="A328" s="1" t="s">
        <v>19</v>
      </c>
      <c r="B328" s="1" t="s">
        <v>22</v>
      </c>
      <c r="C328" s="1" t="s">
        <v>97</v>
      </c>
      <c r="D328" s="1" t="s">
        <v>608</v>
      </c>
      <c r="E328" s="2">
        <v>75.109449402328437</v>
      </c>
      <c r="F328" s="2">
        <v>0.1296882510599375</v>
      </c>
      <c r="G328" s="2">
        <v>13.048633260492171</v>
      </c>
      <c r="H328" s="2">
        <v>1.326501454644881</v>
      </c>
      <c r="I328" s="2">
        <v>0.41968433848397318</v>
      </c>
      <c r="J328" s="2">
        <v>3.9904077249211543E-2</v>
      </c>
      <c r="K328" s="2">
        <v>4.9880096561514431E-2</v>
      </c>
      <c r="L328" s="2">
        <v>0.67836931323659599</v>
      </c>
      <c r="M328" s="2">
        <v>0</v>
      </c>
      <c r="N328" s="2">
        <v>3.8806715124858222</v>
      </c>
      <c r="O328" s="2">
        <v>5.3172182934574366</v>
      </c>
      <c r="P328" s="2">
        <v>0</v>
      </c>
      <c r="Q328" s="2">
        <v>0</v>
      </c>
      <c r="R328" s="2">
        <v>0</v>
      </c>
      <c r="S328" s="2">
        <v>0</v>
      </c>
      <c r="T328" s="3">
        <f>SUM([1]!Frame3[[#This Row],[Na2O]],[1]!Frame3[[#This Row],[K2O]],[1]!Frame3[[#This Row],[CaO]],[1]!Frame3[[#This Row],[MgO]],[1]!Frame3[[#This Row],[FeO]])/SUM([1]!Frame3[[#This Row],[Al2O3]],[1]!Frame3[[#This Row],[Fe2O3]])</f>
        <v>1.1550842142250062</v>
      </c>
      <c r="U328" s="5">
        <v>0.47399999999999998</v>
      </c>
    </row>
    <row r="329" spans="1:21" x14ac:dyDescent="0.2">
      <c r="A329" s="1" t="s">
        <v>19</v>
      </c>
      <c r="B329" s="1" t="s">
        <v>22</v>
      </c>
      <c r="C329" s="1" t="s">
        <v>97</v>
      </c>
      <c r="D329" s="1" t="s">
        <v>609</v>
      </c>
      <c r="E329" s="2">
        <v>74.858256806998199</v>
      </c>
      <c r="F329" s="2">
        <v>9.9771100635743334E-2</v>
      </c>
      <c r="G329" s="2">
        <v>13.0201286329645</v>
      </c>
      <c r="H329" s="2">
        <v>1.181236210907062</v>
      </c>
      <c r="I329" s="2">
        <v>0.38459590186858611</v>
      </c>
      <c r="J329" s="2">
        <v>1.9954220127148661E-2</v>
      </c>
      <c r="K329" s="2">
        <v>5.9862660381445977E-2</v>
      </c>
      <c r="L329" s="2">
        <v>0.76823747489522343</v>
      </c>
      <c r="M329" s="2">
        <v>0</v>
      </c>
      <c r="N329" s="2">
        <v>4.1804091166376436</v>
      </c>
      <c r="O329" s="2">
        <v>5.4075936544572878</v>
      </c>
      <c r="P329" s="2">
        <v>1.9954220127148661E-2</v>
      </c>
      <c r="Q329" s="2">
        <v>0</v>
      </c>
      <c r="R329" s="2">
        <v>0</v>
      </c>
      <c r="S329" s="2">
        <v>0</v>
      </c>
      <c r="T329" s="3">
        <f>SUM([1]!Frame3[[#This Row],[Na2O]],[1]!Frame3[[#This Row],[K2O]],[1]!Frame3[[#This Row],[CaO]],[1]!Frame3[[#This Row],[MgO]],[1]!Frame3[[#This Row],[FeO]])/SUM([1]!Frame3[[#This Row],[Al2O3]],[1]!Frame3[[#This Row],[Fe2O3]])</f>
        <v>1.2027428972223762</v>
      </c>
      <c r="U329" s="5">
        <v>0.46</v>
      </c>
    </row>
    <row r="330" spans="1:21" x14ac:dyDescent="0.2">
      <c r="A330" s="1" t="s">
        <v>19</v>
      </c>
      <c r="B330" s="1" t="s">
        <v>22</v>
      </c>
      <c r="C330" s="1" t="s">
        <v>97</v>
      </c>
      <c r="D330" s="1" t="s">
        <v>610</v>
      </c>
      <c r="E330" s="2">
        <v>75.118522000865667</v>
      </c>
      <c r="F330" s="2">
        <v>8.9783094024939045E-2</v>
      </c>
      <c r="G330" s="2">
        <v>13.098355828304991</v>
      </c>
      <c r="H330" s="2">
        <v>1.33564336530137</v>
      </c>
      <c r="I330" s="2">
        <v>0.42169997274312893</v>
      </c>
      <c r="J330" s="2">
        <v>4.987949668052169E-2</v>
      </c>
      <c r="K330" s="2">
        <v>1.9951798672208681E-2</v>
      </c>
      <c r="L330" s="2">
        <v>0.7781201482161384</v>
      </c>
      <c r="M330" s="2">
        <v>0</v>
      </c>
      <c r="N330" s="2">
        <v>3.9205284390890061</v>
      </c>
      <c r="O330" s="2">
        <v>5.1475640574298387</v>
      </c>
      <c r="P330" s="2">
        <v>1.9951798672208681E-2</v>
      </c>
      <c r="Q330" s="2">
        <v>0</v>
      </c>
      <c r="R330" s="2">
        <v>0</v>
      </c>
      <c r="S330" s="2">
        <v>0</v>
      </c>
      <c r="T330" s="3">
        <f>SUM([1]!Frame3[[#This Row],[Na2O]],[1]!Frame3[[#This Row],[K2O]],[1]!Frame3[[#This Row],[CaO]],[1]!Frame3[[#This Row],[MgO]],[1]!Frame3[[#This Row],[FeO]])/SUM([1]!Frame3[[#This Row],[Al2O3]],[1]!Frame3[[#This Row],[Fe2O3]])</f>
        <v>1.1507182720998459</v>
      </c>
      <c r="U330" s="5">
        <v>0.46300000000000002</v>
      </c>
    </row>
    <row r="331" spans="1:21" x14ac:dyDescent="0.2">
      <c r="A331" s="1" t="s">
        <v>19</v>
      </c>
      <c r="B331" s="1" t="s">
        <v>22</v>
      </c>
      <c r="C331" s="1" t="s">
        <v>97</v>
      </c>
      <c r="D331" s="1" t="s">
        <v>611</v>
      </c>
      <c r="E331" s="2">
        <v>74.974759806619005</v>
      </c>
      <c r="F331" s="2">
        <v>0.1096997017654707</v>
      </c>
      <c r="G331" s="2">
        <v>12.765056205436601</v>
      </c>
      <c r="H331" s="2">
        <v>1.429884883702452</v>
      </c>
      <c r="I331" s="2">
        <v>0.45869093732471639</v>
      </c>
      <c r="J331" s="2">
        <v>5.9836200962984032E-2</v>
      </c>
      <c r="K331" s="2">
        <v>4.9863500802486707E-2</v>
      </c>
      <c r="L331" s="2">
        <v>0.8476795136422739</v>
      </c>
      <c r="M331" s="2">
        <v>0</v>
      </c>
      <c r="N331" s="2">
        <v>4.0090254645199286</v>
      </c>
      <c r="O331" s="2">
        <v>5.2655856847425957</v>
      </c>
      <c r="P331" s="2">
        <v>2.9918100481492019E-2</v>
      </c>
      <c r="Q331" s="2">
        <v>0</v>
      </c>
      <c r="R331" s="2">
        <v>0</v>
      </c>
      <c r="S331" s="2">
        <v>0</v>
      </c>
      <c r="T331" s="3">
        <f>SUM([1]!Frame3[[#This Row],[Na2O]],[1]!Frame3[[#This Row],[K2O]],[1]!Frame3[[#This Row],[CaO]],[1]!Frame3[[#This Row],[MgO]],[1]!Frame3[[#This Row],[FeO]])/SUM([1]!Frame3[[#This Row],[Al2O3]],[1]!Frame3[[#This Row],[Fe2O3]])</f>
        <v>1.2246643947871347</v>
      </c>
      <c r="U331" s="5">
        <v>0.46400000000000002</v>
      </c>
    </row>
    <row r="332" spans="1:21" x14ac:dyDescent="0.2">
      <c r="A332" s="1" t="s">
        <v>19</v>
      </c>
      <c r="B332" s="1" t="s">
        <v>22</v>
      </c>
      <c r="C332" s="1" t="s">
        <v>97</v>
      </c>
      <c r="D332" s="1" t="s">
        <v>612</v>
      </c>
      <c r="E332" s="2">
        <v>75.383716510956972</v>
      </c>
      <c r="F332" s="2">
        <v>9.9819539871500215E-3</v>
      </c>
      <c r="G332" s="2">
        <v>13.106305585127981</v>
      </c>
      <c r="H332" s="2">
        <v>1.0515248040573391</v>
      </c>
      <c r="I332" s="2">
        <v>0.33675175688760378</v>
      </c>
      <c r="J332" s="2">
        <v>1.9963907974300039E-2</v>
      </c>
      <c r="K332" s="2">
        <v>3.9927815948600079E-2</v>
      </c>
      <c r="L332" s="2">
        <v>0.67877287112620144</v>
      </c>
      <c r="M332" s="2">
        <v>0</v>
      </c>
      <c r="N332" s="2">
        <v>3.952853778911408</v>
      </c>
      <c r="O332" s="2">
        <v>5.400237107048163</v>
      </c>
      <c r="P332" s="2">
        <v>1.9963907974300039E-2</v>
      </c>
      <c r="Q332" s="2">
        <v>0</v>
      </c>
      <c r="R332" s="2">
        <v>0</v>
      </c>
      <c r="S332" s="2">
        <v>0</v>
      </c>
      <c r="T332" s="3">
        <f>SUM([1]!Frame3[[#This Row],[Na2O]],[1]!Frame3[[#This Row],[K2O]],[1]!Frame3[[#This Row],[CaO]],[1]!Frame3[[#This Row],[MgO]],[1]!Frame3[[#This Row],[FeO]])/SUM([1]!Frame3[[#This Row],[Al2O3]],[1]!Frame3[[#This Row],[Fe2O3]])</f>
        <v>1.1392057038101582</v>
      </c>
      <c r="U332" s="5">
        <v>0.47299999999999998</v>
      </c>
    </row>
    <row r="333" spans="1:21" x14ac:dyDescent="0.2">
      <c r="A333" s="1" t="s">
        <v>19</v>
      </c>
      <c r="B333" s="1" t="s">
        <v>22</v>
      </c>
      <c r="C333" s="1" t="s">
        <v>97</v>
      </c>
      <c r="D333" s="1" t="s">
        <v>613</v>
      </c>
      <c r="E333" s="2">
        <v>74.953700055701532</v>
      </c>
      <c r="F333" s="2">
        <v>3.9900825156082793E-2</v>
      </c>
      <c r="G333" s="2">
        <v>13.117396270062221</v>
      </c>
      <c r="H333" s="2">
        <v>1.3076845860140169</v>
      </c>
      <c r="I333" s="2">
        <v>0.41658305455405131</v>
      </c>
      <c r="J333" s="2">
        <v>4.9876031445103483E-2</v>
      </c>
      <c r="K333" s="2">
        <v>5.985123773412418E-2</v>
      </c>
      <c r="L333" s="2">
        <v>0.72819005909851076</v>
      </c>
      <c r="M333" s="2">
        <v>0</v>
      </c>
      <c r="N333" s="2">
        <v>3.8803552464290521</v>
      </c>
      <c r="O333" s="2">
        <v>5.446462633805301</v>
      </c>
      <c r="P333" s="2">
        <v>0</v>
      </c>
      <c r="Q333" s="2">
        <v>0</v>
      </c>
      <c r="R333" s="2">
        <v>0</v>
      </c>
      <c r="S333" s="2">
        <v>0</v>
      </c>
      <c r="T333" s="3">
        <f>SUM([1]!Frame3[[#This Row],[Na2O]],[1]!Frame3[[#This Row],[K2O]],[1]!Frame3[[#This Row],[CaO]],[1]!Frame3[[#This Row],[MgO]],[1]!Frame3[[#This Row],[FeO]])/SUM([1]!Frame3[[#This Row],[Al2O3]],[1]!Frame3[[#This Row],[Fe2O3]])</f>
        <v>1.1663927468646784</v>
      </c>
      <c r="U333" s="5">
        <v>0.48</v>
      </c>
    </row>
    <row r="334" spans="1:21" x14ac:dyDescent="0.2">
      <c r="A334" s="1" t="s">
        <v>19</v>
      </c>
      <c r="B334" s="1" t="s">
        <v>22</v>
      </c>
      <c r="C334" s="1" t="s">
        <v>97</v>
      </c>
      <c r="D334" s="1" t="s">
        <v>614</v>
      </c>
      <c r="E334" s="2">
        <v>75.021360104343259</v>
      </c>
      <c r="F334" s="2">
        <v>6.9833712863085484E-2</v>
      </c>
      <c r="G334" s="2">
        <v>13.168642997038971</v>
      </c>
      <c r="H334" s="2">
        <v>1.255044000757171</v>
      </c>
      <c r="I334" s="2">
        <v>0.3991357986290443</v>
      </c>
      <c r="J334" s="2">
        <v>6.9833712863085484E-2</v>
      </c>
      <c r="K334" s="2">
        <v>9.9762446947264955E-3</v>
      </c>
      <c r="L334" s="2">
        <v>0.68836088393612826</v>
      </c>
      <c r="M334" s="2">
        <v>0</v>
      </c>
      <c r="N334" s="2">
        <v>3.9406166544169672</v>
      </c>
      <c r="O334" s="2">
        <v>5.3472671563734027</v>
      </c>
      <c r="P334" s="2">
        <v>2.9928734084179488E-2</v>
      </c>
      <c r="Q334" s="2">
        <v>0</v>
      </c>
      <c r="R334" s="2">
        <v>0</v>
      </c>
      <c r="S334" s="2">
        <v>0</v>
      </c>
      <c r="T334" s="3">
        <f>SUM([1]!Frame3[[#This Row],[Na2O]],[1]!Frame3[[#This Row],[K2O]],[1]!Frame3[[#This Row],[CaO]],[1]!Frame3[[#This Row],[MgO]],[1]!Frame3[[#This Row],[FeO]])/SUM([1]!Frame3[[#This Row],[Al2O3]],[1]!Frame3[[#This Row],[Fe2O3]])</f>
        <v>1.141934387321238</v>
      </c>
      <c r="U334" s="5">
        <v>0.47199999999999998</v>
      </c>
    </row>
    <row r="335" spans="1:21" x14ac:dyDescent="0.2">
      <c r="A335" s="1" t="s">
        <v>19</v>
      </c>
      <c r="B335" s="1" t="s">
        <v>22</v>
      </c>
      <c r="C335" s="1" t="s">
        <v>97</v>
      </c>
      <c r="D335" s="1" t="s">
        <v>615</v>
      </c>
      <c r="E335" s="2">
        <v>74.424957817071189</v>
      </c>
      <c r="F335" s="2">
        <v>7.9801589939226591E-2</v>
      </c>
      <c r="G335" s="2">
        <v>13.25703912865402</v>
      </c>
      <c r="H335" s="2">
        <v>1.3407478373723569</v>
      </c>
      <c r="I335" s="2">
        <v>0.4334701461821025</v>
      </c>
      <c r="J335" s="2">
        <v>4.9875993712016613E-2</v>
      </c>
      <c r="K335" s="2">
        <v>2.9925596227209968E-2</v>
      </c>
      <c r="L335" s="2">
        <v>0.7581151044226524</v>
      </c>
      <c r="M335" s="2">
        <v>0</v>
      </c>
      <c r="N335" s="2">
        <v>4.1097818818701679</v>
      </c>
      <c r="O335" s="2">
        <v>5.4863593083218269</v>
      </c>
      <c r="P335" s="2">
        <v>2.9925596227209968E-2</v>
      </c>
      <c r="Q335" s="2">
        <v>0</v>
      </c>
      <c r="R335" s="2">
        <v>0</v>
      </c>
      <c r="S335" s="2">
        <v>0</v>
      </c>
      <c r="T335" s="3">
        <f>SUM([1]!Frame3[[#This Row],[Na2O]],[1]!Frame3[[#This Row],[K2O]],[1]!Frame3[[#This Row],[CaO]],[1]!Frame3[[#This Row],[MgO]],[1]!Frame3[[#This Row],[FeO]])/SUM([1]!Frame3[[#This Row],[Al2O3]],[1]!Frame3[[#This Row],[Fe2O3]])</f>
        <v>1.1864008298840469</v>
      </c>
      <c r="U335" s="5">
        <v>0.46800000000000003</v>
      </c>
    </row>
    <row r="336" spans="1:21" x14ac:dyDescent="0.2">
      <c r="A336" s="1" t="s">
        <v>19</v>
      </c>
      <c r="B336" s="1" t="s">
        <v>22</v>
      </c>
      <c r="C336" s="1" t="s">
        <v>97</v>
      </c>
      <c r="D336" s="1" t="s">
        <v>616</v>
      </c>
      <c r="E336" s="2">
        <v>74.922815335375617</v>
      </c>
      <c r="F336" s="2">
        <v>7.9790005681976153E-2</v>
      </c>
      <c r="G336" s="2">
        <v>13.065613430423589</v>
      </c>
      <c r="H336" s="2">
        <v>1.387332121434514</v>
      </c>
      <c r="I336" s="2">
        <v>0.44103963760406317</v>
      </c>
      <c r="J336" s="2">
        <v>7.9790005681976153E-2</v>
      </c>
      <c r="K336" s="2">
        <v>1.9947501420494038E-2</v>
      </c>
      <c r="L336" s="2">
        <v>0.71811005113778537</v>
      </c>
      <c r="M336" s="2">
        <v>0</v>
      </c>
      <c r="N336" s="2">
        <v>3.969552782678313</v>
      </c>
      <c r="O336" s="2">
        <v>5.2960616271411656</v>
      </c>
      <c r="P336" s="2">
        <v>1.9947501420494031E-2</v>
      </c>
      <c r="Q336" s="2">
        <v>0</v>
      </c>
      <c r="R336" s="2">
        <v>0</v>
      </c>
      <c r="S336" s="2">
        <v>0</v>
      </c>
      <c r="T336" s="3">
        <f>SUM([1]!Frame3[[#This Row],[Na2O]],[1]!Frame3[[#This Row],[K2O]],[1]!Frame3[[#This Row],[CaO]],[1]!Frame3[[#This Row],[MgO]],[1]!Frame3[[#This Row],[FeO]])/SUM([1]!Frame3[[#This Row],[Al2O3]],[1]!Frame3[[#This Row],[Fe2O3]])</f>
        <v>1.1678821198467855</v>
      </c>
      <c r="U336" s="5">
        <v>0.46700000000000003</v>
      </c>
    </row>
    <row r="337" spans="1:21" x14ac:dyDescent="0.2">
      <c r="A337" s="1" t="s">
        <v>19</v>
      </c>
      <c r="B337" s="1" t="s">
        <v>22</v>
      </c>
      <c r="C337" s="1" t="s">
        <v>97</v>
      </c>
      <c r="D337" s="1" t="s">
        <v>617</v>
      </c>
      <c r="E337" s="2">
        <v>74.788137234605628</v>
      </c>
      <c r="F337" s="2">
        <v>5.9846468846043437E-2</v>
      </c>
      <c r="G337" s="2">
        <v>13.26596726087296</v>
      </c>
      <c r="H337" s="2">
        <v>1.3620071209575231</v>
      </c>
      <c r="I337" s="2">
        <v>0.42993750268520409</v>
      </c>
      <c r="J337" s="2">
        <v>7.9795291794724596E-2</v>
      </c>
      <c r="K337" s="2">
        <v>7.9795291794724596E-2</v>
      </c>
      <c r="L337" s="2">
        <v>0.71815762615252132</v>
      </c>
      <c r="M337" s="2">
        <v>0</v>
      </c>
      <c r="N337" s="2">
        <v>3.8700716520441421</v>
      </c>
      <c r="O337" s="2">
        <v>5.3263357272978666</v>
      </c>
      <c r="P337" s="2">
        <v>1.9948822948681149E-2</v>
      </c>
      <c r="Q337" s="2">
        <v>0</v>
      </c>
      <c r="R337" s="2">
        <v>0</v>
      </c>
      <c r="S337" s="2">
        <v>0</v>
      </c>
      <c r="T337" s="3">
        <f>SUM([1]!Frame3[[#This Row],[Na2O]],[1]!Frame3[[#This Row],[K2O]],[1]!Frame3[[#This Row],[CaO]],[1]!Frame3[[#This Row],[MgO]],[1]!Frame3[[#This Row],[FeO]])/SUM([1]!Frame3[[#This Row],[Al2O3]],[1]!Frame3[[#This Row],[Fe2O3]])</f>
        <v>1.150080149863167</v>
      </c>
      <c r="U337" s="5">
        <v>0.47499999999999998</v>
      </c>
    </row>
    <row r="338" spans="1:21" x14ac:dyDescent="0.2">
      <c r="A338" s="1" t="s">
        <v>19</v>
      </c>
      <c r="B338" s="1" t="s">
        <v>22</v>
      </c>
      <c r="C338" s="1" t="s">
        <v>97</v>
      </c>
      <c r="D338" s="1" t="s">
        <v>618</v>
      </c>
      <c r="E338" s="2">
        <v>74.829638607439307</v>
      </c>
      <c r="F338" s="2">
        <v>0.14963932530483801</v>
      </c>
      <c r="G338" s="2">
        <v>13.058525121602189</v>
      </c>
      <c r="H338" s="2">
        <v>1.199962391129292</v>
      </c>
      <c r="I338" s="2">
        <v>0.38724133338894928</v>
      </c>
      <c r="J338" s="2">
        <v>7.9807640162580254E-2</v>
      </c>
      <c r="K338" s="2">
        <v>3.9903820081290127E-2</v>
      </c>
      <c r="L338" s="2">
        <v>0.83798022170709252</v>
      </c>
      <c r="M338" s="2">
        <v>0</v>
      </c>
      <c r="N338" s="2">
        <v>4.0003579631493347</v>
      </c>
      <c r="O338" s="2">
        <v>5.4169435760351341</v>
      </c>
      <c r="P338" s="2">
        <v>0</v>
      </c>
      <c r="Q338" s="2">
        <v>0</v>
      </c>
      <c r="R338" s="2">
        <v>0</v>
      </c>
      <c r="S338" s="2">
        <v>0</v>
      </c>
      <c r="T338" s="3">
        <f>SUM([1]!Frame3[[#This Row],[Na2O]],[1]!Frame3[[#This Row],[K2O]],[1]!Frame3[[#This Row],[CaO]],[1]!Frame3[[#This Row],[MgO]],[1]!Frame3[[#This Row],[FeO]])/SUM([1]!Frame3[[#This Row],[Al2O3]],[1]!Frame3[[#This Row],[Fe2O3]])</f>
        <v>1.1853519521188891</v>
      </c>
      <c r="U338" s="5">
        <v>0.47099999999999997</v>
      </c>
    </row>
    <row r="339" spans="1:21" x14ac:dyDescent="0.2">
      <c r="A339" s="1" t="s">
        <v>19</v>
      </c>
      <c r="B339" s="1" t="s">
        <v>22</v>
      </c>
      <c r="C339" s="1" t="s">
        <v>97</v>
      </c>
      <c r="D339" s="1" t="s">
        <v>619</v>
      </c>
      <c r="E339" s="2">
        <v>75.217920286585525</v>
      </c>
      <c r="F339" s="2">
        <v>0.1396989763879275</v>
      </c>
      <c r="G339" s="2">
        <v>12.962069309136981</v>
      </c>
      <c r="H339" s="2">
        <v>1.1840777234931299</v>
      </c>
      <c r="I339" s="2">
        <v>0.37803641458511561</v>
      </c>
      <c r="J339" s="2">
        <v>9.9784983134233902E-3</v>
      </c>
      <c r="K339" s="2">
        <v>6.9849488193963749E-2</v>
      </c>
      <c r="L339" s="2">
        <v>0.74838737350675444</v>
      </c>
      <c r="M339" s="2">
        <v>0</v>
      </c>
      <c r="N339" s="2">
        <v>3.8616788472948538</v>
      </c>
      <c r="O339" s="2">
        <v>5.4083460858754782</v>
      </c>
      <c r="P339" s="2">
        <v>1.9956996626846791E-2</v>
      </c>
      <c r="Q339" s="2">
        <v>0</v>
      </c>
      <c r="R339" s="2">
        <v>0</v>
      </c>
      <c r="S339" s="2">
        <v>0</v>
      </c>
      <c r="T339" s="3">
        <f>SUM([1]!Frame3[[#This Row],[Na2O]],[1]!Frame3[[#This Row],[K2O]],[1]!Frame3[[#This Row],[CaO]],[1]!Frame3[[#This Row],[MgO]],[1]!Frame3[[#This Row],[FeO]])/SUM([1]!Frame3[[#This Row],[Al2O3]],[1]!Frame3[[#This Row],[Fe2O3]])</f>
        <v>1.1682479145738716</v>
      </c>
      <c r="U339" s="5">
        <v>0.48</v>
      </c>
    </row>
    <row r="340" spans="1:21" x14ac:dyDescent="0.2">
      <c r="A340" s="1" t="s">
        <v>19</v>
      </c>
      <c r="B340" s="1" t="s">
        <v>22</v>
      </c>
      <c r="C340" s="1" t="s">
        <v>97</v>
      </c>
      <c r="D340" s="1" t="s">
        <v>620</v>
      </c>
      <c r="E340" s="2">
        <v>74.781872065377883</v>
      </c>
      <c r="F340" s="2">
        <v>0.109709334851848</v>
      </c>
      <c r="G340" s="2">
        <v>12.915780784831201</v>
      </c>
      <c r="H340" s="2">
        <v>1.3861155926485971</v>
      </c>
      <c r="I340" s="2">
        <v>0.44397686673865028</v>
      </c>
      <c r="J340" s="2">
        <v>6.9815031269357869E-2</v>
      </c>
      <c r="K340" s="2">
        <v>1.99471517912451E-2</v>
      </c>
      <c r="L340" s="2">
        <v>0.68817673679795577</v>
      </c>
      <c r="M340" s="2">
        <v>0</v>
      </c>
      <c r="N340" s="2">
        <v>3.570540170632873</v>
      </c>
      <c r="O340" s="2">
        <v>6.004092689164775</v>
      </c>
      <c r="P340" s="2">
        <v>9.9735758956225485E-3</v>
      </c>
      <c r="Q340" s="2">
        <v>0</v>
      </c>
      <c r="R340" s="2">
        <v>0</v>
      </c>
      <c r="S340" s="2">
        <v>0</v>
      </c>
      <c r="T340" s="3">
        <f>SUM([1]!Frame3[[#This Row],[Na2O]],[1]!Frame3[[#This Row],[K2O]],[1]!Frame3[[#This Row],[CaO]],[1]!Frame3[[#This Row],[MgO]],[1]!Frame3[[#This Row],[FeO]])/SUM([1]!Frame3[[#This Row],[Al2O3]],[1]!Frame3[[#This Row],[Fe2O3]])</f>
        <v>1.1850525981671978</v>
      </c>
      <c r="U340" s="5">
        <v>0.52500000000000002</v>
      </c>
    </row>
    <row r="341" spans="1:21" x14ac:dyDescent="0.2">
      <c r="A341" s="1" t="s">
        <v>19</v>
      </c>
      <c r="B341" s="1" t="s">
        <v>22</v>
      </c>
      <c r="C341" s="1" t="s">
        <v>97</v>
      </c>
      <c r="D341" s="1" t="s">
        <v>621</v>
      </c>
      <c r="E341" s="2">
        <v>74.592360591726035</v>
      </c>
      <c r="F341" s="2">
        <v>6.9833693211459449E-2</v>
      </c>
      <c r="G341" s="2">
        <v>13.188591775078489</v>
      </c>
      <c r="H341" s="2">
        <v>1.235072022668793</v>
      </c>
      <c r="I341" s="2">
        <v>0.39918296804690889</v>
      </c>
      <c r="J341" s="2">
        <v>0.1097386607608649</v>
      </c>
      <c r="K341" s="2">
        <v>8.978617698616212E-2</v>
      </c>
      <c r="L341" s="2">
        <v>0.76817062532605385</v>
      </c>
      <c r="M341" s="2">
        <v>0</v>
      </c>
      <c r="N341" s="2">
        <v>4.0703066900393514</v>
      </c>
      <c r="O341" s="2">
        <v>5.4669805542685399</v>
      </c>
      <c r="P341" s="2">
        <v>9.9762418873513489E-3</v>
      </c>
      <c r="Q341" s="2">
        <v>0</v>
      </c>
      <c r="R341" s="2">
        <v>0</v>
      </c>
      <c r="S341" s="2">
        <v>0</v>
      </c>
      <c r="T341" s="3">
        <f>SUM([1]!Frame3[[#This Row],[Na2O]],[1]!Frame3[[#This Row],[K2O]],[1]!Frame3[[#This Row],[CaO]],[1]!Frame3[[#This Row],[MgO]],[1]!Frame3[[#This Row],[FeO]])/SUM([1]!Frame3[[#This Row],[Al2O3]],[1]!Frame3[[#This Row],[Fe2O3]])</f>
        <v>1.1894513490238234</v>
      </c>
      <c r="U341" s="5">
        <v>0.46899999999999997</v>
      </c>
    </row>
    <row r="342" spans="1:21" x14ac:dyDescent="0.2">
      <c r="A342" s="1" t="s">
        <v>19</v>
      </c>
      <c r="B342" s="1" t="s">
        <v>22</v>
      </c>
      <c r="C342" s="1" t="s">
        <v>97</v>
      </c>
      <c r="D342" s="1" t="s">
        <v>622</v>
      </c>
      <c r="E342" s="2">
        <v>75.075009381951048</v>
      </c>
      <c r="F342" s="2">
        <v>8.9766850596194922E-2</v>
      </c>
      <c r="G342" s="2">
        <v>12.886530107809319</v>
      </c>
      <c r="H342" s="2">
        <v>1.359802333008199</v>
      </c>
      <c r="I342" s="2">
        <v>0.43526311475452928</v>
      </c>
      <c r="J342" s="2">
        <v>4.9870472553441639E-2</v>
      </c>
      <c r="K342" s="2">
        <v>1.9948189021376649E-2</v>
      </c>
      <c r="L342" s="2">
        <v>0.76800527732300128</v>
      </c>
      <c r="M342" s="2">
        <v>0</v>
      </c>
      <c r="N342" s="2">
        <v>4.0195600878073963</v>
      </c>
      <c r="O342" s="2">
        <v>5.2762959961541256</v>
      </c>
      <c r="P342" s="2">
        <v>1.9948189021376649E-2</v>
      </c>
      <c r="Q342" s="2">
        <v>0</v>
      </c>
      <c r="R342" s="2">
        <v>0</v>
      </c>
      <c r="S342" s="2">
        <v>0</v>
      </c>
      <c r="T342" s="3">
        <f>SUM([1]!Frame3[[#This Row],[Na2O]],[1]!Frame3[[#This Row],[K2O]],[1]!Frame3[[#This Row],[CaO]],[1]!Frame3[[#This Row],[MgO]],[1]!Frame3[[#This Row],[FeO]])/SUM([1]!Frame3[[#This Row],[Al2O3]],[1]!Frame3[[#This Row],[Fe2O3]])</f>
        <v>1.192644323359064</v>
      </c>
      <c r="U342" s="5">
        <v>0.46300000000000002</v>
      </c>
    </row>
    <row r="343" spans="1:21" x14ac:dyDescent="0.2">
      <c r="A343" s="1" t="s">
        <v>19</v>
      </c>
      <c r="B343" s="1" t="s">
        <v>22</v>
      </c>
      <c r="C343" s="1" t="s">
        <v>97</v>
      </c>
      <c r="D343" s="1" t="s">
        <v>623</v>
      </c>
      <c r="E343" s="2">
        <v>74.555554135199088</v>
      </c>
      <c r="F343" s="2">
        <v>0.12967918166411399</v>
      </c>
      <c r="G343" s="2">
        <v>13.257202494739049</v>
      </c>
      <c r="H343" s="2">
        <v>1.2885358118732551</v>
      </c>
      <c r="I343" s="2">
        <v>0.41464448672832183</v>
      </c>
      <c r="J343" s="2">
        <v>9.9753216664703118E-3</v>
      </c>
      <c r="K343" s="2">
        <v>5.9851929998821871E-2</v>
      </c>
      <c r="L343" s="2">
        <v>0.69827251665292178</v>
      </c>
      <c r="M343" s="2">
        <v>0</v>
      </c>
      <c r="N343" s="2">
        <v>4.0898818832528274</v>
      </c>
      <c r="O343" s="2">
        <v>5.4365503082263196</v>
      </c>
      <c r="P343" s="2">
        <v>5.9851929998821871E-2</v>
      </c>
      <c r="Q343" s="2">
        <v>0</v>
      </c>
      <c r="R343" s="2">
        <v>0</v>
      </c>
      <c r="S343" s="2">
        <v>0</v>
      </c>
      <c r="T343" s="3">
        <f>SUM([1]!Frame3[[#This Row],[Na2O]],[1]!Frame3[[#This Row],[K2O]],[1]!Frame3[[#This Row],[CaO]],[1]!Frame3[[#This Row],[MgO]],[1]!Frame3[[#This Row],[FeO]])/SUM([1]!Frame3[[#This Row],[Al2O3]],[1]!Frame3[[#This Row],[Fe2O3]])</f>
        <v>1.1731051508432893</v>
      </c>
      <c r="U343" s="5">
        <v>0.46700000000000003</v>
      </c>
    </row>
    <row r="344" spans="1:21" x14ac:dyDescent="0.2">
      <c r="A344" s="1" t="s">
        <v>19</v>
      </c>
      <c r="B344" s="1" t="s">
        <v>22</v>
      </c>
      <c r="C344" s="1" t="s">
        <v>97</v>
      </c>
      <c r="D344" s="1" t="s">
        <v>624</v>
      </c>
      <c r="E344" s="2">
        <v>74.940940192917395</v>
      </c>
      <c r="F344" s="2">
        <v>2.992450693181847E-2</v>
      </c>
      <c r="G344" s="2">
        <v>12.957311501477401</v>
      </c>
      <c r="H344" s="2">
        <v>1.305108615814814</v>
      </c>
      <c r="I344" s="2">
        <v>0.42281062009332332</v>
      </c>
      <c r="J344" s="2">
        <v>0.10972319208333441</v>
      </c>
      <c r="K344" s="2">
        <v>9.9748356439394899E-3</v>
      </c>
      <c r="L344" s="2">
        <v>0.65833915250000641</v>
      </c>
      <c r="M344" s="2">
        <v>0</v>
      </c>
      <c r="N344" s="2">
        <v>4.2592548199621616</v>
      </c>
      <c r="O344" s="2">
        <v>5.3066125625758094</v>
      </c>
      <c r="P344" s="2">
        <v>0</v>
      </c>
      <c r="Q344" s="2">
        <v>0</v>
      </c>
      <c r="R344" s="2">
        <v>0</v>
      </c>
      <c r="S344" s="2">
        <v>0</v>
      </c>
      <c r="T344" s="3">
        <f>SUM([1]!Frame3[[#This Row],[Na2O]],[1]!Frame3[[#This Row],[K2O]],[1]!Frame3[[#This Row],[CaO]],[1]!Frame3[[#This Row],[MgO]],[1]!Frame3[[#This Row],[FeO]])/SUM([1]!Frame3[[#This Row],[Al2O3]],[1]!Frame3[[#This Row],[Fe2O3]])</f>
        <v>1.1964208056282213</v>
      </c>
      <c r="U344" s="5">
        <v>0.45</v>
      </c>
    </row>
    <row r="345" spans="1:21" x14ac:dyDescent="0.2">
      <c r="A345" s="1" t="s">
        <v>19</v>
      </c>
      <c r="B345" s="1" t="s">
        <v>22</v>
      </c>
      <c r="C345" s="1" t="s">
        <v>97</v>
      </c>
      <c r="D345" s="1" t="s">
        <v>625</v>
      </c>
      <c r="E345" s="2">
        <v>72.406156011313513</v>
      </c>
      <c r="F345" s="2">
        <v>8.9833940460686754E-2</v>
      </c>
      <c r="G345" s="2">
        <v>15.002268056934691</v>
      </c>
      <c r="H345" s="2">
        <v>0.92255918199384657</v>
      </c>
      <c r="I345" s="2">
        <v>0.31001405595111242</v>
      </c>
      <c r="J345" s="2">
        <v>3.9926195760305233E-2</v>
      </c>
      <c r="K345" s="2">
        <v>6.9870842580534137E-2</v>
      </c>
      <c r="L345" s="2">
        <v>1.0480626387080121</v>
      </c>
      <c r="M345" s="2">
        <v>0</v>
      </c>
      <c r="N345" s="2">
        <v>5.4000179765812817</v>
      </c>
      <c r="O345" s="2">
        <v>4.6613833550156336</v>
      </c>
      <c r="P345" s="2">
        <v>4.9907744700381541E-2</v>
      </c>
      <c r="Q345" s="2">
        <v>0</v>
      </c>
      <c r="R345" s="2">
        <v>0</v>
      </c>
      <c r="S345" s="2">
        <v>0</v>
      </c>
      <c r="T345" s="3">
        <f>SUM([1]!Frame3[[#This Row],[Na2O]],[1]!Frame3[[#This Row],[K2O]],[1]!Frame3[[#This Row],[CaO]],[1]!Frame3[[#This Row],[MgO]],[1]!Frame3[[#This Row],[FeO]])/SUM([1]!Frame3[[#This Row],[Al2O3]],[1]!Frame3[[#This Row],[Fe2O3]])</f>
        <v>1.1395138358532722</v>
      </c>
      <c r="U345" s="5">
        <v>0.36199999999999999</v>
      </c>
    </row>
    <row r="346" spans="1:21" x14ac:dyDescent="0.2">
      <c r="A346" s="1" t="s">
        <v>19</v>
      </c>
      <c r="B346" s="1" t="s">
        <v>22</v>
      </c>
      <c r="C346" s="1" t="s">
        <v>97</v>
      </c>
      <c r="D346" s="1" t="s">
        <v>626</v>
      </c>
      <c r="E346" s="2">
        <v>74.532390208538075</v>
      </c>
      <c r="F346" s="2">
        <v>7.9788454659213776E-2</v>
      </c>
      <c r="G346" s="2">
        <v>13.244883473429489</v>
      </c>
      <c r="H346" s="2">
        <v>1.3859829323694191</v>
      </c>
      <c r="I346" s="2">
        <v>0.44429716630041521</v>
      </c>
      <c r="J346" s="2">
        <v>4.986778416200862E-2</v>
      </c>
      <c r="K346" s="2">
        <v>3.9894227329606888E-2</v>
      </c>
      <c r="L346" s="2">
        <v>0.8377787739217446</v>
      </c>
      <c r="M346" s="2">
        <v>0</v>
      </c>
      <c r="N346" s="2">
        <v>4.0293169602902967</v>
      </c>
      <c r="O346" s="2">
        <v>5.3558000189997248</v>
      </c>
      <c r="P346" s="2">
        <v>0</v>
      </c>
      <c r="Q346" s="2">
        <v>0</v>
      </c>
      <c r="R346" s="2">
        <v>0</v>
      </c>
      <c r="S346" s="2">
        <v>0</v>
      </c>
      <c r="T346" s="3">
        <f>SUM([1]!Frame3[[#This Row],[Na2O]],[1]!Frame3[[#This Row],[K2O]],[1]!Frame3[[#This Row],[CaO]],[1]!Frame3[[#This Row],[MgO]],[1]!Frame3[[#This Row],[FeO]])/SUM([1]!Frame3[[#This Row],[Al2O3]],[1]!Frame3[[#This Row],[Fe2O3]])</f>
        <v>1.183945736476482</v>
      </c>
      <c r="U346" s="5">
        <v>0.46700000000000003</v>
      </c>
    </row>
    <row r="347" spans="1:21" x14ac:dyDescent="0.2">
      <c r="A347" s="1" t="s">
        <v>19</v>
      </c>
      <c r="B347" s="1" t="s">
        <v>22</v>
      </c>
      <c r="C347" s="1" t="s">
        <v>97</v>
      </c>
      <c r="D347" s="1" t="s">
        <v>627</v>
      </c>
      <c r="E347" s="2">
        <v>74.898024005319883</v>
      </c>
      <c r="F347" s="2">
        <v>9.9784204643378505E-2</v>
      </c>
      <c r="G347" s="2">
        <v>13.201450274318971</v>
      </c>
      <c r="H347" s="2">
        <v>1.183537817943167</v>
      </c>
      <c r="I347" s="2">
        <v>0.37934430136393471</v>
      </c>
      <c r="J347" s="2">
        <v>0.1097626251077163</v>
      </c>
      <c r="K347" s="2">
        <v>2.993526139301354E-2</v>
      </c>
      <c r="L347" s="2">
        <v>0.66855417111063575</v>
      </c>
      <c r="M347" s="2">
        <v>0</v>
      </c>
      <c r="N347" s="2">
        <v>4.0512387085211659</v>
      </c>
      <c r="O347" s="2">
        <v>5.3683902098137626</v>
      </c>
      <c r="P347" s="2">
        <v>9.9784204643378477E-3</v>
      </c>
      <c r="Q347" s="2">
        <v>0</v>
      </c>
      <c r="R347" s="2">
        <v>0</v>
      </c>
      <c r="S347" s="2">
        <v>0</v>
      </c>
      <c r="T347" s="3">
        <f>SUM([1]!Frame3[[#This Row],[Na2O]],[1]!Frame3[[#This Row],[K2O]],[1]!Frame3[[#This Row],[CaO]],[1]!Frame3[[#This Row],[MgO]],[1]!Frame3[[#This Row],[FeO]])/SUM([1]!Frame3[[#This Row],[Al2O3]],[1]!Frame3[[#This Row],[Fe2O3]])</f>
        <v>1.1489871230812294</v>
      </c>
      <c r="U347" s="5">
        <v>0.46600000000000003</v>
      </c>
    </row>
    <row r="348" spans="1:21" x14ac:dyDescent="0.2">
      <c r="A348" s="1" t="s">
        <v>19</v>
      </c>
      <c r="B348" s="1" t="s">
        <v>22</v>
      </c>
      <c r="C348" s="1" t="s">
        <v>97</v>
      </c>
      <c r="D348" s="1" t="s">
        <v>628</v>
      </c>
      <c r="E348" s="2">
        <v>74.678487661999128</v>
      </c>
      <c r="F348" s="2">
        <v>5.9846524104714152E-2</v>
      </c>
      <c r="G348" s="2">
        <v>13.136312040984761</v>
      </c>
      <c r="H348" s="2">
        <v>1.3951843009319549</v>
      </c>
      <c r="I348" s="2">
        <v>0.44654174665273672</v>
      </c>
      <c r="J348" s="2">
        <v>0.1097186275253093</v>
      </c>
      <c r="K348" s="2">
        <v>3.9897682736476099E-2</v>
      </c>
      <c r="L348" s="2">
        <v>0.68823502720421281</v>
      </c>
      <c r="M348" s="2">
        <v>0</v>
      </c>
      <c r="N348" s="2">
        <v>4.0296659563840862</v>
      </c>
      <c r="O348" s="2">
        <v>5.4161104314766293</v>
      </c>
      <c r="P348" s="2">
        <v>0</v>
      </c>
      <c r="Q348" s="2">
        <v>0</v>
      </c>
      <c r="R348" s="2">
        <v>0</v>
      </c>
      <c r="S348" s="2">
        <v>0</v>
      </c>
      <c r="T348" s="3">
        <f>SUM([1]!Frame3[[#This Row],[Na2O]],[1]!Frame3[[#This Row],[K2O]],[1]!Frame3[[#This Row],[CaO]],[1]!Frame3[[#This Row],[MgO]],[1]!Frame3[[#This Row],[FeO]])/SUM([1]!Frame3[[#This Row],[Al2O3]],[1]!Frame3[[#This Row],[Fe2O3]])</f>
        <v>1.1790181327852491</v>
      </c>
      <c r="U348" s="5">
        <v>0.46899999999999997</v>
      </c>
    </row>
    <row r="349" spans="1:21" x14ac:dyDescent="0.2">
      <c r="A349" s="1" t="s">
        <v>19</v>
      </c>
      <c r="B349" s="1" t="s">
        <v>22</v>
      </c>
      <c r="C349" s="1" t="s">
        <v>97</v>
      </c>
      <c r="D349" s="1" t="s">
        <v>629</v>
      </c>
      <c r="E349" s="2">
        <v>75.275883920988832</v>
      </c>
      <c r="F349" s="2">
        <v>5.9861537909335072E-2</v>
      </c>
      <c r="G349" s="2">
        <v>12.92011526543148</v>
      </c>
      <c r="H349" s="2">
        <v>1.325996872102406</v>
      </c>
      <c r="I349" s="2">
        <v>0.42126557270898829</v>
      </c>
      <c r="J349" s="2">
        <v>4.9884614924445903E-2</v>
      </c>
      <c r="K349" s="2">
        <v>2.9930768954667529E-2</v>
      </c>
      <c r="L349" s="2">
        <v>0.68840768595735324</v>
      </c>
      <c r="M349" s="2">
        <v>0</v>
      </c>
      <c r="N349" s="2">
        <v>3.9708153479858921</v>
      </c>
      <c r="O349" s="2">
        <v>5.2378845670668177</v>
      </c>
      <c r="P349" s="2">
        <v>1.995384596977836E-2</v>
      </c>
      <c r="Q349" s="2">
        <v>0</v>
      </c>
      <c r="R349" s="2">
        <v>0</v>
      </c>
      <c r="S349" s="2">
        <v>0</v>
      </c>
      <c r="T349" s="3">
        <f>SUM([1]!Frame3[[#This Row],[Na2O]],[1]!Frame3[[#This Row],[K2O]],[1]!Frame3[[#This Row],[CaO]],[1]!Frame3[[#This Row],[MgO]],[1]!Frame3[[#This Row],[FeO]])/SUM([1]!Frame3[[#This Row],[Al2O3]],[1]!Frame3[[#This Row],[Fe2O3]])</f>
        <v>1.1684870628446018</v>
      </c>
      <c r="U349" s="5">
        <v>0.46500000000000002</v>
      </c>
    </row>
    <row r="350" spans="1:21" x14ac:dyDescent="0.2">
      <c r="A350" s="1" t="s">
        <v>19</v>
      </c>
      <c r="B350" s="1" t="s">
        <v>22</v>
      </c>
      <c r="C350" s="1" t="s">
        <v>97</v>
      </c>
      <c r="D350" s="1" t="s">
        <v>630</v>
      </c>
      <c r="E350" s="2">
        <v>75.430806419063202</v>
      </c>
      <c r="F350" s="2">
        <v>3.9905201121049179E-2</v>
      </c>
      <c r="G350" s="2">
        <v>12.62999615481206</v>
      </c>
      <c r="H350" s="2">
        <v>1.2255010839101039</v>
      </c>
      <c r="I350" s="2">
        <v>0.39820185242339817</v>
      </c>
      <c r="J350" s="2">
        <v>0</v>
      </c>
      <c r="K350" s="2">
        <v>2.9928900840786879E-2</v>
      </c>
      <c r="L350" s="2">
        <v>0.76817512158019674</v>
      </c>
      <c r="M350" s="2">
        <v>0</v>
      </c>
      <c r="N350" s="2">
        <v>4.1501409165891161</v>
      </c>
      <c r="O350" s="2">
        <v>5.3073917490995433</v>
      </c>
      <c r="P350" s="2">
        <v>1.9952600560524589E-2</v>
      </c>
      <c r="Q350" s="2">
        <v>0</v>
      </c>
      <c r="R350" s="2">
        <v>0</v>
      </c>
      <c r="S350" s="2">
        <v>0</v>
      </c>
      <c r="T350" s="3">
        <f>SUM([1]!Frame3[[#This Row],[Na2O]],[1]!Frame3[[#This Row],[K2O]],[1]!Frame3[[#This Row],[CaO]],[1]!Frame3[[#This Row],[MgO]],[1]!Frame3[[#This Row],[FeO]])/SUM([1]!Frame3[[#This Row],[Al2O3]],[1]!Frame3[[#This Row],[Fe2O3]])</f>
        <v>1.2250571822547907</v>
      </c>
      <c r="U350" s="5">
        <v>0.45700000000000002</v>
      </c>
    </row>
    <row r="351" spans="1:21" x14ac:dyDescent="0.2">
      <c r="A351" s="1" t="s">
        <v>19</v>
      </c>
      <c r="B351" s="1" t="s">
        <v>22</v>
      </c>
      <c r="C351" s="1" t="s">
        <v>97</v>
      </c>
      <c r="D351" s="1" t="s">
        <v>631</v>
      </c>
      <c r="E351" s="2">
        <v>75.216947820606535</v>
      </c>
      <c r="F351" s="2">
        <v>6.9820797605655169E-2</v>
      </c>
      <c r="G351" s="2">
        <v>12.906873157388249</v>
      </c>
      <c r="H351" s="2">
        <v>1.288914280657504</v>
      </c>
      <c r="I351" s="2">
        <v>0.4133770902379531</v>
      </c>
      <c r="J351" s="2">
        <v>4.9871998289753687E-2</v>
      </c>
      <c r="K351" s="2">
        <v>4.9871998289753687E-2</v>
      </c>
      <c r="L351" s="2">
        <v>0.68823357639860094</v>
      </c>
      <c r="M351" s="2">
        <v>0</v>
      </c>
      <c r="N351" s="2">
        <v>4.1992222559972614</v>
      </c>
      <c r="O351" s="2">
        <v>5.1168670245287284</v>
      </c>
      <c r="P351" s="2">
        <v>0</v>
      </c>
      <c r="Q351" s="2">
        <v>0</v>
      </c>
      <c r="R351" s="2">
        <v>0</v>
      </c>
      <c r="S351" s="2">
        <v>0</v>
      </c>
      <c r="T351" s="3">
        <f>SUM([1]!Frame3[[#This Row],[Na2O]],[1]!Frame3[[#This Row],[K2O]],[1]!Frame3[[#This Row],[CaO]],[1]!Frame3[[#This Row],[MgO]],[1]!Frame3[[#This Row],[FeO]])/SUM([1]!Frame3[[#This Row],[Al2O3]],[1]!Frame3[[#This Row],[Fe2O3]])</f>
        <v>1.1885023833697907</v>
      </c>
      <c r="U351" s="5">
        <v>0.44500000000000001</v>
      </c>
    </row>
    <row r="352" spans="1:21" x14ac:dyDescent="0.2">
      <c r="A352" s="1" t="s">
        <v>19</v>
      </c>
      <c r="B352" s="1" t="s">
        <v>22</v>
      </c>
      <c r="C352" s="1" t="s">
        <v>97</v>
      </c>
      <c r="D352" s="1" t="s">
        <v>632</v>
      </c>
      <c r="E352" s="2">
        <v>74.989163016669295</v>
      </c>
      <c r="F352" s="2">
        <v>5.9855657589465983E-2</v>
      </c>
      <c r="G352" s="2">
        <v>13.07846118329832</v>
      </c>
      <c r="H352" s="2">
        <v>1.262924511061098</v>
      </c>
      <c r="I352" s="2">
        <v>0.40420601237786169</v>
      </c>
      <c r="J352" s="2">
        <v>0.11971131517893201</v>
      </c>
      <c r="K352" s="2">
        <v>9.9759429315776655E-3</v>
      </c>
      <c r="L352" s="2">
        <v>0.76814760573148022</v>
      </c>
      <c r="M352" s="2">
        <v>0</v>
      </c>
      <c r="N352" s="2">
        <v>4.0302809443573766</v>
      </c>
      <c r="O352" s="2">
        <v>5.2772738108045862</v>
      </c>
      <c r="P352" s="2">
        <v>0</v>
      </c>
      <c r="Q352" s="2">
        <v>0</v>
      </c>
      <c r="R352" s="2">
        <v>0</v>
      </c>
      <c r="S352" s="2">
        <v>0</v>
      </c>
      <c r="T352" s="3">
        <f>SUM([1]!Frame3[[#This Row],[Na2O]],[1]!Frame3[[#This Row],[K2O]],[1]!Frame3[[#This Row],[CaO]],[1]!Frame3[[#This Row],[MgO]],[1]!Frame3[[#This Row],[FeO]])/SUM([1]!Frame3[[#This Row],[Al2O3]],[1]!Frame3[[#This Row],[Fe2O3]])</f>
        <v>1.1664745139889574</v>
      </c>
      <c r="U352" s="5">
        <v>0.46300000000000002</v>
      </c>
    </row>
    <row r="353" spans="1:21" x14ac:dyDescent="0.2">
      <c r="A353" s="1" t="s">
        <v>19</v>
      </c>
      <c r="B353" s="1" t="s">
        <v>22</v>
      </c>
      <c r="C353" s="1" t="s">
        <v>97</v>
      </c>
      <c r="D353" s="1" t="s">
        <v>633</v>
      </c>
      <c r="E353" s="2">
        <v>74.672479020097427</v>
      </c>
      <c r="F353" s="2">
        <v>6.9815326985532514E-2</v>
      </c>
      <c r="G353" s="2">
        <v>13.28485936353275</v>
      </c>
      <c r="H353" s="2">
        <v>1.343325504340523</v>
      </c>
      <c r="I353" s="2">
        <v>0.42650942701523892</v>
      </c>
      <c r="J353" s="2">
        <v>8.976256326711321E-2</v>
      </c>
      <c r="K353" s="2">
        <v>9.9736181407903569E-3</v>
      </c>
      <c r="L353" s="2">
        <v>0.66823241543295409</v>
      </c>
      <c r="M353" s="2">
        <v>0</v>
      </c>
      <c r="N353" s="2">
        <v>3.8398429842042869</v>
      </c>
      <c r="O353" s="2">
        <v>5.5353580681386481</v>
      </c>
      <c r="P353" s="2">
        <v>5.9841708844742138E-2</v>
      </c>
      <c r="Q353" s="2">
        <v>0</v>
      </c>
      <c r="R353" s="2">
        <v>0</v>
      </c>
      <c r="S353" s="2">
        <v>0</v>
      </c>
      <c r="T353" s="3">
        <f>SUM([1]!Frame3[[#This Row],[Na2O]],[1]!Frame3[[#This Row],[K2O]],[1]!Frame3[[#This Row],[CaO]],[1]!Frame3[[#This Row],[MgO]],[1]!Frame3[[#This Row],[FeO]])/SUM([1]!Frame3[[#This Row],[Al2O3]],[1]!Frame3[[#This Row],[Fe2O3]])</f>
        <v>1.1400038505139241</v>
      </c>
      <c r="U353" s="5">
        <v>0.48699999999999999</v>
      </c>
    </row>
    <row r="354" spans="1:21" x14ac:dyDescent="0.2">
      <c r="A354" s="1" t="s">
        <v>19</v>
      </c>
      <c r="B354" s="1" t="s">
        <v>22</v>
      </c>
      <c r="C354" s="1" t="s">
        <v>97</v>
      </c>
      <c r="D354" s="1" t="s">
        <v>634</v>
      </c>
      <c r="E354" s="2">
        <v>75.194648704663805</v>
      </c>
      <c r="F354" s="2">
        <v>1.9950822155655031E-2</v>
      </c>
      <c r="G354" s="2">
        <v>12.828378646086181</v>
      </c>
      <c r="H354" s="2">
        <v>1.342224265968935</v>
      </c>
      <c r="I354" s="2">
        <v>0.42990285066351258</v>
      </c>
      <c r="J354" s="2">
        <v>3.9901644311310061E-2</v>
      </c>
      <c r="K354" s="2">
        <v>7.9803288622620108E-2</v>
      </c>
      <c r="L354" s="2">
        <v>0.73818041975923621</v>
      </c>
      <c r="M354" s="2">
        <v>0</v>
      </c>
      <c r="N354" s="2">
        <v>3.9901644311310052</v>
      </c>
      <c r="O354" s="2">
        <v>5.3368449266377196</v>
      </c>
      <c r="P354" s="2">
        <v>0</v>
      </c>
      <c r="Q354" s="2">
        <v>0</v>
      </c>
      <c r="R354" s="2">
        <v>0</v>
      </c>
      <c r="S354" s="2">
        <v>0</v>
      </c>
      <c r="T354" s="3">
        <f>SUM([1]!Frame3[[#This Row],[Na2O]],[1]!Frame3[[#This Row],[K2O]],[1]!Frame3[[#This Row],[CaO]],[1]!Frame3[[#This Row],[MgO]],[1]!Frame3[[#This Row],[FeO]])/SUM([1]!Frame3[[#This Row],[Al2O3]],[1]!Frame3[[#This Row],[Fe2O3]])</f>
        <v>1.2050740455446411</v>
      </c>
      <c r="U354" s="5">
        <v>0.46800000000000003</v>
      </c>
    </row>
    <row r="355" spans="1:21" x14ac:dyDescent="0.2">
      <c r="A355" s="1" t="s">
        <v>19</v>
      </c>
      <c r="B355" s="1" t="s">
        <v>22</v>
      </c>
      <c r="C355" s="1" t="s">
        <v>97</v>
      </c>
      <c r="D355" s="1" t="s">
        <v>635</v>
      </c>
      <c r="E355" s="2">
        <v>74.746525011263103</v>
      </c>
      <c r="F355" s="2">
        <v>8.9767644128818769E-2</v>
      </c>
      <c r="G355" s="2">
        <v>13.00633421599775</v>
      </c>
      <c r="H355" s="2">
        <v>1.403502152074978</v>
      </c>
      <c r="I355" s="2">
        <v>0.45054026708314659</v>
      </c>
      <c r="J355" s="2">
        <v>2.992254804293959E-2</v>
      </c>
      <c r="K355" s="2">
        <v>5.9845096085879172E-2</v>
      </c>
      <c r="L355" s="2">
        <v>0.80790879715936903</v>
      </c>
      <c r="M355" s="2">
        <v>0</v>
      </c>
      <c r="N355" s="2">
        <v>4.0096214377539052</v>
      </c>
      <c r="O355" s="2">
        <v>5.3760844650481472</v>
      </c>
      <c r="P355" s="2">
        <v>1.9948365361959729E-2</v>
      </c>
      <c r="Q355" s="2">
        <v>0</v>
      </c>
      <c r="R355" s="2">
        <v>0</v>
      </c>
      <c r="S355" s="2">
        <v>0</v>
      </c>
      <c r="T355" s="3">
        <f>SUM([1]!Frame3[[#This Row],[Na2O]],[1]!Frame3[[#This Row],[K2O]],[1]!Frame3[[#This Row],[CaO]],[1]!Frame3[[#This Row],[MgO]],[1]!Frame3[[#This Row],[FeO]])/SUM([1]!Frame3[[#This Row],[Al2O3]],[1]!Frame3[[#This Row],[Fe2O3]])</f>
        <v>1.2056314317829901</v>
      </c>
      <c r="U355" s="5">
        <v>0.46899999999999997</v>
      </c>
    </row>
    <row r="356" spans="1:21" x14ac:dyDescent="0.2">
      <c r="A356" s="1" t="s">
        <v>19</v>
      </c>
      <c r="B356" s="1" t="s">
        <v>22</v>
      </c>
      <c r="C356" s="1" t="s">
        <v>97</v>
      </c>
      <c r="D356" s="1" t="s">
        <v>636</v>
      </c>
      <c r="E356" s="2">
        <v>74.592966533866573</v>
      </c>
      <c r="F356" s="2">
        <v>0.1296921980661048</v>
      </c>
      <c r="G356" s="2">
        <v>13.42813066130593</v>
      </c>
      <c r="H356" s="2">
        <v>1.3086593289786499</v>
      </c>
      <c r="I356" s="2">
        <v>0.41458350569839331</v>
      </c>
      <c r="J356" s="2">
        <v>4.9881614640809542E-2</v>
      </c>
      <c r="K356" s="2">
        <v>7.9810583425295262E-2</v>
      </c>
      <c r="L356" s="2">
        <v>0.69834260497133338</v>
      </c>
      <c r="M356" s="2">
        <v>0</v>
      </c>
      <c r="N356" s="2">
        <v>4.0005054941929261</v>
      </c>
      <c r="O356" s="2">
        <v>5.2674985060694874</v>
      </c>
      <c r="P356" s="2">
        <v>2.992896878448573E-2</v>
      </c>
      <c r="Q356" s="2">
        <v>0</v>
      </c>
      <c r="R356" s="2">
        <v>0</v>
      </c>
      <c r="S356" s="2">
        <v>0</v>
      </c>
      <c r="T356" s="3">
        <f>SUM([1]!Frame3[[#This Row],[Na2O]],[1]!Frame3[[#This Row],[K2O]],[1]!Frame3[[#This Row],[CaO]],[1]!Frame3[[#This Row],[MgO]],[1]!Frame3[[#This Row],[FeO]])/SUM([1]!Frame3[[#This Row],[Al2O3]],[1]!Frame3[[#This Row],[Fe2O3]])</f>
        <v>1.1401451949431411</v>
      </c>
      <c r="U356" s="5">
        <v>0.46400000000000002</v>
      </c>
    </row>
    <row r="357" spans="1:21" x14ac:dyDescent="0.2">
      <c r="A357" s="1" t="s">
        <v>19</v>
      </c>
      <c r="B357" s="1" t="s">
        <v>22</v>
      </c>
      <c r="C357" s="1" t="s">
        <v>97</v>
      </c>
      <c r="D357" s="1" t="s">
        <v>637</v>
      </c>
      <c r="E357" s="2">
        <v>75.577773874236442</v>
      </c>
      <c r="F357" s="2">
        <v>9.9798988345749962E-2</v>
      </c>
      <c r="G357" s="2">
        <v>12.94392878844377</v>
      </c>
      <c r="H357" s="2">
        <v>1.060860444203551</v>
      </c>
      <c r="I357" s="2">
        <v>0.3377390701954987</v>
      </c>
      <c r="J357" s="2">
        <v>5.9879393007449967E-2</v>
      </c>
      <c r="K357" s="2">
        <v>0</v>
      </c>
      <c r="L357" s="2">
        <v>0.6586733230819497</v>
      </c>
      <c r="M357" s="2">
        <v>0</v>
      </c>
      <c r="N357" s="2">
        <v>3.842261051311374</v>
      </c>
      <c r="O357" s="2">
        <v>5.389145370670497</v>
      </c>
      <c r="P357" s="2">
        <v>2.9939696503724991E-2</v>
      </c>
      <c r="Q357" s="2">
        <v>0</v>
      </c>
      <c r="R357" s="2">
        <v>0</v>
      </c>
      <c r="S357" s="2">
        <v>0</v>
      </c>
      <c r="T357" s="3">
        <f>SUM([1]!Frame3[[#This Row],[Na2O]],[1]!Frame3[[#This Row],[K2O]],[1]!Frame3[[#This Row],[CaO]],[1]!Frame3[[#This Row],[MgO]],[1]!Frame3[[#This Row],[FeO]])/SUM([1]!Frame3[[#This Row],[Al2O3]],[1]!Frame3[[#This Row],[Fe2O3]])</f>
        <v>1.129024148300048</v>
      </c>
      <c r="U357" s="5">
        <v>0.48</v>
      </c>
    </row>
    <row r="358" spans="1:21" x14ac:dyDescent="0.2">
      <c r="A358" s="1" t="s">
        <v>19</v>
      </c>
      <c r="B358" s="1" t="s">
        <v>22</v>
      </c>
      <c r="C358" s="1" t="s">
        <v>97</v>
      </c>
      <c r="D358" s="1" t="s">
        <v>638</v>
      </c>
      <c r="E358" s="2">
        <v>74.636792040249119</v>
      </c>
      <c r="F358" s="2">
        <v>7.9825446032352018E-2</v>
      </c>
      <c r="G358" s="2">
        <v>13.35080584891087</v>
      </c>
      <c r="H358" s="2">
        <v>1.191853539631256</v>
      </c>
      <c r="I358" s="2">
        <v>0.38337150247872459</v>
      </c>
      <c r="J358" s="2">
        <v>3.9912723016176009E-2</v>
      </c>
      <c r="K358" s="2">
        <v>0.11973816904852801</v>
      </c>
      <c r="L358" s="2">
        <v>0.75834173730734411</v>
      </c>
      <c r="M358" s="2">
        <v>0</v>
      </c>
      <c r="N358" s="2">
        <v>4.1708795551903934</v>
      </c>
      <c r="O358" s="2">
        <v>5.2585012573811882</v>
      </c>
      <c r="P358" s="2">
        <v>9.9781807540440023E-3</v>
      </c>
      <c r="Q358" s="2">
        <v>0</v>
      </c>
      <c r="R358" s="2">
        <v>0</v>
      </c>
      <c r="S358" s="2">
        <v>0</v>
      </c>
      <c r="T358" s="3">
        <f>SUM([1]!Frame3[[#This Row],[Na2O]],[1]!Frame3[[#This Row],[K2O]],[1]!Frame3[[#This Row],[CaO]],[1]!Frame3[[#This Row],[MgO]],[1]!Frame3[[#This Row],[FeO]])/SUM([1]!Frame3[[#This Row],[Al2O3]],[1]!Frame3[[#This Row],[Fe2O3]])</f>
        <v>1.1714612013346335</v>
      </c>
      <c r="U358" s="5">
        <v>0.45300000000000001</v>
      </c>
    </row>
    <row r="359" spans="1:21" x14ac:dyDescent="0.2">
      <c r="A359" s="1" t="s">
        <v>19</v>
      </c>
      <c r="B359" s="1" t="s">
        <v>22</v>
      </c>
      <c r="C359" s="1" t="s">
        <v>97</v>
      </c>
      <c r="D359" s="1" t="s">
        <v>639</v>
      </c>
      <c r="E359" s="2">
        <v>75.059765687164742</v>
      </c>
      <c r="F359" s="2">
        <v>5.9864228914394323E-2</v>
      </c>
      <c r="G359" s="2">
        <v>12.790990244708921</v>
      </c>
      <c r="H359" s="2">
        <v>1.163094682773492</v>
      </c>
      <c r="I359" s="2">
        <v>0.38020349601933301</v>
      </c>
      <c r="J359" s="2">
        <v>9.9773714857323864E-2</v>
      </c>
      <c r="K359" s="2">
        <v>9.9773714857323854E-3</v>
      </c>
      <c r="L359" s="2">
        <v>0.63855177508687255</v>
      </c>
      <c r="M359" s="2">
        <v>0</v>
      </c>
      <c r="N359" s="2">
        <v>4.0807449376645444</v>
      </c>
      <c r="O359" s="2">
        <v>5.6671470038959937</v>
      </c>
      <c r="P359" s="2">
        <v>4.9886857428661932E-2</v>
      </c>
      <c r="Q359" s="2">
        <v>0</v>
      </c>
      <c r="R359" s="2">
        <v>0</v>
      </c>
      <c r="S359" s="2">
        <v>0</v>
      </c>
      <c r="T359" s="3">
        <f>SUM([1]!Frame3[[#This Row],[Na2O]],[1]!Frame3[[#This Row],[K2O]],[1]!Frame3[[#This Row],[CaO]],[1]!Frame3[[#This Row],[MgO]],[1]!Frame3[[#This Row],[FeO]])/SUM([1]!Frame3[[#This Row],[Al2O3]],[1]!Frame3[[#This Row],[Fe2O3]])</f>
        <v>1.2033735286212515</v>
      </c>
      <c r="U359" s="5">
        <v>0.47699999999999998</v>
      </c>
    </row>
    <row r="360" spans="1:21" x14ac:dyDescent="0.2">
      <c r="A360" s="1" t="s">
        <v>19</v>
      </c>
      <c r="B360" s="1" t="s">
        <v>22</v>
      </c>
      <c r="C360" s="1" t="s">
        <v>97</v>
      </c>
      <c r="D360" s="1" t="s">
        <v>640</v>
      </c>
      <c r="E360" s="2">
        <v>74.721711114110093</v>
      </c>
      <c r="F360" s="2">
        <v>0.14964294615642881</v>
      </c>
      <c r="G360" s="2">
        <v>13.00896011919887</v>
      </c>
      <c r="H360" s="2">
        <v>1.2878277284448929</v>
      </c>
      <c r="I360" s="2">
        <v>0.41670903960228811</v>
      </c>
      <c r="J360" s="2">
        <v>9.9761964104285832E-3</v>
      </c>
      <c r="K360" s="2">
        <v>2.9928589231285749E-2</v>
      </c>
      <c r="L360" s="2">
        <v>0.72826233796128648</v>
      </c>
      <c r="M360" s="2">
        <v>0</v>
      </c>
      <c r="N360" s="2">
        <v>3.880740403656719</v>
      </c>
      <c r="O360" s="2">
        <v>5.7562653288172916</v>
      </c>
      <c r="P360" s="2">
        <v>9.9761964104285814E-3</v>
      </c>
      <c r="Q360" s="2">
        <v>0</v>
      </c>
      <c r="R360" s="2">
        <v>0</v>
      </c>
      <c r="S360" s="2">
        <v>0</v>
      </c>
      <c r="T360" s="3">
        <f>SUM([1]!Frame3[[#This Row],[Na2O]],[1]!Frame3[[#This Row],[K2O]],[1]!Frame3[[#This Row],[CaO]],[1]!Frame3[[#This Row],[MgO]],[1]!Frame3[[#This Row],[FeO]])/SUM([1]!Frame3[[#This Row],[Al2O3]],[1]!Frame3[[#This Row],[Fe2O3]])</f>
        <v>1.1934071378281808</v>
      </c>
      <c r="U360" s="5">
        <v>0.49399999999999999</v>
      </c>
    </row>
    <row r="361" spans="1:21" x14ac:dyDescent="0.2">
      <c r="A361" s="1" t="s">
        <v>19</v>
      </c>
      <c r="B361" s="1" t="s">
        <v>22</v>
      </c>
      <c r="C361" s="1" t="s">
        <v>97</v>
      </c>
      <c r="D361" s="1" t="s">
        <v>641</v>
      </c>
      <c r="E361" s="2">
        <v>75.299805349237346</v>
      </c>
      <c r="F361" s="2">
        <v>0.13962877813103619</v>
      </c>
      <c r="G361" s="2">
        <v>12.546643063488821</v>
      </c>
      <c r="H361" s="2">
        <v>1.3224466930986361</v>
      </c>
      <c r="I361" s="2">
        <v>0.42876092341300359</v>
      </c>
      <c r="J361" s="2">
        <v>0</v>
      </c>
      <c r="K361" s="2">
        <v>2.9920452456650599E-2</v>
      </c>
      <c r="L361" s="2">
        <v>0.75798479556848197</v>
      </c>
      <c r="M361" s="2">
        <v>0</v>
      </c>
      <c r="N361" s="2">
        <v>4.0592080499522654</v>
      </c>
      <c r="O361" s="2">
        <v>5.4056284105015422</v>
      </c>
      <c r="P361" s="2">
        <v>9.9734841522168671E-3</v>
      </c>
      <c r="Q361" s="2">
        <v>0</v>
      </c>
      <c r="R361" s="2">
        <v>0</v>
      </c>
      <c r="S361" s="2">
        <v>0</v>
      </c>
      <c r="T361" s="3">
        <f>SUM([1]!Frame3[[#This Row],[Na2O]],[1]!Frame3[[#This Row],[K2O]],[1]!Frame3[[#This Row],[CaO]],[1]!Frame3[[#This Row],[MgO]],[1]!Frame3[[#This Row],[FeO]])/SUM([1]!Frame3[[#This Row],[Al2O3]],[1]!Frame3[[#This Row],[Fe2O3]])</f>
        <v>1.2370680555736302</v>
      </c>
      <c r="U361" s="5">
        <v>0.46700000000000003</v>
      </c>
    </row>
    <row r="362" spans="1:21" x14ac:dyDescent="0.2">
      <c r="A362" s="1" t="s">
        <v>19</v>
      </c>
      <c r="B362" s="1" t="s">
        <v>22</v>
      </c>
      <c r="C362" s="1" t="s">
        <v>97</v>
      </c>
      <c r="D362" s="1" t="s">
        <v>642</v>
      </c>
      <c r="E362" s="2">
        <v>75.605099821822151</v>
      </c>
      <c r="F362" s="2">
        <v>0.13964002605613579</v>
      </c>
      <c r="G362" s="2">
        <v>12.44791089414697</v>
      </c>
      <c r="H362" s="2">
        <v>1.351170997001865</v>
      </c>
      <c r="I362" s="2">
        <v>0.43201924765740868</v>
      </c>
      <c r="J362" s="2">
        <v>2.992286272631484E-2</v>
      </c>
      <c r="K362" s="2">
        <v>2.9922862726314829E-2</v>
      </c>
      <c r="L362" s="2">
        <v>0.72812299300699423</v>
      </c>
      <c r="M362" s="2">
        <v>0</v>
      </c>
      <c r="N362" s="2">
        <v>3.9996893177507502</v>
      </c>
      <c r="O362" s="2">
        <v>5.1766552516524662</v>
      </c>
      <c r="P362" s="2">
        <v>5.9845725452629658E-2</v>
      </c>
      <c r="Q362" s="2">
        <v>0</v>
      </c>
      <c r="R362" s="2">
        <v>0</v>
      </c>
      <c r="S362" s="2">
        <v>0</v>
      </c>
      <c r="T362" s="3">
        <f>SUM([1]!Frame3[[#This Row],[Na2O]],[1]!Frame3[[#This Row],[K2O]],[1]!Frame3[[#This Row],[CaO]],[1]!Frame3[[#This Row],[MgO]],[1]!Frame3[[#This Row],[FeO]])/SUM([1]!Frame3[[#This Row],[Al2O3]],[1]!Frame3[[#This Row],[Fe2O3]])</f>
        <v>1.2182272978923236</v>
      </c>
      <c r="U362" s="5">
        <v>0.46</v>
      </c>
    </row>
    <row r="363" spans="1:21" x14ac:dyDescent="0.2">
      <c r="A363" s="1" t="s">
        <v>19</v>
      </c>
      <c r="B363" s="1" t="s">
        <v>22</v>
      </c>
      <c r="C363" s="1" t="s">
        <v>97</v>
      </c>
      <c r="D363" s="1" t="s">
        <v>643</v>
      </c>
      <c r="E363" s="2">
        <v>75.106493881424157</v>
      </c>
      <c r="F363" s="2">
        <v>5.9853760564290731E-2</v>
      </c>
      <c r="G363" s="2">
        <v>12.68899723962963</v>
      </c>
      <c r="H363" s="2">
        <v>1.3137970901485729</v>
      </c>
      <c r="I363" s="2">
        <v>0.42627931680747339</v>
      </c>
      <c r="J363" s="2">
        <v>2.9926880282145369E-2</v>
      </c>
      <c r="K363" s="2">
        <v>1.9951253521430241E-2</v>
      </c>
      <c r="L363" s="2">
        <v>0.74817200705363418</v>
      </c>
      <c r="M363" s="2">
        <v>0</v>
      </c>
      <c r="N363" s="2">
        <v>3.960323824003904</v>
      </c>
      <c r="O363" s="2">
        <v>5.6063022395218987</v>
      </c>
      <c r="P363" s="2">
        <v>3.990250704286049E-2</v>
      </c>
      <c r="Q363" s="2">
        <v>0</v>
      </c>
      <c r="R363" s="2">
        <v>0</v>
      </c>
      <c r="S363" s="2">
        <v>0</v>
      </c>
      <c r="T363" s="3">
        <f>SUM([1]!Frame3[[#This Row],[Na2O]],[1]!Frame3[[#This Row],[K2O]],[1]!Frame3[[#This Row],[CaO]],[1]!Frame3[[#This Row],[MgO]],[1]!Frame3[[#This Row],[FeO]])/SUM([1]!Frame3[[#This Row],[Al2O3]],[1]!Frame3[[#This Row],[Fe2O3]])</f>
        <v>1.2235713071749699</v>
      </c>
      <c r="U363" s="5">
        <v>0.48199999999999998</v>
      </c>
    </row>
    <row r="364" spans="1:21" x14ac:dyDescent="0.2">
      <c r="A364" s="1" t="s">
        <v>19</v>
      </c>
      <c r="B364" s="1" t="s">
        <v>22</v>
      </c>
      <c r="C364" s="1" t="s">
        <v>97</v>
      </c>
      <c r="D364" s="1" t="s">
        <v>644</v>
      </c>
      <c r="E364" s="2">
        <v>75.13920578677029</v>
      </c>
      <c r="F364" s="2">
        <v>6.9841248241587037E-2</v>
      </c>
      <c r="G364" s="2">
        <v>12.89069896116149</v>
      </c>
      <c r="H364" s="2">
        <v>1.2888552657284891</v>
      </c>
      <c r="I364" s="2">
        <v>0.41457649482643699</v>
      </c>
      <c r="J364" s="2">
        <v>1.9954642354739149E-2</v>
      </c>
      <c r="K364" s="2">
        <v>3.9909284709478313E-2</v>
      </c>
      <c r="L364" s="2">
        <v>0.71836712477060971</v>
      </c>
      <c r="M364" s="2">
        <v>0</v>
      </c>
      <c r="N364" s="2">
        <v>4.0807243615441573</v>
      </c>
      <c r="O364" s="2">
        <v>5.317912187537984</v>
      </c>
      <c r="P364" s="2">
        <v>1.9954642354739149E-2</v>
      </c>
      <c r="Q364" s="2">
        <v>0</v>
      </c>
      <c r="R364" s="2">
        <v>0</v>
      </c>
      <c r="S364" s="2">
        <v>0</v>
      </c>
      <c r="T364" s="3">
        <f>SUM([1]!Frame3[[#This Row],[Na2O]],[1]!Frame3[[#This Row],[K2O]],[1]!Frame3[[#This Row],[CaO]],[1]!Frame3[[#This Row],[MgO]],[1]!Frame3[[#This Row],[FeO]])/SUM([1]!Frame3[[#This Row],[Al2O3]],[1]!Frame3[[#This Row],[Fe2O3]])</f>
        <v>1.1938611079557566</v>
      </c>
      <c r="U364" s="5">
        <v>0.46200000000000002</v>
      </c>
    </row>
    <row r="365" spans="1:21" x14ac:dyDescent="0.2">
      <c r="A365" s="1" t="s">
        <v>19</v>
      </c>
      <c r="B365" s="1" t="s">
        <v>22</v>
      </c>
      <c r="C365" s="1" t="s">
        <v>97</v>
      </c>
      <c r="D365" s="1" t="s">
        <v>645</v>
      </c>
      <c r="E365" s="2">
        <v>75.237542223417918</v>
      </c>
      <c r="F365" s="2">
        <v>1.9951615545854659E-2</v>
      </c>
      <c r="G365" s="2">
        <v>12.99847752812431</v>
      </c>
      <c r="H365" s="2">
        <v>1.281937454562935</v>
      </c>
      <c r="I365" s="2">
        <v>0.40647694323822969</v>
      </c>
      <c r="J365" s="2">
        <v>3.9903231091709318E-2</v>
      </c>
      <c r="K365" s="2">
        <v>7.9806462183418636E-2</v>
      </c>
      <c r="L365" s="2">
        <v>0.69830654410491289</v>
      </c>
      <c r="M365" s="2">
        <v>0</v>
      </c>
      <c r="N365" s="2">
        <v>3.8606376081228762</v>
      </c>
      <c r="O365" s="2">
        <v>5.3470329662890466</v>
      </c>
      <c r="P365" s="2">
        <v>2.9927423318781989E-2</v>
      </c>
      <c r="Q365" s="2">
        <v>0</v>
      </c>
      <c r="R365" s="2">
        <v>0</v>
      </c>
      <c r="S365" s="2">
        <v>0</v>
      </c>
      <c r="T365" s="3">
        <f>SUM([1]!Frame3[[#This Row],[Na2O]],[1]!Frame3[[#This Row],[K2O]],[1]!Frame3[[#This Row],[CaO]],[1]!Frame3[[#This Row],[MgO]],[1]!Frame3[[#This Row],[FeO]])/SUM([1]!Frame3[[#This Row],[Al2O3]],[1]!Frame3[[#This Row],[Fe2O3]])</f>
        <v>1.1638113617485475</v>
      </c>
      <c r="U365" s="5">
        <v>0.47699999999999998</v>
      </c>
    </row>
    <row r="366" spans="1:21" x14ac:dyDescent="0.2">
      <c r="A366" s="1" t="s">
        <v>19</v>
      </c>
      <c r="B366" s="1" t="s">
        <v>22</v>
      </c>
      <c r="C366" s="1" t="s">
        <v>97</v>
      </c>
      <c r="D366" s="1" t="s">
        <v>646</v>
      </c>
      <c r="E366" s="2">
        <v>75.437511309550302</v>
      </c>
      <c r="F366" s="2">
        <v>1.9951735337093442E-2</v>
      </c>
      <c r="G366" s="2">
        <v>12.52968979169467</v>
      </c>
      <c r="H366" s="2">
        <v>1.315471468096872</v>
      </c>
      <c r="I366" s="2">
        <v>0.4222319967179502</v>
      </c>
      <c r="J366" s="2">
        <v>0.1296862796911073</v>
      </c>
      <c r="K366" s="2">
        <v>2.9927603005640149E-2</v>
      </c>
      <c r="L366" s="2">
        <v>0.75816594280955052</v>
      </c>
      <c r="M366" s="2">
        <v>0</v>
      </c>
      <c r="N366" s="2">
        <v>3.7609021110421121</v>
      </c>
      <c r="O366" s="2">
        <v>5.5864858943861622</v>
      </c>
      <c r="P366" s="2">
        <v>9.9758676685467174E-3</v>
      </c>
      <c r="Q366" s="2">
        <v>0</v>
      </c>
      <c r="R366" s="2">
        <v>0</v>
      </c>
      <c r="S366" s="2">
        <v>0</v>
      </c>
      <c r="T366" s="3">
        <f>SUM([1]!Frame3[[#This Row],[Na2O]],[1]!Frame3[[#This Row],[K2O]],[1]!Frame3[[#This Row],[CaO]],[1]!Frame3[[#This Row],[MgO]],[1]!Frame3[[#This Row],[FeO]])/SUM([1]!Frame3[[#This Row],[Al2O3]],[1]!Frame3[[#This Row],[Fe2O3]])</f>
        <v>1.2153173210168671</v>
      </c>
      <c r="U366" s="5">
        <v>0.49399999999999999</v>
      </c>
    </row>
    <row r="367" spans="1:21" x14ac:dyDescent="0.2">
      <c r="A367" s="1" t="s">
        <v>19</v>
      </c>
      <c r="B367" s="1" t="s">
        <v>22</v>
      </c>
      <c r="C367" s="1" t="s">
        <v>97</v>
      </c>
      <c r="D367" s="1" t="s">
        <v>647</v>
      </c>
      <c r="E367" s="2">
        <v>75.332883302286746</v>
      </c>
      <c r="F367" s="2">
        <v>0.1097274518439028</v>
      </c>
      <c r="G367" s="2">
        <v>12.758310082577429</v>
      </c>
      <c r="H367" s="2">
        <v>1.297824773394457</v>
      </c>
      <c r="I367" s="2">
        <v>0.41630404315329439</v>
      </c>
      <c r="J367" s="2">
        <v>1.995044578980051E-2</v>
      </c>
      <c r="K367" s="2">
        <v>2.9925668684700771E-2</v>
      </c>
      <c r="L367" s="2">
        <v>0.63841426527361655</v>
      </c>
      <c r="M367" s="2">
        <v>0</v>
      </c>
      <c r="N367" s="2">
        <v>4.0299900495397054</v>
      </c>
      <c r="O367" s="2">
        <v>5.3566946945614378</v>
      </c>
      <c r="P367" s="2">
        <v>9.9752228949002587E-3</v>
      </c>
      <c r="Q367" s="2">
        <v>0</v>
      </c>
      <c r="R367" s="2">
        <v>0</v>
      </c>
      <c r="S367" s="2">
        <v>0</v>
      </c>
      <c r="T367" s="3">
        <f>SUM([1]!Frame3[[#This Row],[Na2O]],[1]!Frame3[[#This Row],[K2O]],[1]!Frame3[[#This Row],[CaO]],[1]!Frame3[[#This Row],[MgO]],[1]!Frame3[[#This Row],[FeO]])/SUM([1]!Frame3[[#This Row],[Al2O3]],[1]!Frame3[[#This Row],[Fe2O3]])</f>
        <v>1.1905867471506191</v>
      </c>
      <c r="U367" s="5">
        <v>0.46700000000000003</v>
      </c>
    </row>
    <row r="368" spans="1:21" x14ac:dyDescent="0.2">
      <c r="A368" s="1" t="s">
        <v>19</v>
      </c>
      <c r="B368" s="1" t="s">
        <v>22</v>
      </c>
      <c r="C368" s="1" t="s">
        <v>97</v>
      </c>
      <c r="D368" s="1" t="s">
        <v>648</v>
      </c>
      <c r="E368" s="2">
        <v>75.364484255295707</v>
      </c>
      <c r="F368" s="2">
        <v>0.15962824306125639</v>
      </c>
      <c r="G368" s="2">
        <v>12.860050331622469</v>
      </c>
      <c r="H368" s="2">
        <v>1.2287280151700399</v>
      </c>
      <c r="I368" s="2">
        <v>0.39039043313935018</v>
      </c>
      <c r="J368" s="2">
        <v>6.9837356339299703E-2</v>
      </c>
      <c r="K368" s="2">
        <v>1.9953530382657059E-2</v>
      </c>
      <c r="L368" s="2">
        <v>0.72830385896698258</v>
      </c>
      <c r="M368" s="2">
        <v>0</v>
      </c>
      <c r="N368" s="2">
        <v>3.8211010682788258</v>
      </c>
      <c r="O368" s="2">
        <v>5.3575229077434194</v>
      </c>
      <c r="P368" s="2">
        <v>0</v>
      </c>
      <c r="Q368" s="2">
        <v>0</v>
      </c>
      <c r="R368" s="2">
        <v>0</v>
      </c>
      <c r="S368" s="2">
        <v>0</v>
      </c>
      <c r="T368" s="3">
        <f>SUM([1]!Frame3[[#This Row],[Na2O]],[1]!Frame3[[#This Row],[K2O]],[1]!Frame3[[#This Row],[CaO]],[1]!Frame3[[#This Row],[MgO]],[1]!Frame3[[#This Row],[FeO]])/SUM([1]!Frame3[[#This Row],[Al2O3]],[1]!Frame3[[#This Row],[Fe2O3]])</f>
        <v>1.1597672029312904</v>
      </c>
      <c r="U368" s="5">
        <v>0.48</v>
      </c>
    </row>
    <row r="369" spans="1:21" x14ac:dyDescent="0.2">
      <c r="A369" s="1" t="s">
        <v>19</v>
      </c>
      <c r="B369" s="1" t="s">
        <v>22</v>
      </c>
      <c r="C369" s="1" t="s">
        <v>97</v>
      </c>
      <c r="D369" s="1" t="s">
        <v>649</v>
      </c>
      <c r="E369" s="2">
        <v>75.445038214226471</v>
      </c>
      <c r="F369" s="2">
        <v>1.9953726055071799E-2</v>
      </c>
      <c r="G369" s="2">
        <v>12.730477223135811</v>
      </c>
      <c r="H369" s="2">
        <v>1.209453366768424</v>
      </c>
      <c r="I369" s="2">
        <v>0.38874659264499872</v>
      </c>
      <c r="J369" s="2">
        <v>0.1197223563304308</v>
      </c>
      <c r="K369" s="2">
        <v>2.9930589082607689E-2</v>
      </c>
      <c r="L369" s="2">
        <v>0.68840354889997701</v>
      </c>
      <c r="M369" s="2">
        <v>0</v>
      </c>
      <c r="N369" s="2">
        <v>3.9807683479868241</v>
      </c>
      <c r="O369" s="2">
        <v>5.3875060348693857</v>
      </c>
      <c r="P369" s="2">
        <v>0</v>
      </c>
      <c r="Q369" s="2">
        <v>0</v>
      </c>
      <c r="R369" s="2">
        <v>0</v>
      </c>
      <c r="S369" s="2">
        <v>0</v>
      </c>
      <c r="T369" s="3">
        <f>SUM([1]!Frame3[[#This Row],[Na2O]],[1]!Frame3[[#This Row],[K2O]],[1]!Frame3[[#This Row],[CaO]],[1]!Frame3[[#This Row],[MgO]],[1]!Frame3[[#This Row],[FeO]])/SUM([1]!Frame3[[#This Row],[Al2O3]],[1]!Frame3[[#This Row],[Fe2O3]])</f>
        <v>1.1884258849594007</v>
      </c>
      <c r="U369" s="5">
        <v>0.47099999999999997</v>
      </c>
    </row>
    <row r="370" spans="1:21" x14ac:dyDescent="0.2">
      <c r="A370" s="1" t="s">
        <v>19</v>
      </c>
      <c r="B370" s="1" t="s">
        <v>22</v>
      </c>
      <c r="C370" s="1" t="s">
        <v>97</v>
      </c>
      <c r="D370" s="1" t="s">
        <v>650</v>
      </c>
      <c r="E370" s="2">
        <v>75.115585131754202</v>
      </c>
      <c r="F370" s="2">
        <v>6.9810023356648904E-2</v>
      </c>
      <c r="G370" s="2">
        <v>12.795179995225791</v>
      </c>
      <c r="H370" s="2">
        <v>1.431001339712239</v>
      </c>
      <c r="I370" s="2">
        <v>0.45599726275751912</v>
      </c>
      <c r="J370" s="2">
        <v>4.986430239760635E-2</v>
      </c>
      <c r="K370" s="2">
        <v>2.991858143856381E-2</v>
      </c>
      <c r="L370" s="2">
        <v>0.76791025692313775</v>
      </c>
      <c r="M370" s="2">
        <v>0</v>
      </c>
      <c r="N370" s="2">
        <v>3.8694698660542519</v>
      </c>
      <c r="O370" s="2">
        <v>5.3853446589414844</v>
      </c>
      <c r="P370" s="2">
        <v>2.991858143856381E-2</v>
      </c>
      <c r="Q370" s="2">
        <v>0</v>
      </c>
      <c r="R370" s="2">
        <v>0</v>
      </c>
      <c r="S370" s="2">
        <v>0</v>
      </c>
      <c r="T370" s="3">
        <f>SUM([1]!Frame3[[#This Row],[Na2O]],[1]!Frame3[[#This Row],[K2O]],[1]!Frame3[[#This Row],[CaO]],[1]!Frame3[[#This Row],[MgO]],[1]!Frame3[[#This Row],[FeO]])/SUM([1]!Frame3[[#This Row],[Al2O3]],[1]!Frame3[[#This Row],[Fe2O3]])</f>
        <v>1.1995507600541437</v>
      </c>
      <c r="U370" s="5">
        <v>0.47799999999999998</v>
      </c>
    </row>
    <row r="371" spans="1:21" x14ac:dyDescent="0.2">
      <c r="A371" s="1" t="s">
        <v>19</v>
      </c>
      <c r="B371" s="1" t="s">
        <v>22</v>
      </c>
      <c r="C371" s="1" t="s">
        <v>97</v>
      </c>
      <c r="D371" s="1" t="s">
        <v>651</v>
      </c>
      <c r="E371" s="2">
        <v>75.303793720640428</v>
      </c>
      <c r="F371" s="2">
        <v>6.9836586651362345E-2</v>
      </c>
      <c r="G371" s="2">
        <v>12.80004866767112</v>
      </c>
      <c r="H371" s="2">
        <v>1.281038664319367</v>
      </c>
      <c r="I371" s="2">
        <v>0.40900064103427258</v>
      </c>
      <c r="J371" s="2">
        <v>6.9836586651362345E-2</v>
      </c>
      <c r="K371" s="2">
        <v>7.9813241887271236E-2</v>
      </c>
      <c r="L371" s="2">
        <v>0.78815576363680351</v>
      </c>
      <c r="M371" s="2">
        <v>0</v>
      </c>
      <c r="N371" s="2">
        <v>3.9407788181840169</v>
      </c>
      <c r="O371" s="2">
        <v>5.2576973093239934</v>
      </c>
      <c r="P371" s="2">
        <v>0</v>
      </c>
      <c r="Q371" s="2">
        <v>0</v>
      </c>
      <c r="R371" s="2">
        <v>0</v>
      </c>
      <c r="S371" s="2">
        <v>0</v>
      </c>
      <c r="T371" s="3">
        <f>SUM([1]!Frame3[[#This Row],[Na2O]],[1]!Frame3[[#This Row],[K2O]],[1]!Frame3[[#This Row],[CaO]],[1]!Frame3[[#This Row],[MgO]],[1]!Frame3[[#This Row],[FeO]])/SUM([1]!Frame3[[#This Row],[Al2O3]],[1]!Frame3[[#This Row],[Fe2O3]])</f>
        <v>1.19645044009894</v>
      </c>
      <c r="U371" s="5">
        <v>0.46700000000000003</v>
      </c>
    </row>
    <row r="372" spans="1:21" x14ac:dyDescent="0.2">
      <c r="A372" s="1" t="s">
        <v>19</v>
      </c>
      <c r="B372" s="1" t="s">
        <v>22</v>
      </c>
      <c r="C372" s="1" t="s">
        <v>97</v>
      </c>
      <c r="D372" s="1" t="s">
        <v>652</v>
      </c>
      <c r="E372" s="2">
        <v>75.217802072670509</v>
      </c>
      <c r="F372" s="2">
        <v>4.9859341159134631E-2</v>
      </c>
      <c r="G372" s="2">
        <v>12.863710019056731</v>
      </c>
      <c r="H372" s="2">
        <v>1.4408460595971779</v>
      </c>
      <c r="I372" s="2">
        <v>0.45591427568952642</v>
      </c>
      <c r="J372" s="2">
        <v>9.9718682318269258E-3</v>
      </c>
      <c r="K372" s="2">
        <v>3.9887472927307703E-2</v>
      </c>
      <c r="L372" s="2">
        <v>0.70800264445971173</v>
      </c>
      <c r="M372" s="2">
        <v>0</v>
      </c>
      <c r="N372" s="2">
        <v>3.85911300571702</v>
      </c>
      <c r="O372" s="2">
        <v>5.3150057675637514</v>
      </c>
      <c r="P372" s="2">
        <v>3.9887472927307703E-2</v>
      </c>
      <c r="Q372" s="2">
        <v>0</v>
      </c>
      <c r="R372" s="2">
        <v>0</v>
      </c>
      <c r="S372" s="2">
        <v>0</v>
      </c>
      <c r="T372" s="3">
        <f>SUM([1]!Frame3[[#This Row],[Na2O]],[1]!Frame3[[#This Row],[K2O]],[1]!Frame3[[#This Row],[CaO]],[1]!Frame3[[#This Row],[MgO]],[1]!Frame3[[#This Row],[FeO]])/SUM([1]!Frame3[[#This Row],[Al2O3]],[1]!Frame3[[#This Row],[Fe2O3]])</f>
        <v>1.1809223511083762</v>
      </c>
      <c r="U372" s="5">
        <v>0.47499999999999998</v>
      </c>
    </row>
    <row r="373" spans="1:21" x14ac:dyDescent="0.2">
      <c r="A373" s="1" t="s">
        <v>19</v>
      </c>
      <c r="B373" s="1" t="s">
        <v>22</v>
      </c>
      <c r="C373" s="1" t="s">
        <v>97</v>
      </c>
      <c r="D373" s="1" t="s">
        <v>653</v>
      </c>
      <c r="E373" s="2">
        <v>75.25425813673283</v>
      </c>
      <c r="F373" s="2">
        <v>1.9948113488862249E-2</v>
      </c>
      <c r="G373" s="2">
        <v>12.796714803105131</v>
      </c>
      <c r="H373" s="2">
        <v>1.3064796098974401</v>
      </c>
      <c r="I373" s="2">
        <v>0.41913928722268368</v>
      </c>
      <c r="J373" s="2">
        <v>4.9870283722155642E-2</v>
      </c>
      <c r="K373" s="2">
        <v>5.9844340466586772E-2</v>
      </c>
      <c r="L373" s="2">
        <v>0.71813208559904107</v>
      </c>
      <c r="M373" s="2">
        <v>0</v>
      </c>
      <c r="N373" s="2">
        <v>3.9896226977724498</v>
      </c>
      <c r="O373" s="2">
        <v>5.3660425285039448</v>
      </c>
      <c r="P373" s="2">
        <v>1.9948113488862249E-2</v>
      </c>
      <c r="Q373" s="2">
        <v>0</v>
      </c>
      <c r="R373" s="2">
        <v>0</v>
      </c>
      <c r="S373" s="2">
        <v>0</v>
      </c>
      <c r="T373" s="3">
        <f>SUM([1]!Frame3[[#This Row],[Na2O]],[1]!Frame3[[#This Row],[K2O]],[1]!Frame3[[#This Row],[CaO]],[1]!Frame3[[#This Row],[MgO]],[1]!Frame3[[#This Row],[FeO]])/SUM([1]!Frame3[[#This Row],[Al2O3]],[1]!Frame3[[#This Row],[Fe2O3]])</f>
        <v>1.2004416333458265</v>
      </c>
      <c r="U373" s="5">
        <v>0.46899999999999997</v>
      </c>
    </row>
    <row r="374" spans="1:21" x14ac:dyDescent="0.2">
      <c r="A374" s="1" t="s">
        <v>19</v>
      </c>
      <c r="B374" s="1" t="s">
        <v>22</v>
      </c>
      <c r="C374" s="1" t="s">
        <v>97</v>
      </c>
      <c r="D374" s="1" t="s">
        <v>654</v>
      </c>
      <c r="E374" s="2">
        <v>75.11177199063674</v>
      </c>
      <c r="F374" s="2">
        <v>8.9751187986687561E-2</v>
      </c>
      <c r="G374" s="2">
        <v>12.86433694475855</v>
      </c>
      <c r="H374" s="2">
        <v>1.4143142231071699</v>
      </c>
      <c r="I374" s="2">
        <v>0.44774789056035319</v>
      </c>
      <c r="J374" s="2">
        <v>9.9723542207430654E-2</v>
      </c>
      <c r="K374" s="2">
        <v>3.9889416882972248E-2</v>
      </c>
      <c r="L374" s="2">
        <v>0.74792656655572964</v>
      </c>
      <c r="M374" s="2">
        <v>0</v>
      </c>
      <c r="N374" s="2">
        <v>3.9191352087520239</v>
      </c>
      <c r="O374" s="2">
        <v>5.1955965490071367</v>
      </c>
      <c r="P374" s="2">
        <v>6.9806479545201444E-2</v>
      </c>
      <c r="Q374" s="2">
        <v>0</v>
      </c>
      <c r="R374" s="2">
        <v>0</v>
      </c>
      <c r="S374" s="2">
        <v>0</v>
      </c>
      <c r="T374" s="3">
        <f>SUM([1]!Frame3[[#This Row],[Na2O]],[1]!Frame3[[#This Row],[K2O]],[1]!Frame3[[#This Row],[CaO]],[1]!Frame3[[#This Row],[MgO]],[1]!Frame3[[#This Row],[FeO]])/SUM([1]!Frame3[[#This Row],[Al2O3]],[1]!Frame3[[#This Row],[Fe2O3]])</f>
        <v>1.1816712329762495</v>
      </c>
      <c r="U374" s="5">
        <v>0.46600000000000003</v>
      </c>
    </row>
    <row r="375" spans="1:21" x14ac:dyDescent="0.2">
      <c r="A375" s="1" t="s">
        <v>19</v>
      </c>
      <c r="B375" s="1" t="s">
        <v>22</v>
      </c>
      <c r="C375" s="1" t="s">
        <v>97</v>
      </c>
      <c r="D375" s="1" t="s">
        <v>655</v>
      </c>
      <c r="E375" s="2">
        <v>74.209809619722066</v>
      </c>
      <c r="F375" s="2">
        <v>7.9795494214754903E-2</v>
      </c>
      <c r="G375" s="2">
        <v>13.595157326838869</v>
      </c>
      <c r="H375" s="2">
        <v>1.2791977698882591</v>
      </c>
      <c r="I375" s="2">
        <v>0.4127533575336827</v>
      </c>
      <c r="J375" s="2">
        <v>0.109718804545288</v>
      </c>
      <c r="K375" s="2">
        <v>4.9872183884221807E-2</v>
      </c>
      <c r="L375" s="2">
        <v>1.017392551238125</v>
      </c>
      <c r="M375" s="2">
        <v>0</v>
      </c>
      <c r="N375" s="2">
        <v>4.5982153541252506</v>
      </c>
      <c r="O375" s="2">
        <v>4.6181642276789407</v>
      </c>
      <c r="P375" s="2">
        <v>2.9923310330533082E-2</v>
      </c>
      <c r="Q375" s="2">
        <v>0</v>
      </c>
      <c r="R375" s="2">
        <v>0</v>
      </c>
      <c r="S375" s="2">
        <v>0</v>
      </c>
      <c r="T375" s="3">
        <f>SUM([1]!Frame3[[#This Row],[Na2O]],[1]!Frame3[[#This Row],[K2O]],[1]!Frame3[[#This Row],[CaO]],[1]!Frame3[[#This Row],[MgO]],[1]!Frame3[[#This Row],[FeO]])/SUM([1]!Frame3[[#This Row],[Al2O3]],[1]!Frame3[[#This Row],[Fe2O3]])</f>
        <v>1.1801109032718413</v>
      </c>
      <c r="U375" s="5">
        <v>0.39800000000000002</v>
      </c>
    </row>
    <row r="376" spans="1:21" x14ac:dyDescent="0.2">
      <c r="A376" s="1" t="s">
        <v>19</v>
      </c>
      <c r="B376" s="1" t="s">
        <v>22</v>
      </c>
      <c r="C376" s="1" t="s">
        <v>97</v>
      </c>
      <c r="D376" s="1" t="s">
        <v>656</v>
      </c>
      <c r="E376" s="2">
        <v>75.208677982454105</v>
      </c>
      <c r="F376" s="2">
        <v>9.9759487972481936E-2</v>
      </c>
      <c r="G376" s="2">
        <v>12.84902205085567</v>
      </c>
      <c r="H376" s="2">
        <v>1.262965247935349</v>
      </c>
      <c r="I376" s="2">
        <v>0.40410745758922828</v>
      </c>
      <c r="J376" s="2">
        <v>0.1197113855669783</v>
      </c>
      <c r="K376" s="2">
        <v>1.9951897594496379E-2</v>
      </c>
      <c r="L376" s="2">
        <v>0.7182683134018697</v>
      </c>
      <c r="M376" s="2">
        <v>0</v>
      </c>
      <c r="N376" s="2">
        <v>3.97042762130478</v>
      </c>
      <c r="O376" s="2">
        <v>5.3271566577305336</v>
      </c>
      <c r="P376" s="2">
        <v>1.9951897594496379E-2</v>
      </c>
      <c r="Q376" s="2">
        <v>0</v>
      </c>
      <c r="R376" s="2">
        <v>0</v>
      </c>
      <c r="S376" s="2">
        <v>0</v>
      </c>
      <c r="T376" s="3">
        <f>SUM([1]!Frame3[[#This Row],[Na2O]],[1]!Frame3[[#This Row],[K2O]],[1]!Frame3[[#This Row],[CaO]],[1]!Frame3[[#This Row],[MgO]],[1]!Frame3[[#This Row],[FeO]])/SUM([1]!Frame3[[#This Row],[Al2O3]],[1]!Frame3[[#This Row],[Fe2O3]])</f>
        <v>1.1785170920923267</v>
      </c>
      <c r="U376" s="5">
        <v>0.46899999999999997</v>
      </c>
    </row>
    <row r="377" spans="1:21" x14ac:dyDescent="0.2">
      <c r="A377" s="1" t="s">
        <v>19</v>
      </c>
      <c r="B377" s="1" t="s">
        <v>22</v>
      </c>
      <c r="C377" s="1" t="s">
        <v>97</v>
      </c>
      <c r="D377" s="1" t="s">
        <v>657</v>
      </c>
      <c r="E377" s="2">
        <v>75.100708545805929</v>
      </c>
      <c r="F377" s="2">
        <v>9.9735336714217693E-2</v>
      </c>
      <c r="G377" s="2">
        <v>12.63646716169138</v>
      </c>
      <c r="H377" s="2">
        <v>1.438878995645841</v>
      </c>
      <c r="I377" s="2">
        <v>0.46144381224961661</v>
      </c>
      <c r="J377" s="2">
        <v>9.9735336714217707E-2</v>
      </c>
      <c r="K377" s="2">
        <v>8.9761803042795907E-2</v>
      </c>
      <c r="L377" s="2">
        <v>0.73804149168521105</v>
      </c>
      <c r="M377" s="2">
        <v>0</v>
      </c>
      <c r="N377" s="2">
        <v>4.0392811369258164</v>
      </c>
      <c r="O377" s="2">
        <v>5.2759993121821172</v>
      </c>
      <c r="P377" s="2">
        <v>1.9947067342843541E-2</v>
      </c>
      <c r="Q377" s="2">
        <v>0</v>
      </c>
      <c r="R377" s="2">
        <v>0</v>
      </c>
      <c r="S377" s="2">
        <v>0</v>
      </c>
      <c r="T377" s="3">
        <f>SUM([1]!Frame3[[#This Row],[Na2O]],[1]!Frame3[[#This Row],[K2O]],[1]!Frame3[[#This Row],[CaO]],[1]!Frame3[[#This Row],[MgO]],[1]!Frame3[[#This Row],[FeO]])/SUM([1]!Frame3[[#This Row],[Al2O3]],[1]!Frame3[[#This Row],[Fe2O3]])</f>
        <v>1.2347735716247794</v>
      </c>
      <c r="U377" s="5">
        <v>0.46200000000000002</v>
      </c>
    </row>
    <row r="378" spans="1:21" x14ac:dyDescent="0.2">
      <c r="A378" s="1" t="s">
        <v>19</v>
      </c>
      <c r="B378" s="1" t="s">
        <v>22</v>
      </c>
      <c r="C378" s="1" t="s">
        <v>97</v>
      </c>
      <c r="D378" s="1" t="s">
        <v>658</v>
      </c>
      <c r="E378" s="2">
        <v>75.061446182951116</v>
      </c>
      <c r="F378" s="2">
        <v>7.981015011478057E-2</v>
      </c>
      <c r="G378" s="2">
        <v>12.88933924353706</v>
      </c>
      <c r="H378" s="2">
        <v>1.1821868119521419</v>
      </c>
      <c r="I378" s="2">
        <v>0.38196929023037418</v>
      </c>
      <c r="J378" s="2">
        <v>9.9762687643475706E-2</v>
      </c>
      <c r="K378" s="2">
        <v>1.9952537528695139E-2</v>
      </c>
      <c r="L378" s="2">
        <v>0.70831508226867745</v>
      </c>
      <c r="M378" s="2">
        <v>0</v>
      </c>
      <c r="N378" s="2">
        <v>3.8209109367451202</v>
      </c>
      <c r="O378" s="2">
        <v>5.7463308082642</v>
      </c>
      <c r="P378" s="2">
        <v>9.9762687643475713E-3</v>
      </c>
      <c r="Q378" s="2">
        <v>0</v>
      </c>
      <c r="R378" s="2">
        <v>0</v>
      </c>
      <c r="S378" s="2">
        <v>0</v>
      </c>
      <c r="T378" s="3">
        <f>SUM([1]!Frame3[[#This Row],[Na2O]],[1]!Frame3[[#This Row],[K2O]],[1]!Frame3[[#This Row],[CaO]],[1]!Frame3[[#This Row],[MgO]],[1]!Frame3[[#This Row],[FeO]])/SUM([1]!Frame3[[#This Row],[Al2O3]],[1]!Frame3[[#This Row],[Fe2O3]])</f>
        <v>1.1818807486258047</v>
      </c>
      <c r="U378" s="5">
        <v>0.497</v>
      </c>
    </row>
    <row r="379" spans="1:21" x14ac:dyDescent="0.2">
      <c r="A379" s="1" t="s">
        <v>19</v>
      </c>
      <c r="B379" s="1" t="s">
        <v>22</v>
      </c>
      <c r="C379" s="1" t="s">
        <v>97</v>
      </c>
      <c r="D379" s="1" t="s">
        <v>659</v>
      </c>
      <c r="E379" s="2">
        <v>75.274693932705375</v>
      </c>
      <c r="F379" s="2">
        <v>0.1097153350019556</v>
      </c>
      <c r="G379" s="2">
        <v>12.637211767952531</v>
      </c>
      <c r="H379" s="2">
        <v>1.3500150010374079</v>
      </c>
      <c r="I379" s="2">
        <v>0.43481192948466718</v>
      </c>
      <c r="J379" s="2">
        <v>2.9922364091442451E-2</v>
      </c>
      <c r="K379" s="2">
        <v>4.9870606819070747E-2</v>
      </c>
      <c r="L379" s="2">
        <v>0.73808498092224706</v>
      </c>
      <c r="M379" s="2">
        <v>0</v>
      </c>
      <c r="N379" s="2">
        <v>4.0694415164361741</v>
      </c>
      <c r="O379" s="2">
        <v>5.2962584441853133</v>
      </c>
      <c r="P379" s="2">
        <v>9.9741213638141514E-3</v>
      </c>
      <c r="Q379" s="2">
        <v>0</v>
      </c>
      <c r="R379" s="2">
        <v>0</v>
      </c>
      <c r="S379" s="2">
        <v>0</v>
      </c>
      <c r="T379" s="3">
        <f>SUM([1]!Frame3[[#This Row],[Na2O]],[1]!Frame3[[#This Row],[K2O]],[1]!Frame3[[#This Row],[CaO]],[1]!Frame3[[#This Row],[MgO]],[1]!Frame3[[#This Row],[FeO]])/SUM([1]!Frame3[[#This Row],[Al2O3]],[1]!Frame3[[#This Row],[Fe2O3]])</f>
        <v>1.2242951517952658</v>
      </c>
      <c r="U379" s="5">
        <v>0.46100000000000002</v>
      </c>
    </row>
    <row r="380" spans="1:21" x14ac:dyDescent="0.2">
      <c r="A380" s="1" t="s">
        <v>19</v>
      </c>
      <c r="B380" s="1" t="s">
        <v>22</v>
      </c>
      <c r="C380" s="1" t="s">
        <v>97</v>
      </c>
      <c r="D380" s="1" t="s">
        <v>660</v>
      </c>
      <c r="E380" s="2">
        <v>75.287720178732357</v>
      </c>
      <c r="F380" s="2">
        <v>4.9879236901240472E-2</v>
      </c>
      <c r="G380" s="2">
        <v>12.84889142575955</v>
      </c>
      <c r="H380" s="2">
        <v>1.2622609104583049</v>
      </c>
      <c r="I380" s="2">
        <v>0.40581146243621491</v>
      </c>
      <c r="J380" s="2">
        <v>3.9903389520992379E-2</v>
      </c>
      <c r="K380" s="2">
        <v>1.9951694760496189E-2</v>
      </c>
      <c r="L380" s="2">
        <v>0.74818855351860714</v>
      </c>
      <c r="M380" s="2">
        <v>0</v>
      </c>
      <c r="N380" s="2">
        <v>4.1100491206622154</v>
      </c>
      <c r="O380" s="2">
        <v>5.2173681798697551</v>
      </c>
      <c r="P380" s="2">
        <v>9.9758473802480981E-3</v>
      </c>
      <c r="Q380" s="2">
        <v>0</v>
      </c>
      <c r="R380" s="2">
        <v>0</v>
      </c>
      <c r="S380" s="2">
        <v>0</v>
      </c>
      <c r="T380" s="3">
        <f>SUM([1]!Frame3[[#This Row],[Na2O]],[1]!Frame3[[#This Row],[K2O]],[1]!Frame3[[#This Row],[CaO]],[1]!Frame3[[#This Row],[MgO]],[1]!Frame3[[#This Row],[FeO]])/SUM([1]!Frame3[[#This Row],[Al2O3]],[1]!Frame3[[#This Row],[Fe2O3]])</f>
        <v>1.1909616586355103</v>
      </c>
      <c r="U380" s="5">
        <v>0.45500000000000002</v>
      </c>
    </row>
    <row r="381" spans="1:21" x14ac:dyDescent="0.2">
      <c r="A381" s="1" t="s">
        <v>19</v>
      </c>
      <c r="B381" s="1" t="s">
        <v>22</v>
      </c>
      <c r="C381" s="1" t="s">
        <v>97</v>
      </c>
      <c r="D381" s="1" t="s">
        <v>661</v>
      </c>
      <c r="E381" s="2">
        <v>75.255595246792979</v>
      </c>
      <c r="F381" s="2">
        <v>4.9864560857933338E-2</v>
      </c>
      <c r="G381" s="2">
        <v>12.86505670134679</v>
      </c>
      <c r="H381" s="2">
        <v>1.378307387967201</v>
      </c>
      <c r="I381" s="2">
        <v>0.43837228276208379</v>
      </c>
      <c r="J381" s="2">
        <v>1.9945824343173331E-2</v>
      </c>
      <c r="K381" s="2">
        <v>0</v>
      </c>
      <c r="L381" s="2">
        <v>0.71804967635423989</v>
      </c>
      <c r="M381" s="2">
        <v>0</v>
      </c>
      <c r="N381" s="2">
        <v>3.889435746918799</v>
      </c>
      <c r="O381" s="2">
        <v>5.3554538361420407</v>
      </c>
      <c r="P381" s="2">
        <v>2.991873651476E-2</v>
      </c>
      <c r="Q381" s="2">
        <v>0</v>
      </c>
      <c r="R381" s="2">
        <v>0</v>
      </c>
      <c r="S381" s="2">
        <v>0</v>
      </c>
      <c r="T381" s="3">
        <f>SUM([1]!Frame3[[#This Row],[Na2O]],[1]!Frame3[[#This Row],[K2O]],[1]!Frame3[[#This Row],[CaO]],[1]!Frame3[[#This Row],[MgO]],[1]!Frame3[[#This Row],[FeO]])/SUM([1]!Frame3[[#This Row],[Al2O3]],[1]!Frame3[[#This Row],[Fe2O3]])</f>
        <v>1.1758946476295502</v>
      </c>
      <c r="U381" s="5">
        <v>0.47499999999999998</v>
      </c>
    </row>
    <row r="382" spans="1:21" x14ac:dyDescent="0.2">
      <c r="A382" s="1" t="s">
        <v>19</v>
      </c>
      <c r="B382" s="1" t="s">
        <v>22</v>
      </c>
      <c r="C382" s="1" t="s">
        <v>97</v>
      </c>
      <c r="D382" s="1" t="s">
        <v>662</v>
      </c>
      <c r="E382" s="2">
        <v>75.39310532641548</v>
      </c>
      <c r="F382" s="2">
        <v>6.9845386088526792E-2</v>
      </c>
      <c r="G382" s="2">
        <v>12.691904443515149</v>
      </c>
      <c r="H382" s="2">
        <v>1.1468888338068379</v>
      </c>
      <c r="I382" s="2">
        <v>0.3711167813703885</v>
      </c>
      <c r="J382" s="2">
        <v>7.9823298386887745E-2</v>
      </c>
      <c r="K382" s="2">
        <v>5.9867473790165798E-2</v>
      </c>
      <c r="L382" s="2">
        <v>0.71840968548198969</v>
      </c>
      <c r="M382" s="2">
        <v>0</v>
      </c>
      <c r="N382" s="2">
        <v>3.9811870070460258</v>
      </c>
      <c r="O382" s="2">
        <v>5.4778738518001724</v>
      </c>
      <c r="P382" s="2">
        <v>9.9779122983609681E-3</v>
      </c>
      <c r="Q382" s="2">
        <v>0</v>
      </c>
      <c r="R382" s="2">
        <v>0</v>
      </c>
      <c r="S382" s="2">
        <v>0</v>
      </c>
      <c r="T382" s="3">
        <f>SUM([1]!Frame3[[#This Row],[Na2O]],[1]!Frame3[[#This Row],[K2O]],[1]!Frame3[[#This Row],[CaO]],[1]!Frame3[[#This Row],[MgO]],[1]!Frame3[[#This Row],[FeO]])/SUM([1]!Frame3[[#This Row],[Al2O3]],[1]!Frame3[[#This Row],[Fe2O3]])</f>
        <v>1.2038354937484237</v>
      </c>
      <c r="U382" s="5">
        <v>0.47499999999999998</v>
      </c>
    </row>
    <row r="383" spans="1:21" x14ac:dyDescent="0.2">
      <c r="A383" s="1" t="s">
        <v>19</v>
      </c>
      <c r="B383" s="1" t="s">
        <v>22</v>
      </c>
      <c r="C383" s="1" t="s">
        <v>97</v>
      </c>
      <c r="D383" s="1" t="s">
        <v>663</v>
      </c>
      <c r="E383" s="2">
        <v>75.076603586966527</v>
      </c>
      <c r="F383" s="2">
        <v>5.9845837853301352E-2</v>
      </c>
      <c r="G383" s="2">
        <v>12.90675236369532</v>
      </c>
      <c r="H383" s="2">
        <v>1.3513012874508961</v>
      </c>
      <c r="I383" s="2">
        <v>0.43170448897272301</v>
      </c>
      <c r="J383" s="2">
        <v>7.9794450471068465E-2</v>
      </c>
      <c r="K383" s="2">
        <v>5.9845837853301331E-2</v>
      </c>
      <c r="L383" s="2">
        <v>0.69820144162184894</v>
      </c>
      <c r="M383" s="2">
        <v>0</v>
      </c>
      <c r="N383" s="2">
        <v>4.0395940550978402</v>
      </c>
      <c r="O383" s="2">
        <v>5.266433731090518</v>
      </c>
      <c r="P383" s="2">
        <v>2.992291892665068E-2</v>
      </c>
      <c r="Q383" s="2">
        <v>0</v>
      </c>
      <c r="R383" s="2">
        <v>0</v>
      </c>
      <c r="S383" s="2">
        <v>0</v>
      </c>
      <c r="T383" s="3">
        <f>SUM([1]!Frame3[[#This Row],[Na2O]],[1]!Frame3[[#This Row],[K2O]],[1]!Frame3[[#This Row],[CaO]],[1]!Frame3[[#This Row],[MgO]],[1]!Frame3[[#This Row],[FeO]])/SUM([1]!Frame3[[#This Row],[Al2O3]],[1]!Frame3[[#This Row],[Fe2O3]])</f>
        <v>1.1898241440905379</v>
      </c>
      <c r="U383" s="5">
        <v>0.46200000000000002</v>
      </c>
    </row>
    <row r="384" spans="1:21" x14ac:dyDescent="0.2">
      <c r="A384" s="1" t="s">
        <v>19</v>
      </c>
      <c r="B384" s="1" t="s">
        <v>22</v>
      </c>
      <c r="C384" s="1" t="s">
        <v>97</v>
      </c>
      <c r="D384" s="1" t="s">
        <v>664</v>
      </c>
      <c r="E384" s="2">
        <v>75.22951187159039</v>
      </c>
      <c r="F384" s="2">
        <v>4.9880328783709321E-2</v>
      </c>
      <c r="G384" s="2">
        <v>12.849172694683521</v>
      </c>
      <c r="H384" s="2">
        <v>1.306872171636376</v>
      </c>
      <c r="I384" s="2">
        <v>0.41890405869953912</v>
      </c>
      <c r="J384" s="2">
        <v>6.9832460297193061E-2</v>
      </c>
      <c r="K384" s="2">
        <v>9.9760657567418611E-3</v>
      </c>
      <c r="L384" s="2">
        <v>0.72825280024215588</v>
      </c>
      <c r="M384" s="2">
        <v>0</v>
      </c>
      <c r="N384" s="2">
        <v>4.0004023684534866</v>
      </c>
      <c r="O384" s="2">
        <v>5.3371951798568968</v>
      </c>
      <c r="P384" s="2">
        <v>0</v>
      </c>
      <c r="Q384" s="2">
        <v>0</v>
      </c>
      <c r="R384" s="2">
        <v>0</v>
      </c>
      <c r="S384" s="2">
        <v>0</v>
      </c>
      <c r="T384" s="3">
        <f>SUM([1]!Frame3[[#This Row],[Na2O]],[1]!Frame3[[#This Row],[K2O]],[1]!Frame3[[#This Row],[CaO]],[1]!Frame3[[#This Row],[MgO]],[1]!Frame3[[#This Row],[FeO]])/SUM([1]!Frame3[[#This Row],[Al2O3]],[1]!Frame3[[#This Row],[Fe2O3]])</f>
        <v>1.186453118809963</v>
      </c>
      <c r="U384" s="5">
        <v>0.46700000000000003</v>
      </c>
    </row>
    <row r="385" spans="1:21" x14ac:dyDescent="0.2">
      <c r="A385" s="1" t="s">
        <v>19</v>
      </c>
      <c r="B385" s="1" t="s">
        <v>22</v>
      </c>
      <c r="C385" s="1" t="s">
        <v>97</v>
      </c>
      <c r="D385" s="1" t="s">
        <v>665</v>
      </c>
      <c r="E385" s="2">
        <v>75.418197437014953</v>
      </c>
      <c r="F385" s="2">
        <v>0.109749989655664</v>
      </c>
      <c r="G385" s="2">
        <v>12.681112441122631</v>
      </c>
      <c r="H385" s="2">
        <v>1.2454123155656529</v>
      </c>
      <c r="I385" s="2">
        <v>0.3986424093856063</v>
      </c>
      <c r="J385" s="2">
        <v>0.1197272614425426</v>
      </c>
      <c r="K385" s="2">
        <v>9.9772717868785478E-3</v>
      </c>
      <c r="L385" s="2">
        <v>0.70838629686837695</v>
      </c>
      <c r="M385" s="2">
        <v>0</v>
      </c>
      <c r="N385" s="2">
        <v>3.8911359968826331</v>
      </c>
      <c r="O385" s="2">
        <v>5.3977040367012954</v>
      </c>
      <c r="P385" s="2">
        <v>1.9954543573757099E-2</v>
      </c>
      <c r="Q385" s="2">
        <v>0</v>
      </c>
      <c r="R385" s="2">
        <v>0</v>
      </c>
      <c r="S385" s="2">
        <v>0</v>
      </c>
      <c r="T385" s="3">
        <f>SUM([1]!Frame3[[#This Row],[Na2O]],[1]!Frame3[[#This Row],[K2O]],[1]!Frame3[[#This Row],[CaO]],[1]!Frame3[[#This Row],[MgO]],[1]!Frame3[[#This Row],[FeO]])/SUM([1]!Frame3[[#This Row],[Al2O3]],[1]!Frame3[[#This Row],[Fe2O3]])</f>
        <v>1.184686598656153</v>
      </c>
      <c r="U385" s="5">
        <v>0.47699999999999998</v>
      </c>
    </row>
    <row r="386" spans="1:21" x14ac:dyDescent="0.2">
      <c r="A386" s="1" t="s">
        <v>19</v>
      </c>
      <c r="B386" s="1" t="s">
        <v>22</v>
      </c>
      <c r="C386" s="1" t="s">
        <v>97</v>
      </c>
      <c r="D386" s="1" t="s">
        <v>666</v>
      </c>
      <c r="E386" s="2">
        <v>75.066488506171609</v>
      </c>
      <c r="F386" s="2">
        <v>0.1596098094483383</v>
      </c>
      <c r="G386" s="2">
        <v>12.798711595138631</v>
      </c>
      <c r="H386" s="2">
        <v>1.3236776915028989</v>
      </c>
      <c r="I386" s="2">
        <v>0.42650897995433329</v>
      </c>
      <c r="J386" s="2">
        <v>6.9829291633648011E-2</v>
      </c>
      <c r="K386" s="2">
        <v>9.9756130905211439E-3</v>
      </c>
      <c r="L386" s="2">
        <v>0.67834169015543799</v>
      </c>
      <c r="M386" s="2">
        <v>0</v>
      </c>
      <c r="N386" s="2">
        <v>4.0999769802041923</v>
      </c>
      <c r="O386" s="2">
        <v>5.3469286165193344</v>
      </c>
      <c r="P386" s="2">
        <v>1.9951226181042291E-2</v>
      </c>
      <c r="Q386" s="2">
        <v>0</v>
      </c>
      <c r="R386" s="2">
        <v>0</v>
      </c>
      <c r="S386" s="2">
        <v>0</v>
      </c>
      <c r="T386" s="3">
        <f>SUM([1]!Frame3[[#This Row],[Na2O]],[1]!Frame3[[#This Row],[K2O]],[1]!Frame3[[#This Row],[CaO]],[1]!Frame3[[#This Row],[MgO]],[1]!Frame3[[#This Row],[FeO]])/SUM([1]!Frame3[[#This Row],[Al2O3]],[1]!Frame3[[#This Row],[Fe2O3]])</f>
        <v>1.1988126913889245</v>
      </c>
      <c r="U386" s="5">
        <v>0.46200000000000002</v>
      </c>
    </row>
    <row r="387" spans="1:21" x14ac:dyDescent="0.2">
      <c r="A387" s="1" t="s">
        <v>19</v>
      </c>
      <c r="B387" s="1" t="s">
        <v>22</v>
      </c>
      <c r="C387" s="1" t="s">
        <v>97</v>
      </c>
      <c r="D387" s="1" t="s">
        <v>667</v>
      </c>
      <c r="E387" s="2">
        <v>75.326326804697487</v>
      </c>
      <c r="F387" s="2">
        <v>9.9756756462319549E-3</v>
      </c>
      <c r="G387" s="2">
        <v>12.80876752976183</v>
      </c>
      <c r="H387" s="2">
        <v>1.2179752648376561</v>
      </c>
      <c r="I387" s="2">
        <v>0.39193583637659418</v>
      </c>
      <c r="J387" s="2">
        <v>9.975675646231956E-2</v>
      </c>
      <c r="K387" s="2">
        <v>6.9829729523623693E-2</v>
      </c>
      <c r="L387" s="2">
        <v>0.66837026829754087</v>
      </c>
      <c r="M387" s="2">
        <v>0</v>
      </c>
      <c r="N387" s="2">
        <v>4.1099783662475664</v>
      </c>
      <c r="O387" s="2">
        <v>5.2771324168567038</v>
      </c>
      <c r="P387" s="2">
        <v>1.995135129246391E-2</v>
      </c>
      <c r="Q387" s="2">
        <v>0</v>
      </c>
      <c r="R387" s="2">
        <v>0</v>
      </c>
      <c r="S387" s="2">
        <v>0</v>
      </c>
      <c r="T387" s="3">
        <f>SUM([1]!Frame3[[#This Row],[Na2O]],[1]!Frame3[[#This Row],[K2O]],[1]!Frame3[[#This Row],[CaO]],[1]!Frame3[[#This Row],[MgO]],[1]!Frame3[[#This Row],[FeO]])/SUM([1]!Frame3[[#This Row],[Al2O3]],[1]!Frame3[[#This Row],[Fe2O3]])</f>
        <v>1.1941102279966258</v>
      </c>
      <c r="U387" s="5">
        <v>0.45800000000000002</v>
      </c>
    </row>
    <row r="388" spans="1:21" x14ac:dyDescent="0.2">
      <c r="A388" s="1" t="s">
        <v>19</v>
      </c>
      <c r="B388" s="1" t="s">
        <v>22</v>
      </c>
      <c r="C388" s="1" t="s">
        <v>97</v>
      </c>
      <c r="D388" s="1" t="s">
        <v>668</v>
      </c>
      <c r="E388" s="2">
        <v>75.037321855117867</v>
      </c>
      <c r="F388" s="2">
        <v>8.9793364804688344E-2</v>
      </c>
      <c r="G388" s="2">
        <v>13.13976238308606</v>
      </c>
      <c r="H388" s="2">
        <v>1.210685076830492</v>
      </c>
      <c r="I388" s="2">
        <v>0.38576413776496188</v>
      </c>
      <c r="J388" s="2">
        <v>7.9816324270834085E-2</v>
      </c>
      <c r="K388" s="2">
        <v>4.9885202669271288E-2</v>
      </c>
      <c r="L388" s="2">
        <v>0.70836987790365225</v>
      </c>
      <c r="M388" s="2">
        <v>0</v>
      </c>
      <c r="N388" s="2">
        <v>3.920976929804723</v>
      </c>
      <c r="O388" s="2">
        <v>5.3776248477474446</v>
      </c>
      <c r="P388" s="2">
        <v>0</v>
      </c>
      <c r="Q388" s="2">
        <v>0</v>
      </c>
      <c r="R388" s="2">
        <v>0</v>
      </c>
      <c r="S388" s="2">
        <v>0</v>
      </c>
      <c r="T388" s="3">
        <f>SUM([1]!Frame3[[#This Row],[Na2O]],[1]!Frame3[[#This Row],[K2O]],[1]!Frame3[[#This Row],[CaO]],[1]!Frame3[[#This Row],[MgO]],[1]!Frame3[[#This Row],[FeO]])/SUM([1]!Frame3[[#This Row],[Al2O3]],[1]!Frame3[[#This Row],[Fe2O3]])</f>
        <v>1.1507249340858441</v>
      </c>
      <c r="U388" s="5">
        <v>0.47399999999999998</v>
      </c>
    </row>
    <row r="389" spans="1:21" x14ac:dyDescent="0.2">
      <c r="A389" s="1" t="s">
        <v>19</v>
      </c>
      <c r="B389" s="1" t="s">
        <v>22</v>
      </c>
      <c r="C389" s="1" t="s">
        <v>97</v>
      </c>
      <c r="D389" s="1" t="s">
        <v>669</v>
      </c>
      <c r="E389" s="2">
        <v>74.640806962278319</v>
      </c>
      <c r="F389" s="2">
        <v>9.977383633508663E-2</v>
      </c>
      <c r="G389" s="2">
        <v>13.43953575433617</v>
      </c>
      <c r="H389" s="2">
        <v>1.246188786683186</v>
      </c>
      <c r="I389" s="2">
        <v>0.39676335418840453</v>
      </c>
      <c r="J389" s="2">
        <v>8.9796452701577975E-2</v>
      </c>
      <c r="K389" s="2">
        <v>3.990953453403466E-2</v>
      </c>
      <c r="L389" s="2">
        <v>0.63855255254455456</v>
      </c>
      <c r="M389" s="2">
        <v>0</v>
      </c>
      <c r="N389" s="2">
        <v>4.0508177552045179</v>
      </c>
      <c r="O389" s="2">
        <v>5.3379002439271357</v>
      </c>
      <c r="P389" s="2">
        <v>1.995476726701733E-2</v>
      </c>
      <c r="Q389" s="2">
        <v>0</v>
      </c>
      <c r="R389" s="2">
        <v>0</v>
      </c>
      <c r="S389" s="2">
        <v>0</v>
      </c>
      <c r="T389" s="3">
        <f>SUM([1]!Frame3[[#This Row],[Na2O]],[1]!Frame3[[#This Row],[K2O]],[1]!Frame3[[#This Row],[CaO]],[1]!Frame3[[#This Row],[MgO]],[1]!Frame3[[#This Row],[FeO]])/SUM([1]!Frame3[[#This Row],[Al2O3]],[1]!Frame3[[#This Row],[Fe2O3]])</f>
        <v>1.1299671792151438</v>
      </c>
      <c r="U389" s="5">
        <v>0.46400000000000002</v>
      </c>
    </row>
    <row r="390" spans="1:21" x14ac:dyDescent="0.2">
      <c r="A390" s="1" t="s">
        <v>19</v>
      </c>
      <c r="B390" s="1" t="s">
        <v>22</v>
      </c>
      <c r="C390" s="1" t="s">
        <v>97</v>
      </c>
      <c r="D390" s="1" t="s">
        <v>670</v>
      </c>
      <c r="E390" s="2">
        <v>75.649926435021598</v>
      </c>
      <c r="F390" s="2">
        <v>9.9775687727541012E-3</v>
      </c>
      <c r="G390" s="2">
        <v>13.07061509230787</v>
      </c>
      <c r="H390" s="2">
        <v>1.2674292135275951</v>
      </c>
      <c r="I390" s="2">
        <v>0.39365296220798129</v>
      </c>
      <c r="J390" s="2">
        <v>9.9775687727540995E-3</v>
      </c>
      <c r="K390" s="2">
        <v>2.9932706318262309E-2</v>
      </c>
      <c r="L390" s="2">
        <v>0.62858683268350835</v>
      </c>
      <c r="M390" s="2">
        <v>0</v>
      </c>
      <c r="N390" s="2">
        <v>3.6118798957369851</v>
      </c>
      <c r="O390" s="2">
        <v>5.298089018332429</v>
      </c>
      <c r="P390" s="2">
        <v>2.9932706318262298E-2</v>
      </c>
      <c r="Q390" s="2">
        <v>0</v>
      </c>
      <c r="R390" s="2">
        <v>0</v>
      </c>
      <c r="S390" s="2">
        <v>0</v>
      </c>
      <c r="T390" s="3">
        <f>SUM([1]!Frame3[[#This Row],[Na2O]],[1]!Frame3[[#This Row],[K2O]],[1]!Frame3[[#This Row],[CaO]],[1]!Frame3[[#This Row],[MgO]],[1]!Frame3[[#This Row],[FeO]])/SUM([1]!Frame3[[#This Row],[Al2O3]],[1]!Frame3[[#This Row],[Fe2O3]])</f>
        <v>1.102997493151789</v>
      </c>
      <c r="U390" s="5">
        <v>0.49099999999999999</v>
      </c>
    </row>
    <row r="391" spans="1:21" x14ac:dyDescent="0.2">
      <c r="A391" s="1" t="s">
        <v>19</v>
      </c>
      <c r="B391" s="1" t="s">
        <v>22</v>
      </c>
      <c r="C391" s="1" t="s">
        <v>97</v>
      </c>
      <c r="D391" s="1" t="s">
        <v>671</v>
      </c>
      <c r="E391" s="2">
        <v>75.099475697852796</v>
      </c>
      <c r="F391" s="2">
        <v>7.9808156958398269E-2</v>
      </c>
      <c r="G391" s="2">
        <v>13.13841783927632</v>
      </c>
      <c r="H391" s="2">
        <v>1.273433127669934</v>
      </c>
      <c r="I391" s="2">
        <v>0.40291749958337431</v>
      </c>
      <c r="J391" s="2">
        <v>9.9760196197997836E-2</v>
      </c>
      <c r="K391" s="2">
        <v>1.9952039239599571E-2</v>
      </c>
      <c r="L391" s="2">
        <v>0.67836933414638545</v>
      </c>
      <c r="M391" s="2">
        <v>0</v>
      </c>
      <c r="N391" s="2">
        <v>3.8706956124823169</v>
      </c>
      <c r="O391" s="2">
        <v>5.3371704965928837</v>
      </c>
      <c r="P391" s="2">
        <v>0</v>
      </c>
      <c r="Q391" s="2">
        <v>0</v>
      </c>
      <c r="R391" s="2">
        <v>0</v>
      </c>
      <c r="S391" s="2">
        <v>0</v>
      </c>
      <c r="T391" s="3">
        <f>SUM([1]!Frame3[[#This Row],[Na2O]],[1]!Frame3[[#This Row],[K2O]],[1]!Frame3[[#This Row],[CaO]],[1]!Frame3[[#This Row],[MgO]],[1]!Frame3[[#This Row],[FeO]])/SUM([1]!Frame3[[#This Row],[Al2O3]],[1]!Frame3[[#This Row],[Fe2O3]])</f>
        <v>1.1373783886916431</v>
      </c>
      <c r="U391" s="5">
        <v>0.47599999999999998</v>
      </c>
    </row>
    <row r="392" spans="1:21" x14ac:dyDescent="0.2">
      <c r="A392" s="1" t="s">
        <v>19</v>
      </c>
      <c r="B392" s="1" t="s">
        <v>22</v>
      </c>
      <c r="C392" s="1" t="s">
        <v>97</v>
      </c>
      <c r="D392" s="1" t="s">
        <v>672</v>
      </c>
      <c r="E392" s="2">
        <v>74.537512470201079</v>
      </c>
      <c r="F392" s="2">
        <v>0.12964780065729389</v>
      </c>
      <c r="G392" s="2">
        <v>13.40358800641561</v>
      </c>
      <c r="H392" s="2">
        <v>1.4512762954774561</v>
      </c>
      <c r="I392" s="2">
        <v>0.45520314566548509</v>
      </c>
      <c r="J392" s="2">
        <v>8.9756169685818829E-2</v>
      </c>
      <c r="K392" s="2">
        <v>6.9810354200081332E-2</v>
      </c>
      <c r="L392" s="2">
        <v>0.69810354200081315</v>
      </c>
      <c r="M392" s="2">
        <v>0</v>
      </c>
      <c r="N392" s="2">
        <v>3.889434019718816</v>
      </c>
      <c r="O392" s="2">
        <v>5.2457494727489662</v>
      </c>
      <c r="P392" s="2">
        <v>2.9918723228606271E-2</v>
      </c>
      <c r="Q392" s="2">
        <v>0</v>
      </c>
      <c r="R392" s="2">
        <v>0</v>
      </c>
      <c r="S392" s="2">
        <v>0</v>
      </c>
      <c r="T392" s="3">
        <f>SUM([1]!Frame3[[#This Row],[Na2O]],[1]!Frame3[[#This Row],[K2O]],[1]!Frame3[[#This Row],[CaO]],[1]!Frame3[[#This Row],[MgO]],[1]!Frame3[[#This Row],[FeO]])/SUM([1]!Frame3[[#This Row],[Al2O3]],[1]!Frame3[[#This Row],[Fe2O3]])</f>
        <v>1.1378676474479945</v>
      </c>
      <c r="U392" s="5">
        <v>0.47</v>
      </c>
    </row>
    <row r="393" spans="1:21" x14ac:dyDescent="0.2">
      <c r="A393" s="1" t="s">
        <v>19</v>
      </c>
      <c r="B393" s="1" t="s">
        <v>22</v>
      </c>
      <c r="C393" s="1" t="s">
        <v>97</v>
      </c>
      <c r="D393" s="1" t="s">
        <v>673</v>
      </c>
      <c r="E393" s="2">
        <v>75.277449942427864</v>
      </c>
      <c r="F393" s="2">
        <v>6.9830658573680773E-2</v>
      </c>
      <c r="G393" s="2">
        <v>13.00845411143996</v>
      </c>
      <c r="H393" s="2">
        <v>1.3449867352312399</v>
      </c>
      <c r="I393" s="2">
        <v>0.42322826833525112</v>
      </c>
      <c r="J393" s="2">
        <v>6.9830658573680787E-2</v>
      </c>
      <c r="K393" s="2">
        <v>0</v>
      </c>
      <c r="L393" s="2">
        <v>0.73820981920748241</v>
      </c>
      <c r="M393" s="2">
        <v>0</v>
      </c>
      <c r="N393" s="2">
        <v>3.780831371346431</v>
      </c>
      <c r="O393" s="2">
        <v>5.2772026264967327</v>
      </c>
      <c r="P393" s="2">
        <v>9.9758083676686812E-3</v>
      </c>
      <c r="Q393" s="2">
        <v>0</v>
      </c>
      <c r="R393" s="2">
        <v>0</v>
      </c>
      <c r="S393" s="2">
        <v>0</v>
      </c>
      <c r="T393" s="3">
        <f>SUM([1]!Frame3[[#This Row],[Na2O]],[1]!Frame3[[#This Row],[K2O]],[1]!Frame3[[#This Row],[CaO]],[1]!Frame3[[#This Row],[MgO]],[1]!Frame3[[#This Row],[FeO]])/SUM([1]!Frame3[[#This Row],[Al2O3]],[1]!Frame3[[#This Row],[Fe2O3]])</f>
        <v>1.1434179024345177</v>
      </c>
      <c r="U393" s="5">
        <v>0.47899999999999998</v>
      </c>
    </row>
    <row r="394" spans="1:21" x14ac:dyDescent="0.2">
      <c r="A394" s="1" t="s">
        <v>19</v>
      </c>
      <c r="B394" s="1" t="s">
        <v>22</v>
      </c>
      <c r="C394" s="1" t="s">
        <v>97</v>
      </c>
      <c r="D394" s="1" t="s">
        <v>674</v>
      </c>
      <c r="E394" s="2">
        <v>75.247830086948284</v>
      </c>
      <c r="F394" s="2">
        <v>0.1396989286854895</v>
      </c>
      <c r="G394" s="2">
        <v>13.131699296436009</v>
      </c>
      <c r="H394" s="2">
        <v>1.2570947151030349</v>
      </c>
      <c r="I394" s="2">
        <v>0.3948594903123776</v>
      </c>
      <c r="J394" s="2">
        <v>0</v>
      </c>
      <c r="K394" s="2">
        <v>3.9913979624425562E-2</v>
      </c>
      <c r="L394" s="2">
        <v>0.74838711795797919</v>
      </c>
      <c r="M394" s="2">
        <v>0</v>
      </c>
      <c r="N394" s="2">
        <v>3.7319570948837888</v>
      </c>
      <c r="O394" s="2">
        <v>5.2985807951424908</v>
      </c>
      <c r="P394" s="2">
        <v>9.9784949061063905E-3</v>
      </c>
      <c r="Q394" s="2">
        <v>0</v>
      </c>
      <c r="R394" s="2">
        <v>0</v>
      </c>
      <c r="S394" s="2">
        <v>0</v>
      </c>
      <c r="T394" s="3">
        <f>SUM([1]!Frame3[[#This Row],[Na2O]],[1]!Frame3[[#This Row],[K2O]],[1]!Frame3[[#This Row],[CaO]],[1]!Frame3[[#This Row],[MgO]],[1]!Frame3[[#This Row],[FeO]])/SUM([1]!Frame3[[#This Row],[Al2O3]],[1]!Frame3[[#This Row],[Fe2O3]])</f>
        <v>1.129765175666261</v>
      </c>
      <c r="U394" s="5">
        <v>0.48299999999999998</v>
      </c>
    </row>
    <row r="395" spans="1:21" x14ac:dyDescent="0.2">
      <c r="A395" s="1" t="s">
        <v>19</v>
      </c>
      <c r="B395" s="1" t="s">
        <v>22</v>
      </c>
      <c r="C395" s="1" t="s">
        <v>97</v>
      </c>
      <c r="D395" s="1" t="s">
        <v>675</v>
      </c>
      <c r="E395" s="2">
        <v>74.790439997517623</v>
      </c>
      <c r="F395" s="2">
        <v>0.14960082677193831</v>
      </c>
      <c r="G395" s="2">
        <v>13.095059036770319</v>
      </c>
      <c r="H395" s="2">
        <v>1.467787807900901</v>
      </c>
      <c r="I395" s="2">
        <v>0.4638835488678919</v>
      </c>
      <c r="J395" s="2">
        <v>4.9866942257312752E-2</v>
      </c>
      <c r="K395" s="2">
        <v>3.989355380585019E-2</v>
      </c>
      <c r="L395" s="2">
        <v>0.73803074540822855</v>
      </c>
      <c r="M395" s="2">
        <v>0</v>
      </c>
      <c r="N395" s="2">
        <v>3.91954166142478</v>
      </c>
      <c r="O395" s="2">
        <v>5.2559757139207619</v>
      </c>
      <c r="P395" s="2">
        <v>2.9920165354387639E-2</v>
      </c>
      <c r="Q395" s="2">
        <v>0</v>
      </c>
      <c r="R395" s="2">
        <v>0</v>
      </c>
      <c r="S395" s="2">
        <v>0</v>
      </c>
      <c r="T395" s="3">
        <f>SUM([1]!Frame3[[#This Row],[Na2O]],[1]!Frame3[[#This Row],[K2O]],[1]!Frame3[[#This Row],[CaO]],[1]!Frame3[[#This Row],[MgO]],[1]!Frame3[[#This Row],[FeO]])/SUM([1]!Frame3[[#This Row],[Al2O3]],[1]!Frame3[[#This Row],[Fe2O3]])</f>
        <v>1.1696573552257603</v>
      </c>
      <c r="U395" s="5">
        <v>0.46899999999999997</v>
      </c>
    </row>
    <row r="396" spans="1:21" x14ac:dyDescent="0.2">
      <c r="A396" s="1" t="s">
        <v>19</v>
      </c>
      <c r="B396" s="1" t="s">
        <v>22</v>
      </c>
      <c r="C396" s="1" t="s">
        <v>97</v>
      </c>
      <c r="D396" s="1" t="s">
        <v>676</v>
      </c>
      <c r="E396" s="2">
        <v>75.087928500711584</v>
      </c>
      <c r="F396" s="2">
        <v>0</v>
      </c>
      <c r="G396" s="2">
        <v>12.823781680201209</v>
      </c>
      <c r="H396" s="2">
        <v>1.48370108287708</v>
      </c>
      <c r="I396" s="2">
        <v>0.47320289866390353</v>
      </c>
      <c r="J396" s="2">
        <v>5.9831018725666603E-2</v>
      </c>
      <c r="K396" s="2">
        <v>8.9746528088499894E-2</v>
      </c>
      <c r="L396" s="2">
        <v>0.71797222470799915</v>
      </c>
      <c r="M396" s="2">
        <v>0</v>
      </c>
      <c r="N396" s="2">
        <v>4.0884529462538843</v>
      </c>
      <c r="O396" s="2">
        <v>5.1753831197701619</v>
      </c>
      <c r="P396" s="2">
        <v>0</v>
      </c>
      <c r="Q396" s="2">
        <v>0</v>
      </c>
      <c r="R396" s="2">
        <v>0</v>
      </c>
      <c r="S396" s="2">
        <v>0</v>
      </c>
      <c r="T396" s="3">
        <f>SUM([1]!Frame3[[#This Row],[Na2O]],[1]!Frame3[[#This Row],[K2O]],[1]!Frame3[[#This Row],[CaO]],[1]!Frame3[[#This Row],[MgO]],[1]!Frame3[[#This Row],[FeO]])/SUM([1]!Frame3[[#This Row],[Al2O3]],[1]!Frame3[[#This Row],[Fe2O3]])</f>
        <v>1.216374793879524</v>
      </c>
      <c r="U396" s="5">
        <v>0.45400000000000001</v>
      </c>
    </row>
    <row r="397" spans="1:21" x14ac:dyDescent="0.2">
      <c r="A397" s="1" t="s">
        <v>19</v>
      </c>
      <c r="B397" s="1" t="s">
        <v>22</v>
      </c>
      <c r="C397" s="1" t="s">
        <v>97</v>
      </c>
      <c r="D397" s="1" t="s">
        <v>677</v>
      </c>
      <c r="E397" s="2">
        <v>75.183935405818517</v>
      </c>
      <c r="F397" s="2">
        <v>0.1197196423659531</v>
      </c>
      <c r="G397" s="2">
        <v>12.780071822565491</v>
      </c>
      <c r="H397" s="2">
        <v>1.270934409766078</v>
      </c>
      <c r="I397" s="2">
        <v>0.40930929719496523</v>
      </c>
      <c r="J397" s="2">
        <v>3.990654745531768E-2</v>
      </c>
      <c r="K397" s="2">
        <v>5.9859821182976537E-2</v>
      </c>
      <c r="L397" s="2">
        <v>0.70834121733188893</v>
      </c>
      <c r="M397" s="2">
        <v>0</v>
      </c>
      <c r="N397" s="2">
        <v>4.0704678404424044</v>
      </c>
      <c r="O397" s="2">
        <v>5.3275240852849102</v>
      </c>
      <c r="P397" s="2">
        <v>2.9929910591488269E-2</v>
      </c>
      <c r="Q397" s="2">
        <v>0</v>
      </c>
      <c r="R397" s="2">
        <v>0</v>
      </c>
      <c r="S397" s="2">
        <v>0</v>
      </c>
      <c r="T397" s="3">
        <f>SUM([1]!Frame3[[#This Row],[Na2O]],[1]!Frame3[[#This Row],[K2O]],[1]!Frame3[[#This Row],[CaO]],[1]!Frame3[[#This Row],[MgO]],[1]!Frame3[[#This Row],[FeO]])/SUM([1]!Frame3[[#This Row],[Al2O3]],[1]!Frame3[[#This Row],[Fe2O3]])</f>
        <v>1.2043223038170925</v>
      </c>
      <c r="U397" s="5">
        <v>0.46300000000000002</v>
      </c>
    </row>
    <row r="398" spans="1:21" x14ac:dyDescent="0.2">
      <c r="A398" s="1" t="s">
        <v>19</v>
      </c>
      <c r="B398" s="1" t="s">
        <v>22</v>
      </c>
      <c r="C398" s="1" t="s">
        <v>97</v>
      </c>
      <c r="D398" s="1" t="s">
        <v>678</v>
      </c>
      <c r="E398" s="2">
        <v>74.967779129599037</v>
      </c>
      <c r="F398" s="2">
        <v>0.12970204001660729</v>
      </c>
      <c r="G398" s="2">
        <v>13.139814361682451</v>
      </c>
      <c r="H398" s="2">
        <v>1.264035045378201</v>
      </c>
      <c r="I398" s="2">
        <v>0.40186446203090193</v>
      </c>
      <c r="J398" s="2">
        <v>8.979372001149738E-2</v>
      </c>
      <c r="K398" s="2">
        <v>3.9908320005109951E-2</v>
      </c>
      <c r="L398" s="2">
        <v>0.63853312008175922</v>
      </c>
      <c r="M398" s="2">
        <v>0</v>
      </c>
      <c r="N398" s="2">
        <v>4.0107861605135504</v>
      </c>
      <c r="O398" s="2">
        <v>5.2778753206757907</v>
      </c>
      <c r="P398" s="2">
        <v>3.9908320005109951E-2</v>
      </c>
      <c r="Q398" s="2">
        <v>0</v>
      </c>
      <c r="R398" s="2">
        <v>0</v>
      </c>
      <c r="S398" s="2">
        <v>0</v>
      </c>
      <c r="T398" s="3">
        <f>SUM([1]!Frame3[[#This Row],[Na2O]],[1]!Frame3[[#This Row],[K2O]],[1]!Frame3[[#This Row],[CaO]],[1]!Frame3[[#This Row],[MgO]],[1]!Frame3[[#This Row],[FeO]])/SUM([1]!Frame3[[#This Row],[Al2O3]],[1]!Frame3[[#This Row],[Fe2O3]])</f>
        <v>1.1470952156814527</v>
      </c>
      <c r="U398" s="5">
        <v>0.46400000000000002</v>
      </c>
    </row>
    <row r="399" spans="1:21" x14ac:dyDescent="0.2">
      <c r="A399" s="1" t="s">
        <v>19</v>
      </c>
      <c r="B399" s="1" t="s">
        <v>22</v>
      </c>
      <c r="C399" s="1" t="s">
        <v>97</v>
      </c>
      <c r="D399" s="1" t="s">
        <v>679</v>
      </c>
      <c r="E399" s="2">
        <v>74.996680596879614</v>
      </c>
      <c r="F399" s="2">
        <v>2.9918888535989199E-2</v>
      </c>
      <c r="G399" s="2">
        <v>13.18425688152591</v>
      </c>
      <c r="H399" s="2">
        <v>1.388632971391849</v>
      </c>
      <c r="I399" s="2">
        <v>0.43752077918221938</v>
      </c>
      <c r="J399" s="2">
        <v>6.9810739917308157E-2</v>
      </c>
      <c r="K399" s="2">
        <v>9.9729628453297352E-3</v>
      </c>
      <c r="L399" s="2">
        <v>0.71805332486374107</v>
      </c>
      <c r="M399" s="2">
        <v>0</v>
      </c>
      <c r="N399" s="2">
        <v>3.8296177326066192</v>
      </c>
      <c r="O399" s="2">
        <v>5.32556215940608</v>
      </c>
      <c r="P399" s="2">
        <v>9.9729628453297352E-3</v>
      </c>
      <c r="Q399" s="2">
        <v>0</v>
      </c>
      <c r="R399" s="2">
        <v>0</v>
      </c>
      <c r="S399" s="2">
        <v>0</v>
      </c>
      <c r="T399" s="3">
        <f>SUM([1]!Frame3[[#This Row],[Na2O]],[1]!Frame3[[#This Row],[K2O]],[1]!Frame3[[#This Row],[CaO]],[1]!Frame3[[#This Row],[MgO]],[1]!Frame3[[#This Row],[FeO]])/SUM([1]!Frame3[[#This Row],[Al2O3]],[1]!Frame3[[#This Row],[Fe2O3]])</f>
        <v>1.1413141201807955</v>
      </c>
      <c r="U399" s="5">
        <v>0.47799999999999998</v>
      </c>
    </row>
    <row r="400" spans="1:21" x14ac:dyDescent="0.2">
      <c r="A400" s="1" t="s">
        <v>19</v>
      </c>
      <c r="B400" s="1" t="s">
        <v>22</v>
      </c>
      <c r="C400" s="1" t="s">
        <v>97</v>
      </c>
      <c r="D400" s="1" t="s">
        <v>680</v>
      </c>
      <c r="E400" s="2">
        <v>75.453575140074122</v>
      </c>
      <c r="F400" s="2">
        <v>4.9889959759371938E-2</v>
      </c>
      <c r="G400" s="2">
        <v>12.88158760986984</v>
      </c>
      <c r="H400" s="2">
        <v>1.273558886832064</v>
      </c>
      <c r="I400" s="2">
        <v>0.40330841939771589</v>
      </c>
      <c r="J400" s="2">
        <v>3.9911967807497541E-2</v>
      </c>
      <c r="K400" s="2">
        <v>4.9889959759371938E-2</v>
      </c>
      <c r="L400" s="2">
        <v>0.6884814446793327</v>
      </c>
      <c r="M400" s="2">
        <v>0</v>
      </c>
      <c r="N400" s="2">
        <v>3.881438869279136</v>
      </c>
      <c r="O400" s="2">
        <v>5.2584017586378016</v>
      </c>
      <c r="P400" s="2">
        <v>1.995598390374877E-2</v>
      </c>
      <c r="Q400" s="2">
        <v>0</v>
      </c>
      <c r="R400" s="2">
        <v>0</v>
      </c>
      <c r="S400" s="2">
        <v>0</v>
      </c>
      <c r="T400" s="3">
        <f>SUM([1]!Frame3[[#This Row],[Na2O]],[1]!Frame3[[#This Row],[K2O]],[1]!Frame3[[#This Row],[CaO]],[1]!Frame3[[#This Row],[MgO]],[1]!Frame3[[#This Row],[FeO]])/SUM([1]!Frame3[[#This Row],[Al2O3]],[1]!Frame3[[#This Row],[Fe2O3]])</f>
        <v>1.1616221820996615</v>
      </c>
      <c r="U400" s="5">
        <v>0.47099999999999997</v>
      </c>
    </row>
    <row r="401" spans="1:21" x14ac:dyDescent="0.2">
      <c r="A401" s="1" t="s">
        <v>19</v>
      </c>
      <c r="B401" s="1" t="s">
        <v>22</v>
      </c>
      <c r="C401" s="1" t="s">
        <v>97</v>
      </c>
      <c r="D401" s="1" t="s">
        <v>681</v>
      </c>
      <c r="E401" s="2">
        <v>75.20631458363016</v>
      </c>
      <c r="F401" s="2">
        <v>6.9820185952972291E-2</v>
      </c>
      <c r="G401" s="2">
        <v>12.90676008902088</v>
      </c>
      <c r="H401" s="2">
        <v>1.3613171216509701</v>
      </c>
      <c r="I401" s="2">
        <v>0.43160417935400891</v>
      </c>
      <c r="J401" s="2">
        <v>0.1097174350689565</v>
      </c>
      <c r="K401" s="2">
        <v>2.9922936836988111E-2</v>
      </c>
      <c r="L401" s="2">
        <v>0.74807342092470308</v>
      </c>
      <c r="M401" s="2">
        <v>0</v>
      </c>
      <c r="N401" s="2">
        <v>3.959801974761429</v>
      </c>
      <c r="O401" s="2">
        <v>5.1666937605199497</v>
      </c>
      <c r="P401" s="2">
        <v>9.9743122789960406E-3</v>
      </c>
      <c r="Q401" s="2">
        <v>0</v>
      </c>
      <c r="R401" s="2">
        <v>0</v>
      </c>
      <c r="S401" s="2">
        <v>0</v>
      </c>
      <c r="T401" s="3">
        <f>SUM([1]!Frame3[[#This Row],[Na2O]],[1]!Frame3[[#This Row],[K2O]],[1]!Frame3[[#This Row],[CaO]],[1]!Frame3[[#This Row],[MgO]],[1]!Frame3[[#This Row],[FeO]])/SUM([1]!Frame3[[#This Row],[Al2O3]],[1]!Frame3[[#This Row],[Fe2O3]])</f>
        <v>1.1738962195903677</v>
      </c>
      <c r="U401" s="5">
        <v>0.46200000000000002</v>
      </c>
    </row>
    <row r="402" spans="1:21" x14ac:dyDescent="0.2">
      <c r="A402" s="1" t="s">
        <v>19</v>
      </c>
      <c r="B402" s="1" t="s">
        <v>22</v>
      </c>
      <c r="C402" s="1" t="s">
        <v>97</v>
      </c>
      <c r="D402" s="1" t="s">
        <v>682</v>
      </c>
      <c r="E402" s="2">
        <v>74.647905208912007</v>
      </c>
      <c r="F402" s="2">
        <v>0.16956365426930839</v>
      </c>
      <c r="G402" s="2">
        <v>13.395528687275361</v>
      </c>
      <c r="H402" s="2">
        <v>1.3714328347987499</v>
      </c>
      <c r="I402" s="2">
        <v>0.43126267806353802</v>
      </c>
      <c r="J402" s="2">
        <v>7.9794660832615716E-2</v>
      </c>
      <c r="K402" s="2">
        <v>4.9871663020384843E-2</v>
      </c>
      <c r="L402" s="2">
        <v>0.59845995624461779</v>
      </c>
      <c r="M402" s="2">
        <v>0</v>
      </c>
      <c r="N402" s="2">
        <v>3.8800153829859392</v>
      </c>
      <c r="O402" s="2">
        <v>5.3661909409934063</v>
      </c>
      <c r="P402" s="2">
        <v>9.9743326040769662E-3</v>
      </c>
      <c r="Q402" s="2">
        <v>0</v>
      </c>
      <c r="R402" s="2">
        <v>0</v>
      </c>
      <c r="S402" s="2">
        <v>0</v>
      </c>
      <c r="T402" s="3">
        <f>SUM([1]!Frame3[[#This Row],[Na2O]],[1]!Frame3[[#This Row],[K2O]],[1]!Frame3[[#This Row],[CaO]],[1]!Frame3[[#This Row],[MgO]],[1]!Frame3[[#This Row],[FeO]])/SUM([1]!Frame3[[#This Row],[Al2O3]],[1]!Frame3[[#This Row],[Fe2O3]])</f>
        <v>1.1229830041801172</v>
      </c>
      <c r="U402" s="5">
        <v>0.47599999999999998</v>
      </c>
    </row>
    <row r="403" spans="1:21" x14ac:dyDescent="0.2">
      <c r="A403" s="1" t="s">
        <v>19</v>
      </c>
      <c r="B403" s="1" t="s">
        <v>22</v>
      </c>
      <c r="C403" s="1" t="s">
        <v>97</v>
      </c>
      <c r="D403" s="1" t="s">
        <v>683</v>
      </c>
      <c r="E403" s="2">
        <v>74.974617284609707</v>
      </c>
      <c r="F403" s="2">
        <v>0.12974840584397321</v>
      </c>
      <c r="G403" s="2">
        <v>13.56369873399689</v>
      </c>
      <c r="H403" s="2">
        <v>1.0261138870162669</v>
      </c>
      <c r="I403" s="2">
        <v>0.32517508515062188</v>
      </c>
      <c r="J403" s="2">
        <v>0.109787112637208</v>
      </c>
      <c r="K403" s="2">
        <v>2.9941939810147651E-2</v>
      </c>
      <c r="L403" s="2">
        <v>0.70862590884016097</v>
      </c>
      <c r="M403" s="2">
        <v>0</v>
      </c>
      <c r="N403" s="2">
        <v>4.2018522200240547</v>
      </c>
      <c r="O403" s="2">
        <v>4.9104781288642148</v>
      </c>
      <c r="P403" s="2">
        <v>1.99612932067651E-2</v>
      </c>
      <c r="Q403" s="2">
        <v>0</v>
      </c>
      <c r="R403" s="2">
        <v>0</v>
      </c>
      <c r="S403" s="2">
        <v>0</v>
      </c>
      <c r="T403" s="3">
        <f>SUM([1]!Frame3[[#This Row],[Na2O]],[1]!Frame3[[#This Row],[K2O]],[1]!Frame3[[#This Row],[CaO]],[1]!Frame3[[#This Row],[MgO]],[1]!Frame3[[#This Row],[FeO]])/SUM([1]!Frame3[[#This Row],[Al2O3]],[1]!Frame3[[#This Row],[Fe2O3]])</f>
        <v>1.092717642075373</v>
      </c>
      <c r="U403" s="5">
        <v>0.435</v>
      </c>
    </row>
    <row r="404" spans="1:21" x14ac:dyDescent="0.2">
      <c r="A404" s="1" t="s">
        <v>19</v>
      </c>
      <c r="B404" s="1" t="s">
        <v>22</v>
      </c>
      <c r="C404" s="1" t="s">
        <v>97</v>
      </c>
      <c r="D404" s="1" t="s">
        <v>684</v>
      </c>
      <c r="E404" s="2">
        <v>74.986381367415873</v>
      </c>
      <c r="F404" s="2">
        <v>9.9742459919414564E-2</v>
      </c>
      <c r="G404" s="2">
        <v>12.916648559564189</v>
      </c>
      <c r="H404" s="2">
        <v>1.4039428143744961</v>
      </c>
      <c r="I404" s="2">
        <v>0.44947662492154561</v>
      </c>
      <c r="J404" s="2">
        <v>7.9793967935531646E-2</v>
      </c>
      <c r="K404" s="2">
        <v>1.9948491983882911E-2</v>
      </c>
      <c r="L404" s="2">
        <v>0.64832598947619469</v>
      </c>
      <c r="M404" s="2">
        <v>0</v>
      </c>
      <c r="N404" s="2">
        <v>4.0994151026879404</v>
      </c>
      <c r="O404" s="2">
        <v>5.2963246217209123</v>
      </c>
      <c r="P404" s="2">
        <v>0</v>
      </c>
      <c r="Q404" s="2">
        <v>0</v>
      </c>
      <c r="R404" s="2">
        <v>0</v>
      </c>
      <c r="S404" s="2">
        <v>0</v>
      </c>
      <c r="T404" s="3">
        <f>SUM([1]!Frame3[[#This Row],[Na2O]],[1]!Frame3[[#This Row],[K2O]],[1]!Frame3[[#This Row],[CaO]],[1]!Frame3[[#This Row],[MgO]],[1]!Frame3[[#This Row],[FeO]])/SUM([1]!Frame3[[#This Row],[Al2O3]],[1]!Frame3[[#This Row],[Fe2O3]])</f>
        <v>1.1889591989779829</v>
      </c>
      <c r="U404" s="5">
        <v>0.45900000000000002</v>
      </c>
    </row>
    <row r="405" spans="1:21" x14ac:dyDescent="0.2">
      <c r="A405" s="1" t="s">
        <v>19</v>
      </c>
      <c r="B405" s="1" t="s">
        <v>22</v>
      </c>
      <c r="C405" s="1" t="s">
        <v>97</v>
      </c>
      <c r="D405" s="1" t="s">
        <v>685</v>
      </c>
      <c r="E405" s="2">
        <v>75.577238485827081</v>
      </c>
      <c r="F405" s="2">
        <v>3.9919312550284997E-2</v>
      </c>
      <c r="G405" s="2">
        <v>12.79413967236634</v>
      </c>
      <c r="H405" s="2">
        <v>1.1134618070848989</v>
      </c>
      <c r="I405" s="2">
        <v>0.35569499067413141</v>
      </c>
      <c r="J405" s="2">
        <v>0.12973776578842619</v>
      </c>
      <c r="K405" s="2">
        <v>3.9919312550284983E-2</v>
      </c>
      <c r="L405" s="2">
        <v>0.72852745404270125</v>
      </c>
      <c r="M405" s="2">
        <v>0</v>
      </c>
      <c r="N405" s="2">
        <v>3.9120926299279288</v>
      </c>
      <c r="O405" s="2">
        <v>5.2893089129127624</v>
      </c>
      <c r="P405" s="2">
        <v>1.9959656275142498E-2</v>
      </c>
      <c r="Q405" s="2">
        <v>0</v>
      </c>
      <c r="R405" s="2">
        <v>0</v>
      </c>
      <c r="S405" s="2">
        <v>0</v>
      </c>
      <c r="T405" s="3">
        <f>SUM([1]!Frame3[[#This Row],[Na2O]],[1]!Frame3[[#This Row],[K2O]],[1]!Frame3[[#This Row],[CaO]],[1]!Frame3[[#This Row],[MgO]],[1]!Frame3[[#This Row],[FeO]])/SUM([1]!Frame3[[#This Row],[Al2O3]],[1]!Frame3[[#This Row],[Fe2O3]])</f>
        <v>1.1647835402914668</v>
      </c>
      <c r="U405" s="5">
        <v>0.47099999999999997</v>
      </c>
    </row>
    <row r="406" spans="1:21" x14ac:dyDescent="0.2">
      <c r="A406" s="1" t="s">
        <v>19</v>
      </c>
      <c r="B406" s="1" t="s">
        <v>22</v>
      </c>
      <c r="C406" s="1" t="s">
        <v>97</v>
      </c>
      <c r="D406" s="1" t="s">
        <v>686</v>
      </c>
      <c r="E406" s="2">
        <v>74.890655198504277</v>
      </c>
      <c r="F406" s="2">
        <v>6.9842071194981342E-2</v>
      </c>
      <c r="G406" s="2">
        <v>13.24006121082004</v>
      </c>
      <c r="H406" s="2">
        <v>1.24657136647717</v>
      </c>
      <c r="I406" s="2">
        <v>0.39583751350483593</v>
      </c>
      <c r="J406" s="2">
        <v>5.9864632452841147E-2</v>
      </c>
      <c r="K406" s="2">
        <v>6.9842071194981342E-2</v>
      </c>
      <c r="L406" s="2">
        <v>0.74830790566051419</v>
      </c>
      <c r="M406" s="2">
        <v>0</v>
      </c>
      <c r="N406" s="2">
        <v>3.8512913544661131</v>
      </c>
      <c r="O406" s="2">
        <v>5.4077717982399838</v>
      </c>
      <c r="P406" s="2">
        <v>1.9954877484280389E-2</v>
      </c>
      <c r="Q406" s="2">
        <v>0</v>
      </c>
      <c r="R406" s="2">
        <v>0</v>
      </c>
      <c r="S406" s="2">
        <v>0</v>
      </c>
      <c r="T406" s="3">
        <f>SUM([1]!Frame3[[#This Row],[Na2O]],[1]!Frame3[[#This Row],[K2O]],[1]!Frame3[[#This Row],[CaO]],[1]!Frame3[[#This Row],[MgO]],[1]!Frame3[[#This Row],[FeO]])/SUM([1]!Frame3[[#This Row],[Al2O3]],[1]!Frame3[[#This Row],[Fe2O3]])</f>
        <v>1.1484428110970542</v>
      </c>
      <c r="U406" s="5">
        <v>0.48</v>
      </c>
    </row>
    <row r="407" spans="1:21" x14ac:dyDescent="0.2">
      <c r="A407" s="1" t="s">
        <v>19</v>
      </c>
      <c r="B407" s="1" t="s">
        <v>22</v>
      </c>
      <c r="C407" s="1" t="s">
        <v>97</v>
      </c>
      <c r="D407" s="1" t="s">
        <v>687</v>
      </c>
      <c r="E407" s="2">
        <v>74.899192618125213</v>
      </c>
      <c r="F407" s="2">
        <v>2.9931740755877949E-2</v>
      </c>
      <c r="G407" s="2">
        <v>12.87064852502751</v>
      </c>
      <c r="H407" s="2">
        <v>1.235262426164687</v>
      </c>
      <c r="I407" s="2">
        <v>0.39906020310178342</v>
      </c>
      <c r="J407" s="2">
        <v>0.13968145686076369</v>
      </c>
      <c r="K407" s="2">
        <v>5.9863481511755877E-2</v>
      </c>
      <c r="L407" s="2">
        <v>0.65849829662931481</v>
      </c>
      <c r="M407" s="2">
        <v>0</v>
      </c>
      <c r="N407" s="2">
        <v>3.6317178783798569</v>
      </c>
      <c r="O407" s="2">
        <v>6.0661661265245961</v>
      </c>
      <c r="P407" s="2">
        <v>9.9772469186259812E-3</v>
      </c>
      <c r="Q407" s="2">
        <v>0</v>
      </c>
      <c r="R407" s="2">
        <v>0</v>
      </c>
      <c r="S407" s="2">
        <v>0</v>
      </c>
      <c r="T407" s="3">
        <f>SUM([1]!Frame3[[#This Row],[Na2O]],[1]!Frame3[[#This Row],[K2O]],[1]!Frame3[[#This Row],[CaO]],[1]!Frame3[[#This Row],[MgO]],[1]!Frame3[[#This Row],[FeO]])/SUM([1]!Frame3[[#This Row],[Al2O3]],[1]!Frame3[[#This Row],[Fe2O3]])</f>
        <v>1.1917751960187282</v>
      </c>
      <c r="U407" s="5">
        <v>0.52400000000000002</v>
      </c>
    </row>
    <row r="408" spans="1:21" x14ac:dyDescent="0.2">
      <c r="A408" s="1" t="s">
        <v>19</v>
      </c>
      <c r="B408" s="1" t="s">
        <v>22</v>
      </c>
      <c r="C408" s="1" t="s">
        <v>97</v>
      </c>
      <c r="D408" s="1" t="s">
        <v>688</v>
      </c>
      <c r="E408" s="2">
        <v>75.299202822173839</v>
      </c>
      <c r="F408" s="2">
        <v>2.9924176509010671E-2</v>
      </c>
      <c r="G408" s="2">
        <v>12.92724425189261</v>
      </c>
      <c r="H408" s="2">
        <v>1.281203736690157</v>
      </c>
      <c r="I408" s="2">
        <v>0.40790170570679962</v>
      </c>
      <c r="J408" s="2">
        <v>1.9949451006007111E-2</v>
      </c>
      <c r="K408" s="2">
        <v>4.9873627515017782E-2</v>
      </c>
      <c r="L408" s="2">
        <v>0.68825605970724546</v>
      </c>
      <c r="M408" s="2">
        <v>0</v>
      </c>
      <c r="N408" s="2">
        <v>3.9100923971773951</v>
      </c>
      <c r="O408" s="2">
        <v>5.356427595112911</v>
      </c>
      <c r="P408" s="2">
        <v>2.9924176509010671E-2</v>
      </c>
      <c r="Q408" s="2">
        <v>0</v>
      </c>
      <c r="R408" s="2">
        <v>0</v>
      </c>
      <c r="S408" s="2">
        <v>0</v>
      </c>
      <c r="T408" s="3">
        <f>SUM([1]!Frame3[[#This Row],[Na2O]],[1]!Frame3[[#This Row],[K2O]],[1]!Frame3[[#This Row],[CaO]],[1]!Frame3[[#This Row],[MgO]],[1]!Frame3[[#This Row],[FeO]])/SUM([1]!Frame3[[#This Row],[Al2O3]],[1]!Frame3[[#This Row],[Fe2O3]])</f>
        <v>1.1697510467220964</v>
      </c>
      <c r="U408" s="5">
        <v>0.47399999999999998</v>
      </c>
    </row>
    <row r="409" spans="1:21" x14ac:dyDescent="0.2">
      <c r="A409" s="1" t="s">
        <v>19</v>
      </c>
      <c r="B409" s="1" t="s">
        <v>22</v>
      </c>
      <c r="C409" s="1" t="s">
        <v>97</v>
      </c>
      <c r="D409" s="1" t="s">
        <v>689</v>
      </c>
      <c r="E409" s="2">
        <v>74.998390620013552</v>
      </c>
      <c r="F409" s="2">
        <v>0.1296687163266626</v>
      </c>
      <c r="G409" s="2">
        <v>12.9967951825878</v>
      </c>
      <c r="H409" s="2">
        <v>1.405826605406518</v>
      </c>
      <c r="I409" s="2">
        <v>0.44492965195041412</v>
      </c>
      <c r="J409" s="2">
        <v>6.9821616483587548E-2</v>
      </c>
      <c r="K409" s="2">
        <v>6.9821616483587548E-2</v>
      </c>
      <c r="L409" s="2">
        <v>0.71816519811690038</v>
      </c>
      <c r="M409" s="2">
        <v>0</v>
      </c>
      <c r="N409" s="2">
        <v>3.9598831062834652</v>
      </c>
      <c r="O409" s="2">
        <v>5.1967231697070169</v>
      </c>
      <c r="P409" s="2">
        <v>9.9745166405125069E-3</v>
      </c>
      <c r="Q409" s="2">
        <v>0</v>
      </c>
      <c r="R409" s="2">
        <v>0</v>
      </c>
      <c r="S409" s="2">
        <v>0</v>
      </c>
      <c r="T409" s="3">
        <f>SUM([1]!Frame3[[#This Row],[Na2O]],[1]!Frame3[[#This Row],[K2O]],[1]!Frame3[[#This Row],[CaO]],[1]!Frame3[[#This Row],[MgO]],[1]!Frame3[[#This Row],[FeO]])/SUM([1]!Frame3[[#This Row],[Al2O3]],[1]!Frame3[[#This Row],[Fe2O3]])</f>
        <v>1.1759051789543749</v>
      </c>
      <c r="U409" s="5">
        <v>0.46300000000000002</v>
      </c>
    </row>
    <row r="410" spans="1:21" x14ac:dyDescent="0.2">
      <c r="A410" s="1" t="s">
        <v>19</v>
      </c>
      <c r="B410" s="1" t="s">
        <v>22</v>
      </c>
      <c r="C410" s="1" t="s">
        <v>97</v>
      </c>
      <c r="D410" s="1" t="s">
        <v>690</v>
      </c>
      <c r="E410" s="2">
        <v>75.696807916751084</v>
      </c>
      <c r="F410" s="2">
        <v>9.9798032850034399E-3</v>
      </c>
      <c r="G410" s="2">
        <v>12.87394623765444</v>
      </c>
      <c r="H410" s="2">
        <v>1.1763600423930189</v>
      </c>
      <c r="I410" s="2">
        <v>0.37288055104804041</v>
      </c>
      <c r="J410" s="2">
        <v>3.9919213140013773E-2</v>
      </c>
      <c r="K410" s="2">
        <v>2.993940985501032E-2</v>
      </c>
      <c r="L410" s="2">
        <v>0.67862662338023416</v>
      </c>
      <c r="M410" s="2">
        <v>0</v>
      </c>
      <c r="N410" s="2">
        <v>3.9021030844363449</v>
      </c>
      <c r="O410" s="2">
        <v>5.2194371180567982</v>
      </c>
      <c r="P410" s="2">
        <v>0</v>
      </c>
      <c r="Q410" s="2">
        <v>0</v>
      </c>
      <c r="R410" s="2">
        <v>0</v>
      </c>
      <c r="S410" s="2">
        <v>0</v>
      </c>
      <c r="T410" s="3">
        <f>SUM([1]!Frame3[[#This Row],[Na2O]],[1]!Frame3[[#This Row],[K2O]],[1]!Frame3[[#This Row],[CaO]],[1]!Frame3[[#This Row],[MgO]],[1]!Frame3[[#This Row],[FeO]])/SUM([1]!Frame3[[#This Row],[Al2O3]],[1]!Frame3[[#This Row],[Fe2O3]])</f>
        <v>1.1476603141567521</v>
      </c>
      <c r="U410" s="5">
        <v>0.46800000000000003</v>
      </c>
    </row>
    <row r="411" spans="1:21" x14ac:dyDescent="0.2">
      <c r="A411" s="1" t="s">
        <v>19</v>
      </c>
      <c r="B411" s="1" t="s">
        <v>22</v>
      </c>
      <c r="C411" s="1" t="s">
        <v>97</v>
      </c>
      <c r="D411" s="1" t="s">
        <v>691</v>
      </c>
      <c r="E411" s="2">
        <v>74.988498092336528</v>
      </c>
      <c r="F411" s="2">
        <v>9.9718747463213492E-2</v>
      </c>
      <c r="G411" s="2">
        <v>12.893634046993499</v>
      </c>
      <c r="H411" s="2">
        <v>1.4309195625051221</v>
      </c>
      <c r="I411" s="2">
        <v>0.45580480843914789</v>
      </c>
      <c r="J411" s="2">
        <v>8.9746872716892134E-2</v>
      </c>
      <c r="K411" s="2">
        <v>3.9887498985285388E-2</v>
      </c>
      <c r="L411" s="2">
        <v>0.73791873122777973</v>
      </c>
      <c r="M411" s="2">
        <v>0</v>
      </c>
      <c r="N411" s="2">
        <v>3.988749898528539</v>
      </c>
      <c r="O411" s="2">
        <v>5.2651498660576719</v>
      </c>
      <c r="P411" s="2">
        <v>9.9718747463213471E-3</v>
      </c>
      <c r="Q411" s="2">
        <v>0</v>
      </c>
      <c r="R411" s="2">
        <v>0</v>
      </c>
      <c r="S411" s="2">
        <v>0</v>
      </c>
      <c r="T411" s="3">
        <f>SUM([1]!Frame3[[#This Row],[Na2O]],[1]!Frame3[[#This Row],[K2O]],[1]!Frame3[[#This Row],[CaO]],[1]!Frame3[[#This Row],[MgO]],[1]!Frame3[[#This Row],[FeO]])/SUM([1]!Frame3[[#This Row],[Al2O3]],[1]!Frame3[[#This Row],[Fe2O3]])</f>
        <v>1.1933875726087895</v>
      </c>
      <c r="U411" s="5">
        <v>0.46500000000000002</v>
      </c>
    </row>
    <row r="412" spans="1:21" x14ac:dyDescent="0.2">
      <c r="A412" s="1" t="s">
        <v>19</v>
      </c>
      <c r="B412" s="1" t="s">
        <v>22</v>
      </c>
      <c r="C412" s="1" t="s">
        <v>97</v>
      </c>
      <c r="D412" s="1" t="s">
        <v>692</v>
      </c>
      <c r="E412" s="2">
        <v>75.356650349076517</v>
      </c>
      <c r="F412" s="2">
        <v>5.9854368823730339E-2</v>
      </c>
      <c r="G412" s="2">
        <v>12.808834928278291</v>
      </c>
      <c r="H412" s="2">
        <v>1.2813842285971191</v>
      </c>
      <c r="I412" s="2">
        <v>0.40781497842578701</v>
      </c>
      <c r="J412" s="2">
        <v>0.1296844657847491</v>
      </c>
      <c r="K412" s="2">
        <v>4.9878640686441947E-2</v>
      </c>
      <c r="L412" s="2">
        <v>0.66837378519832213</v>
      </c>
      <c r="M412" s="2">
        <v>0</v>
      </c>
      <c r="N412" s="2">
        <v>3.9404126142289129</v>
      </c>
      <c r="O412" s="2">
        <v>5.2871359127628468</v>
      </c>
      <c r="P412" s="2">
        <v>9.9757281372883921E-3</v>
      </c>
      <c r="Q412" s="2">
        <v>0</v>
      </c>
      <c r="R412" s="2">
        <v>0</v>
      </c>
      <c r="S412" s="2">
        <v>0</v>
      </c>
      <c r="T412" s="3">
        <f>SUM([1]!Frame3[[#This Row],[Na2O]],[1]!Frame3[[#This Row],[K2O]],[1]!Frame3[[#This Row],[CaO]],[1]!Frame3[[#This Row],[MgO]],[1]!Frame3[[#This Row],[FeO]])/SUM([1]!Frame3[[#This Row],[Al2O3]],[1]!Frame3[[#This Row],[Fe2O3]])</f>
        <v>1.1756861681752613</v>
      </c>
      <c r="U412" s="5">
        <v>0.46899999999999997</v>
      </c>
    </row>
    <row r="413" spans="1:21" x14ac:dyDescent="0.2">
      <c r="A413" s="1" t="s">
        <v>19</v>
      </c>
      <c r="B413" s="1" t="s">
        <v>22</v>
      </c>
      <c r="C413" s="1" t="s">
        <v>97</v>
      </c>
      <c r="D413" s="1" t="s">
        <v>693</v>
      </c>
      <c r="E413" s="2">
        <v>74.911526889855296</v>
      </c>
      <c r="F413" s="2">
        <v>0.1097385531746449</v>
      </c>
      <c r="G413" s="2">
        <v>13.05888782778274</v>
      </c>
      <c r="H413" s="2">
        <v>1.3080281854054421</v>
      </c>
      <c r="I413" s="2">
        <v>0.41610933064669031</v>
      </c>
      <c r="J413" s="2">
        <v>0.1197147852814308</v>
      </c>
      <c r="K413" s="2">
        <v>5.9857392640715372E-2</v>
      </c>
      <c r="L413" s="2">
        <v>0.82802726486322953</v>
      </c>
      <c r="M413" s="2">
        <v>0</v>
      </c>
      <c r="N413" s="2">
        <v>3.8907305216464998</v>
      </c>
      <c r="O413" s="2">
        <v>5.2973792487033107</v>
      </c>
      <c r="P413" s="2">
        <v>0</v>
      </c>
      <c r="Q413" s="2">
        <v>0</v>
      </c>
      <c r="R413" s="2">
        <v>0</v>
      </c>
      <c r="S413" s="2">
        <v>0</v>
      </c>
      <c r="T413" s="3">
        <f>SUM([1]!Frame3[[#This Row],[Na2O]],[1]!Frame3[[#This Row],[K2O]],[1]!Frame3[[#This Row],[CaO]],[1]!Frame3[[#This Row],[MgO]],[1]!Frame3[[#This Row],[FeO]])/SUM([1]!Frame3[[#This Row],[Al2O3]],[1]!Frame3[[#This Row],[Fe2O3]])</f>
        <v>1.1743720341392756</v>
      </c>
      <c r="U413" s="5">
        <v>0.47299999999999998</v>
      </c>
    </row>
    <row r="414" spans="1:21" x14ac:dyDescent="0.2">
      <c r="A414" s="1" t="s">
        <v>19</v>
      </c>
      <c r="B414" s="1" t="s">
        <v>22</v>
      </c>
      <c r="C414" s="1" t="s">
        <v>97</v>
      </c>
      <c r="D414" s="1" t="s">
        <v>694</v>
      </c>
      <c r="E414" s="2">
        <v>74.770464088292471</v>
      </c>
      <c r="F414" s="2">
        <v>6.9832321363315186E-2</v>
      </c>
      <c r="G414" s="2">
        <v>13.23821292130275</v>
      </c>
      <c r="H414" s="2">
        <v>1.3167102902550609</v>
      </c>
      <c r="I414" s="2">
        <v>0.41923750565141538</v>
      </c>
      <c r="J414" s="2">
        <v>8.9784413181405218E-2</v>
      </c>
      <c r="K414" s="2">
        <v>5.985627545427015E-2</v>
      </c>
      <c r="L414" s="2">
        <v>0.69832321363315164</v>
      </c>
      <c r="M414" s="2">
        <v>0</v>
      </c>
      <c r="N414" s="2">
        <v>4.0303225472541904</v>
      </c>
      <c r="O414" s="2">
        <v>5.2873043317938642</v>
      </c>
      <c r="P414" s="2">
        <v>1.9952091818090049E-2</v>
      </c>
      <c r="Q414" s="2">
        <v>0</v>
      </c>
      <c r="R414" s="2">
        <v>0</v>
      </c>
      <c r="S414" s="2">
        <v>0</v>
      </c>
      <c r="T414" s="3">
        <f>SUM([1]!Frame3[[#This Row],[Na2O]],[1]!Frame3[[#This Row],[K2O]],[1]!Frame3[[#This Row],[CaO]],[1]!Frame3[[#This Row],[MgO]],[1]!Frame3[[#This Row],[FeO]])/SUM([1]!Frame3[[#This Row],[Al2O3]],[1]!Frame3[[#This Row],[Fe2O3]])</f>
        <v>1.1582518299092743</v>
      </c>
      <c r="U414" s="5">
        <v>0.46300000000000002</v>
      </c>
    </row>
    <row r="415" spans="1:21" x14ac:dyDescent="0.2">
      <c r="A415" s="1" t="s">
        <v>19</v>
      </c>
      <c r="B415" s="1" t="s">
        <v>22</v>
      </c>
      <c r="C415" s="1" t="s">
        <v>97</v>
      </c>
      <c r="D415" s="1" t="s">
        <v>695</v>
      </c>
      <c r="E415" s="2">
        <v>75.177341533108958</v>
      </c>
      <c r="F415" s="2">
        <v>4.9885429019979409E-2</v>
      </c>
      <c r="G415" s="2">
        <v>13.040051145822609</v>
      </c>
      <c r="H415" s="2">
        <v>1.2010221189373289</v>
      </c>
      <c r="I415" s="2">
        <v>0.38500351044732189</v>
      </c>
      <c r="J415" s="2">
        <v>1.9954171607991761E-2</v>
      </c>
      <c r="K415" s="2">
        <v>1.9954171607991761E-2</v>
      </c>
      <c r="L415" s="2">
        <v>0.65848766306372808</v>
      </c>
      <c r="M415" s="2">
        <v>0</v>
      </c>
      <c r="N415" s="2">
        <v>3.911017635166385</v>
      </c>
      <c r="O415" s="2">
        <v>5.5372826212177131</v>
      </c>
      <c r="P415" s="2">
        <v>0</v>
      </c>
      <c r="Q415" s="2">
        <v>0</v>
      </c>
      <c r="R415" s="2">
        <v>0</v>
      </c>
      <c r="S415" s="2">
        <v>0</v>
      </c>
      <c r="T415" s="3">
        <f>SUM([1]!Frame3[[#This Row],[Na2O]],[1]!Frame3[[#This Row],[K2O]],[1]!Frame3[[#This Row],[CaO]],[1]!Frame3[[#This Row],[MgO]],[1]!Frame3[[#This Row],[FeO]])/SUM([1]!Frame3[[#This Row],[Al2O3]],[1]!Frame3[[#This Row],[Fe2O3]])</f>
        <v>1.1576199153058533</v>
      </c>
      <c r="U415" s="5">
        <v>0.48199999999999998</v>
      </c>
    </row>
    <row r="416" spans="1:21" x14ac:dyDescent="0.2">
      <c r="A416" s="1" t="s">
        <v>19</v>
      </c>
      <c r="B416" s="1" t="s">
        <v>22</v>
      </c>
      <c r="C416" s="1" t="s">
        <v>97</v>
      </c>
      <c r="D416" s="1" t="s">
        <v>696</v>
      </c>
      <c r="E416" s="2">
        <v>75.221916149409168</v>
      </c>
      <c r="F416" s="2">
        <v>4.9868679494437268E-2</v>
      </c>
      <c r="G416" s="2">
        <v>12.806276894171489</v>
      </c>
      <c r="H416" s="2">
        <v>1.3872290497073809</v>
      </c>
      <c r="I416" s="2">
        <v>0.44128849754341881</v>
      </c>
      <c r="J416" s="2">
        <v>9.9737358988874536E-2</v>
      </c>
      <c r="K416" s="2">
        <v>4.9868679494437268E-2</v>
      </c>
      <c r="L416" s="2">
        <v>0.76797766421433378</v>
      </c>
      <c r="M416" s="2">
        <v>0</v>
      </c>
      <c r="N416" s="2">
        <v>3.9396256800605451</v>
      </c>
      <c r="O416" s="2">
        <v>5.2362113469159128</v>
      </c>
      <c r="P416" s="2">
        <v>0</v>
      </c>
      <c r="Q416" s="2">
        <v>0</v>
      </c>
      <c r="R416" s="2">
        <v>0</v>
      </c>
      <c r="S416" s="2">
        <v>0</v>
      </c>
      <c r="T416" s="3">
        <f>SUM([1]!Frame3[[#This Row],[Na2O]],[1]!Frame3[[#This Row],[K2O]],[1]!Frame3[[#This Row],[CaO]],[1]!Frame3[[#This Row],[MgO]],[1]!Frame3[[#This Row],[FeO]])/SUM([1]!Frame3[[#This Row],[Al2O3]],[1]!Frame3[[#This Row],[Fe2O3]])</f>
        <v>1.1949977754951582</v>
      </c>
      <c r="U416" s="5">
        <v>0.46700000000000003</v>
      </c>
    </row>
    <row r="417" spans="1:21" x14ac:dyDescent="0.2">
      <c r="A417" s="1" t="s">
        <v>19</v>
      </c>
      <c r="B417" s="1" t="s">
        <v>22</v>
      </c>
      <c r="C417" s="1" t="s">
        <v>97</v>
      </c>
      <c r="D417" s="1" t="s">
        <v>697</v>
      </c>
      <c r="E417" s="2">
        <v>75.273183134381682</v>
      </c>
      <c r="F417" s="2">
        <v>5.9867324868278123E-2</v>
      </c>
      <c r="G417" s="2">
        <v>13.051076821284621</v>
      </c>
      <c r="H417" s="2">
        <v>1.2197529563325089</v>
      </c>
      <c r="I417" s="2">
        <v>0.38829862265241849</v>
      </c>
      <c r="J417" s="2">
        <v>2.9933662434139061E-2</v>
      </c>
      <c r="K417" s="2">
        <v>3.9911549912185401E-2</v>
      </c>
      <c r="L417" s="2">
        <v>0.70843001094129088</v>
      </c>
      <c r="M417" s="2">
        <v>0</v>
      </c>
      <c r="N417" s="2">
        <v>4.0111107661746317</v>
      </c>
      <c r="O417" s="2">
        <v>5.208457263540196</v>
      </c>
      <c r="P417" s="2">
        <v>9.9778874780463503E-3</v>
      </c>
      <c r="Q417" s="2">
        <v>0</v>
      </c>
      <c r="R417" s="2">
        <v>0</v>
      </c>
      <c r="S417" s="2">
        <v>0</v>
      </c>
      <c r="T417" s="3">
        <f>SUM([1]!Frame3[[#This Row],[Na2O]],[1]!Frame3[[#This Row],[K2O]],[1]!Frame3[[#This Row],[CaO]],[1]!Frame3[[#This Row],[MgO]],[1]!Frame3[[#This Row],[FeO]])/SUM([1]!Frame3[[#This Row],[Al2O3]],[1]!Frame3[[#This Row],[Fe2O3]])</f>
        <v>1.1547177727974915</v>
      </c>
      <c r="U417" s="5">
        <v>0.46100000000000002</v>
      </c>
    </row>
    <row r="418" spans="1:21" x14ac:dyDescent="0.2">
      <c r="A418" s="1" t="s">
        <v>19</v>
      </c>
      <c r="B418" s="1" t="s">
        <v>22</v>
      </c>
      <c r="C418" s="1" t="s">
        <v>97</v>
      </c>
      <c r="D418" s="1" t="s">
        <v>698</v>
      </c>
      <c r="E418" s="2">
        <v>75.255041327527152</v>
      </c>
      <c r="F418" s="2">
        <v>7.9803861428978967E-2</v>
      </c>
      <c r="G418" s="2">
        <v>12.9781029648877</v>
      </c>
      <c r="H418" s="2">
        <v>1.2996300012870241</v>
      </c>
      <c r="I418" s="2">
        <v>0.41193916624675581</v>
      </c>
      <c r="J418" s="2">
        <v>4.9877413393111851E-2</v>
      </c>
      <c r="K418" s="2">
        <v>9.9754826786223709E-3</v>
      </c>
      <c r="L418" s="2">
        <v>0.67833282214632129</v>
      </c>
      <c r="M418" s="2">
        <v>0</v>
      </c>
      <c r="N418" s="2">
        <v>3.9004137273413462</v>
      </c>
      <c r="O418" s="2">
        <v>5.2969813023484784</v>
      </c>
      <c r="P418" s="2">
        <v>3.9901930714489491E-2</v>
      </c>
      <c r="Q418" s="2">
        <v>0</v>
      </c>
      <c r="R418" s="2">
        <v>0</v>
      </c>
      <c r="S418" s="2">
        <v>0</v>
      </c>
      <c r="T418" s="3">
        <f>SUM([1]!Frame3[[#This Row],[Na2O]],[1]!Frame3[[#This Row],[K2O]],[1]!Frame3[[#This Row],[CaO]],[1]!Frame3[[#This Row],[MgO]],[1]!Frame3[[#This Row],[FeO]])/SUM([1]!Frame3[[#This Row],[Al2O3]],[1]!Frame3[[#This Row],[Fe2O3]])</f>
        <v>1.1519576617937797</v>
      </c>
      <c r="U418" s="5">
        <v>0.47199999999999998</v>
      </c>
    </row>
    <row r="419" spans="1:21" x14ac:dyDescent="0.2">
      <c r="A419" s="1" t="s">
        <v>19</v>
      </c>
      <c r="B419" s="1" t="s">
        <v>22</v>
      </c>
      <c r="C419" s="1" t="s">
        <v>97</v>
      </c>
      <c r="D419" s="1" t="s">
        <v>699</v>
      </c>
      <c r="E419" s="2">
        <v>75.137409617088366</v>
      </c>
      <c r="F419" s="2">
        <v>2.9931248021679069E-2</v>
      </c>
      <c r="G419" s="2">
        <v>12.97020747606093</v>
      </c>
      <c r="H419" s="2">
        <v>1.1910233197205979</v>
      </c>
      <c r="I419" s="2">
        <v>0.385056102324703</v>
      </c>
      <c r="J419" s="2">
        <v>9.9770826738930216E-2</v>
      </c>
      <c r="K419" s="2">
        <v>9.9770826738930264E-3</v>
      </c>
      <c r="L419" s="2">
        <v>0.64851037380304655</v>
      </c>
      <c r="M419" s="2">
        <v>0</v>
      </c>
      <c r="N419" s="2">
        <v>4.2003518057089639</v>
      </c>
      <c r="O419" s="2">
        <v>5.3078079825110924</v>
      </c>
      <c r="P419" s="2">
        <v>1.9954165347786049E-2</v>
      </c>
      <c r="Q419" s="2">
        <v>0</v>
      </c>
      <c r="R419" s="2">
        <v>0</v>
      </c>
      <c r="S419" s="2">
        <v>0</v>
      </c>
      <c r="T419" s="3">
        <f>SUM([1]!Frame3[[#This Row],[Na2O]],[1]!Frame3[[#This Row],[K2O]],[1]!Frame3[[#This Row],[CaO]],[1]!Frame3[[#This Row],[MgO]],[1]!Frame3[[#This Row],[FeO]])/SUM([1]!Frame3[[#This Row],[Al2O3]],[1]!Frame3[[#This Row],[Fe2O3]])</f>
        <v>1.1765990407098417</v>
      </c>
      <c r="U419" s="5">
        <v>0.45400000000000001</v>
      </c>
    </row>
    <row r="420" spans="1:21" x14ac:dyDescent="0.2">
      <c r="A420" s="1" t="s">
        <v>19</v>
      </c>
      <c r="B420" s="1" t="s">
        <v>22</v>
      </c>
      <c r="C420" s="1" t="s">
        <v>97</v>
      </c>
      <c r="D420" s="1" t="s">
        <v>700</v>
      </c>
      <c r="E420" s="2">
        <v>75.141159811757618</v>
      </c>
      <c r="F420" s="2">
        <v>0.1196832914442648</v>
      </c>
      <c r="G420" s="2">
        <v>12.95571629884167</v>
      </c>
      <c r="H420" s="2">
        <v>1.34325233845215</v>
      </c>
      <c r="I420" s="2">
        <v>0.42668620866747869</v>
      </c>
      <c r="J420" s="2">
        <v>1.9947215240710799E-2</v>
      </c>
      <c r="K420" s="2">
        <v>4.9868038101777007E-2</v>
      </c>
      <c r="L420" s="2">
        <v>0.73804696390629976</v>
      </c>
      <c r="M420" s="2">
        <v>0</v>
      </c>
      <c r="N420" s="2">
        <v>3.959522225281094</v>
      </c>
      <c r="O420" s="2">
        <v>5.2261703930662309</v>
      </c>
      <c r="P420" s="2">
        <v>1.9947215240710799E-2</v>
      </c>
      <c r="Q420" s="2">
        <v>0</v>
      </c>
      <c r="R420" s="2">
        <v>0</v>
      </c>
      <c r="S420" s="2">
        <v>0</v>
      </c>
      <c r="T420" s="3">
        <f>SUM([1]!Frame3[[#This Row],[Na2O]],[1]!Frame3[[#This Row],[K2O]],[1]!Frame3[[#This Row],[CaO]],[1]!Frame3[[#This Row],[MgO]],[1]!Frame3[[#This Row],[FeO]])/SUM([1]!Frame3[[#This Row],[Al2O3]],[1]!Frame3[[#This Row],[Fe2O3]])</f>
        <v>1.1751606801426229</v>
      </c>
      <c r="U420" s="5">
        <v>0.46500000000000002</v>
      </c>
    </row>
    <row r="421" spans="1:21" x14ac:dyDescent="0.2">
      <c r="A421" s="1" t="s">
        <v>19</v>
      </c>
      <c r="B421" s="1" t="s">
        <v>22</v>
      </c>
      <c r="C421" s="1" t="s">
        <v>97</v>
      </c>
      <c r="D421" s="1" t="s">
        <v>701</v>
      </c>
      <c r="E421" s="2">
        <v>75.131068853225599</v>
      </c>
      <c r="F421" s="2">
        <v>7.9799329636989491E-2</v>
      </c>
      <c r="G421" s="2">
        <v>12.857666987759931</v>
      </c>
      <c r="H421" s="2">
        <v>1.315643425923978</v>
      </c>
      <c r="I421" s="2">
        <v>0.42145704232808079</v>
      </c>
      <c r="J421" s="2">
        <v>2.9924748613871059E-2</v>
      </c>
      <c r="K421" s="2">
        <v>5.9849497227742111E-2</v>
      </c>
      <c r="L421" s="2">
        <v>0.74811871534677654</v>
      </c>
      <c r="M421" s="2">
        <v>0</v>
      </c>
      <c r="N421" s="2">
        <v>3.989966481849474</v>
      </c>
      <c r="O421" s="2">
        <v>5.3266052532690491</v>
      </c>
      <c r="P421" s="2">
        <v>3.9899664818494752E-2</v>
      </c>
      <c r="Q421" s="2">
        <v>0</v>
      </c>
      <c r="R421" s="2">
        <v>0</v>
      </c>
      <c r="S421" s="2">
        <v>0</v>
      </c>
      <c r="T421" s="3">
        <f>SUM([1]!Frame3[[#This Row],[Na2O]],[1]!Frame3[[#This Row],[K2O]],[1]!Frame3[[#This Row],[CaO]],[1]!Frame3[[#This Row],[MgO]],[1]!Frame3[[#This Row],[FeO]])/SUM([1]!Frame3[[#This Row],[Al2O3]],[1]!Frame3[[#This Row],[Fe2O3]])</f>
        <v>1.1966685347611585</v>
      </c>
      <c r="U421" s="5">
        <v>0.46800000000000003</v>
      </c>
    </row>
    <row r="422" spans="1:21" x14ac:dyDescent="0.2">
      <c r="A422" s="1" t="s">
        <v>19</v>
      </c>
      <c r="B422" s="1" t="s">
        <v>22</v>
      </c>
      <c r="C422" s="1" t="s">
        <v>97</v>
      </c>
      <c r="D422" s="1" t="s">
        <v>702</v>
      </c>
      <c r="E422" s="2">
        <v>74.943092480115567</v>
      </c>
      <c r="F422" s="2">
        <v>9.9777782559067496E-2</v>
      </c>
      <c r="G422" s="2">
        <v>13.22055618907644</v>
      </c>
      <c r="H422" s="2">
        <v>1.2820526311688081</v>
      </c>
      <c r="I422" s="2">
        <v>0.40689821338200621</v>
      </c>
      <c r="J422" s="2">
        <v>2.9933334767720251E-2</v>
      </c>
      <c r="K422" s="2">
        <v>3.9911113023626987E-2</v>
      </c>
      <c r="L422" s="2">
        <v>0.70842225616937926</v>
      </c>
      <c r="M422" s="2">
        <v>0</v>
      </c>
      <c r="N422" s="2">
        <v>3.901311298059539</v>
      </c>
      <c r="O422" s="2">
        <v>5.3680447016778308</v>
      </c>
      <c r="P422" s="2">
        <v>0</v>
      </c>
      <c r="Q422" s="2">
        <v>0</v>
      </c>
      <c r="R422" s="2">
        <v>0</v>
      </c>
      <c r="S422" s="2">
        <v>0</v>
      </c>
      <c r="T422" s="3">
        <f>SUM([1]!Frame3[[#This Row],[Na2O]],[1]!Frame3[[#This Row],[K2O]],[1]!Frame3[[#This Row],[CaO]],[1]!Frame3[[#This Row],[MgO]],[1]!Frame3[[#This Row],[FeO]])/SUM([1]!Frame3[[#This Row],[Al2O3]],[1]!Frame3[[#This Row],[Fe2O3]])</f>
        <v>1.1451556376724288</v>
      </c>
      <c r="U422" s="5">
        <v>0.47499999999999998</v>
      </c>
    </row>
    <row r="423" spans="1:21" x14ac:dyDescent="0.2">
      <c r="A423" s="1" t="s">
        <v>19</v>
      </c>
      <c r="B423" s="1" t="s">
        <v>22</v>
      </c>
      <c r="C423" s="1" t="s">
        <v>97</v>
      </c>
      <c r="D423" s="1" t="s">
        <v>703</v>
      </c>
      <c r="E423" s="2">
        <v>74.820590000226844</v>
      </c>
      <c r="F423" s="2">
        <v>0.1196650779691753</v>
      </c>
      <c r="G423" s="2">
        <v>13.213019025763099</v>
      </c>
      <c r="H423" s="2">
        <v>1.432417549256944</v>
      </c>
      <c r="I423" s="2">
        <v>0.45219060585009191</v>
      </c>
      <c r="J423" s="2">
        <v>1.9944179661529209E-2</v>
      </c>
      <c r="K423" s="2">
        <v>3.9888359323058432E-2</v>
      </c>
      <c r="L423" s="2">
        <v>0.68807419832275796</v>
      </c>
      <c r="M423" s="2">
        <v>0</v>
      </c>
      <c r="N423" s="2">
        <v>3.9688917526443128</v>
      </c>
      <c r="O423" s="2">
        <v>5.2253750713206539</v>
      </c>
      <c r="P423" s="2">
        <v>1.9944179661529209E-2</v>
      </c>
      <c r="Q423" s="2">
        <v>0</v>
      </c>
      <c r="R423" s="2">
        <v>0</v>
      </c>
      <c r="S423" s="2">
        <v>0</v>
      </c>
      <c r="T423" s="3">
        <f>SUM([1]!Frame3[[#This Row],[Na2O]],[1]!Frame3[[#This Row],[K2O]],[1]!Frame3[[#This Row],[CaO]],[1]!Frame3[[#This Row],[MgO]],[1]!Frame3[[#This Row],[FeO]])/SUM([1]!Frame3[[#This Row],[Al2O3]],[1]!Frame3[[#This Row],[Fe2O3]])</f>
        <v>1.1531987070145855</v>
      </c>
      <c r="U423" s="5">
        <v>0.46400000000000002</v>
      </c>
    </row>
    <row r="424" spans="1:21" x14ac:dyDescent="0.2">
      <c r="A424" s="1" t="s">
        <v>19</v>
      </c>
      <c r="B424" s="1" t="s">
        <v>22</v>
      </c>
      <c r="C424" s="1" t="s">
        <v>97</v>
      </c>
      <c r="D424" s="1" t="s">
        <v>704</v>
      </c>
      <c r="E424" s="2">
        <v>74.887785827958126</v>
      </c>
      <c r="F424" s="2">
        <v>0.1296671837724368</v>
      </c>
      <c r="G424" s="2">
        <v>13.23602714354028</v>
      </c>
      <c r="H424" s="2">
        <v>1.3088567811264871</v>
      </c>
      <c r="I424" s="2">
        <v>0.41339231811812871</v>
      </c>
      <c r="J424" s="2">
        <v>5.9846392510355451E-2</v>
      </c>
      <c r="K424" s="2">
        <v>2.9923196255177729E-2</v>
      </c>
      <c r="L424" s="2">
        <v>0.7680287038828949</v>
      </c>
      <c r="M424" s="2">
        <v>0</v>
      </c>
      <c r="N424" s="2">
        <v>3.840143519414474</v>
      </c>
      <c r="O424" s="2">
        <v>5.3063801359181832</v>
      </c>
      <c r="P424" s="2">
        <v>1.9948797503451819E-2</v>
      </c>
      <c r="Q424" s="2">
        <v>0</v>
      </c>
      <c r="R424" s="2">
        <v>0</v>
      </c>
      <c r="S424" s="2">
        <v>0</v>
      </c>
      <c r="T424" s="3">
        <f>SUM([1]!Frame3[[#This Row],[Na2O]],[1]!Frame3[[#This Row],[K2O]],[1]!Frame3[[#This Row],[CaO]],[1]!Frame3[[#This Row],[MgO]],[1]!Frame3[[#This Row],[FeO]])/SUM([1]!Frame3[[#This Row],[Al2O3]],[1]!Frame3[[#This Row],[Fe2O3]])</f>
        <v>1.1400675058059802</v>
      </c>
      <c r="U424" s="5">
        <v>0.47599999999999998</v>
      </c>
    </row>
    <row r="425" spans="1:21" x14ac:dyDescent="0.2">
      <c r="A425" s="1" t="s">
        <v>19</v>
      </c>
      <c r="B425" s="1" t="s">
        <v>22</v>
      </c>
      <c r="C425" s="1" t="s">
        <v>97</v>
      </c>
      <c r="D425" s="1" t="s">
        <v>705</v>
      </c>
      <c r="E425" s="2">
        <v>74.493446475821514</v>
      </c>
      <c r="F425" s="2">
        <v>5.9834093554876719E-2</v>
      </c>
      <c r="G425" s="2">
        <v>13.103666488518</v>
      </c>
      <c r="H425" s="2">
        <v>1.3843603096109129</v>
      </c>
      <c r="I425" s="2">
        <v>0.44783686468802308</v>
      </c>
      <c r="J425" s="2">
        <v>7.9778791406502292E-2</v>
      </c>
      <c r="K425" s="2">
        <v>5.9834093554876719E-2</v>
      </c>
      <c r="L425" s="2">
        <v>0.84764965869408693</v>
      </c>
      <c r="M425" s="2">
        <v>0</v>
      </c>
      <c r="N425" s="2">
        <v>4.0986354085090566</v>
      </c>
      <c r="O425" s="2">
        <v>5.4149854667163444</v>
      </c>
      <c r="P425" s="2">
        <v>9.9723489258127847E-3</v>
      </c>
      <c r="Q425" s="2">
        <v>0</v>
      </c>
      <c r="R425" s="2">
        <v>0</v>
      </c>
      <c r="S425" s="2">
        <v>0</v>
      </c>
      <c r="T425" s="3">
        <f>SUM([1]!Frame3[[#This Row],[Na2O]],[1]!Frame3[[#This Row],[K2O]],[1]!Frame3[[#This Row],[CaO]],[1]!Frame3[[#This Row],[MgO]],[1]!Frame3[[#This Row],[FeO]])/SUM([1]!Frame3[[#This Row],[Al2O3]],[1]!Frame3[[#This Row],[Fe2O3]])</f>
        <v>1.2144698769188025</v>
      </c>
      <c r="U425" s="5">
        <v>0.46500000000000002</v>
      </c>
    </row>
    <row r="426" spans="1:21" x14ac:dyDescent="0.2">
      <c r="A426" s="1" t="s">
        <v>19</v>
      </c>
      <c r="B426" s="1" t="s">
        <v>22</v>
      </c>
      <c r="C426" s="1" t="s">
        <v>97</v>
      </c>
      <c r="D426" s="1" t="s">
        <v>706</v>
      </c>
      <c r="E426" s="2">
        <v>74.712485102812082</v>
      </c>
      <c r="F426" s="2">
        <v>5.9841798240137828E-2</v>
      </c>
      <c r="G426" s="2">
        <v>13.264931943230559</v>
      </c>
      <c r="H426" s="2">
        <v>1.39648689154913</v>
      </c>
      <c r="I426" s="2">
        <v>0.44301672854476448</v>
      </c>
      <c r="J426" s="2">
        <v>4.9868165200114847E-2</v>
      </c>
      <c r="K426" s="2">
        <v>6.9815431280160808E-2</v>
      </c>
      <c r="L426" s="2">
        <v>0.70812794584163097</v>
      </c>
      <c r="M426" s="2">
        <v>0</v>
      </c>
      <c r="N426" s="2">
        <v>4.0094004820892346</v>
      </c>
      <c r="O426" s="2">
        <v>5.26607824513213</v>
      </c>
      <c r="P426" s="2">
        <v>1.9947266080045951E-2</v>
      </c>
      <c r="Q426" s="2">
        <v>0</v>
      </c>
      <c r="R426" s="2">
        <v>0</v>
      </c>
      <c r="S426" s="2">
        <v>0</v>
      </c>
      <c r="T426" s="3">
        <f>SUM([1]!Frame3[[#This Row],[Na2O]],[1]!Frame3[[#This Row],[K2O]],[1]!Frame3[[#This Row],[CaO]],[1]!Frame3[[#This Row],[MgO]],[1]!Frame3[[#This Row],[FeO]])/SUM([1]!Frame3[[#This Row],[Al2O3]],[1]!Frame3[[#This Row],[Fe2O3]])</f>
        <v>1.1619653594904036</v>
      </c>
      <c r="U426" s="5">
        <v>0.46400000000000002</v>
      </c>
    </row>
    <row r="427" spans="1:21" x14ac:dyDescent="0.2">
      <c r="A427" s="1" t="s">
        <v>19</v>
      </c>
      <c r="B427" s="1" t="s">
        <v>22</v>
      </c>
      <c r="C427" s="1" t="s">
        <v>97</v>
      </c>
      <c r="D427" s="1" t="s">
        <v>707</v>
      </c>
      <c r="E427" s="2">
        <v>75.147481694706258</v>
      </c>
      <c r="F427" s="2">
        <v>9.9757708342899584E-3</v>
      </c>
      <c r="G427" s="2">
        <v>13.27775098043994</v>
      </c>
      <c r="H427" s="2">
        <v>1.238587473007162</v>
      </c>
      <c r="I427" s="2">
        <v>0.39033633005956297</v>
      </c>
      <c r="J427" s="2">
        <v>7.9806166674319653E-2</v>
      </c>
      <c r="K427" s="2">
        <v>1.995154166857991E-2</v>
      </c>
      <c r="L427" s="2">
        <v>0.7481828125717469</v>
      </c>
      <c r="M427" s="2">
        <v>0</v>
      </c>
      <c r="N427" s="2">
        <v>3.8705990837045041</v>
      </c>
      <c r="O427" s="2">
        <v>5.2173281463336476</v>
      </c>
      <c r="P427" s="2">
        <v>0</v>
      </c>
      <c r="Q427" s="2">
        <v>0</v>
      </c>
      <c r="R427" s="2">
        <v>0</v>
      </c>
      <c r="S427" s="2">
        <v>0</v>
      </c>
      <c r="T427" s="3">
        <f>SUM([1]!Frame3[[#This Row],[Na2O]],[1]!Frame3[[#This Row],[K2O]],[1]!Frame3[[#This Row],[CaO]],[1]!Frame3[[#This Row],[MgO]],[1]!Frame3[[#This Row],[FeO]])/SUM([1]!Frame3[[#This Row],[Al2O3]],[1]!Frame3[[#This Row],[Fe2O3]])</f>
        <v>1.1224648265549666</v>
      </c>
      <c r="U427" s="5">
        <v>0.47</v>
      </c>
    </row>
    <row r="428" spans="1:21" x14ac:dyDescent="0.2">
      <c r="A428" s="1" t="s">
        <v>19</v>
      </c>
      <c r="B428" s="1" t="s">
        <v>22</v>
      </c>
      <c r="C428" s="1" t="s">
        <v>97</v>
      </c>
      <c r="D428" s="1" t="s">
        <v>708</v>
      </c>
      <c r="E428" s="2">
        <v>74.755828217794061</v>
      </c>
      <c r="F428" s="2">
        <v>2.9934261165694361E-2</v>
      </c>
      <c r="G428" s="2">
        <v>13.68993543977756</v>
      </c>
      <c r="H428" s="2">
        <v>1.231115966238675</v>
      </c>
      <c r="I428" s="2">
        <v>0.38494566917916739</v>
      </c>
      <c r="J428" s="2">
        <v>2.9934261165694361E-2</v>
      </c>
      <c r="K428" s="2">
        <v>0</v>
      </c>
      <c r="L428" s="2">
        <v>0.79824696441851639</v>
      </c>
      <c r="M428" s="2">
        <v>0</v>
      </c>
      <c r="N428" s="2">
        <v>3.7318045586565649</v>
      </c>
      <c r="O428" s="2">
        <v>5.3083423133831342</v>
      </c>
      <c r="P428" s="2">
        <v>3.991234822092582E-2</v>
      </c>
      <c r="Q428" s="2">
        <v>0</v>
      </c>
      <c r="R428" s="2">
        <v>0</v>
      </c>
      <c r="S428" s="2">
        <v>0</v>
      </c>
      <c r="T428" s="3">
        <f>SUM([1]!Frame3[[#This Row],[Na2O]],[1]!Frame3[[#This Row],[K2O]],[1]!Frame3[[#This Row],[CaO]],[1]!Frame3[[#This Row],[MgO]],[1]!Frame3[[#This Row],[FeO]])/SUM([1]!Frame3[[#This Row],[Al2O3]],[1]!Frame3[[#This Row],[Fe2O3]])</f>
        <v>1.0823765429777894</v>
      </c>
      <c r="U428" s="5">
        <v>0.48299999999999998</v>
      </c>
    </row>
    <row r="429" spans="1:21" x14ac:dyDescent="0.2">
      <c r="A429" s="1" t="s">
        <v>19</v>
      </c>
      <c r="B429" s="1" t="s">
        <v>22</v>
      </c>
      <c r="C429" s="1" t="s">
        <v>97</v>
      </c>
      <c r="D429" s="1" t="s">
        <v>709</v>
      </c>
      <c r="E429" s="2">
        <v>74.906479089157941</v>
      </c>
      <c r="F429" s="2">
        <v>7.9793852558357345E-2</v>
      </c>
      <c r="G429" s="2">
        <v>13.22583106154773</v>
      </c>
      <c r="H429" s="2">
        <v>1.370729942871878</v>
      </c>
      <c r="I429" s="2">
        <v>0.43296025249963788</v>
      </c>
      <c r="J429" s="2">
        <v>2.9922694709383999E-2</v>
      </c>
      <c r="K429" s="2">
        <v>3.9896926279178672E-2</v>
      </c>
      <c r="L429" s="2">
        <v>0.64832505203665336</v>
      </c>
      <c r="M429" s="2">
        <v>0</v>
      </c>
      <c r="N429" s="2">
        <v>3.8799760806501258</v>
      </c>
      <c r="O429" s="2">
        <v>5.3761108161193274</v>
      </c>
      <c r="P429" s="2">
        <v>9.9742315697946681E-3</v>
      </c>
      <c r="Q429" s="2">
        <v>0</v>
      </c>
      <c r="R429" s="2">
        <v>0</v>
      </c>
      <c r="S429" s="2">
        <v>0</v>
      </c>
      <c r="T429" s="3">
        <f>SUM([1]!Frame3[[#This Row],[Na2O]],[1]!Frame3[[#This Row],[K2O]],[1]!Frame3[[#This Row],[CaO]],[1]!Frame3[[#This Row],[MgO]],[1]!Frame3[[#This Row],[FeO]])/SUM([1]!Frame3[[#This Row],[Al2O3]],[1]!Frame3[[#This Row],[Fe2O3]])</f>
        <v>1.1425692023145892</v>
      </c>
      <c r="U429" s="5">
        <v>0.47699999999999998</v>
      </c>
    </row>
    <row r="430" spans="1:21" x14ac:dyDescent="0.2">
      <c r="A430" s="1" t="s">
        <v>19</v>
      </c>
      <c r="B430" s="1" t="s">
        <v>22</v>
      </c>
      <c r="C430" s="1" t="s">
        <v>97</v>
      </c>
      <c r="D430" s="1" t="s">
        <v>710</v>
      </c>
      <c r="E430" s="2">
        <v>74.586214541384706</v>
      </c>
      <c r="F430" s="2">
        <v>2.9922257772687099E-2</v>
      </c>
      <c r="G430" s="2">
        <v>13.375249224391141</v>
      </c>
      <c r="H430" s="2">
        <v>1.3697166918254109</v>
      </c>
      <c r="I430" s="2">
        <v>0.43540738413975327</v>
      </c>
      <c r="J430" s="2">
        <v>8.976677331806128E-2</v>
      </c>
      <c r="K430" s="2">
        <v>3.9896343696916123E-2</v>
      </c>
      <c r="L430" s="2">
        <v>0.72810827246871934</v>
      </c>
      <c r="M430" s="2">
        <v>0</v>
      </c>
      <c r="N430" s="2">
        <v>4.0095825415400714</v>
      </c>
      <c r="O430" s="2">
        <v>5.3161877976140746</v>
      </c>
      <c r="P430" s="2">
        <v>1.9948171848458068E-2</v>
      </c>
      <c r="Q430" s="2">
        <v>0</v>
      </c>
      <c r="R430" s="2">
        <v>0</v>
      </c>
      <c r="S430" s="2">
        <v>0</v>
      </c>
      <c r="T430" s="3">
        <f>SUM([1]!Frame3[[#This Row],[Na2O]],[1]!Frame3[[#This Row],[K2O]],[1]!Frame3[[#This Row],[CaO]],[1]!Frame3[[#This Row],[MgO]],[1]!Frame3[[#This Row],[FeO]])/SUM([1]!Frame3[[#This Row],[Al2O3]],[1]!Frame3[[#This Row],[Fe2O3]])</f>
        <v>1.1513194944173177</v>
      </c>
      <c r="U430" s="5">
        <v>0.46600000000000003</v>
      </c>
    </row>
    <row r="431" spans="1:21" x14ac:dyDescent="0.2">
      <c r="A431" s="1" t="s">
        <v>19</v>
      </c>
      <c r="B431" s="1" t="s">
        <v>22</v>
      </c>
      <c r="C431" s="1" t="s">
        <v>97</v>
      </c>
      <c r="D431" s="1" t="s">
        <v>711</v>
      </c>
      <c r="E431" s="2">
        <v>75.086174231394978</v>
      </c>
      <c r="F431" s="2">
        <v>2.992673345213033E-2</v>
      </c>
      <c r="G431" s="2">
        <v>13.187713874572101</v>
      </c>
      <c r="H431" s="2">
        <v>1.35335923129617</v>
      </c>
      <c r="I431" s="2">
        <v>0.42710157881209232</v>
      </c>
      <c r="J431" s="2">
        <v>3.99023112695071E-2</v>
      </c>
      <c r="K431" s="2">
        <v>9.975577817376775E-3</v>
      </c>
      <c r="L431" s="2">
        <v>0.7182416028511277</v>
      </c>
      <c r="M431" s="2">
        <v>0</v>
      </c>
      <c r="N431" s="2">
        <v>3.9104265044116961</v>
      </c>
      <c r="O431" s="2">
        <v>5.2371783541228067</v>
      </c>
      <c r="P431" s="2">
        <v>0</v>
      </c>
      <c r="Q431" s="2">
        <v>0</v>
      </c>
      <c r="R431" s="2">
        <v>0</v>
      </c>
      <c r="S431" s="2">
        <v>0</v>
      </c>
      <c r="T431" s="3">
        <f>SUM([1]!Frame3[[#This Row],[Na2O]],[1]!Frame3[[#This Row],[K2O]],[1]!Frame3[[#This Row],[CaO]],[1]!Frame3[[#This Row],[MgO]],[1]!Frame3[[#This Row],[FeO]])/SUM([1]!Frame3[[#This Row],[Al2O3]],[1]!Frame3[[#This Row],[Fe2O3]])</f>
        <v>1.1406606446009753</v>
      </c>
      <c r="U431" s="5">
        <v>0.46800000000000003</v>
      </c>
    </row>
    <row r="432" spans="1:21" x14ac:dyDescent="0.2">
      <c r="A432" s="1" t="s">
        <v>19</v>
      </c>
      <c r="B432" s="1" t="s">
        <v>22</v>
      </c>
      <c r="C432" s="1" t="s">
        <v>97</v>
      </c>
      <c r="D432" s="1" t="s">
        <v>712</v>
      </c>
      <c r="E432" s="2">
        <v>74.954969349204418</v>
      </c>
      <c r="F432" s="2">
        <v>3.9901500851319889E-2</v>
      </c>
      <c r="G432" s="2">
        <v>13.147544530509901</v>
      </c>
      <c r="H432" s="2">
        <v>1.298883225298306</v>
      </c>
      <c r="I432" s="2">
        <v>0.41374480268796998</v>
      </c>
      <c r="J432" s="2">
        <v>7.9803001702639792E-2</v>
      </c>
      <c r="K432" s="2">
        <v>3.9901500851319903E-2</v>
      </c>
      <c r="L432" s="2">
        <v>0.79803001702639786</v>
      </c>
      <c r="M432" s="2">
        <v>0</v>
      </c>
      <c r="N432" s="2">
        <v>3.9901500851319889</v>
      </c>
      <c r="O432" s="2">
        <v>5.2370719867357352</v>
      </c>
      <c r="P432" s="2">
        <v>0</v>
      </c>
      <c r="Q432" s="2">
        <v>0</v>
      </c>
      <c r="R432" s="2">
        <v>0</v>
      </c>
      <c r="S432" s="2">
        <v>0</v>
      </c>
      <c r="T432" s="3">
        <f>SUM([1]!Frame3[[#This Row],[Na2O]],[1]!Frame3[[#This Row],[K2O]],[1]!Frame3[[#This Row],[CaO]],[1]!Frame3[[#This Row],[MgO]],[1]!Frame3[[#This Row],[FeO]])/SUM([1]!Frame3[[#This Row],[Al2O3]],[1]!Frame3[[#This Row],[Fe2O3]])</f>
        <v>1.1652700849524289</v>
      </c>
      <c r="U432" s="5">
        <v>0.46300000000000002</v>
      </c>
    </row>
    <row r="433" spans="1:21" x14ac:dyDescent="0.2">
      <c r="A433" s="1" t="s">
        <v>19</v>
      </c>
      <c r="B433" s="1" t="s">
        <v>22</v>
      </c>
      <c r="C433" s="1" t="s">
        <v>97</v>
      </c>
      <c r="D433" s="1" t="s">
        <v>713</v>
      </c>
      <c r="E433" s="2">
        <v>74.740736479069582</v>
      </c>
      <c r="F433" s="2">
        <v>0.1197448381507123</v>
      </c>
      <c r="G433" s="2">
        <v>13.21184714262859</v>
      </c>
      <c r="H433" s="2">
        <v>1.1557934927116751</v>
      </c>
      <c r="I433" s="2">
        <v>0.37403460135259181</v>
      </c>
      <c r="J433" s="2">
        <v>5.9872419075356141E-2</v>
      </c>
      <c r="K433" s="2">
        <v>6.985115558791552E-2</v>
      </c>
      <c r="L433" s="2">
        <v>0.68853281936659549</v>
      </c>
      <c r="M433" s="2">
        <v>0</v>
      </c>
      <c r="N433" s="2">
        <v>4.1411756527121337</v>
      </c>
      <c r="O433" s="2">
        <v>5.43841139934485</v>
      </c>
      <c r="P433" s="2">
        <v>0</v>
      </c>
      <c r="Q433" s="2">
        <v>0</v>
      </c>
      <c r="R433" s="2">
        <v>0</v>
      </c>
      <c r="S433" s="2">
        <v>0</v>
      </c>
      <c r="T433" s="3">
        <f>SUM([1]!Frame3[[#This Row],[Na2O]],[1]!Frame3[[#This Row],[K2O]],[1]!Frame3[[#This Row],[CaO]],[1]!Frame3[[#This Row],[MgO]],[1]!Frame3[[#This Row],[FeO]])/SUM([1]!Frame3[[#This Row],[Al2O3]],[1]!Frame3[[#This Row],[Fe2O3]])</f>
        <v>1.1723041298746377</v>
      </c>
      <c r="U433" s="5">
        <v>0.46400000000000002</v>
      </c>
    </row>
    <row r="434" spans="1:21" x14ac:dyDescent="0.2">
      <c r="A434" s="1" t="s">
        <v>19</v>
      </c>
      <c r="B434" s="1" t="s">
        <v>22</v>
      </c>
      <c r="C434" s="1" t="s">
        <v>97</v>
      </c>
      <c r="D434" s="1" t="s">
        <v>714</v>
      </c>
      <c r="E434" s="2">
        <v>74.859455820346767</v>
      </c>
      <c r="F434" s="2">
        <v>5.9847666212135983E-2</v>
      </c>
      <c r="G434" s="2">
        <v>13.27620728805883</v>
      </c>
      <c r="H434" s="2">
        <v>1.343446038248673</v>
      </c>
      <c r="I434" s="2">
        <v>0.42658448556548229</v>
      </c>
      <c r="J434" s="2">
        <v>2.9923833106067992E-2</v>
      </c>
      <c r="K434" s="2">
        <v>3.9898444141424003E-2</v>
      </c>
      <c r="L434" s="2">
        <v>0.66829893936885176</v>
      </c>
      <c r="M434" s="2">
        <v>0</v>
      </c>
      <c r="N434" s="2">
        <v>4.049692080354534</v>
      </c>
      <c r="O434" s="2">
        <v>5.2466454045972544</v>
      </c>
      <c r="P434" s="2">
        <v>0</v>
      </c>
      <c r="Q434" s="2">
        <v>0</v>
      </c>
      <c r="R434" s="2">
        <v>0</v>
      </c>
      <c r="S434" s="2">
        <v>0</v>
      </c>
      <c r="T434" s="3">
        <f>SUM([1]!Frame3[[#This Row],[Na2O]],[1]!Frame3[[#This Row],[K2O]],[1]!Frame3[[#This Row],[CaO]],[1]!Frame3[[#This Row],[MgO]],[1]!Frame3[[#This Row],[FeO]])/SUM([1]!Frame3[[#This Row],[Al2O3]],[1]!Frame3[[#This Row],[Fe2O3]])</f>
        <v>1.1487508379457063</v>
      </c>
      <c r="U434" s="5">
        <v>0.46</v>
      </c>
    </row>
    <row r="435" spans="1:21" x14ac:dyDescent="0.2">
      <c r="A435" s="1" t="s">
        <v>19</v>
      </c>
      <c r="B435" s="1" t="s">
        <v>22</v>
      </c>
      <c r="C435" s="1" t="s">
        <v>97</v>
      </c>
      <c r="D435" s="1" t="s">
        <v>715</v>
      </c>
      <c r="E435" s="2">
        <v>74.72675127929692</v>
      </c>
      <c r="F435" s="2">
        <v>3.9902149928873011E-2</v>
      </c>
      <c r="G435" s="2">
        <v>13.06795410170591</v>
      </c>
      <c r="H435" s="2">
        <v>1.270084217088925</v>
      </c>
      <c r="I435" s="2">
        <v>0.41101835816799659</v>
      </c>
      <c r="J435" s="2">
        <v>6.9828762375527792E-2</v>
      </c>
      <c r="K435" s="2">
        <v>4.9877687411091262E-2</v>
      </c>
      <c r="L435" s="2">
        <v>0.79804299857746019</v>
      </c>
      <c r="M435" s="2">
        <v>0</v>
      </c>
      <c r="N435" s="2">
        <v>4.0700192927450471</v>
      </c>
      <c r="O435" s="2">
        <v>5.4466434652911646</v>
      </c>
      <c r="P435" s="2">
        <v>4.9877687411091262E-2</v>
      </c>
      <c r="Q435" s="2">
        <v>0</v>
      </c>
      <c r="R435" s="2">
        <v>0</v>
      </c>
      <c r="S435" s="2">
        <v>0</v>
      </c>
      <c r="T435" s="3">
        <f>SUM([1]!Frame3[[#This Row],[Na2O]],[1]!Frame3[[#This Row],[K2O]],[1]!Frame3[[#This Row],[CaO]],[1]!Frame3[[#This Row],[MgO]],[1]!Frame3[[#This Row],[FeO]])/SUM([1]!Frame3[[#This Row],[Al2O3]],[1]!Frame3[[#This Row],[Fe2O3]])</f>
        <v>1.1980827597553934</v>
      </c>
      <c r="U435" s="5">
        <v>0.46800000000000003</v>
      </c>
    </row>
    <row r="436" spans="1:21" x14ac:dyDescent="0.2">
      <c r="A436" s="1" t="s">
        <v>19</v>
      </c>
      <c r="B436" s="1" t="s">
        <v>22</v>
      </c>
      <c r="C436" s="1" t="s">
        <v>97</v>
      </c>
      <c r="D436" s="1" t="s">
        <v>716</v>
      </c>
      <c r="E436" s="2">
        <v>74.635313825082136</v>
      </c>
      <c r="F436" s="2">
        <v>6.9808551145854478E-2</v>
      </c>
      <c r="G436" s="2">
        <v>13.26362471771235</v>
      </c>
      <c r="H436" s="2">
        <v>1.3864568182644801</v>
      </c>
      <c r="I436" s="2">
        <v>0.44277497033674268</v>
      </c>
      <c r="J436" s="2">
        <v>4.9863250818467493E-2</v>
      </c>
      <c r="K436" s="2">
        <v>9.9726501636934958E-3</v>
      </c>
      <c r="L436" s="2">
        <v>0.78783936293178636</v>
      </c>
      <c r="M436" s="2">
        <v>0</v>
      </c>
      <c r="N436" s="2">
        <v>4.0090053658047857</v>
      </c>
      <c r="O436" s="2">
        <v>5.3453404877397137</v>
      </c>
      <c r="P436" s="2">
        <v>0</v>
      </c>
      <c r="Q436" s="2">
        <v>0</v>
      </c>
      <c r="R436" s="2">
        <v>0</v>
      </c>
      <c r="S436" s="2">
        <v>0</v>
      </c>
      <c r="T436" s="3">
        <f>SUM([1]!Frame3[[#This Row],[Na2O]],[1]!Frame3[[#This Row],[K2O]],[1]!Frame3[[#This Row],[CaO]],[1]!Frame3[[#This Row],[MgO]],[1]!Frame3[[#This Row],[FeO]])/SUM([1]!Frame3[[#This Row],[Al2O3]],[1]!Frame3[[#This Row],[Fe2O3]])</f>
        <v>1.1668489545517733</v>
      </c>
      <c r="U436" s="5">
        <v>0.46700000000000003</v>
      </c>
    </row>
    <row r="437" spans="1:21" x14ac:dyDescent="0.2">
      <c r="A437" s="1" t="s">
        <v>19</v>
      </c>
      <c r="B437" s="1" t="s">
        <v>22</v>
      </c>
      <c r="C437" s="1" t="s">
        <v>97</v>
      </c>
      <c r="D437" s="1" t="s">
        <v>717</v>
      </c>
      <c r="E437" s="2">
        <v>74.831629804444162</v>
      </c>
      <c r="F437" s="2">
        <v>3.9899562678989163E-2</v>
      </c>
      <c r="G437" s="2">
        <v>13.396278169470611</v>
      </c>
      <c r="H437" s="2">
        <v>1.2823512565603259</v>
      </c>
      <c r="I437" s="2">
        <v>0.40512630241037989</v>
      </c>
      <c r="J437" s="2">
        <v>9.9748906697472897E-2</v>
      </c>
      <c r="K437" s="2">
        <v>9.9748906697472908E-3</v>
      </c>
      <c r="L437" s="2">
        <v>0.75809169090079387</v>
      </c>
      <c r="M437" s="2">
        <v>0</v>
      </c>
      <c r="N437" s="2">
        <v>3.920132033210685</v>
      </c>
      <c r="O437" s="2">
        <v>5.2467924922870726</v>
      </c>
      <c r="P437" s="2">
        <v>9.9748906697472908E-3</v>
      </c>
      <c r="Q437" s="2">
        <v>0</v>
      </c>
      <c r="R437" s="2">
        <v>0</v>
      </c>
      <c r="S437" s="2">
        <v>0</v>
      </c>
      <c r="T437" s="3">
        <f>SUM([1]!Frame3[[#This Row],[Na2O]],[1]!Frame3[[#This Row],[K2O]],[1]!Frame3[[#This Row],[CaO]],[1]!Frame3[[#This Row],[MgO]],[1]!Frame3[[#This Row],[FeO]])/SUM([1]!Frame3[[#This Row],[Al2O3]],[1]!Frame3[[#This Row],[Fe2O3]])</f>
        <v>1.1242680517674863</v>
      </c>
      <c r="U437" s="5">
        <v>0.46800000000000003</v>
      </c>
    </row>
    <row r="438" spans="1:21" x14ac:dyDescent="0.2">
      <c r="A438" s="1" t="s">
        <v>19</v>
      </c>
      <c r="B438" s="1" t="s">
        <v>22</v>
      </c>
      <c r="C438" s="1" t="s">
        <v>97</v>
      </c>
      <c r="D438" s="1" t="s">
        <v>718</v>
      </c>
      <c r="E438" s="2">
        <v>74.776046914380174</v>
      </c>
      <c r="F438" s="2">
        <v>0.1097154216430815</v>
      </c>
      <c r="G438" s="2">
        <v>13.36533318197538</v>
      </c>
      <c r="H438" s="2">
        <v>1.26389722400883</v>
      </c>
      <c r="I438" s="2">
        <v>0.40116259606930949</v>
      </c>
      <c r="J438" s="2">
        <v>2.9922387720840399E-2</v>
      </c>
      <c r="K438" s="2">
        <v>6.9818904681960947E-2</v>
      </c>
      <c r="L438" s="2">
        <v>0.58847362517652779</v>
      </c>
      <c r="M438" s="2">
        <v>0</v>
      </c>
      <c r="N438" s="2">
        <v>3.9796775668717732</v>
      </c>
      <c r="O438" s="2">
        <v>5.3960039189915534</v>
      </c>
      <c r="P438" s="2">
        <v>1.9948258480560269E-2</v>
      </c>
      <c r="Q438" s="2">
        <v>0</v>
      </c>
      <c r="R438" s="2">
        <v>0</v>
      </c>
      <c r="S438" s="2">
        <v>0</v>
      </c>
      <c r="T438" s="3">
        <f>SUM([1]!Frame3[[#This Row],[Na2O]],[1]!Frame3[[#This Row],[K2O]],[1]!Frame3[[#This Row],[CaO]],[1]!Frame3[[#This Row],[MgO]],[1]!Frame3[[#This Row],[FeO]])/SUM([1]!Frame3[[#This Row],[Al2O3]],[1]!Frame3[[#This Row],[Fe2O3]])</f>
        <v>1.1326302791707905</v>
      </c>
      <c r="U438" s="5">
        <v>0.47199999999999998</v>
      </c>
    </row>
    <row r="439" spans="1:21" x14ac:dyDescent="0.2">
      <c r="A439" s="1" t="s">
        <v>19</v>
      </c>
      <c r="B439" s="1" t="s">
        <v>22</v>
      </c>
      <c r="C439" s="1" t="s">
        <v>97</v>
      </c>
      <c r="D439" s="1" t="s">
        <v>719</v>
      </c>
      <c r="E439" s="2">
        <v>74.688745512391009</v>
      </c>
      <c r="F439" s="2">
        <v>6.9821209747160426E-2</v>
      </c>
      <c r="G439" s="2">
        <v>13.216157559283941</v>
      </c>
      <c r="H439" s="2">
        <v>1.342385558315472</v>
      </c>
      <c r="I439" s="2">
        <v>0.4291467859651415</v>
      </c>
      <c r="J439" s="2">
        <v>6.9821209747160412E-2</v>
      </c>
      <c r="K439" s="2">
        <v>4.9872292676543153E-2</v>
      </c>
      <c r="L439" s="2">
        <v>0.7081865560069126</v>
      </c>
      <c r="M439" s="2">
        <v>0</v>
      </c>
      <c r="N439" s="2">
        <v>3.9798089555881431</v>
      </c>
      <c r="O439" s="2">
        <v>5.446054360278513</v>
      </c>
      <c r="P439" s="2">
        <v>0</v>
      </c>
      <c r="Q439" s="2">
        <v>0</v>
      </c>
      <c r="R439" s="2">
        <v>0</v>
      </c>
      <c r="S439" s="2">
        <v>0</v>
      </c>
      <c r="T439" s="3">
        <f>SUM([1]!Frame3[[#This Row],[Na2O]],[1]!Frame3[[#This Row],[K2O]],[1]!Frame3[[#This Row],[CaO]],[1]!Frame3[[#This Row],[MgO]],[1]!Frame3[[#This Row],[FeO]])/SUM([1]!Frame3[[#This Row],[Al2O3]],[1]!Frame3[[#This Row],[Fe2O3]])</f>
        <v>1.1683384460659509</v>
      </c>
      <c r="U439" s="5">
        <v>0.47399999999999998</v>
      </c>
    </row>
    <row r="440" spans="1:21" x14ac:dyDescent="0.2">
      <c r="A440" s="1" t="s">
        <v>19</v>
      </c>
      <c r="B440" s="1" t="s">
        <v>22</v>
      </c>
      <c r="C440" s="1" t="s">
        <v>97</v>
      </c>
      <c r="D440" s="1" t="s">
        <v>720</v>
      </c>
      <c r="E440" s="2">
        <v>74.724125343621182</v>
      </c>
      <c r="F440" s="2">
        <v>2.9929556212398341E-2</v>
      </c>
      <c r="G440" s="2">
        <v>13.44834725810432</v>
      </c>
      <c r="H440" s="2">
        <v>1.3000435447879279</v>
      </c>
      <c r="I440" s="2">
        <v>0.41129385369594551</v>
      </c>
      <c r="J440" s="2">
        <v>7.9812149899728888E-2</v>
      </c>
      <c r="K440" s="2">
        <v>0</v>
      </c>
      <c r="L440" s="2">
        <v>0.74823890530995829</v>
      </c>
      <c r="M440" s="2">
        <v>0</v>
      </c>
      <c r="N440" s="2">
        <v>3.9207718638241809</v>
      </c>
      <c r="O440" s="2">
        <v>5.3075079683319721</v>
      </c>
      <c r="P440" s="2">
        <v>2.9929556212398341E-2</v>
      </c>
      <c r="Q440" s="2">
        <v>0</v>
      </c>
      <c r="R440" s="2">
        <v>0</v>
      </c>
      <c r="S440" s="2">
        <v>0</v>
      </c>
      <c r="T440" s="3">
        <f>SUM([1]!Frame3[[#This Row],[Na2O]],[1]!Frame3[[#This Row],[K2O]],[1]!Frame3[[#This Row],[CaO]],[1]!Frame3[[#This Row],[MgO]],[1]!Frame3[[#This Row],[FeO]])/SUM([1]!Frame3[[#This Row],[Al2O3]],[1]!Frame3[[#This Row],[Fe2O3]])</f>
        <v>1.1232299035298476</v>
      </c>
      <c r="U440" s="5">
        <v>0.47099999999999997</v>
      </c>
    </row>
    <row r="441" spans="1:21" x14ac:dyDescent="0.2">
      <c r="A441" s="1" t="s">
        <v>19</v>
      </c>
      <c r="B441" s="1" t="s">
        <v>22</v>
      </c>
      <c r="C441" s="1" t="s">
        <v>97</v>
      </c>
      <c r="D441" s="1" t="s">
        <v>721</v>
      </c>
      <c r="E441" s="2">
        <v>74.598334533244952</v>
      </c>
      <c r="F441" s="2">
        <v>6.9820609938857428E-2</v>
      </c>
      <c r="G441" s="2">
        <v>13.27589026123132</v>
      </c>
      <c r="H441" s="2">
        <v>1.28872799066885</v>
      </c>
      <c r="I441" s="2">
        <v>0.41382758826830862</v>
      </c>
      <c r="J441" s="2">
        <v>9.9743728484082028E-2</v>
      </c>
      <c r="K441" s="2">
        <v>5.9846237090449207E-2</v>
      </c>
      <c r="L441" s="2">
        <v>0.72812921793379892</v>
      </c>
      <c r="M441" s="2">
        <v>0</v>
      </c>
      <c r="N441" s="2">
        <v>4.1293903592409968</v>
      </c>
      <c r="O441" s="2">
        <v>5.3163407282015722</v>
      </c>
      <c r="P441" s="2">
        <v>1.99487456968164E-2</v>
      </c>
      <c r="Q441" s="2">
        <v>0</v>
      </c>
      <c r="R441" s="2">
        <v>0</v>
      </c>
      <c r="S441" s="2">
        <v>0</v>
      </c>
      <c r="T441" s="3">
        <f>SUM([1]!Frame3[[#This Row],[Na2O]],[1]!Frame3[[#This Row],[K2O]],[1]!Frame3[[#This Row],[CaO]],[1]!Frame3[[#This Row],[MgO]],[1]!Frame3[[#This Row],[FeO]])/SUM([1]!Frame3[[#This Row],[Al2O3]],[1]!Frame3[[#This Row],[Fe2O3]])</f>
        <v>1.1707498160446346</v>
      </c>
      <c r="U441" s="5">
        <v>0.45900000000000002</v>
      </c>
    </row>
    <row r="442" spans="1:21" x14ac:dyDescent="0.2">
      <c r="A442" s="1" t="s">
        <v>19</v>
      </c>
      <c r="B442" s="1" t="s">
        <v>22</v>
      </c>
      <c r="C442" s="1" t="s">
        <v>97</v>
      </c>
      <c r="D442" s="1" t="s">
        <v>722</v>
      </c>
      <c r="E442" s="2">
        <v>74.710525851030781</v>
      </c>
      <c r="F442" s="2">
        <v>4.9873515254359672E-2</v>
      </c>
      <c r="G442" s="2">
        <v>13.515722633931469</v>
      </c>
      <c r="H442" s="2">
        <v>1.2910224503052521</v>
      </c>
      <c r="I442" s="2">
        <v>0.40827898335184509</v>
      </c>
      <c r="J442" s="2">
        <v>2.9924109152615799E-2</v>
      </c>
      <c r="K442" s="2">
        <v>9.9747030508719279E-3</v>
      </c>
      <c r="L442" s="2">
        <v>0.76805213491713886</v>
      </c>
      <c r="M442" s="2">
        <v>0</v>
      </c>
      <c r="N442" s="2">
        <v>3.979906517297902</v>
      </c>
      <c r="O442" s="2">
        <v>5.2167696956060192</v>
      </c>
      <c r="P442" s="2">
        <v>1.9949406101743859E-2</v>
      </c>
      <c r="Q442" s="2">
        <v>0</v>
      </c>
      <c r="R442" s="2">
        <v>0</v>
      </c>
      <c r="S442" s="2">
        <v>0</v>
      </c>
      <c r="T442" s="3">
        <f>SUM([1]!Frame3[[#This Row],[Na2O]],[1]!Frame3[[#This Row],[K2O]],[1]!Frame3[[#This Row],[CaO]],[1]!Frame3[[#This Row],[MgO]],[1]!Frame3[[#This Row],[FeO]])/SUM([1]!Frame3[[#This Row],[Al2O3]],[1]!Frame3[[#This Row],[Fe2O3]])</f>
        <v>1.121342859119965</v>
      </c>
      <c r="U442" s="5">
        <v>0.46300000000000002</v>
      </c>
    </row>
    <row r="443" spans="1:21" x14ac:dyDescent="0.2">
      <c r="A443" s="1" t="s">
        <v>19</v>
      </c>
      <c r="B443" s="1" t="s">
        <v>22</v>
      </c>
      <c r="C443" s="1" t="s">
        <v>97</v>
      </c>
      <c r="D443" s="1" t="s">
        <v>723</v>
      </c>
      <c r="E443" s="2">
        <v>74.817347411039108</v>
      </c>
      <c r="F443" s="2">
        <v>9.9769765850165532E-2</v>
      </c>
      <c r="G443" s="2">
        <v>13.239447928316959</v>
      </c>
      <c r="H443" s="2">
        <v>1.263316893448748</v>
      </c>
      <c r="I443" s="2">
        <v>0.40360188462812452</v>
      </c>
      <c r="J443" s="2">
        <v>2.993092975504965E-2</v>
      </c>
      <c r="K443" s="2">
        <v>1.9953953170033099E-2</v>
      </c>
      <c r="L443" s="2">
        <v>0.73829626729122466</v>
      </c>
      <c r="M443" s="2">
        <v>0</v>
      </c>
      <c r="N443" s="2">
        <v>4.0506524935167194</v>
      </c>
      <c r="O443" s="2">
        <v>5.2778206134737564</v>
      </c>
      <c r="P443" s="2">
        <v>5.9861859510099313E-2</v>
      </c>
      <c r="Q443" s="2">
        <v>0</v>
      </c>
      <c r="R443" s="2">
        <v>0</v>
      </c>
      <c r="S443" s="2">
        <v>0</v>
      </c>
      <c r="T443" s="3">
        <f>SUM([1]!Frame3[[#This Row],[Na2O]],[1]!Frame3[[#This Row],[K2O]],[1]!Frame3[[#This Row],[CaO]],[1]!Frame3[[#This Row],[MgO]],[1]!Frame3[[#This Row],[FeO]])/SUM([1]!Frame3[[#This Row],[Al2O3]],[1]!Frame3[[#This Row],[Fe2O3]])</f>
        <v>1.1530116994704713</v>
      </c>
      <c r="U443" s="5">
        <v>0.46200000000000002</v>
      </c>
    </row>
    <row r="444" spans="1:21" x14ac:dyDescent="0.2">
      <c r="A444" s="1" t="s">
        <v>19</v>
      </c>
      <c r="B444" s="1" t="s">
        <v>22</v>
      </c>
      <c r="C444" s="1" t="s">
        <v>97</v>
      </c>
      <c r="D444" s="1" t="s">
        <v>724</v>
      </c>
      <c r="E444" s="2">
        <v>74.56234357986726</v>
      </c>
      <c r="F444" s="2">
        <v>3.9904920299634612E-2</v>
      </c>
      <c r="G444" s="2">
        <v>13.437981910901961</v>
      </c>
      <c r="H444" s="2">
        <v>1.244966251184475</v>
      </c>
      <c r="I444" s="2">
        <v>0.39938144029113593</v>
      </c>
      <c r="J444" s="2">
        <v>1.9952460149817299E-2</v>
      </c>
      <c r="K444" s="2">
        <v>7.9809840599269224E-2</v>
      </c>
      <c r="L444" s="2">
        <v>0.69833610524360568</v>
      </c>
      <c r="M444" s="2">
        <v>0</v>
      </c>
      <c r="N444" s="2">
        <v>4.0403731803380047</v>
      </c>
      <c r="O444" s="2">
        <v>5.476950311124849</v>
      </c>
      <c r="P444" s="2">
        <v>0</v>
      </c>
      <c r="Q444" s="2">
        <v>0</v>
      </c>
      <c r="R444" s="2">
        <v>0</v>
      </c>
      <c r="S444" s="2">
        <v>0</v>
      </c>
      <c r="T444" s="3">
        <f>SUM([1]!Frame3[[#This Row],[Na2O]],[1]!Frame3[[#This Row],[K2O]],[1]!Frame3[[#This Row],[CaO]],[1]!Frame3[[#This Row],[MgO]],[1]!Frame3[[#This Row],[FeO]])/SUM([1]!Frame3[[#This Row],[Al2O3]],[1]!Frame3[[#This Row],[Fe2O3]])</f>
        <v>1.1548780394679894</v>
      </c>
      <c r="U444" s="5">
        <v>0.47099999999999997</v>
      </c>
    </row>
    <row r="445" spans="1:21" x14ac:dyDescent="0.2">
      <c r="A445" s="1" t="s">
        <v>19</v>
      </c>
      <c r="B445" s="1" t="s">
        <v>22</v>
      </c>
      <c r="C445" s="1" t="s">
        <v>97</v>
      </c>
      <c r="D445" s="1" t="s">
        <v>725</v>
      </c>
      <c r="E445" s="2">
        <v>74.861481038510775</v>
      </c>
      <c r="F445" s="2">
        <v>8.9773927960905692E-2</v>
      </c>
      <c r="G445" s="2">
        <v>13.276566457329499</v>
      </c>
      <c r="H445" s="2">
        <v>1.219243984940851</v>
      </c>
      <c r="I445" s="2">
        <v>0.38853096990656433</v>
      </c>
      <c r="J445" s="2">
        <v>6.9824166191815529E-2</v>
      </c>
      <c r="K445" s="2">
        <v>5.984928530727044E-2</v>
      </c>
      <c r="L445" s="2">
        <v>0.67829190014906515</v>
      </c>
      <c r="M445" s="2">
        <v>0</v>
      </c>
      <c r="N445" s="2">
        <v>3.9799774729334851</v>
      </c>
      <c r="O445" s="2">
        <v>5.3664859158852511</v>
      </c>
      <c r="P445" s="2">
        <v>9.9748808845450763E-3</v>
      </c>
      <c r="Q445" s="2">
        <v>0</v>
      </c>
      <c r="R445" s="2">
        <v>0</v>
      </c>
      <c r="S445" s="2">
        <v>0</v>
      </c>
      <c r="T445" s="3">
        <f>SUM([1]!Frame3[[#This Row],[Na2O]],[1]!Frame3[[#This Row],[K2O]],[1]!Frame3[[#This Row],[CaO]],[1]!Frame3[[#This Row],[MgO]],[1]!Frame3[[#This Row],[FeO]])/SUM([1]!Frame3[[#This Row],[Al2O3]],[1]!Frame3[[#This Row],[Fe2O3]])</f>
        <v>1.1439382096394957</v>
      </c>
      <c r="U445" s="5">
        <v>0.47</v>
      </c>
    </row>
    <row r="446" spans="1:21" x14ac:dyDescent="0.2">
      <c r="A446" s="1" t="s">
        <v>19</v>
      </c>
      <c r="B446" s="1" t="s">
        <v>22</v>
      </c>
      <c r="C446" s="1" t="s">
        <v>97</v>
      </c>
      <c r="D446" s="1" t="s">
        <v>726</v>
      </c>
      <c r="E446" s="2">
        <v>74.280058151560155</v>
      </c>
      <c r="F446" s="2">
        <v>7.9785239690182738E-2</v>
      </c>
      <c r="G446" s="2">
        <v>13.48370550764089</v>
      </c>
      <c r="H446" s="2">
        <v>1.306995340181945</v>
      </c>
      <c r="I446" s="2">
        <v>0.41753567143544301</v>
      </c>
      <c r="J446" s="2">
        <v>9.9731549612728468E-2</v>
      </c>
      <c r="K446" s="2">
        <v>3.989261984509139E-2</v>
      </c>
      <c r="L446" s="2">
        <v>0.72804031217291765</v>
      </c>
      <c r="M446" s="2">
        <v>0</v>
      </c>
      <c r="N446" s="2">
        <v>3.7100136455934991</v>
      </c>
      <c r="O446" s="2">
        <v>5.8542419622671611</v>
      </c>
      <c r="P446" s="2">
        <v>0</v>
      </c>
      <c r="Q446" s="2">
        <v>0</v>
      </c>
      <c r="R446" s="2">
        <v>0</v>
      </c>
      <c r="S446" s="2">
        <v>0</v>
      </c>
      <c r="T446" s="3">
        <f>SUM([1]!Frame3[[#This Row],[Na2O]],[1]!Frame3[[#This Row],[K2O]],[1]!Frame3[[#This Row],[CaO]],[1]!Frame3[[#This Row],[MgO]],[1]!Frame3[[#This Row],[FeO]])/SUM([1]!Frame3[[#This Row],[Al2O3]],[1]!Frame3[[#This Row],[Fe2O3]])</f>
        <v>1.1432267274141446</v>
      </c>
      <c r="U446" s="5">
        <v>0.50900000000000001</v>
      </c>
    </row>
    <row r="447" spans="1:21" x14ac:dyDescent="0.2">
      <c r="A447" s="1" t="s">
        <v>19</v>
      </c>
      <c r="B447" s="1" t="s">
        <v>22</v>
      </c>
      <c r="C447" s="1" t="s">
        <v>97</v>
      </c>
      <c r="D447" s="1" t="s">
        <v>727</v>
      </c>
      <c r="E447" s="2">
        <v>74.965031317257726</v>
      </c>
      <c r="F447" s="2">
        <v>8.976653563801483E-2</v>
      </c>
      <c r="G447" s="2">
        <v>12.956303310420139</v>
      </c>
      <c r="H447" s="2">
        <v>1.359558906568628</v>
      </c>
      <c r="I447" s="2">
        <v>0.43585110544314498</v>
      </c>
      <c r="J447" s="2">
        <v>5.9844357092009887E-2</v>
      </c>
      <c r="K447" s="2">
        <v>9.9740595153349834E-3</v>
      </c>
      <c r="L447" s="2">
        <v>0.76800258268079369</v>
      </c>
      <c r="M447" s="2">
        <v>0</v>
      </c>
      <c r="N447" s="2">
        <v>4.0095719251646624</v>
      </c>
      <c r="O447" s="2">
        <v>5.3460959002195496</v>
      </c>
      <c r="P447" s="2">
        <v>0</v>
      </c>
      <c r="Q447" s="2">
        <v>0</v>
      </c>
      <c r="R447" s="2">
        <v>0</v>
      </c>
      <c r="S447" s="2">
        <v>0</v>
      </c>
      <c r="T447" s="3">
        <f>SUM([1]!Frame3[[#This Row],[Na2O]],[1]!Frame3[[#This Row],[K2O]],[1]!Frame3[[#This Row],[CaO]],[1]!Frame3[[#This Row],[MgO]],[1]!Frame3[[#This Row],[FeO]])/SUM([1]!Frame3[[#This Row],[Al2O3]],[1]!Frame3[[#This Row],[Fe2O3]])</f>
        <v>1.1888571218871646</v>
      </c>
      <c r="U447" s="5">
        <v>0.46700000000000003</v>
      </c>
    </row>
    <row r="448" spans="1:21" x14ac:dyDescent="0.2">
      <c r="A448" s="1" t="s">
        <v>19</v>
      </c>
      <c r="B448" s="1" t="s">
        <v>22</v>
      </c>
      <c r="C448" s="1" t="s">
        <v>97</v>
      </c>
      <c r="D448" s="1" t="s">
        <v>728</v>
      </c>
      <c r="E448" s="2">
        <v>74.78675271347673</v>
      </c>
      <c r="F448" s="2">
        <v>0.10973112976500519</v>
      </c>
      <c r="G448" s="2">
        <v>13.287442258817</v>
      </c>
      <c r="H448" s="2">
        <v>1.247080199866534</v>
      </c>
      <c r="I448" s="2">
        <v>0.39392530168333117</v>
      </c>
      <c r="J448" s="2">
        <v>6.982890075954877E-2</v>
      </c>
      <c r="K448" s="2">
        <v>1.9951114502728219E-2</v>
      </c>
      <c r="L448" s="2">
        <v>0.72821567934958009</v>
      </c>
      <c r="M448" s="2">
        <v>0</v>
      </c>
      <c r="N448" s="2">
        <v>3.4515428089719831</v>
      </c>
      <c r="O448" s="2">
        <v>5.8756032210534599</v>
      </c>
      <c r="P448" s="2">
        <v>2.9926671754092339E-2</v>
      </c>
      <c r="Q448" s="2">
        <v>0</v>
      </c>
      <c r="R448" s="2">
        <v>0</v>
      </c>
      <c r="S448" s="2">
        <v>0</v>
      </c>
      <c r="T448" s="3">
        <f>SUM([1]!Frame3[[#This Row],[Na2O]],[1]!Frame3[[#This Row],[K2O]],[1]!Frame3[[#This Row],[CaO]],[1]!Frame3[[#This Row],[MgO]],[1]!Frame3[[#This Row],[FeO]])/SUM([1]!Frame3[[#This Row],[Al2O3]],[1]!Frame3[[#This Row],[Fe2O3]])</f>
        <v>1.1213907750993051</v>
      </c>
      <c r="U448" s="5">
        <v>0.52800000000000002</v>
      </c>
    </row>
    <row r="449" spans="1:21" x14ac:dyDescent="0.2">
      <c r="A449" s="1" t="s">
        <v>19</v>
      </c>
      <c r="B449" s="1" t="s">
        <v>22</v>
      </c>
      <c r="C449" s="1" t="s">
        <v>97</v>
      </c>
      <c r="D449" s="1" t="s">
        <v>729</v>
      </c>
      <c r="E449" s="2">
        <v>74.737709500038648</v>
      </c>
      <c r="F449" s="2">
        <v>7.981600266991179E-2</v>
      </c>
      <c r="G449" s="2">
        <v>13.30931844520779</v>
      </c>
      <c r="H449" s="2">
        <v>1.316557493010668</v>
      </c>
      <c r="I449" s="2">
        <v>0.41996621999416628</v>
      </c>
      <c r="J449" s="2">
        <v>0</v>
      </c>
      <c r="K449" s="2">
        <v>3.9908001334955888E-2</v>
      </c>
      <c r="L449" s="2">
        <v>0.7283210243629451</v>
      </c>
      <c r="M449" s="2">
        <v>0</v>
      </c>
      <c r="N449" s="2">
        <v>4.0007771338293283</v>
      </c>
      <c r="O449" s="2">
        <v>5.3676261795515687</v>
      </c>
      <c r="P449" s="2">
        <v>0</v>
      </c>
      <c r="Q449" s="2">
        <v>0</v>
      </c>
      <c r="R449" s="2">
        <v>0</v>
      </c>
      <c r="S449" s="2">
        <v>0</v>
      </c>
      <c r="T449" s="3">
        <f>SUM([1]!Frame3[[#This Row],[Na2O]],[1]!Frame3[[#This Row],[K2O]],[1]!Frame3[[#This Row],[CaO]],[1]!Frame3[[#This Row],[MgO]],[1]!Frame3[[#This Row],[FeO]])/SUM([1]!Frame3[[#This Row],[Al2O3]],[1]!Frame3[[#This Row],[Fe2O3]])</f>
        <v>1.1552544529097699</v>
      </c>
      <c r="U449" s="5">
        <v>0.46899999999999997</v>
      </c>
    </row>
    <row r="450" spans="1:21" x14ac:dyDescent="0.2">
      <c r="A450" s="1" t="s">
        <v>19</v>
      </c>
      <c r="B450" s="1" t="s">
        <v>22</v>
      </c>
      <c r="C450" s="1" t="s">
        <v>97</v>
      </c>
      <c r="D450" s="1" t="s">
        <v>730</v>
      </c>
      <c r="E450" s="2">
        <v>75.137609598116498</v>
      </c>
      <c r="F450" s="2">
        <v>5.9862655369632062E-2</v>
      </c>
      <c r="G450" s="2">
        <v>13.0799901982646</v>
      </c>
      <c r="H450" s="2">
        <v>1.26423800594088</v>
      </c>
      <c r="I450" s="2">
        <v>0.40137344021019311</v>
      </c>
      <c r="J450" s="2">
        <v>7.9816873826176055E-2</v>
      </c>
      <c r="K450" s="2">
        <v>3.9908436913088027E-2</v>
      </c>
      <c r="L450" s="2">
        <v>0.63853499060940855</v>
      </c>
      <c r="M450" s="2">
        <v>0</v>
      </c>
      <c r="N450" s="2">
        <v>3.8711183805695391</v>
      </c>
      <c r="O450" s="2">
        <v>5.4275474201799732</v>
      </c>
      <c r="P450" s="2">
        <v>0</v>
      </c>
      <c r="Q450" s="2">
        <v>0</v>
      </c>
      <c r="R450" s="2">
        <v>0</v>
      </c>
      <c r="S450" s="2">
        <v>0</v>
      </c>
      <c r="T450" s="3">
        <f>SUM([1]!Frame3[[#This Row],[Na2O]],[1]!Frame3[[#This Row],[K2O]],[1]!Frame3[[#This Row],[CaO]],[1]!Frame3[[#This Row],[MgO]],[1]!Frame3[[#This Row],[FeO]])/SUM([1]!Frame3[[#This Row],[Al2O3]],[1]!Frame3[[#This Row],[Fe2O3]])</f>
        <v>1.147209291174861</v>
      </c>
      <c r="U450" s="5">
        <v>0.48</v>
      </c>
    </row>
    <row r="451" spans="1:21" x14ac:dyDescent="0.2">
      <c r="A451" s="1" t="s">
        <v>19</v>
      </c>
      <c r="B451" s="1" t="s">
        <v>22</v>
      </c>
      <c r="C451" s="1" t="s">
        <v>97</v>
      </c>
      <c r="D451" s="1" t="s">
        <v>731</v>
      </c>
      <c r="E451" s="2">
        <v>74.591264391383802</v>
      </c>
      <c r="F451" s="2">
        <v>8.9772850965826947E-2</v>
      </c>
      <c r="G451" s="2">
        <v>13.156710047102861</v>
      </c>
      <c r="H451" s="2">
        <v>1.3676298923678369</v>
      </c>
      <c r="I451" s="2">
        <v>0.44082067345430997</v>
      </c>
      <c r="J451" s="2">
        <v>1.9949522436850439E-2</v>
      </c>
      <c r="K451" s="2">
        <v>5.9848567310551312E-2</v>
      </c>
      <c r="L451" s="2">
        <v>0.6782837628529147</v>
      </c>
      <c r="M451" s="2">
        <v>0</v>
      </c>
      <c r="N451" s="2">
        <v>4.0896520995543391</v>
      </c>
      <c r="O451" s="2">
        <v>5.4960934313522936</v>
      </c>
      <c r="P451" s="2">
        <v>9.9747612184252175E-3</v>
      </c>
      <c r="Q451" s="2">
        <v>0</v>
      </c>
      <c r="R451" s="2">
        <v>0</v>
      </c>
      <c r="S451" s="2">
        <v>0</v>
      </c>
      <c r="T451" s="3">
        <f>SUM([1]!Frame3[[#This Row],[Na2O]],[1]!Frame3[[#This Row],[K2O]],[1]!Frame3[[#This Row],[CaO]],[1]!Frame3[[#This Row],[MgO]],[1]!Frame3[[#This Row],[FeO]])/SUM([1]!Frame3[[#This Row],[Al2O3]],[1]!Frame3[[#This Row],[Fe2O3]])</f>
        <v>1.1908345402396447</v>
      </c>
      <c r="U451" s="5">
        <v>0.46899999999999997</v>
      </c>
    </row>
    <row r="452" spans="1:21" x14ac:dyDescent="0.2">
      <c r="A452" s="1" t="s">
        <v>19</v>
      </c>
      <c r="B452" s="1" t="s">
        <v>22</v>
      </c>
      <c r="C452" s="1" t="s">
        <v>97</v>
      </c>
      <c r="D452" s="1" t="s">
        <v>732</v>
      </c>
      <c r="E452" s="2">
        <v>74.726108216201112</v>
      </c>
      <c r="F452" s="2">
        <v>0.17955812947425179</v>
      </c>
      <c r="G452" s="2">
        <v>13.277326129457171</v>
      </c>
      <c r="H452" s="2">
        <v>1.2994142973371929</v>
      </c>
      <c r="I452" s="2">
        <v>0.41246071878488288</v>
      </c>
      <c r="J452" s="2">
        <v>5.9852709824750577E-2</v>
      </c>
      <c r="K452" s="2">
        <v>7.9803613099667436E-2</v>
      </c>
      <c r="L452" s="2">
        <v>0.68830616298463165</v>
      </c>
      <c r="M452" s="2">
        <v>0</v>
      </c>
      <c r="N452" s="2">
        <v>3.9901806549833729</v>
      </c>
      <c r="O452" s="2">
        <v>5.2869893678529687</v>
      </c>
      <c r="P452" s="2">
        <v>0</v>
      </c>
      <c r="Q452" s="2">
        <v>0</v>
      </c>
      <c r="R452" s="2">
        <v>0</v>
      </c>
      <c r="S452" s="2">
        <v>0</v>
      </c>
      <c r="T452" s="3">
        <f>SUM([1]!Frame3[[#This Row],[Na2O]],[1]!Frame3[[#This Row],[K2O]],[1]!Frame3[[#This Row],[CaO]],[1]!Frame3[[#This Row],[MgO]],[1]!Frame3[[#This Row],[FeO]])/SUM([1]!Frame3[[#This Row],[Al2O3]],[1]!Frame3[[#This Row],[Fe2O3]])</f>
        <v>1.1509430673587675</v>
      </c>
      <c r="U452" s="5">
        <v>0.46600000000000003</v>
      </c>
    </row>
    <row r="453" spans="1:21" x14ac:dyDescent="0.2">
      <c r="A453" s="1" t="s">
        <v>19</v>
      </c>
      <c r="B453" s="1" t="s">
        <v>22</v>
      </c>
      <c r="C453" s="1" t="s">
        <v>97</v>
      </c>
      <c r="D453" s="1" t="s">
        <v>733</v>
      </c>
      <c r="E453" s="2">
        <v>75.167236457025638</v>
      </c>
      <c r="F453" s="2">
        <v>9.9797180638642638E-2</v>
      </c>
      <c r="G453" s="2">
        <v>13.24308587074788</v>
      </c>
      <c r="H453" s="2">
        <v>1.122679013273445</v>
      </c>
      <c r="I453" s="2">
        <v>0.35754426025852099</v>
      </c>
      <c r="J453" s="2">
        <v>9.9797180638642648E-3</v>
      </c>
      <c r="K453" s="2">
        <v>1.995943612772853E-2</v>
      </c>
      <c r="L453" s="2">
        <v>0.64868167415117717</v>
      </c>
      <c r="M453" s="2">
        <v>0</v>
      </c>
      <c r="N453" s="2">
        <v>3.9719277894179772</v>
      </c>
      <c r="O453" s="2">
        <v>5.3391491641673827</v>
      </c>
      <c r="P453" s="2">
        <v>1.995943612772853E-2</v>
      </c>
      <c r="Q453" s="2">
        <v>0</v>
      </c>
      <c r="R453" s="2">
        <v>0</v>
      </c>
      <c r="S453" s="2">
        <v>0</v>
      </c>
      <c r="T453" s="3">
        <f>SUM([1]!Frame3[[#This Row],[Na2O]],[1]!Frame3[[#This Row],[K2O]],[1]!Frame3[[#This Row],[CaO]],[1]!Frame3[[#This Row],[MgO]],[1]!Frame3[[#This Row],[FeO]])/SUM([1]!Frame3[[#This Row],[Al2O3]],[1]!Frame3[[#This Row],[Fe2O3]])</f>
        <v>1.1236215323236127</v>
      </c>
      <c r="U453" s="5">
        <v>0.46899999999999997</v>
      </c>
    </row>
    <row r="454" spans="1:21" x14ac:dyDescent="0.2">
      <c r="A454" s="1" t="s">
        <v>19</v>
      </c>
      <c r="B454" s="1" t="s">
        <v>22</v>
      </c>
      <c r="C454" s="1" t="s">
        <v>97</v>
      </c>
      <c r="D454" s="1" t="s">
        <v>734</v>
      </c>
      <c r="E454" s="2">
        <v>75.257182265003024</v>
      </c>
      <c r="F454" s="2">
        <v>9.9810586558359435E-2</v>
      </c>
      <c r="G454" s="2">
        <v>13.1350731910801</v>
      </c>
      <c r="H454" s="2">
        <v>1.0421374878402021</v>
      </c>
      <c r="I454" s="2">
        <v>0.33502193384483903</v>
      </c>
      <c r="J454" s="2">
        <v>9.9810586558359421E-3</v>
      </c>
      <c r="K454" s="2">
        <v>2.994317596750783E-2</v>
      </c>
      <c r="L454" s="2">
        <v>0.66873092994100813</v>
      </c>
      <c r="M454" s="2">
        <v>0</v>
      </c>
      <c r="N454" s="2">
        <v>4.0523098142693916</v>
      </c>
      <c r="O454" s="2">
        <v>5.3598284981839024</v>
      </c>
      <c r="P454" s="2">
        <v>9.9810586558359421E-3</v>
      </c>
      <c r="Q454" s="2">
        <v>0</v>
      </c>
      <c r="R454" s="2">
        <v>0</v>
      </c>
      <c r="S454" s="2">
        <v>0</v>
      </c>
      <c r="T454" s="3">
        <f>SUM([1]!Frame3[[#This Row],[Na2O]],[1]!Frame3[[#This Row],[K2O]],[1]!Frame3[[#This Row],[CaO]],[1]!Frame3[[#This Row],[MgO]],[1]!Frame3[[#This Row],[FeO]])/SUM([1]!Frame3[[#This Row],[Al2O3]],[1]!Frame3[[#This Row],[Fe2O3]])</f>
        <v>1.1415669421831203</v>
      </c>
      <c r="U454" s="5">
        <v>0.46500000000000002</v>
      </c>
    </row>
    <row r="455" spans="1:21" x14ac:dyDescent="0.2">
      <c r="A455" s="1" t="s">
        <v>19</v>
      </c>
      <c r="B455" s="1" t="s">
        <v>22</v>
      </c>
      <c r="C455" s="1" t="s">
        <v>97</v>
      </c>
      <c r="D455" s="1" t="s">
        <v>735</v>
      </c>
      <c r="E455" s="2">
        <v>75.423419912060396</v>
      </c>
      <c r="F455" s="2">
        <v>8.9813545806899125E-2</v>
      </c>
      <c r="G455" s="2">
        <v>12.9431298790609</v>
      </c>
      <c r="H455" s="2">
        <v>1.13962241435611</v>
      </c>
      <c r="I455" s="2">
        <v>0.36485568407785168</v>
      </c>
      <c r="J455" s="2">
        <v>6.9854980072032655E-2</v>
      </c>
      <c r="K455" s="2">
        <v>2.9937848602299699E-2</v>
      </c>
      <c r="L455" s="2">
        <v>0.56881912344369423</v>
      </c>
      <c r="M455" s="2">
        <v>0</v>
      </c>
      <c r="N455" s="2">
        <v>4.1114645413824924</v>
      </c>
      <c r="O455" s="2">
        <v>5.2491027882698811</v>
      </c>
      <c r="P455" s="2">
        <v>9.9792828674332319E-3</v>
      </c>
      <c r="Q455" s="2">
        <v>0</v>
      </c>
      <c r="R455" s="2">
        <v>0</v>
      </c>
      <c r="S455" s="2">
        <v>0</v>
      </c>
      <c r="T455" s="3">
        <f>SUM([1]!Frame3[[#This Row],[Na2O]],[1]!Frame3[[#This Row],[K2O]],[1]!Frame3[[#This Row],[CaO]],[1]!Frame3[[#This Row],[MgO]],[1]!Frame3[[#This Row],[FeO]])/SUM([1]!Frame3[[#This Row],[Al2O3]],[1]!Frame3[[#This Row],[Fe2O3]])</f>
        <v>1.1515472657898034</v>
      </c>
      <c r="U455" s="5">
        <v>0.45700000000000002</v>
      </c>
    </row>
    <row r="456" spans="1:21" x14ac:dyDescent="0.2">
      <c r="A456" s="1" t="s">
        <v>19</v>
      </c>
      <c r="B456" s="1" t="s">
        <v>22</v>
      </c>
      <c r="C456" s="1" t="s">
        <v>97</v>
      </c>
      <c r="D456" s="1" t="s">
        <v>736</v>
      </c>
      <c r="E456" s="2">
        <v>75.142939306401189</v>
      </c>
      <c r="F456" s="2">
        <v>0.14964738311152651</v>
      </c>
      <c r="G456" s="2">
        <v>13.059228299532551</v>
      </c>
      <c r="H456" s="2">
        <v>1.246786228040117</v>
      </c>
      <c r="I456" s="2">
        <v>0.39497709885721982</v>
      </c>
      <c r="J456" s="2">
        <v>8.9788429866915903E-2</v>
      </c>
      <c r="K456" s="2">
        <v>1.9952984414870201E-2</v>
      </c>
      <c r="L456" s="2">
        <v>0.72828393114276246</v>
      </c>
      <c r="M456" s="2">
        <v>0</v>
      </c>
      <c r="N456" s="2">
        <v>3.870878976484819</v>
      </c>
      <c r="O456" s="2">
        <v>5.287540869940603</v>
      </c>
      <c r="P456" s="2">
        <v>9.9764922074351003E-3</v>
      </c>
      <c r="Q456" s="2">
        <v>0</v>
      </c>
      <c r="R456" s="2">
        <v>0</v>
      </c>
      <c r="S456" s="2">
        <v>0</v>
      </c>
      <c r="T456" s="3">
        <f>SUM([1]!Frame3[[#This Row],[Na2O]],[1]!Frame3[[#This Row],[K2O]],[1]!Frame3[[#This Row],[CaO]],[1]!Frame3[[#This Row],[MgO]],[1]!Frame3[[#This Row],[FeO]])/SUM([1]!Frame3[[#This Row],[Al2O3]],[1]!Frame3[[#This Row],[Fe2O3]])</f>
        <v>1.1445419813135103</v>
      </c>
      <c r="U456" s="5">
        <v>0.47299999999999998</v>
      </c>
    </row>
    <row r="457" spans="1:21" x14ac:dyDescent="0.2">
      <c r="A457" s="1" t="s">
        <v>19</v>
      </c>
      <c r="B457" s="1" t="s">
        <v>22</v>
      </c>
      <c r="C457" s="1" t="s">
        <v>97</v>
      </c>
      <c r="D457" s="1" t="s">
        <v>737</v>
      </c>
      <c r="E457" s="2">
        <v>74.416794779536531</v>
      </c>
      <c r="F457" s="2">
        <v>0.1196892557773004</v>
      </c>
      <c r="G457" s="2">
        <v>13.305455600576559</v>
      </c>
      <c r="H457" s="2">
        <v>1.349898743895164</v>
      </c>
      <c r="I457" s="2">
        <v>0.43509278618176461</v>
      </c>
      <c r="J457" s="2">
        <v>5.9844627888650213E-2</v>
      </c>
      <c r="K457" s="2">
        <v>3.9896418592433473E-2</v>
      </c>
      <c r="L457" s="2">
        <v>0.73808374396001908</v>
      </c>
      <c r="M457" s="2">
        <v>0</v>
      </c>
      <c r="N457" s="2">
        <v>4.1791498475574063</v>
      </c>
      <c r="O457" s="2">
        <v>5.3560941960341921</v>
      </c>
      <c r="P457" s="2">
        <v>0</v>
      </c>
      <c r="Q457" s="2">
        <v>0</v>
      </c>
      <c r="R457" s="2">
        <v>0</v>
      </c>
      <c r="S457" s="2">
        <v>0</v>
      </c>
      <c r="T457" s="3">
        <f>SUM([1]!Frame3[[#This Row],[Na2O]],[1]!Frame3[[#This Row],[K2O]],[1]!Frame3[[#This Row],[CaO]],[1]!Frame3[[#This Row],[MgO]],[1]!Frame3[[#This Row],[FeO]])/SUM([1]!Frame3[[#This Row],[Al2O3]],[1]!Frame3[[#This Row],[Fe2O3]])</f>
        <v>1.1802336919478087</v>
      </c>
      <c r="U457" s="5">
        <v>0.45700000000000002</v>
      </c>
    </row>
    <row r="458" spans="1:21" x14ac:dyDescent="0.2">
      <c r="A458" s="1" t="s">
        <v>19</v>
      </c>
      <c r="B458" s="1" t="s">
        <v>22</v>
      </c>
      <c r="C458" s="1" t="s">
        <v>97</v>
      </c>
      <c r="D458" s="1" t="s">
        <v>738</v>
      </c>
      <c r="E458" s="2">
        <v>74.915494592059133</v>
      </c>
      <c r="F458" s="2">
        <v>9.9727761704019063E-2</v>
      </c>
      <c r="G458" s="2">
        <v>13.333601739827349</v>
      </c>
      <c r="H458" s="2">
        <v>1.440386990158671</v>
      </c>
      <c r="I458" s="2">
        <v>0.45741382159775978</v>
      </c>
      <c r="J458" s="2">
        <v>9.9727761704019036E-3</v>
      </c>
      <c r="K458" s="2">
        <v>3.9891104681607621E-2</v>
      </c>
      <c r="L458" s="2">
        <v>0.63825767490572183</v>
      </c>
      <c r="M458" s="2">
        <v>0</v>
      </c>
      <c r="N458" s="2">
        <v>4.8866603234969332</v>
      </c>
      <c r="O458" s="2">
        <v>4.1586476630575939</v>
      </c>
      <c r="P458" s="2">
        <v>1.9945552340803811E-2</v>
      </c>
      <c r="Q458" s="2">
        <v>0</v>
      </c>
      <c r="R458" s="2">
        <v>0</v>
      </c>
      <c r="S458" s="2">
        <v>0</v>
      </c>
      <c r="T458" s="3">
        <f>SUM([1]!Frame3[[#This Row],[Na2O]],[1]!Frame3[[#This Row],[K2O]],[1]!Frame3[[#This Row],[CaO]],[1]!Frame3[[#This Row],[MgO]],[1]!Frame3[[#This Row],[FeO]])/SUM([1]!Frame3[[#This Row],[Al2O3]],[1]!Frame3[[#This Row],[Fe2O3]])</f>
        <v>1.1629577788919645</v>
      </c>
      <c r="U458" s="5">
        <v>0.35899999999999999</v>
      </c>
    </row>
    <row r="459" spans="1:21" x14ac:dyDescent="0.2">
      <c r="A459" s="1" t="s">
        <v>19</v>
      </c>
      <c r="B459" s="1" t="s">
        <v>22</v>
      </c>
      <c r="C459" s="1" t="s">
        <v>97</v>
      </c>
      <c r="D459" s="1" t="s">
        <v>739</v>
      </c>
      <c r="E459" s="2">
        <v>74.603374678262213</v>
      </c>
      <c r="F459" s="2">
        <v>0.1097401874111907</v>
      </c>
      <c r="G459" s="2">
        <v>13.587830477640161</v>
      </c>
      <c r="H459" s="2">
        <v>1.202915849037999</v>
      </c>
      <c r="I459" s="2">
        <v>0.38008880447139609</v>
      </c>
      <c r="J459" s="2">
        <v>7.9811045389956897E-2</v>
      </c>
      <c r="K459" s="2">
        <v>6.9834664716212302E-2</v>
      </c>
      <c r="L459" s="2">
        <v>0.66841750514088882</v>
      </c>
      <c r="M459" s="2">
        <v>0</v>
      </c>
      <c r="N459" s="2">
        <v>3.9506467468028661</v>
      </c>
      <c r="O459" s="2">
        <v>5.3074345184321334</v>
      </c>
      <c r="P459" s="2">
        <v>3.9905522694978428E-2</v>
      </c>
      <c r="Q459" s="2">
        <v>0</v>
      </c>
      <c r="R459" s="2">
        <v>0</v>
      </c>
      <c r="S459" s="2">
        <v>0</v>
      </c>
      <c r="T459" s="3">
        <f>SUM([1]!Frame3[[#This Row],[Na2O]],[1]!Frame3[[#This Row],[K2O]],[1]!Frame3[[#This Row],[CaO]],[1]!Frame3[[#This Row],[MgO]],[1]!Frame3[[#This Row],[FeO]])/SUM([1]!Frame3[[#This Row],[Al2O3]],[1]!Frame3[[#This Row],[Fe2O3]])</f>
        <v>1.1093814644476852</v>
      </c>
      <c r="U459" s="5">
        <v>0.46899999999999997</v>
      </c>
    </row>
    <row r="460" spans="1:21" x14ac:dyDescent="0.2">
      <c r="A460" s="1" t="s">
        <v>19</v>
      </c>
      <c r="B460" s="1" t="s">
        <v>22</v>
      </c>
      <c r="C460" s="1" t="s">
        <v>97</v>
      </c>
      <c r="D460" s="1" t="s">
        <v>740</v>
      </c>
      <c r="E460" s="2">
        <v>75.294849065136162</v>
      </c>
      <c r="F460" s="2">
        <v>0.1097447117684507</v>
      </c>
      <c r="G460" s="2">
        <v>12.98978315659299</v>
      </c>
      <c r="H460" s="2">
        <v>1.2289139471032791</v>
      </c>
      <c r="I460" s="2">
        <v>0.38994034847010139</v>
      </c>
      <c r="J460" s="2">
        <v>3.9907167915800269E-2</v>
      </c>
      <c r="K460" s="2">
        <v>4.9883959894750328E-2</v>
      </c>
      <c r="L460" s="2">
        <v>0.70835223050545459</v>
      </c>
      <c r="M460" s="2">
        <v>0</v>
      </c>
      <c r="N460" s="2">
        <v>3.9607864156431778</v>
      </c>
      <c r="O460" s="2">
        <v>5.187931829054035</v>
      </c>
      <c r="P460" s="2">
        <v>3.9907167915800283E-2</v>
      </c>
      <c r="Q460" s="2">
        <v>0</v>
      </c>
      <c r="R460" s="2">
        <v>0</v>
      </c>
      <c r="S460" s="2">
        <v>0</v>
      </c>
      <c r="T460" s="3">
        <f>SUM([1]!Frame3[[#This Row],[Na2O]],[1]!Frame3[[#This Row],[K2O]],[1]!Frame3[[#This Row],[CaO]],[1]!Frame3[[#This Row],[MgO]],[1]!Frame3[[#This Row],[FeO]])/SUM([1]!Frame3[[#This Row],[Al2O3]],[1]!Frame3[[#This Row],[Fe2O3]])</f>
        <v>1.1549178239398914</v>
      </c>
      <c r="U460" s="5">
        <v>0.46300000000000002</v>
      </c>
    </row>
    <row r="461" spans="1:21" x14ac:dyDescent="0.2">
      <c r="A461" s="1" t="s">
        <v>19</v>
      </c>
      <c r="B461" s="1" t="s">
        <v>22</v>
      </c>
      <c r="C461" s="1" t="s">
        <v>97</v>
      </c>
      <c r="D461" s="1" t="s">
        <v>741</v>
      </c>
      <c r="E461" s="2">
        <v>74.769730324119593</v>
      </c>
      <c r="F461" s="2">
        <v>7.9796937378996333E-2</v>
      </c>
      <c r="G461" s="2">
        <v>12.976976941259281</v>
      </c>
      <c r="H461" s="2">
        <v>1.376602484242327</v>
      </c>
      <c r="I461" s="2">
        <v>0.44324068807502581</v>
      </c>
      <c r="J461" s="2">
        <v>4.987308586187273E-2</v>
      </c>
      <c r="K461" s="2">
        <v>6.982232020662181E-2</v>
      </c>
      <c r="L461" s="2">
        <v>0.74809628792809102</v>
      </c>
      <c r="M461" s="2">
        <v>0</v>
      </c>
      <c r="N461" s="2">
        <v>4.1294915093630609</v>
      </c>
      <c r="O461" s="2">
        <v>5.3064963357032573</v>
      </c>
      <c r="P461" s="2">
        <v>4.987308586187271E-2</v>
      </c>
      <c r="Q461" s="2">
        <v>0</v>
      </c>
      <c r="R461" s="2">
        <v>0</v>
      </c>
      <c r="S461" s="2">
        <v>0</v>
      </c>
      <c r="T461" s="3">
        <f>SUM([1]!Frame3[[#This Row],[Na2O]],[1]!Frame3[[#This Row],[K2O]],[1]!Frame3[[#This Row],[CaO]],[1]!Frame3[[#This Row],[MgO]],[1]!Frame3[[#This Row],[FeO]])/SUM([1]!Frame3[[#This Row],[Al2O3]],[1]!Frame3[[#This Row],[Fe2O3]])</f>
        <v>1.2087383097693074</v>
      </c>
      <c r="U461" s="5">
        <v>0.45800000000000002</v>
      </c>
    </row>
    <row r="462" spans="1:21" x14ac:dyDescent="0.2">
      <c r="A462" s="1" t="s">
        <v>19</v>
      </c>
      <c r="B462" s="1" t="s">
        <v>22</v>
      </c>
      <c r="C462" s="1" t="s">
        <v>97</v>
      </c>
      <c r="D462" s="1" t="s">
        <v>742</v>
      </c>
      <c r="E462" s="2">
        <v>74.44860611511703</v>
      </c>
      <c r="F462" s="2">
        <v>5.9870209984010478E-2</v>
      </c>
      <c r="G462" s="2">
        <v>13.590537666370381</v>
      </c>
      <c r="H462" s="2">
        <v>1.1831762561178329</v>
      </c>
      <c r="I462" s="2">
        <v>0.38022016183825658</v>
      </c>
      <c r="J462" s="2">
        <v>4.989184165334206E-2</v>
      </c>
      <c r="K462" s="2">
        <v>2.9935104992005239E-2</v>
      </c>
      <c r="L462" s="2">
        <v>0.75835599313079938</v>
      </c>
      <c r="M462" s="2">
        <v>0</v>
      </c>
      <c r="N462" s="2">
        <v>4.1510012255580602</v>
      </c>
      <c r="O462" s="2">
        <v>5.3284486885769322</v>
      </c>
      <c r="P462" s="2">
        <v>1.9956736661336828E-2</v>
      </c>
      <c r="Q462" s="2">
        <v>0</v>
      </c>
      <c r="R462" s="2">
        <v>0</v>
      </c>
      <c r="S462" s="2">
        <v>0</v>
      </c>
      <c r="T462" s="3">
        <f>SUM([1]!Frame3[[#This Row],[Na2O]],[1]!Frame3[[#This Row],[K2O]],[1]!Frame3[[#This Row],[CaO]],[1]!Frame3[[#This Row],[MgO]],[1]!Frame3[[#This Row],[FeO]])/SUM([1]!Frame3[[#This Row],[Al2O3]],[1]!Frame3[[#This Row],[Fe2O3]])</f>
        <v>1.1371281935901838</v>
      </c>
      <c r="U462" s="5">
        <v>0.45800000000000002</v>
      </c>
    </row>
    <row r="463" spans="1:21" x14ac:dyDescent="0.2">
      <c r="A463" s="1" t="s">
        <v>19</v>
      </c>
      <c r="B463" s="1" t="s">
        <v>22</v>
      </c>
      <c r="C463" s="1" t="s">
        <v>97</v>
      </c>
      <c r="D463" s="1" t="s">
        <v>743</v>
      </c>
      <c r="E463" s="2">
        <v>74.886173010308781</v>
      </c>
      <c r="F463" s="2">
        <v>3.9902050358496761E-2</v>
      </c>
      <c r="G463" s="2">
        <v>13.28738276937942</v>
      </c>
      <c r="H463" s="2">
        <v>1.299837851780254</v>
      </c>
      <c r="I463" s="2">
        <v>0.41143660265262427</v>
      </c>
      <c r="J463" s="2">
        <v>7.9804100716993537E-2</v>
      </c>
      <c r="K463" s="2">
        <v>5.9853075537745153E-2</v>
      </c>
      <c r="L463" s="2">
        <v>0.68831036868406914</v>
      </c>
      <c r="M463" s="2">
        <v>0</v>
      </c>
      <c r="N463" s="2">
        <v>3.9403274729015552</v>
      </c>
      <c r="O463" s="2">
        <v>5.2969971850904454</v>
      </c>
      <c r="P463" s="2">
        <v>9.9755125896241904E-3</v>
      </c>
      <c r="Q463" s="2">
        <v>0</v>
      </c>
      <c r="R463" s="2">
        <v>0</v>
      </c>
      <c r="S463" s="2">
        <v>0</v>
      </c>
      <c r="T463" s="3">
        <f>SUM([1]!Frame3[[#This Row],[Na2O]],[1]!Frame3[[#This Row],[K2O]],[1]!Frame3[[#This Row],[CaO]],[1]!Frame3[[#This Row],[MgO]],[1]!Frame3[[#This Row],[FeO]])/SUM([1]!Frame3[[#This Row],[Al2O3]],[1]!Frame3[[#This Row],[Fe2O3]])</f>
        <v>1.141211453101443</v>
      </c>
      <c r="U463" s="5">
        <v>0.46899999999999997</v>
      </c>
    </row>
    <row r="464" spans="1:21" x14ac:dyDescent="0.2">
      <c r="A464" s="1" t="s">
        <v>19</v>
      </c>
      <c r="B464" s="1" t="s">
        <v>22</v>
      </c>
      <c r="C464" s="1" t="s">
        <v>97</v>
      </c>
      <c r="D464" s="1" t="s">
        <v>744</v>
      </c>
      <c r="E464" s="2">
        <v>74.740398120217165</v>
      </c>
      <c r="F464" s="2">
        <v>0.1196803812973854</v>
      </c>
      <c r="G464" s="2">
        <v>13.045161561415011</v>
      </c>
      <c r="H464" s="2">
        <v>1.45765180305426</v>
      </c>
      <c r="I464" s="2">
        <v>0.46427572373844139</v>
      </c>
      <c r="J464" s="2">
        <v>0.1097070161892699</v>
      </c>
      <c r="K464" s="2">
        <v>1.994673021623089E-2</v>
      </c>
      <c r="L464" s="2">
        <v>0.69813555756808121</v>
      </c>
      <c r="M464" s="2">
        <v>0</v>
      </c>
      <c r="N464" s="2">
        <v>3.9993194083542929</v>
      </c>
      <c r="O464" s="2">
        <v>5.3357503328417639</v>
      </c>
      <c r="P464" s="2">
        <v>9.9733651081154485E-3</v>
      </c>
      <c r="Q464" s="2">
        <v>0</v>
      </c>
      <c r="R464" s="2">
        <v>0</v>
      </c>
      <c r="S464" s="2">
        <v>0</v>
      </c>
      <c r="T464" s="3">
        <f>SUM([1]!Frame3[[#This Row],[Na2O]],[1]!Frame3[[#This Row],[K2O]],[1]!Frame3[[#This Row],[CaO]],[1]!Frame3[[#This Row],[MgO]],[1]!Frame3[[#This Row],[FeO]])/SUM([1]!Frame3[[#This Row],[Al2O3]],[1]!Frame3[[#This Row],[Fe2O3]])</f>
        <v>1.1800218225623373</v>
      </c>
      <c r="U464" s="5">
        <v>0.46700000000000003</v>
      </c>
    </row>
    <row r="465" spans="1:21" x14ac:dyDescent="0.2">
      <c r="A465" s="1" t="s">
        <v>19</v>
      </c>
      <c r="B465" s="1" t="s">
        <v>22</v>
      </c>
      <c r="C465" s="1" t="s">
        <v>97</v>
      </c>
      <c r="D465" s="1" t="s">
        <v>745</v>
      </c>
      <c r="E465" s="2">
        <v>75.11346693689643</v>
      </c>
      <c r="F465" s="2">
        <v>7.9812423362355084E-2</v>
      </c>
      <c r="G465" s="2">
        <v>12.999448455143581</v>
      </c>
      <c r="H465" s="2">
        <v>1.2272546494332199</v>
      </c>
      <c r="I465" s="2">
        <v>0.39395700354385249</v>
      </c>
      <c r="J465" s="2">
        <v>3.9906211681177528E-2</v>
      </c>
      <c r="K465" s="2">
        <v>9.976552920294382E-3</v>
      </c>
      <c r="L465" s="2">
        <v>0.8081007865438451</v>
      </c>
      <c r="M465" s="2">
        <v>0</v>
      </c>
      <c r="N465" s="2">
        <v>3.9706680622771651</v>
      </c>
      <c r="O465" s="2">
        <v>5.3574089181980833</v>
      </c>
      <c r="P465" s="2">
        <v>0</v>
      </c>
      <c r="Q465" s="2">
        <v>0</v>
      </c>
      <c r="R465" s="2">
        <v>0</v>
      </c>
      <c r="S465" s="2">
        <v>0</v>
      </c>
      <c r="T465" s="3">
        <f>SUM([1]!Frame3[[#This Row],[Na2O]],[1]!Frame3[[#This Row],[K2O]],[1]!Frame3[[#This Row],[CaO]],[1]!Frame3[[#This Row],[MgO]],[1]!Frame3[[#This Row],[FeO]])/SUM([1]!Frame3[[#This Row],[Al2O3]],[1]!Frame3[[#This Row],[Fe2O3]])</f>
        <v>1.17481332372533</v>
      </c>
      <c r="U465" s="5">
        <v>0.47</v>
      </c>
    </row>
    <row r="466" spans="1:21" x14ac:dyDescent="0.2">
      <c r="A466" s="1" t="s">
        <v>19</v>
      </c>
      <c r="B466" s="1" t="s">
        <v>22</v>
      </c>
      <c r="C466" s="1" t="s">
        <v>97</v>
      </c>
      <c r="D466" s="1" t="s">
        <v>746</v>
      </c>
      <c r="E466" s="2">
        <v>74.367895396523167</v>
      </c>
      <c r="F466" s="2">
        <v>6.9838377753643988E-2</v>
      </c>
      <c r="G466" s="2">
        <v>13.59852983974524</v>
      </c>
      <c r="H466" s="2">
        <v>1.272839111193294</v>
      </c>
      <c r="I466" s="2">
        <v>0.40470192278368478</v>
      </c>
      <c r="J466" s="2">
        <v>0.14965366661495141</v>
      </c>
      <c r="K466" s="2">
        <v>3.9907644430653678E-2</v>
      </c>
      <c r="L466" s="2">
        <v>0.71833759975176648</v>
      </c>
      <c r="M466" s="2">
        <v>0</v>
      </c>
      <c r="N466" s="2">
        <v>4.0506259097113491</v>
      </c>
      <c r="O466" s="2">
        <v>5.2977397981692782</v>
      </c>
      <c r="P466" s="2">
        <v>2.9930733322990271E-2</v>
      </c>
      <c r="Q466" s="2">
        <v>0</v>
      </c>
      <c r="R466" s="2">
        <v>0</v>
      </c>
      <c r="S466" s="2">
        <v>0</v>
      </c>
      <c r="T466" s="3">
        <f>SUM([1]!Frame3[[#This Row],[Na2O]],[1]!Frame3[[#This Row],[K2O]],[1]!Frame3[[#This Row],[CaO]],[1]!Frame3[[#This Row],[MgO]],[1]!Frame3[[#This Row],[FeO]])/SUM([1]!Frame3[[#This Row],[Al2O3]],[1]!Frame3[[#This Row],[Fe2O3]])</f>
        <v>1.1266267105062415</v>
      </c>
      <c r="U466" s="5">
        <v>0.46300000000000002</v>
      </c>
    </row>
    <row r="467" spans="1:21" x14ac:dyDescent="0.2">
      <c r="A467" s="1" t="s">
        <v>19</v>
      </c>
      <c r="B467" s="1" t="s">
        <v>22</v>
      </c>
      <c r="C467" s="1" t="s">
        <v>97</v>
      </c>
      <c r="D467" s="1" t="s">
        <v>747</v>
      </c>
      <c r="E467" s="2">
        <v>74.795731392659278</v>
      </c>
      <c r="F467" s="2">
        <v>0.12966322284365531</v>
      </c>
      <c r="G467" s="2">
        <v>13.14585597753366</v>
      </c>
      <c r="H467" s="2">
        <v>1.306739011196864</v>
      </c>
      <c r="I467" s="2">
        <v>0.41851216737736008</v>
      </c>
      <c r="J467" s="2">
        <v>3.9896376259586218E-2</v>
      </c>
      <c r="K467" s="2">
        <v>5.9844564389379337E-2</v>
      </c>
      <c r="L467" s="2">
        <v>0.72810886673744868</v>
      </c>
      <c r="M467" s="2">
        <v>0</v>
      </c>
      <c r="N467" s="2">
        <v>4.0794044725426906</v>
      </c>
      <c r="O467" s="2">
        <v>5.2962439484600718</v>
      </c>
      <c r="P467" s="2">
        <v>0</v>
      </c>
      <c r="Q467" s="2">
        <v>0</v>
      </c>
      <c r="R467" s="2">
        <v>0</v>
      </c>
      <c r="S467" s="2">
        <v>0</v>
      </c>
      <c r="T467" s="3">
        <f>SUM([1]!Frame3[[#This Row],[Na2O]],[1]!Frame3[[#This Row],[K2O]],[1]!Frame3[[#This Row],[CaO]],[1]!Frame3[[#This Row],[MgO]],[1]!Frame3[[#This Row],[FeO]])/SUM([1]!Frame3[[#This Row],[Al2O3]],[1]!Frame3[[#This Row],[Fe2O3]])</f>
        <v>1.1759887500483086</v>
      </c>
      <c r="U467" s="5">
        <v>0.46100000000000002</v>
      </c>
    </row>
    <row r="468" spans="1:21" x14ac:dyDescent="0.2">
      <c r="A468" s="1" t="s">
        <v>19</v>
      </c>
      <c r="B468" s="1" t="s">
        <v>22</v>
      </c>
      <c r="C468" s="1" t="s">
        <v>97</v>
      </c>
      <c r="D468" s="1" t="s">
        <v>748</v>
      </c>
      <c r="E468" s="2">
        <v>74.869008244193409</v>
      </c>
      <c r="F468" s="2">
        <v>4.9879419216651157E-2</v>
      </c>
      <c r="G468" s="2">
        <v>13.33775669853253</v>
      </c>
      <c r="H468" s="2">
        <v>1.219420286947648</v>
      </c>
      <c r="I468" s="2">
        <v>0.38843736628625231</v>
      </c>
      <c r="J468" s="2">
        <v>9.9758838433302369E-2</v>
      </c>
      <c r="K468" s="2">
        <v>9.9758838433302317E-3</v>
      </c>
      <c r="L468" s="2">
        <v>0.59855303059981402</v>
      </c>
      <c r="M468" s="2">
        <v>0</v>
      </c>
      <c r="N468" s="2">
        <v>3.9903535373320951</v>
      </c>
      <c r="O468" s="2">
        <v>5.4268808107716477</v>
      </c>
      <c r="P468" s="2">
        <v>9.9758838433302317E-3</v>
      </c>
      <c r="Q468" s="2">
        <v>0</v>
      </c>
      <c r="R468" s="2">
        <v>0</v>
      </c>
      <c r="S468" s="2">
        <v>0</v>
      </c>
      <c r="T468" s="3">
        <f>SUM([1]!Frame3[[#This Row],[Na2O]],[1]!Frame3[[#This Row],[K2O]],[1]!Frame3[[#This Row],[CaO]],[1]!Frame3[[#This Row],[MgO]],[1]!Frame3[[#This Row],[FeO]])/SUM([1]!Frame3[[#This Row],[Al2O3]],[1]!Frame3[[#This Row],[Fe2O3]])</f>
        <v>1.1249191218570322</v>
      </c>
      <c r="U468" s="5">
        <v>0.47199999999999998</v>
      </c>
    </row>
    <row r="469" spans="1:21" x14ac:dyDescent="0.2">
      <c r="A469" s="1" t="s">
        <v>19</v>
      </c>
      <c r="B469" s="1" t="s">
        <v>22</v>
      </c>
      <c r="C469" s="1" t="s">
        <v>97</v>
      </c>
      <c r="D469" s="1" t="s">
        <v>749</v>
      </c>
      <c r="E469" s="2">
        <v>74.741050580618875</v>
      </c>
      <c r="F469" s="2">
        <v>0.14962174812615539</v>
      </c>
      <c r="G469" s="2">
        <v>13.206612967935319</v>
      </c>
      <c r="H469" s="2">
        <v>1.3246937571596391</v>
      </c>
      <c r="I469" s="2">
        <v>0.42369163999825321</v>
      </c>
      <c r="J469" s="2">
        <v>2.9924349625231099E-2</v>
      </c>
      <c r="K469" s="2">
        <v>1.9949566416820729E-2</v>
      </c>
      <c r="L469" s="2">
        <v>0.72815917421395648</v>
      </c>
      <c r="M469" s="2">
        <v>0</v>
      </c>
      <c r="N469" s="2">
        <v>4.0597367658230166</v>
      </c>
      <c r="O469" s="2">
        <v>5.3165594500827238</v>
      </c>
      <c r="P469" s="2">
        <v>0</v>
      </c>
      <c r="Q469" s="2">
        <v>0</v>
      </c>
      <c r="R469" s="2">
        <v>0</v>
      </c>
      <c r="S469" s="2">
        <v>0</v>
      </c>
      <c r="T469" s="3">
        <f>SUM([1]!Frame3[[#This Row],[Na2O]],[1]!Frame3[[#This Row],[K2O]],[1]!Frame3[[#This Row],[CaO]],[1]!Frame3[[#This Row],[MgO]],[1]!Frame3[[#This Row],[FeO]])/SUM([1]!Frame3[[#This Row],[Al2O3]],[1]!Frame3[[#This Row],[Fe2O3]])</f>
        <v>1.1640383284228402</v>
      </c>
      <c r="U469" s="5">
        <v>0.46300000000000002</v>
      </c>
    </row>
    <row r="470" spans="1:21" x14ac:dyDescent="0.2">
      <c r="A470" s="1" t="s">
        <v>19</v>
      </c>
      <c r="B470" s="1" t="s">
        <v>22</v>
      </c>
      <c r="C470" s="1" t="s">
        <v>97</v>
      </c>
      <c r="D470" s="1" t="s">
        <v>750</v>
      </c>
      <c r="E470" s="2">
        <v>74.869664161028211</v>
      </c>
      <c r="F470" s="2">
        <v>8.9795705950060464E-2</v>
      </c>
      <c r="G470" s="2">
        <v>13.28976448060895</v>
      </c>
      <c r="H470" s="2">
        <v>1.192535489385639</v>
      </c>
      <c r="I470" s="2">
        <v>0.3813934886869601</v>
      </c>
      <c r="J470" s="2">
        <v>4.9886503305589157E-2</v>
      </c>
      <c r="K470" s="2">
        <v>2.9931901983353489E-2</v>
      </c>
      <c r="L470" s="2">
        <v>0.7383202489227193</v>
      </c>
      <c r="M470" s="2">
        <v>0</v>
      </c>
      <c r="N470" s="2">
        <v>4.0108748657693676</v>
      </c>
      <c r="O470" s="2">
        <v>5.347833154359158</v>
      </c>
      <c r="P470" s="2">
        <v>0</v>
      </c>
      <c r="Q470" s="2">
        <v>0</v>
      </c>
      <c r="R470" s="2">
        <v>0</v>
      </c>
      <c r="S470" s="2">
        <v>0</v>
      </c>
      <c r="T470" s="3">
        <f>SUM([1]!Frame3[[#This Row],[Na2O]],[1]!Frame3[[#This Row],[K2O]],[1]!Frame3[[#This Row],[CaO]],[1]!Frame3[[#This Row],[MgO]],[1]!Frame3[[#This Row],[FeO]])/SUM([1]!Frame3[[#This Row],[Al2O3]],[1]!Frame3[[#This Row],[Fe2O3]])</f>
        <v>1.1451434373180291</v>
      </c>
      <c r="U470" s="5">
        <v>0.46700000000000003</v>
      </c>
    </row>
    <row r="471" spans="1:21" x14ac:dyDescent="0.2">
      <c r="A471" s="1" t="s">
        <v>19</v>
      </c>
      <c r="B471" s="1" t="s">
        <v>22</v>
      </c>
      <c r="C471" s="1" t="s">
        <v>97</v>
      </c>
      <c r="D471" s="1" t="s">
        <v>751</v>
      </c>
      <c r="E471" s="2">
        <v>74.869392727913066</v>
      </c>
      <c r="F471" s="2">
        <v>8.9783415663053631E-2</v>
      </c>
      <c r="G471" s="2">
        <v>13.02857120621645</v>
      </c>
      <c r="H471" s="2">
        <v>1.305964017819544</v>
      </c>
      <c r="I471" s="2">
        <v>0.42109957143140991</v>
      </c>
      <c r="J471" s="2">
        <v>2.9927805221017879E-2</v>
      </c>
      <c r="K471" s="2">
        <v>1.9951870147345261E-2</v>
      </c>
      <c r="L471" s="2">
        <v>0.71826732530442894</v>
      </c>
      <c r="M471" s="2">
        <v>0</v>
      </c>
      <c r="N471" s="2">
        <v>4.0402537048374132</v>
      </c>
      <c r="O471" s="2">
        <v>5.4767883554462724</v>
      </c>
      <c r="P471" s="2">
        <v>0</v>
      </c>
      <c r="Q471" s="2">
        <v>0</v>
      </c>
      <c r="R471" s="2">
        <v>0</v>
      </c>
      <c r="S471" s="2">
        <v>0</v>
      </c>
      <c r="T471" s="3">
        <f>SUM([1]!Frame3[[#This Row],[Na2O]],[1]!Frame3[[#This Row],[K2O]],[1]!Frame3[[#This Row],[CaO]],[1]!Frame3[[#This Row],[MgO]],[1]!Frame3[[#This Row],[FeO]])/SUM([1]!Frame3[[#This Row],[Al2O3]],[1]!Frame3[[#This Row],[Fe2O3]])</f>
        <v>1.1870503788050746</v>
      </c>
      <c r="U471" s="5">
        <v>0.47099999999999997</v>
      </c>
    </row>
    <row r="472" spans="1:21" x14ac:dyDescent="0.2">
      <c r="A472" s="1" t="s">
        <v>19</v>
      </c>
      <c r="B472" s="1" t="s">
        <v>22</v>
      </c>
      <c r="C472" s="1" t="s">
        <v>97</v>
      </c>
      <c r="D472" s="1" t="s">
        <v>752</v>
      </c>
      <c r="E472" s="2">
        <v>74.793328115071247</v>
      </c>
      <c r="F472" s="2">
        <v>6.9816415096079318E-2</v>
      </c>
      <c r="G472" s="2">
        <v>13.25514509466991</v>
      </c>
      <c r="H472" s="2">
        <v>1.450523596699504</v>
      </c>
      <c r="I472" s="2">
        <v>0.45741319330906821</v>
      </c>
      <c r="J472" s="2">
        <v>2.9921320755462558E-2</v>
      </c>
      <c r="K472" s="2">
        <v>2.9921320755462551E-2</v>
      </c>
      <c r="L472" s="2">
        <v>0.75800679247171809</v>
      </c>
      <c r="M472" s="2">
        <v>0</v>
      </c>
      <c r="N472" s="2">
        <v>3.9097192453804408</v>
      </c>
      <c r="O472" s="2">
        <v>5.2462049057911013</v>
      </c>
      <c r="P472" s="2">
        <v>0</v>
      </c>
      <c r="Q472" s="2">
        <v>0</v>
      </c>
      <c r="R472" s="2">
        <v>0</v>
      </c>
      <c r="S472" s="2">
        <v>0</v>
      </c>
      <c r="T472" s="3">
        <f>SUM([1]!Frame3[[#This Row],[Na2O]],[1]!Frame3[[#This Row],[K2O]],[1]!Frame3[[#This Row],[CaO]],[1]!Frame3[[#This Row],[MgO]],[1]!Frame3[[#This Row],[FeO]])/SUM([1]!Frame3[[#This Row],[Al2O3]],[1]!Frame3[[#This Row],[Fe2O3]])</f>
        <v>1.1532291508553787</v>
      </c>
      <c r="U472" s="5">
        <v>0.46899999999999997</v>
      </c>
    </row>
    <row r="473" spans="1:21" x14ac:dyDescent="0.2">
      <c r="A473" s="1" t="s">
        <v>19</v>
      </c>
      <c r="B473" s="1" t="s">
        <v>22</v>
      </c>
      <c r="C473" s="1" t="s">
        <v>97</v>
      </c>
      <c r="D473" s="1" t="s">
        <v>753</v>
      </c>
      <c r="E473" s="2">
        <v>74.896500359252528</v>
      </c>
      <c r="F473" s="2">
        <v>6.9819616795148171E-2</v>
      </c>
      <c r="G473" s="2">
        <v>13.18593334331227</v>
      </c>
      <c r="H473" s="2">
        <v>1.4237867244498661</v>
      </c>
      <c r="I473" s="2">
        <v>0.44972898545472612</v>
      </c>
      <c r="J473" s="2">
        <v>0</v>
      </c>
      <c r="K473" s="2">
        <v>3.9896923882941811E-2</v>
      </c>
      <c r="L473" s="2">
        <v>0.70817039892221723</v>
      </c>
      <c r="M473" s="2">
        <v>0</v>
      </c>
      <c r="N473" s="2">
        <v>3.8799758476160919</v>
      </c>
      <c r="O473" s="2">
        <v>5.3362135693434674</v>
      </c>
      <c r="P473" s="2">
        <v>9.9742309707354544E-3</v>
      </c>
      <c r="Q473" s="2">
        <v>0</v>
      </c>
      <c r="R473" s="2">
        <v>0</v>
      </c>
      <c r="S473" s="2">
        <v>0</v>
      </c>
      <c r="T473" s="3">
        <f>SUM([1]!Frame3[[#This Row],[Na2O]],[1]!Frame3[[#This Row],[K2O]],[1]!Frame3[[#This Row],[CaO]],[1]!Frame3[[#This Row],[MgO]],[1]!Frame3[[#This Row],[FeO]])/SUM([1]!Frame3[[#This Row],[Al2O3]],[1]!Frame3[[#This Row],[Fe2O3]])</f>
        <v>1.1555042261297011</v>
      </c>
      <c r="U473" s="5">
        <v>0.47499999999999998</v>
      </c>
    </row>
    <row r="474" spans="1:21" x14ac:dyDescent="0.2">
      <c r="A474" s="1" t="s">
        <v>19</v>
      </c>
      <c r="B474" s="1" t="s">
        <v>29</v>
      </c>
      <c r="C474" s="1" t="s">
        <v>98</v>
      </c>
      <c r="D474" s="1" t="s">
        <v>754</v>
      </c>
      <c r="E474" s="2">
        <v>76.817178416291668</v>
      </c>
      <c r="F474" s="2">
        <v>0.1032488957208221</v>
      </c>
      <c r="G474" s="2">
        <v>11.45030253543918</v>
      </c>
      <c r="H474" s="2">
        <v>1.04407711663534</v>
      </c>
      <c r="I474" s="2">
        <v>0.36355235955160742</v>
      </c>
      <c r="J474" s="2">
        <v>4.1299558288328861E-2</v>
      </c>
      <c r="K474" s="2">
        <v>0</v>
      </c>
      <c r="L474" s="2">
        <v>8.2599116576657708E-2</v>
      </c>
      <c r="M474" s="2">
        <v>0</v>
      </c>
      <c r="N474" s="2">
        <v>5.8232377186543696</v>
      </c>
      <c r="O474" s="2">
        <v>4.2745042828420354</v>
      </c>
      <c r="P474" s="2">
        <v>0</v>
      </c>
      <c r="Q474" s="2">
        <v>0</v>
      </c>
      <c r="R474" s="2">
        <v>0</v>
      </c>
      <c r="S474" s="2">
        <v>0</v>
      </c>
      <c r="T474" s="3">
        <f>SUM([1]!Frame3[[#This Row],[Na2O]],[1]!Frame3[[#This Row],[K2O]],[1]!Frame3[[#This Row],[CaO]],[1]!Frame3[[#This Row],[MgO]],[1]!Frame3[[#This Row],[FeO]])/SUM([1]!Frame3[[#This Row],[Al2O3]],[1]!Frame3[[#This Row],[Fe2O3]])</f>
        <v>1.3557597710050597</v>
      </c>
      <c r="U474" s="5">
        <v>0.32600000000000001</v>
      </c>
    </row>
    <row r="475" spans="1:21" x14ac:dyDescent="0.2">
      <c r="A475" s="1" t="s">
        <v>19</v>
      </c>
      <c r="B475" s="1" t="s">
        <v>29</v>
      </c>
      <c r="C475" s="1" t="s">
        <v>98</v>
      </c>
      <c r="D475" s="1" t="s">
        <v>754</v>
      </c>
      <c r="E475" s="2">
        <v>76.862473250748039</v>
      </c>
      <c r="F475" s="2">
        <v>0.1030189964491999</v>
      </c>
      <c r="G475" s="2">
        <v>11.414504806571349</v>
      </c>
      <c r="H475" s="2">
        <v>1.030442612019673</v>
      </c>
      <c r="I475" s="2">
        <v>0.35977398680618411</v>
      </c>
      <c r="J475" s="2">
        <v>3.090569893475998E-2</v>
      </c>
      <c r="K475" s="2">
        <v>0</v>
      </c>
      <c r="L475" s="2">
        <v>9.2717096804279905E-2</v>
      </c>
      <c r="M475" s="2">
        <v>0</v>
      </c>
      <c r="N475" s="2">
        <v>5.9132903961840757</v>
      </c>
      <c r="O475" s="2">
        <v>4.1928731554824363</v>
      </c>
      <c r="P475" s="2">
        <v>0</v>
      </c>
      <c r="Q475" s="2">
        <v>0</v>
      </c>
      <c r="R475" s="2">
        <v>0</v>
      </c>
      <c r="S475" s="2">
        <v>0</v>
      </c>
      <c r="T475" s="3">
        <f>SUM([1]!Frame3[[#This Row],[Na2O]],[1]!Frame3[[#This Row],[K2O]],[1]!Frame3[[#This Row],[CaO]],[1]!Frame3[[#This Row],[MgO]],[1]!Frame3[[#This Row],[FeO]])/SUM([1]!Frame3[[#This Row],[Al2O3]],[1]!Frame3[[#This Row],[Fe2O3]])</f>
        <v>1.3652610143294506</v>
      </c>
      <c r="U475" s="5">
        <v>0.318</v>
      </c>
    </row>
    <row r="476" spans="1:21" x14ac:dyDescent="0.2">
      <c r="A476" s="1" t="s">
        <v>19</v>
      </c>
      <c r="B476" s="1" t="s">
        <v>29</v>
      </c>
      <c r="C476" s="1" t="s">
        <v>98</v>
      </c>
      <c r="D476" s="1" t="s">
        <v>755</v>
      </c>
      <c r="E476" s="2">
        <v>76.87051555207168</v>
      </c>
      <c r="F476" s="2">
        <v>0.13345575616679109</v>
      </c>
      <c r="G476" s="2">
        <v>10.892042868689639</v>
      </c>
      <c r="H476" s="2">
        <v>1.2215950756706571</v>
      </c>
      <c r="I476" s="2">
        <v>0.43177845680173071</v>
      </c>
      <c r="J476" s="2">
        <v>4.1063309589781882E-2</v>
      </c>
      <c r="K476" s="2">
        <v>0</v>
      </c>
      <c r="L476" s="2">
        <v>0.13345575616679109</v>
      </c>
      <c r="M476" s="2">
        <v>0</v>
      </c>
      <c r="N476" s="2">
        <v>5.7078000329796819</v>
      </c>
      <c r="O476" s="2">
        <v>4.5682931918632326</v>
      </c>
      <c r="P476" s="2">
        <v>0</v>
      </c>
      <c r="Q476" s="2">
        <v>0</v>
      </c>
      <c r="R476" s="2">
        <v>0</v>
      </c>
      <c r="S476" s="2">
        <v>0</v>
      </c>
      <c r="T476" s="3">
        <f>SUM([1]!Frame3[[#This Row],[Na2O]],[1]!Frame3[[#This Row],[K2O]],[1]!Frame3[[#This Row],[CaO]],[1]!Frame3[[#This Row],[MgO]],[1]!Frame3[[#This Row],[FeO]])/SUM([1]!Frame3[[#This Row],[Al2O3]],[1]!Frame3[[#This Row],[Fe2O3]])</f>
        <v>1.4605534893068335</v>
      </c>
      <c r="U476" s="5">
        <v>0.34499999999999997</v>
      </c>
    </row>
    <row r="477" spans="1:21" x14ac:dyDescent="0.2">
      <c r="A477" s="1" t="s">
        <v>19</v>
      </c>
      <c r="B477" s="1" t="s">
        <v>29</v>
      </c>
      <c r="C477" s="1" t="s">
        <v>98</v>
      </c>
      <c r="D477" s="1" t="s">
        <v>755</v>
      </c>
      <c r="E477" s="2">
        <v>76.887178395990674</v>
      </c>
      <c r="F477" s="2">
        <v>0.12392829291496139</v>
      </c>
      <c r="G477" s="2">
        <v>10.916017134259519</v>
      </c>
      <c r="H477" s="2">
        <v>1.2221533801295019</v>
      </c>
      <c r="I477" s="2">
        <v>0.43041883410568837</v>
      </c>
      <c r="J477" s="2">
        <v>4.1309430971653821E-2</v>
      </c>
      <c r="K477" s="2">
        <v>0</v>
      </c>
      <c r="L477" s="2">
        <v>0.14458300840078839</v>
      </c>
      <c r="M477" s="2">
        <v>0</v>
      </c>
      <c r="N477" s="2">
        <v>5.5974278966590916</v>
      </c>
      <c r="O477" s="2">
        <v>4.6369836265681403</v>
      </c>
      <c r="P477" s="2">
        <v>0</v>
      </c>
      <c r="Q477" s="2">
        <v>0</v>
      </c>
      <c r="R477" s="2">
        <v>0</v>
      </c>
      <c r="S477" s="2">
        <v>0</v>
      </c>
      <c r="T477" s="3">
        <f>SUM([1]!Frame3[[#This Row],[Na2O]],[1]!Frame3[[#This Row],[K2O]],[1]!Frame3[[#This Row],[CaO]],[1]!Frame3[[#This Row],[MgO]],[1]!Frame3[[#This Row],[FeO]])/SUM([1]!Frame3[[#This Row],[Al2O3]],[1]!Frame3[[#This Row],[Fe2O3]])</f>
        <v>1.4498356217761399</v>
      </c>
      <c r="U477" s="5">
        <v>0.35299999999999998</v>
      </c>
    </row>
    <row r="478" spans="1:21" x14ac:dyDescent="0.2">
      <c r="A478" s="1" t="s">
        <v>19</v>
      </c>
      <c r="B478" s="1" t="s">
        <v>29</v>
      </c>
      <c r="C478" s="1" t="s">
        <v>98</v>
      </c>
      <c r="D478" s="1" t="s">
        <v>756</v>
      </c>
      <c r="E478" s="2">
        <v>76.815042596507041</v>
      </c>
      <c r="F478" s="2">
        <v>0.1247503736849485</v>
      </c>
      <c r="G478" s="2">
        <v>10.998824613222959</v>
      </c>
      <c r="H478" s="2">
        <v>1.2006265644145799</v>
      </c>
      <c r="I478" s="2">
        <v>0.42330792052978339</v>
      </c>
      <c r="J478" s="2">
        <v>5.1979322368728563E-2</v>
      </c>
      <c r="K478" s="2">
        <v>0</v>
      </c>
      <c r="L478" s="2">
        <v>0.1663338315799314</v>
      </c>
      <c r="M478" s="2">
        <v>0</v>
      </c>
      <c r="N478" s="2">
        <v>5.7177254605601409</v>
      </c>
      <c r="O478" s="2">
        <v>4.5014093171318921</v>
      </c>
      <c r="P478" s="2">
        <v>0</v>
      </c>
      <c r="Q478" s="2">
        <v>0</v>
      </c>
      <c r="R478" s="2">
        <v>0</v>
      </c>
      <c r="S478" s="2">
        <v>0</v>
      </c>
      <c r="T478" s="3">
        <f>SUM([1]!Frame3[[#This Row],[Na2O]],[1]!Frame3[[#This Row],[K2O]],[1]!Frame3[[#This Row],[CaO]],[1]!Frame3[[#This Row],[MgO]],[1]!Frame3[[#This Row],[FeO]])/SUM([1]!Frame3[[#This Row],[Al2O3]],[1]!Frame3[[#This Row],[Fe2O3]])</f>
        <v>1.4451033725174709</v>
      </c>
      <c r="U478" s="5">
        <v>0.34100000000000003</v>
      </c>
    </row>
    <row r="479" spans="1:21" x14ac:dyDescent="0.2">
      <c r="A479" s="1" t="s">
        <v>19</v>
      </c>
      <c r="B479" s="1" t="s">
        <v>29</v>
      </c>
      <c r="C479" s="1" t="s">
        <v>98</v>
      </c>
      <c r="D479" s="1" t="s">
        <v>756</v>
      </c>
      <c r="E479" s="2">
        <v>76.86139446077604</v>
      </c>
      <c r="F479" s="2">
        <v>0.13513634406141309</v>
      </c>
      <c r="G479" s="2">
        <v>10.831697731691721</v>
      </c>
      <c r="H479" s="2">
        <v>1.195558927154291</v>
      </c>
      <c r="I479" s="2">
        <v>0.4251825961369598</v>
      </c>
      <c r="J479" s="2">
        <v>5.1975516946697331E-2</v>
      </c>
      <c r="K479" s="2">
        <v>0</v>
      </c>
      <c r="L479" s="2">
        <v>0.14553144745075261</v>
      </c>
      <c r="M479" s="2">
        <v>0</v>
      </c>
      <c r="N479" s="2">
        <v>5.8004676912514244</v>
      </c>
      <c r="O479" s="2">
        <v>4.5530552845306858</v>
      </c>
      <c r="P479" s="2">
        <v>0</v>
      </c>
      <c r="Q479" s="2">
        <v>0</v>
      </c>
      <c r="R479" s="2">
        <v>0</v>
      </c>
      <c r="S479" s="2">
        <v>0</v>
      </c>
      <c r="T479" s="3">
        <f>SUM([1]!Frame3[[#This Row],[Na2O]],[1]!Frame3[[#This Row],[K2O]],[1]!Frame3[[#This Row],[CaO]],[1]!Frame3[[#This Row],[MgO]],[1]!Frame3[[#This Row],[FeO]])/SUM([1]!Frame3[[#This Row],[Al2O3]],[1]!Frame3[[#This Row],[Fe2O3]])</f>
        <v>1.4799396219126539</v>
      </c>
      <c r="U479" s="5">
        <v>0.34100000000000003</v>
      </c>
    </row>
    <row r="480" spans="1:21" x14ac:dyDescent="0.2">
      <c r="A480" s="1" t="s">
        <v>19</v>
      </c>
      <c r="B480" s="1" t="s">
        <v>30</v>
      </c>
      <c r="C480" s="1" t="s">
        <v>99</v>
      </c>
      <c r="D480" s="1" t="s">
        <v>757</v>
      </c>
      <c r="E480" s="2">
        <v>75.597504003479301</v>
      </c>
      <c r="F480" s="2">
        <v>0.28347798474587121</v>
      </c>
      <c r="G480" s="2">
        <v>13.262720000610409</v>
      </c>
      <c r="H480" s="2">
        <v>0.535007024186408</v>
      </c>
      <c r="I480" s="2">
        <v>0.1768288185721788</v>
      </c>
      <c r="J480" s="2">
        <v>0.13161477863201171</v>
      </c>
      <c r="K480" s="2">
        <v>0.2126084885594034</v>
      </c>
      <c r="L480" s="2">
        <v>0.9010550229422335</v>
      </c>
      <c r="M480" s="2">
        <v>0</v>
      </c>
      <c r="N480" s="2">
        <v>5.4873238475807922</v>
      </c>
      <c r="O480" s="2">
        <v>3.4118600306913782</v>
      </c>
      <c r="P480" s="2">
        <v>0</v>
      </c>
      <c r="Q480" s="2">
        <v>0</v>
      </c>
      <c r="R480" s="2">
        <v>0</v>
      </c>
      <c r="S480" s="2">
        <v>0</v>
      </c>
      <c r="T480" s="3">
        <f>SUM([1]!Frame3[[#This Row],[Na2O]],[1]!Frame3[[#This Row],[K2O]],[1]!Frame3[[#This Row],[CaO]],[1]!Frame3[[#This Row],[MgO]],[1]!Frame3[[#This Row],[FeO]])/SUM([1]!Frame3[[#This Row],[Al2O3]],[1]!Frame3[[#This Row],[Fe2O3]])</f>
        <v>1.1704678785902316</v>
      </c>
      <c r="U480" s="5">
        <v>0.28999999999999998</v>
      </c>
    </row>
    <row r="481" spans="1:21" x14ac:dyDescent="0.2">
      <c r="A481" s="1" t="s">
        <v>19</v>
      </c>
      <c r="B481" s="1" t="s">
        <v>30</v>
      </c>
      <c r="C481" s="1" t="s">
        <v>99</v>
      </c>
      <c r="D481" s="1" t="s">
        <v>758</v>
      </c>
      <c r="E481" s="2">
        <v>76.461135867851269</v>
      </c>
      <c r="F481" s="2">
        <v>0.20206431254717561</v>
      </c>
      <c r="G481" s="2">
        <v>12.60881310294376</v>
      </c>
      <c r="H481" s="2">
        <v>0.65396384439353772</v>
      </c>
      <c r="I481" s="2">
        <v>0.21328441996208911</v>
      </c>
      <c r="J481" s="2">
        <v>4.0412862509435113E-2</v>
      </c>
      <c r="K481" s="2">
        <v>0.1010321562735878</v>
      </c>
      <c r="L481" s="2">
        <v>1.3134180315566411</v>
      </c>
      <c r="M481" s="2">
        <v>0</v>
      </c>
      <c r="N481" s="2">
        <v>4.5969631104482449</v>
      </c>
      <c r="O481" s="2">
        <v>3.8089122915142601</v>
      </c>
      <c r="P481" s="2">
        <v>0</v>
      </c>
      <c r="Q481" s="2">
        <v>0</v>
      </c>
      <c r="R481" s="2">
        <v>0</v>
      </c>
      <c r="S481" s="2">
        <v>0</v>
      </c>
      <c r="T481" s="3">
        <f>SUM([1]!Frame3[[#This Row],[Na2O]],[1]!Frame3[[#This Row],[K2O]],[1]!Frame3[[#This Row],[CaO]],[1]!Frame3[[#This Row],[MgO]],[1]!Frame3[[#This Row],[FeO]])/SUM([1]!Frame3[[#This Row],[Al2O3]],[1]!Frame3[[#This Row],[Fe2O3]])</f>
        <v>1.1971075156097899</v>
      </c>
      <c r="U481" s="5">
        <v>0.35299999999999998</v>
      </c>
    </row>
    <row r="482" spans="1:21" x14ac:dyDescent="0.2">
      <c r="A482" s="1" t="s">
        <v>19</v>
      </c>
      <c r="B482" s="1" t="s">
        <v>31</v>
      </c>
      <c r="C482" s="1" t="s">
        <v>100</v>
      </c>
      <c r="D482" s="1" t="s">
        <v>759</v>
      </c>
      <c r="E482" s="2">
        <v>75.5994645343374</v>
      </c>
      <c r="F482" s="2">
        <v>8.1158845447490482E-2</v>
      </c>
      <c r="G482" s="2">
        <v>13.32019550906937</v>
      </c>
      <c r="H482" s="2">
        <v>0.48156708565379491</v>
      </c>
      <c r="I482" s="2">
        <v>0.15971637525597709</v>
      </c>
      <c r="J482" s="2">
        <v>6.0869134085617872E-2</v>
      </c>
      <c r="K482" s="2">
        <v>2.0289711361872621E-2</v>
      </c>
      <c r="L482" s="2">
        <v>0.35506994883277088</v>
      </c>
      <c r="M482" s="2">
        <v>0</v>
      </c>
      <c r="N482" s="2">
        <v>4.6361990461878939</v>
      </c>
      <c r="O482" s="2">
        <v>5.1535866859156467</v>
      </c>
      <c r="P482" s="2">
        <v>0</v>
      </c>
      <c r="Q482" s="2">
        <v>0</v>
      </c>
      <c r="R482" s="2">
        <v>0.13188312385217199</v>
      </c>
      <c r="S482" s="2">
        <v>0</v>
      </c>
      <c r="T482" s="3">
        <f>SUM([1]!Frame3[[#This Row],[Na2O]],[1]!Frame3[[#This Row],[K2O]],[1]!Frame3[[#This Row],[CaO]],[1]!Frame3[[#This Row],[MgO]],[1]!Frame3[[#This Row],[FeO]])/SUM([1]!Frame3[[#This Row],[Al2O3]],[1]!Frame3[[#This Row],[Fe2O3]])</f>
        <v>1.0866937245656858</v>
      </c>
      <c r="U482" s="5">
        <v>0.42199999999999999</v>
      </c>
    </row>
    <row r="483" spans="1:21" x14ac:dyDescent="0.2">
      <c r="A483" s="1" t="s">
        <v>19</v>
      </c>
      <c r="B483" s="1" t="s">
        <v>31</v>
      </c>
      <c r="C483" s="1" t="s">
        <v>100</v>
      </c>
      <c r="D483" s="1" t="s">
        <v>760</v>
      </c>
      <c r="E483" s="2">
        <v>75.381218799108467</v>
      </c>
      <c r="F483" s="2">
        <v>7.1066468901516397E-2</v>
      </c>
      <c r="G483" s="2">
        <v>13.42141026968638</v>
      </c>
      <c r="H483" s="2">
        <v>0.45622774775023189</v>
      </c>
      <c r="I483" s="2">
        <v>0.15223931712897629</v>
      </c>
      <c r="J483" s="2">
        <v>5.0761763501083128E-2</v>
      </c>
      <c r="K483" s="2">
        <v>5.0761763501083149E-2</v>
      </c>
      <c r="L483" s="2">
        <v>0.32487528640693208</v>
      </c>
      <c r="M483" s="2">
        <v>0</v>
      </c>
      <c r="N483" s="2">
        <v>4.7005393002002993</v>
      </c>
      <c r="O483" s="2">
        <v>5.2589186987122138</v>
      </c>
      <c r="P483" s="2">
        <v>0</v>
      </c>
      <c r="Q483" s="2">
        <v>0</v>
      </c>
      <c r="R483" s="2">
        <v>0.13198058510281621</v>
      </c>
      <c r="S483" s="2">
        <v>0</v>
      </c>
      <c r="T483" s="3">
        <f>SUM([1]!Frame3[[#This Row],[Na2O]],[1]!Frame3[[#This Row],[K2O]],[1]!Frame3[[#This Row],[CaO]],[1]!Frame3[[#This Row],[MgO]],[1]!Frame3[[#This Row],[FeO]])/SUM([1]!Frame3[[#This Row],[Al2O3]],[1]!Frame3[[#This Row],[Fe2O3]])</f>
        <v>1.0941861206748784</v>
      </c>
      <c r="U483" s="5">
        <v>0.42399999999999999</v>
      </c>
    </row>
    <row r="484" spans="1:21" x14ac:dyDescent="0.2">
      <c r="A484" s="1" t="s">
        <v>19</v>
      </c>
      <c r="B484" s="1" t="s">
        <v>31</v>
      </c>
      <c r="C484" s="1" t="s">
        <v>100</v>
      </c>
      <c r="D484" s="1" t="s">
        <v>761</v>
      </c>
      <c r="E484" s="2">
        <v>75.552823486358093</v>
      </c>
      <c r="F484" s="2">
        <v>9.1690319764997655E-2</v>
      </c>
      <c r="G484" s="2">
        <v>13.4071623123041</v>
      </c>
      <c r="H484" s="2">
        <v>0.48751200989783011</v>
      </c>
      <c r="I484" s="2">
        <v>0.16093261807358611</v>
      </c>
      <c r="J484" s="2">
        <v>6.1126879843331768E-2</v>
      </c>
      <c r="K484" s="2">
        <v>4.0751253228887847E-2</v>
      </c>
      <c r="L484" s="2">
        <v>0.36676127905999067</v>
      </c>
      <c r="M484" s="2">
        <v>0</v>
      </c>
      <c r="N484" s="2">
        <v>4.6660184947076599</v>
      </c>
      <c r="O484" s="2">
        <v>5.0225919604604279</v>
      </c>
      <c r="P484" s="2">
        <v>0</v>
      </c>
      <c r="Q484" s="2">
        <v>0</v>
      </c>
      <c r="R484" s="2">
        <v>0.1426293863011075</v>
      </c>
      <c r="S484" s="2">
        <v>0</v>
      </c>
      <c r="T484" s="3">
        <f>SUM([1]!Frame3[[#This Row],[Na2O]],[1]!Frame3[[#This Row],[K2O]],[1]!Frame3[[#This Row],[CaO]],[1]!Frame3[[#This Row],[MgO]],[1]!Frame3[[#This Row],[FeO]])/SUM([1]!Frame3[[#This Row],[Al2O3]],[1]!Frame3[[#This Row],[Fe2O3]])</f>
        <v>1.0788009084488155</v>
      </c>
      <c r="U484" s="5">
        <v>0.41499999999999998</v>
      </c>
    </row>
    <row r="485" spans="1:21" x14ac:dyDescent="0.2">
      <c r="A485" s="1" t="s">
        <v>19</v>
      </c>
      <c r="B485" s="1" t="s">
        <v>31</v>
      </c>
      <c r="C485" s="1" t="s">
        <v>100</v>
      </c>
      <c r="D485" s="1" t="s">
        <v>762</v>
      </c>
      <c r="E485" s="2">
        <v>75.749045215106008</v>
      </c>
      <c r="F485" s="2">
        <v>0.1016356436537045</v>
      </c>
      <c r="G485" s="2">
        <v>13.283778625539179</v>
      </c>
      <c r="H485" s="2">
        <v>0.42815019430055062</v>
      </c>
      <c r="I485" s="2">
        <v>0.14169961928028049</v>
      </c>
      <c r="J485" s="2">
        <v>6.0981386192222743E-2</v>
      </c>
      <c r="K485" s="2">
        <v>4.0654257461481803E-2</v>
      </c>
      <c r="L485" s="2">
        <v>0.31507049532648412</v>
      </c>
      <c r="M485" s="2">
        <v>0</v>
      </c>
      <c r="N485" s="2">
        <v>4.6854031724357812</v>
      </c>
      <c r="O485" s="2">
        <v>5.0614550539544876</v>
      </c>
      <c r="P485" s="2">
        <v>0</v>
      </c>
      <c r="Q485" s="2">
        <v>0</v>
      </c>
      <c r="R485" s="2">
        <v>0.13212633674981589</v>
      </c>
      <c r="S485" s="2">
        <v>0</v>
      </c>
      <c r="T485" s="3">
        <f>SUM([1]!Frame3[[#This Row],[Na2O]],[1]!Frame3[[#This Row],[K2O]],[1]!Frame3[[#This Row],[CaO]],[1]!Frame3[[#This Row],[MgO]],[1]!Frame3[[#This Row],[FeO]])/SUM([1]!Frame3[[#This Row],[Al2O3]],[1]!Frame3[[#This Row],[Fe2O3]])</f>
        <v>1.0819289896161879</v>
      </c>
      <c r="U485" s="5">
        <v>0.41499999999999998</v>
      </c>
    </row>
    <row r="486" spans="1:21" x14ac:dyDescent="0.2">
      <c r="A486" s="1" t="s">
        <v>19</v>
      </c>
      <c r="B486" s="1" t="s">
        <v>31</v>
      </c>
      <c r="C486" s="1" t="s">
        <v>100</v>
      </c>
      <c r="D486" s="1" t="s">
        <v>763</v>
      </c>
      <c r="E486" s="2">
        <v>75.495067663791829</v>
      </c>
      <c r="F486" s="2">
        <v>0.13194889481437139</v>
      </c>
      <c r="G486" s="2">
        <v>13.3268383762515</v>
      </c>
      <c r="H486" s="2">
        <v>0.47430546377927602</v>
      </c>
      <c r="I486" s="2">
        <v>0.1580268260134057</v>
      </c>
      <c r="J486" s="2">
        <v>6.0899489914325228E-2</v>
      </c>
      <c r="K486" s="2">
        <v>4.0599659942883483E-2</v>
      </c>
      <c r="L486" s="2">
        <v>0.36539693948595142</v>
      </c>
      <c r="M486" s="2">
        <v>0</v>
      </c>
      <c r="N486" s="2">
        <v>4.7907598732602521</v>
      </c>
      <c r="O486" s="2">
        <v>5.0343578329175536</v>
      </c>
      <c r="P486" s="2">
        <v>0</v>
      </c>
      <c r="Q486" s="2">
        <v>0</v>
      </c>
      <c r="R486" s="2">
        <v>0.1217989798286504</v>
      </c>
      <c r="S486" s="2">
        <v>0</v>
      </c>
      <c r="T486" s="3">
        <f>SUM([1]!Frame3[[#This Row],[Na2O]],[1]!Frame3[[#This Row],[K2O]],[1]!Frame3[[#This Row],[CaO]],[1]!Frame3[[#This Row],[MgO]],[1]!Frame3[[#This Row],[FeO]])/SUM([1]!Frame3[[#This Row],[Al2O3]],[1]!Frame3[[#This Row],[Fe2O3]])</f>
        <v>1.1000252824544765</v>
      </c>
      <c r="U486" s="5">
        <v>0.40899999999999997</v>
      </c>
    </row>
    <row r="487" spans="1:21" x14ac:dyDescent="0.2">
      <c r="A487" s="1" t="s">
        <v>19</v>
      </c>
      <c r="B487" s="1" t="s">
        <v>31</v>
      </c>
      <c r="C487" s="1" t="s">
        <v>100</v>
      </c>
      <c r="D487" s="1" t="s">
        <v>764</v>
      </c>
      <c r="E487" s="2">
        <v>75.645605947296147</v>
      </c>
      <c r="F487" s="2">
        <v>0.10155135715840539</v>
      </c>
      <c r="G487" s="2">
        <v>13.21183156630854</v>
      </c>
      <c r="H487" s="2">
        <v>0.48190619714792632</v>
      </c>
      <c r="I487" s="2">
        <v>0.16024595906826841</v>
      </c>
      <c r="J487" s="2">
        <v>5.077567857920269E-2</v>
      </c>
      <c r="K487" s="2">
        <v>4.0620542863362148E-2</v>
      </c>
      <c r="L487" s="2">
        <v>0.35542975005441879</v>
      </c>
      <c r="M487" s="2">
        <v>0</v>
      </c>
      <c r="N487" s="2">
        <v>4.7119829721500066</v>
      </c>
      <c r="O487" s="2">
        <v>5.0775678579202692</v>
      </c>
      <c r="P487" s="2">
        <v>0</v>
      </c>
      <c r="Q487" s="2">
        <v>0</v>
      </c>
      <c r="R487" s="2">
        <v>0.16248217145344851</v>
      </c>
      <c r="S487" s="2">
        <v>0</v>
      </c>
      <c r="T487" s="3">
        <f>SUM([1]!Frame3[[#This Row],[Na2O]],[1]!Frame3[[#This Row],[K2O]],[1]!Frame3[[#This Row],[CaO]],[1]!Frame3[[#This Row],[MgO]],[1]!Frame3[[#This Row],[FeO]])/SUM([1]!Frame3[[#This Row],[Al2O3]],[1]!Frame3[[#This Row],[Fe2O3]])</f>
        <v>1.1026425042082413</v>
      </c>
      <c r="U487" s="5">
        <v>0.41499999999999998</v>
      </c>
    </row>
    <row r="488" spans="1:21" x14ac:dyDescent="0.2">
      <c r="A488" s="1" t="s">
        <v>19</v>
      </c>
      <c r="B488" s="1" t="s">
        <v>31</v>
      </c>
      <c r="C488" s="1" t="s">
        <v>100</v>
      </c>
      <c r="D488" s="1" t="s">
        <v>765</v>
      </c>
      <c r="E488" s="2">
        <v>75.61106640299792</v>
      </c>
      <c r="F488" s="2">
        <v>0.1013960928027329</v>
      </c>
      <c r="G488" s="2">
        <v>13.30316737571856</v>
      </c>
      <c r="H488" s="2">
        <v>0.46683253961881582</v>
      </c>
      <c r="I488" s="2">
        <v>0.15485690442266939</v>
      </c>
      <c r="J488" s="2">
        <v>6.0837655681639742E-2</v>
      </c>
      <c r="K488" s="2">
        <v>5.0698046401366458E-2</v>
      </c>
      <c r="L488" s="2">
        <v>0.31432788768847197</v>
      </c>
      <c r="M488" s="2">
        <v>0</v>
      </c>
      <c r="N488" s="2">
        <v>4.6844994874862609</v>
      </c>
      <c r="O488" s="2">
        <v>5.1205026865380114</v>
      </c>
      <c r="P488" s="2">
        <v>0</v>
      </c>
      <c r="Q488" s="2">
        <v>0</v>
      </c>
      <c r="R488" s="2">
        <v>0.1318149206435528</v>
      </c>
      <c r="S488" s="2">
        <v>0</v>
      </c>
      <c r="T488" s="3">
        <f>SUM([1]!Frame3[[#This Row],[Na2O]],[1]!Frame3[[#This Row],[K2O]],[1]!Frame3[[#This Row],[CaO]],[1]!Frame3[[#This Row],[MgO]],[1]!Frame3[[#This Row],[FeO]])/SUM([1]!Frame3[[#This Row],[Al2O3]],[1]!Frame3[[#This Row],[Fe2O3]])</f>
        <v>1.0902350305777602</v>
      </c>
      <c r="U488" s="5">
        <v>0.41799999999999998</v>
      </c>
    </row>
    <row r="489" spans="1:21" x14ac:dyDescent="0.2">
      <c r="A489" s="1" t="s">
        <v>19</v>
      </c>
      <c r="B489" s="1" t="s">
        <v>31</v>
      </c>
      <c r="C489" s="1" t="s">
        <v>100</v>
      </c>
      <c r="D489" s="1" t="s">
        <v>766</v>
      </c>
      <c r="E489" s="2">
        <v>75.51853897855014</v>
      </c>
      <c r="F489" s="2">
        <v>0.10128559412359189</v>
      </c>
      <c r="G489" s="2">
        <v>13.329184186664691</v>
      </c>
      <c r="H489" s="2">
        <v>0.4335343163738038</v>
      </c>
      <c r="I489" s="2">
        <v>0.14452649190834721</v>
      </c>
      <c r="J489" s="2">
        <v>7.0899915886514356E-2</v>
      </c>
      <c r="K489" s="2">
        <v>3.0385678237077569E-2</v>
      </c>
      <c r="L489" s="2">
        <v>0.33424246060785329</v>
      </c>
      <c r="M489" s="2">
        <v>0</v>
      </c>
      <c r="N489" s="2">
        <v>4.6084945326234337</v>
      </c>
      <c r="O489" s="2">
        <v>5.3276222509009337</v>
      </c>
      <c r="P489" s="2">
        <v>0</v>
      </c>
      <c r="Q489" s="2">
        <v>0</v>
      </c>
      <c r="R489" s="2">
        <v>0.10128559412359189</v>
      </c>
      <c r="S489" s="2">
        <v>0</v>
      </c>
      <c r="T489" s="3">
        <f>SUM([1]!Frame3[[#This Row],[Na2O]],[1]!Frame3[[#This Row],[K2O]],[1]!Frame3[[#This Row],[CaO]],[1]!Frame3[[#This Row],[MgO]],[1]!Frame3[[#This Row],[FeO]])/SUM([1]!Frame3[[#This Row],[Al2O3]],[1]!Frame3[[#This Row],[Fe2O3]])</f>
        <v>1.0913939939344433</v>
      </c>
      <c r="U489" s="5">
        <v>0.432</v>
      </c>
    </row>
    <row r="490" spans="1:21" x14ac:dyDescent="0.2">
      <c r="A490" s="1" t="s">
        <v>19</v>
      </c>
      <c r="B490" s="1" t="s">
        <v>31</v>
      </c>
      <c r="C490" s="1" t="s">
        <v>100</v>
      </c>
      <c r="D490" s="1" t="s">
        <v>767</v>
      </c>
      <c r="E490" s="2">
        <v>75.541472539388423</v>
      </c>
      <c r="F490" s="2">
        <v>0.1114330425014447</v>
      </c>
      <c r="G490" s="2">
        <v>13.3314439938092</v>
      </c>
      <c r="H490" s="2">
        <v>0.4589209083772261</v>
      </c>
      <c r="I490" s="2">
        <v>0.15293545692517971</v>
      </c>
      <c r="J490" s="2">
        <v>5.0651382955202127E-2</v>
      </c>
      <c r="K490" s="2">
        <v>5.0651382955202127E-2</v>
      </c>
      <c r="L490" s="2">
        <v>0.30390829773121281</v>
      </c>
      <c r="M490" s="2">
        <v>0</v>
      </c>
      <c r="N490" s="2">
        <v>4.781490550971081</v>
      </c>
      <c r="O490" s="2">
        <v>5.1056594018843739</v>
      </c>
      <c r="P490" s="2">
        <v>0</v>
      </c>
      <c r="Q490" s="2">
        <v>0</v>
      </c>
      <c r="R490" s="2">
        <v>0.1114330425014447</v>
      </c>
      <c r="S490" s="2">
        <v>0</v>
      </c>
      <c r="T490" s="3">
        <f>SUM([1]!Frame3[[#This Row],[Na2O]],[1]!Frame3[[#This Row],[K2O]],[1]!Frame3[[#This Row],[CaO]],[1]!Frame3[[#This Row],[MgO]],[1]!Frame3[[#This Row],[FeO]])/SUM([1]!Frame3[[#This Row],[Al2O3]],[1]!Frame3[[#This Row],[Fe2O3]])</f>
        <v>1.0964685224561974</v>
      </c>
      <c r="U490" s="5">
        <v>0.41299999999999998</v>
      </c>
    </row>
    <row r="491" spans="1:21" x14ac:dyDescent="0.2">
      <c r="A491" s="1" t="s">
        <v>19</v>
      </c>
      <c r="B491" s="1" t="s">
        <v>31</v>
      </c>
      <c r="C491" s="1" t="s">
        <v>100</v>
      </c>
      <c r="D491" s="1" t="s">
        <v>768</v>
      </c>
      <c r="E491" s="2">
        <v>75.832211165257405</v>
      </c>
      <c r="F491" s="2">
        <v>0.14198889344838889</v>
      </c>
      <c r="G491" s="2">
        <v>13.33681392033081</v>
      </c>
      <c r="H491" s="2">
        <v>0.44201977136094328</v>
      </c>
      <c r="I491" s="2">
        <v>0.1454706871313611</v>
      </c>
      <c r="J491" s="2">
        <v>4.0568255270968273E-2</v>
      </c>
      <c r="K491" s="2">
        <v>2.028412763548413E-2</v>
      </c>
      <c r="L491" s="2">
        <v>0.33468810598548809</v>
      </c>
      <c r="M491" s="2">
        <v>0</v>
      </c>
      <c r="N491" s="2">
        <v>4.6856334837968339</v>
      </c>
      <c r="O491" s="2">
        <v>4.9290430154226446</v>
      </c>
      <c r="P491" s="2">
        <v>0</v>
      </c>
      <c r="Q491" s="2">
        <v>0</v>
      </c>
      <c r="R491" s="2">
        <v>9.1278574359678594E-2</v>
      </c>
      <c r="S491" s="2">
        <v>0</v>
      </c>
      <c r="T491" s="3">
        <f>SUM([1]!Frame3[[#This Row],[Na2O]],[1]!Frame3[[#This Row],[K2O]],[1]!Frame3[[#This Row],[CaO]],[1]!Frame3[[#This Row],[MgO]],[1]!Frame3[[#This Row],[FeO]])/SUM([1]!Frame3[[#This Row],[Al2O3]],[1]!Frame3[[#This Row],[Fe2O3]])</f>
        <v>1.067102497348726</v>
      </c>
      <c r="U491" s="5">
        <v>0.40899999999999997</v>
      </c>
    </row>
    <row r="492" spans="1:21" x14ac:dyDescent="0.2">
      <c r="A492" s="1" t="s">
        <v>19</v>
      </c>
      <c r="B492" s="1" t="s">
        <v>31</v>
      </c>
      <c r="C492" s="1" t="s">
        <v>100</v>
      </c>
      <c r="D492" s="1" t="s">
        <v>769</v>
      </c>
      <c r="E492" s="2">
        <v>75.724613304774039</v>
      </c>
      <c r="F492" s="2">
        <v>0.10135806893959851</v>
      </c>
      <c r="G492" s="2">
        <v>13.28804283798137</v>
      </c>
      <c r="H492" s="2">
        <v>0.43425554835759961</v>
      </c>
      <c r="I492" s="2">
        <v>0.14361462879021639</v>
      </c>
      <c r="J492" s="2">
        <v>4.0543227575839433E-2</v>
      </c>
      <c r="K492" s="2">
        <v>4.0543227575839433E-2</v>
      </c>
      <c r="L492" s="2">
        <v>0.31421001371275542</v>
      </c>
      <c r="M492" s="2">
        <v>0</v>
      </c>
      <c r="N492" s="2">
        <v>4.5611131022819356</v>
      </c>
      <c r="O492" s="2">
        <v>5.2199405503893246</v>
      </c>
      <c r="P492" s="2">
        <v>0</v>
      </c>
      <c r="Q492" s="2">
        <v>0</v>
      </c>
      <c r="R492" s="2">
        <v>0.1317654896214781</v>
      </c>
      <c r="S492" s="2">
        <v>0</v>
      </c>
      <c r="T492" s="3">
        <f>SUM([1]!Frame3[[#This Row],[Na2O]],[1]!Frame3[[#This Row],[K2O]],[1]!Frame3[[#This Row],[CaO]],[1]!Frame3[[#This Row],[MgO]],[1]!Frame3[[#This Row],[FeO]])/SUM([1]!Frame3[[#This Row],[Al2O3]],[1]!Frame3[[#This Row],[Fe2O3]])</f>
        <v>1.0795347934380248</v>
      </c>
      <c r="U492" s="5">
        <v>0.43</v>
      </c>
    </row>
    <row r="493" spans="1:21" x14ac:dyDescent="0.2">
      <c r="A493" s="1" t="s">
        <v>19</v>
      </c>
      <c r="B493" s="1" t="s">
        <v>31</v>
      </c>
      <c r="C493" s="1" t="s">
        <v>100</v>
      </c>
      <c r="D493" s="1" t="s">
        <v>770</v>
      </c>
      <c r="E493" s="2">
        <v>75.481124951444443</v>
      </c>
      <c r="F493" s="2">
        <v>0.1817119498630467</v>
      </c>
      <c r="G493" s="2">
        <v>13.39620874823683</v>
      </c>
      <c r="H493" s="2">
        <v>0.53705695480311544</v>
      </c>
      <c r="I493" s="2">
        <v>0.17755266169332429</v>
      </c>
      <c r="J493" s="2">
        <v>7.0665758280073709E-2</v>
      </c>
      <c r="K493" s="2">
        <v>3.0285324977174441E-2</v>
      </c>
      <c r="L493" s="2">
        <v>0.34323368307464369</v>
      </c>
      <c r="M493" s="2">
        <v>0</v>
      </c>
      <c r="N493" s="2">
        <v>4.8254617796964627</v>
      </c>
      <c r="O493" s="2">
        <v>4.8456519963479119</v>
      </c>
      <c r="P493" s="2">
        <v>0</v>
      </c>
      <c r="Q493" s="2">
        <v>0</v>
      </c>
      <c r="R493" s="2">
        <v>0.11104619158297301</v>
      </c>
      <c r="S493" s="2">
        <v>0</v>
      </c>
      <c r="T493" s="3">
        <f>SUM([1]!Frame3[[#This Row],[Na2O]],[1]!Frame3[[#This Row],[K2O]],[1]!Frame3[[#This Row],[CaO]],[1]!Frame3[[#This Row],[MgO]],[1]!Frame3[[#This Row],[FeO]])/SUM([1]!Frame3[[#This Row],[Al2O3]],[1]!Frame3[[#This Row],[Fe2O3]])</f>
        <v>1.0841449851313678</v>
      </c>
      <c r="U493" s="5">
        <v>0.39800000000000002</v>
      </c>
    </row>
    <row r="494" spans="1:21" x14ac:dyDescent="0.2">
      <c r="A494" s="1" t="s">
        <v>19</v>
      </c>
      <c r="B494" s="1" t="s">
        <v>31</v>
      </c>
      <c r="C494" s="1" t="s">
        <v>100</v>
      </c>
      <c r="D494" s="1" t="s">
        <v>771</v>
      </c>
      <c r="E494" s="2">
        <v>75.676561254349437</v>
      </c>
      <c r="F494" s="2">
        <v>0.111677243600462</v>
      </c>
      <c r="G494" s="2">
        <v>13.259134558382121</v>
      </c>
      <c r="H494" s="2">
        <v>0.46396972266258218</v>
      </c>
      <c r="I494" s="2">
        <v>0.15343594961718751</v>
      </c>
      <c r="J494" s="2">
        <v>9.1372290218559832E-2</v>
      </c>
      <c r="K494" s="2">
        <v>5.076238345475545E-2</v>
      </c>
      <c r="L494" s="2">
        <v>0.324879254110435</v>
      </c>
      <c r="M494" s="2">
        <v>0</v>
      </c>
      <c r="N494" s="2">
        <v>4.5990719410008447</v>
      </c>
      <c r="O494" s="2">
        <v>5.1473056823122043</v>
      </c>
      <c r="P494" s="2">
        <v>0</v>
      </c>
      <c r="Q494" s="2">
        <v>0</v>
      </c>
      <c r="R494" s="2">
        <v>0.1218297202914131</v>
      </c>
      <c r="S494" s="2">
        <v>0</v>
      </c>
      <c r="T494" s="3">
        <f>SUM([1]!Frame3[[#This Row],[Na2O]],[1]!Frame3[[#This Row],[K2O]],[1]!Frame3[[#This Row],[CaO]],[1]!Frame3[[#This Row],[MgO]],[1]!Frame3[[#This Row],[FeO]])/SUM([1]!Frame3[[#This Row],[Al2O3]],[1]!Frame3[[#This Row],[Fe2O3]])</f>
        <v>1.0866981020780346</v>
      </c>
      <c r="U494" s="5">
        <v>0.42399999999999999</v>
      </c>
    </row>
    <row r="495" spans="1:21" x14ac:dyDescent="0.2">
      <c r="A495" s="1" t="s">
        <v>19</v>
      </c>
      <c r="B495" s="1" t="s">
        <v>31</v>
      </c>
      <c r="C495" s="1" t="s">
        <v>100</v>
      </c>
      <c r="D495" s="1" t="s">
        <v>772</v>
      </c>
      <c r="E495" s="2">
        <v>75.873814340159285</v>
      </c>
      <c r="F495" s="2">
        <v>0.13250397453278751</v>
      </c>
      <c r="G495" s="2">
        <v>13.240204839853151</v>
      </c>
      <c r="H495" s="2">
        <v>0.42966129794986679</v>
      </c>
      <c r="I495" s="2">
        <v>0.14139473533145139</v>
      </c>
      <c r="J495" s="2">
        <v>4.0770453702396167E-2</v>
      </c>
      <c r="K495" s="2">
        <v>4.0770453702396167E-2</v>
      </c>
      <c r="L495" s="2">
        <v>0.3567414698959665</v>
      </c>
      <c r="M495" s="2">
        <v>0</v>
      </c>
      <c r="N495" s="2">
        <v>4.5255203609659764</v>
      </c>
      <c r="O495" s="2">
        <v>5.1064993262251202</v>
      </c>
      <c r="P495" s="2">
        <v>0</v>
      </c>
      <c r="Q495" s="2">
        <v>0</v>
      </c>
      <c r="R495" s="2">
        <v>0.1121187476815895</v>
      </c>
      <c r="S495" s="2">
        <v>0</v>
      </c>
      <c r="T495" s="3">
        <f>SUM([1]!Frame3[[#This Row],[Na2O]],[1]!Frame3[[#This Row],[K2O]],[1]!Frame3[[#This Row],[CaO]],[1]!Frame3[[#This Row],[MgO]],[1]!Frame3[[#This Row],[FeO]])/SUM([1]!Frame3[[#This Row],[Al2O3]],[1]!Frame3[[#This Row],[Fe2O3]])</f>
        <v>1.0752748255197548</v>
      </c>
      <c r="U495" s="5">
        <v>0.42599999999999999</v>
      </c>
    </row>
    <row r="496" spans="1:21" x14ac:dyDescent="0.2">
      <c r="A496" s="1" t="s">
        <v>19</v>
      </c>
      <c r="B496" s="1" t="s">
        <v>31</v>
      </c>
      <c r="C496" s="1" t="s">
        <v>100</v>
      </c>
      <c r="D496" s="1" t="s">
        <v>773</v>
      </c>
      <c r="E496" s="2">
        <v>75.621518602616177</v>
      </c>
      <c r="F496" s="2">
        <v>0.10117944688602649</v>
      </c>
      <c r="G496" s="2">
        <v>13.50745615928453</v>
      </c>
      <c r="H496" s="2">
        <v>0.43749951914963009</v>
      </c>
      <c r="I496" s="2">
        <v>0.14357597064076669</v>
      </c>
      <c r="J496" s="2">
        <v>6.0707668131615877E-2</v>
      </c>
      <c r="K496" s="2">
        <v>4.0471778754410583E-2</v>
      </c>
      <c r="L496" s="2">
        <v>0.37436395347829787</v>
      </c>
      <c r="M496" s="2">
        <v>0</v>
      </c>
      <c r="N496" s="2">
        <v>4.6036648333142036</v>
      </c>
      <c r="O496" s="2">
        <v>4.9982646761697067</v>
      </c>
      <c r="P496" s="2">
        <v>0</v>
      </c>
      <c r="Q496" s="2">
        <v>0</v>
      </c>
      <c r="R496" s="2">
        <v>0.1112973915746291</v>
      </c>
      <c r="S496" s="2">
        <v>0</v>
      </c>
      <c r="T496" s="3">
        <f>SUM([1]!Frame3[[#This Row],[Na2O]],[1]!Frame3[[#This Row],[K2O]],[1]!Frame3[[#This Row],[CaO]],[1]!Frame3[[#This Row],[MgO]],[1]!Frame3[[#This Row],[FeO]])/SUM([1]!Frame3[[#This Row],[Al2O3]],[1]!Frame3[[#This Row],[Fe2O3]])</f>
        <v>1.0579899090081097</v>
      </c>
      <c r="U496" s="5">
        <v>0.41699999999999998</v>
      </c>
    </row>
    <row r="497" spans="1:21" x14ac:dyDescent="0.2">
      <c r="A497" s="1" t="s">
        <v>19</v>
      </c>
      <c r="B497" s="1" t="s">
        <v>31</v>
      </c>
      <c r="C497" s="1" t="s">
        <v>100</v>
      </c>
      <c r="D497" s="1" t="s">
        <v>774</v>
      </c>
      <c r="E497" s="2">
        <v>75.648481472721301</v>
      </c>
      <c r="F497" s="2">
        <v>0.1323950268100938</v>
      </c>
      <c r="G497" s="2">
        <v>13.422818871977199</v>
      </c>
      <c r="H497" s="2">
        <v>0.42187170489509668</v>
      </c>
      <c r="I497" s="2">
        <v>0.13927892789290039</v>
      </c>
      <c r="J497" s="2">
        <v>5.0921164157728377E-2</v>
      </c>
      <c r="K497" s="2">
        <v>3.0552698494637039E-2</v>
      </c>
      <c r="L497" s="2">
        <v>0.32589545060946168</v>
      </c>
      <c r="M497" s="2">
        <v>0</v>
      </c>
      <c r="N497" s="2">
        <v>4.7254840338371942</v>
      </c>
      <c r="O497" s="2">
        <v>4.9800898546258363</v>
      </c>
      <c r="P497" s="2">
        <v>0</v>
      </c>
      <c r="Q497" s="2">
        <v>0</v>
      </c>
      <c r="R497" s="2">
        <v>0.1222107939785481</v>
      </c>
      <c r="S497" s="2">
        <v>0</v>
      </c>
      <c r="T497" s="3">
        <f>SUM([1]!Frame3[[#This Row],[Na2O]],[1]!Frame3[[#This Row],[K2O]],[1]!Frame3[[#This Row],[CaO]],[1]!Frame3[[#This Row],[MgO]],[1]!Frame3[[#This Row],[FeO]])/SUM([1]!Frame3[[#This Row],[Al2O3]],[1]!Frame3[[#This Row],[Fe2O3]])</f>
        <v>1.0681869396511201</v>
      </c>
      <c r="U497" s="5">
        <v>0.40899999999999997</v>
      </c>
    </row>
    <row r="498" spans="1:21" x14ac:dyDescent="0.2">
      <c r="A498" s="1" t="s">
        <v>19</v>
      </c>
      <c r="B498" s="1" t="s">
        <v>31</v>
      </c>
      <c r="C498" s="1" t="s">
        <v>100</v>
      </c>
      <c r="D498" s="1" t="s">
        <v>775</v>
      </c>
      <c r="E498" s="2">
        <v>75.304491781679204</v>
      </c>
      <c r="F498" s="2">
        <v>0.14160683478086081</v>
      </c>
      <c r="G498" s="2">
        <v>13.391960660704269</v>
      </c>
      <c r="H498" s="2">
        <v>0.51236679086057346</v>
      </c>
      <c r="I498" s="2">
        <v>0.17066815819141781</v>
      </c>
      <c r="J498" s="2">
        <v>9.103296521626765E-2</v>
      </c>
      <c r="K498" s="2">
        <v>6.0688643477511788E-2</v>
      </c>
      <c r="L498" s="2">
        <v>0.4450500521684197</v>
      </c>
      <c r="M498" s="2">
        <v>0</v>
      </c>
      <c r="N498" s="2">
        <v>4.7640585129846738</v>
      </c>
      <c r="O498" s="2">
        <v>5.0169278608076402</v>
      </c>
      <c r="P498" s="2">
        <v>0</v>
      </c>
      <c r="Q498" s="2">
        <v>0</v>
      </c>
      <c r="R498" s="2">
        <v>0.1011477391291863</v>
      </c>
      <c r="S498" s="2">
        <v>0</v>
      </c>
      <c r="T498" s="3">
        <f>SUM([1]!Frame3[[#This Row],[Na2O]],[1]!Frame3[[#This Row],[K2O]],[1]!Frame3[[#This Row],[CaO]],[1]!Frame3[[#This Row],[MgO]],[1]!Frame3[[#This Row],[FeO]])/SUM([1]!Frame3[[#This Row],[Al2O3]],[1]!Frame3[[#This Row],[Fe2O3]])</f>
        <v>1.1079029668950047</v>
      </c>
      <c r="U498" s="5">
        <v>0.40899999999999997</v>
      </c>
    </row>
    <row r="499" spans="1:21" x14ac:dyDescent="0.2">
      <c r="A499" s="1" t="s">
        <v>19</v>
      </c>
      <c r="B499" s="1" t="s">
        <v>31</v>
      </c>
      <c r="C499" s="1" t="s">
        <v>100</v>
      </c>
      <c r="D499" s="1" t="s">
        <v>776</v>
      </c>
      <c r="E499" s="2">
        <v>75.86704350063836</v>
      </c>
      <c r="F499" s="2">
        <v>0.13227891168298</v>
      </c>
      <c r="G499" s="2">
        <v>13.30929357548753</v>
      </c>
      <c r="H499" s="2">
        <v>0.47258532862451308</v>
      </c>
      <c r="I499" s="2">
        <v>0.1554260947614339</v>
      </c>
      <c r="J499" s="2">
        <v>2.0350601797381539E-2</v>
      </c>
      <c r="K499" s="2">
        <v>4.070120359476307E-2</v>
      </c>
      <c r="L499" s="2">
        <v>0.38666143415024917</v>
      </c>
      <c r="M499" s="2">
        <v>0</v>
      </c>
      <c r="N499" s="2">
        <v>4.8027420241820424</v>
      </c>
      <c r="O499" s="2">
        <v>4.7009890151951348</v>
      </c>
      <c r="P499" s="2">
        <v>0</v>
      </c>
      <c r="Q499" s="2">
        <v>0</v>
      </c>
      <c r="R499" s="2">
        <v>0.1119283098855984</v>
      </c>
      <c r="S499" s="2">
        <v>0</v>
      </c>
      <c r="T499" s="3">
        <f>SUM([1]!Frame3[[#This Row],[Na2O]],[1]!Frame3[[#This Row],[K2O]],[1]!Frame3[[#This Row],[CaO]],[1]!Frame3[[#This Row],[MgO]],[1]!Frame3[[#This Row],[FeO]])/SUM([1]!Frame3[[#This Row],[Al2O3]],[1]!Frame3[[#This Row],[Fe2O3]])</f>
        <v>1.0788793316788345</v>
      </c>
      <c r="U499" s="5">
        <v>0.39200000000000002</v>
      </c>
    </row>
    <row r="500" spans="1:21" x14ac:dyDescent="0.2">
      <c r="A500" s="1" t="s">
        <v>19</v>
      </c>
      <c r="B500" s="1" t="s">
        <v>31</v>
      </c>
      <c r="C500" s="1" t="s">
        <v>100</v>
      </c>
      <c r="D500" s="1" t="s">
        <v>777</v>
      </c>
      <c r="E500" s="2">
        <v>75.735827280487484</v>
      </c>
      <c r="F500" s="2">
        <v>0.13173210525104859</v>
      </c>
      <c r="G500" s="2">
        <v>13.375875302414171</v>
      </c>
      <c r="H500" s="2">
        <v>0.43069711608328742</v>
      </c>
      <c r="I500" s="2">
        <v>0.14196313597139651</v>
      </c>
      <c r="J500" s="2">
        <v>5.0666194327326407E-2</v>
      </c>
      <c r="K500" s="2">
        <v>4.0532955461861107E-2</v>
      </c>
      <c r="L500" s="2">
        <v>0.34453012142581951</v>
      </c>
      <c r="M500" s="2">
        <v>0</v>
      </c>
      <c r="N500" s="2">
        <v>4.7322225501722857</v>
      </c>
      <c r="O500" s="2">
        <v>4.9044876108851936</v>
      </c>
      <c r="P500" s="2">
        <v>0</v>
      </c>
      <c r="Q500" s="2">
        <v>0</v>
      </c>
      <c r="R500" s="2">
        <v>0.1114656275201181</v>
      </c>
      <c r="S500" s="2">
        <v>0</v>
      </c>
      <c r="T500" s="3">
        <f>SUM([1]!Frame3[[#This Row],[Na2O]],[1]!Frame3[[#This Row],[K2O]],[1]!Frame3[[#This Row],[CaO]],[1]!Frame3[[#This Row],[MgO]],[1]!Frame3[[#This Row],[FeO]])/SUM([1]!Frame3[[#This Row],[Al2O3]],[1]!Frame3[[#This Row],[Fe2O3]])</f>
        <v>1.0718418412086141</v>
      </c>
      <c r="U500" s="5">
        <v>0.40500000000000003</v>
      </c>
    </row>
    <row r="501" spans="1:21" x14ac:dyDescent="0.2">
      <c r="A501" s="1" t="s">
        <v>19</v>
      </c>
      <c r="B501" s="1" t="s">
        <v>31</v>
      </c>
      <c r="C501" s="1" t="s">
        <v>100</v>
      </c>
      <c r="D501" s="1" t="s">
        <v>778</v>
      </c>
      <c r="E501" s="2">
        <v>75.809072135333295</v>
      </c>
      <c r="F501" s="2">
        <v>0.13193011214984371</v>
      </c>
      <c r="G501" s="2">
        <v>13.193011214984381</v>
      </c>
      <c r="H501" s="2">
        <v>0.47836139206103467</v>
      </c>
      <c r="I501" s="2">
        <v>0.15796721877589179</v>
      </c>
      <c r="J501" s="2">
        <v>4.0593880661490382E-2</v>
      </c>
      <c r="K501" s="2">
        <v>5.0742350826862972E-2</v>
      </c>
      <c r="L501" s="2">
        <v>0.30445410496117792</v>
      </c>
      <c r="M501" s="2">
        <v>0</v>
      </c>
      <c r="N501" s="2">
        <v>4.597256984913785</v>
      </c>
      <c r="O501" s="2">
        <v>5.1148289633477884</v>
      </c>
      <c r="P501" s="2">
        <v>0</v>
      </c>
      <c r="Q501" s="2">
        <v>0</v>
      </c>
      <c r="R501" s="2">
        <v>0.1217816419844711</v>
      </c>
      <c r="S501" s="2">
        <v>0</v>
      </c>
      <c r="T501" s="3">
        <f>SUM([1]!Frame3[[#This Row],[Na2O]],[1]!Frame3[[#This Row],[K2O]],[1]!Frame3[[#This Row],[CaO]],[1]!Frame3[[#This Row],[MgO]],[1]!Frame3[[#This Row],[FeO]])/SUM([1]!Frame3[[#This Row],[Al2O3]],[1]!Frame3[[#This Row],[Fe2O3]])</f>
        <v>1.087736761214527</v>
      </c>
      <c r="U501" s="5">
        <v>0.42299999999999999</v>
      </c>
    </row>
    <row r="502" spans="1:21" x14ac:dyDescent="0.2">
      <c r="A502" s="1" t="s">
        <v>19</v>
      </c>
      <c r="B502" s="1" t="s">
        <v>31</v>
      </c>
      <c r="C502" s="1" t="s">
        <v>100</v>
      </c>
      <c r="D502" s="1" t="s">
        <v>779</v>
      </c>
      <c r="E502" s="2">
        <v>74.754037597996941</v>
      </c>
      <c r="F502" s="2">
        <v>0.111497547603792</v>
      </c>
      <c r="G502" s="2">
        <v>13.57229238558887</v>
      </c>
      <c r="H502" s="2">
        <v>0.78813282396580986</v>
      </c>
      <c r="I502" s="2">
        <v>0.26286174801436529</v>
      </c>
      <c r="J502" s="2">
        <v>5.0680703456269113E-2</v>
      </c>
      <c r="K502" s="2">
        <v>8.1089125530030601E-2</v>
      </c>
      <c r="L502" s="2">
        <v>0.51694317525394495</v>
      </c>
      <c r="M502" s="2">
        <v>0</v>
      </c>
      <c r="N502" s="2">
        <v>4.8856198131843414</v>
      </c>
      <c r="O502" s="2">
        <v>4.8653475318018344</v>
      </c>
      <c r="P502" s="2">
        <v>0</v>
      </c>
      <c r="Q502" s="2">
        <v>0</v>
      </c>
      <c r="R502" s="2">
        <v>0.111497547603792</v>
      </c>
      <c r="S502" s="2">
        <v>0</v>
      </c>
      <c r="T502" s="3">
        <f>SUM([1]!Frame3[[#This Row],[Na2O]],[1]!Frame3[[#This Row],[K2O]],[1]!Frame3[[#This Row],[CaO]],[1]!Frame3[[#This Row],[MgO]],[1]!Frame3[[#This Row],[FeO]])/SUM([1]!Frame3[[#This Row],[Al2O3]],[1]!Frame3[[#This Row],[Fe2O3]])</f>
        <v>1.1329812713929559</v>
      </c>
      <c r="U502" s="5">
        <v>0.39600000000000002</v>
      </c>
    </row>
    <row r="503" spans="1:21" x14ac:dyDescent="0.2">
      <c r="A503" s="1" t="s">
        <v>19</v>
      </c>
      <c r="B503" s="1" t="s">
        <v>31</v>
      </c>
      <c r="C503" s="1" t="s">
        <v>100</v>
      </c>
      <c r="D503" s="1" t="s">
        <v>780</v>
      </c>
      <c r="E503" s="2">
        <v>75.591473947296976</v>
      </c>
      <c r="F503" s="2">
        <v>0.15104197538423531</v>
      </c>
      <c r="G503" s="2">
        <v>13.25141597371025</v>
      </c>
      <c r="H503" s="2">
        <v>0.43825257383368799</v>
      </c>
      <c r="I503" s="2">
        <v>0.14591922826258619</v>
      </c>
      <c r="J503" s="2">
        <v>9.0625185230541194E-2</v>
      </c>
      <c r="K503" s="2">
        <v>5.0347325128078442E-2</v>
      </c>
      <c r="L503" s="2">
        <v>0.38263967097339618</v>
      </c>
      <c r="M503" s="2">
        <v>0</v>
      </c>
      <c r="N503" s="2">
        <v>4.7829958871674529</v>
      </c>
      <c r="O503" s="2">
        <v>4.9944546527053824</v>
      </c>
      <c r="P503" s="2">
        <v>0</v>
      </c>
      <c r="Q503" s="2">
        <v>0</v>
      </c>
      <c r="R503" s="2">
        <v>0.12083358030738831</v>
      </c>
      <c r="S503" s="2">
        <v>0</v>
      </c>
      <c r="T503" s="3">
        <f>SUM([1]!Frame3[[#This Row],[Na2O]],[1]!Frame3[[#This Row],[K2O]],[1]!Frame3[[#This Row],[CaO]],[1]!Frame3[[#This Row],[MgO]],[1]!Frame3[[#This Row],[FeO]])/SUM([1]!Frame3[[#This Row],[Al2O3]],[1]!Frame3[[#This Row],[Fe2O3]])</f>
        <v>1.103049053557444</v>
      </c>
      <c r="U503" s="5">
        <v>0.40699999999999997</v>
      </c>
    </row>
    <row r="504" spans="1:21" x14ac:dyDescent="0.2">
      <c r="A504" s="1" t="s">
        <v>19</v>
      </c>
      <c r="B504" s="1" t="s">
        <v>32</v>
      </c>
      <c r="C504" s="1" t="s">
        <v>101</v>
      </c>
      <c r="D504" s="1" t="s">
        <v>781</v>
      </c>
      <c r="E504" s="2">
        <v>76.626001388239942</v>
      </c>
      <c r="F504" s="2">
        <v>0.14254106024918409</v>
      </c>
      <c r="G504" s="2">
        <v>12.187260651305239</v>
      </c>
      <c r="H504" s="2">
        <v>0.72210453318963697</v>
      </c>
      <c r="I504" s="2">
        <v>0.2424031065379543</v>
      </c>
      <c r="J504" s="2">
        <v>5.0907521517565738E-2</v>
      </c>
      <c r="K504" s="2">
        <v>0</v>
      </c>
      <c r="L504" s="2">
        <v>0.2239930946772892</v>
      </c>
      <c r="M504" s="2">
        <v>0</v>
      </c>
      <c r="N504" s="2">
        <v>5.0296631259354951</v>
      </c>
      <c r="O504" s="2">
        <v>4.6529474667055091</v>
      </c>
      <c r="P504" s="2">
        <v>0</v>
      </c>
      <c r="Q504" s="2">
        <v>0</v>
      </c>
      <c r="R504" s="2">
        <v>0.1221780516421578</v>
      </c>
      <c r="S504" s="2">
        <v>0</v>
      </c>
      <c r="T504" s="3">
        <f>SUM([1]!Frame3[[#This Row],[Na2O]],[1]!Frame3[[#This Row],[K2O]],[1]!Frame3[[#This Row],[CaO]],[1]!Frame3[[#This Row],[MgO]],[1]!Frame3[[#This Row],[FeO]])/SUM([1]!Frame3[[#This Row],[Al2O3]],[1]!Frame3[[#This Row],[Fe2O3]])</f>
        <v>1.1945247930437242</v>
      </c>
      <c r="U504" s="5">
        <v>0.378</v>
      </c>
    </row>
    <row r="505" spans="1:21" x14ac:dyDescent="0.2">
      <c r="A505" s="1" t="s">
        <v>19</v>
      </c>
      <c r="B505" s="1" t="s">
        <v>32</v>
      </c>
      <c r="C505" s="1" t="s">
        <v>101</v>
      </c>
      <c r="D505" s="1" t="s">
        <v>782</v>
      </c>
      <c r="E505" s="2">
        <v>76.939501371730842</v>
      </c>
      <c r="F505" s="2">
        <v>0.1015702988405688</v>
      </c>
      <c r="G505" s="2">
        <v>12.157964771216079</v>
      </c>
      <c r="H505" s="2">
        <v>0.67431149504396881</v>
      </c>
      <c r="I505" s="2">
        <v>0.22354792621311731</v>
      </c>
      <c r="J505" s="2">
        <v>0</v>
      </c>
      <c r="K505" s="2">
        <v>3.047108965217064E-2</v>
      </c>
      <c r="L505" s="2">
        <v>0.21329762756519441</v>
      </c>
      <c r="M505" s="2">
        <v>0</v>
      </c>
      <c r="N505" s="2">
        <v>4.7941181052748449</v>
      </c>
      <c r="O505" s="2">
        <v>4.7027048363183326</v>
      </c>
      <c r="P505" s="2">
        <v>0</v>
      </c>
      <c r="Q505" s="2">
        <v>0</v>
      </c>
      <c r="R505" s="2">
        <v>0.16251247814490999</v>
      </c>
      <c r="S505" s="2">
        <v>0</v>
      </c>
      <c r="T505" s="3">
        <f>SUM([1]!Frame3[[#This Row],[Na2O]],[1]!Frame3[[#This Row],[K2O]],[1]!Frame3[[#This Row],[CaO]],[1]!Frame3[[#This Row],[MgO]],[1]!Frame3[[#This Row],[FeO]])/SUM([1]!Frame3[[#This Row],[Al2O3]],[1]!Frame3[[#This Row],[Fe2O3]])</f>
        <v>1.1705875540846273</v>
      </c>
      <c r="U505" s="5">
        <v>0.39200000000000002</v>
      </c>
    </row>
    <row r="506" spans="1:21" x14ac:dyDescent="0.2">
      <c r="A506" s="1" t="s">
        <v>19</v>
      </c>
      <c r="B506" s="1" t="s">
        <v>32</v>
      </c>
      <c r="C506" s="1" t="s">
        <v>101</v>
      </c>
      <c r="D506" s="1" t="s">
        <v>783</v>
      </c>
      <c r="E506" s="2">
        <v>76.898366018902266</v>
      </c>
      <c r="F506" s="2">
        <v>9.1642650181424826E-2</v>
      </c>
      <c r="G506" s="2">
        <v>12.2292025408768</v>
      </c>
      <c r="H506" s="2">
        <v>0.69430921170850912</v>
      </c>
      <c r="I506" s="2">
        <v>0.22980342548442201</v>
      </c>
      <c r="J506" s="2">
        <v>3.0547550060474951E-2</v>
      </c>
      <c r="K506" s="2">
        <v>2.0365033373649959E-2</v>
      </c>
      <c r="L506" s="2">
        <v>0.2240153671101496</v>
      </c>
      <c r="M506" s="2">
        <v>0</v>
      </c>
      <c r="N506" s="2">
        <v>4.8163303928682168</v>
      </c>
      <c r="O506" s="2">
        <v>4.6432276091921896</v>
      </c>
      <c r="P506" s="2">
        <v>0</v>
      </c>
      <c r="Q506" s="2">
        <v>0</v>
      </c>
      <c r="R506" s="2">
        <v>0.1221902002418998</v>
      </c>
      <c r="S506" s="2">
        <v>0</v>
      </c>
      <c r="T506" s="3">
        <f>SUM([1]!Frame3[[#This Row],[Na2O]],[1]!Frame3[[#This Row],[K2O]],[1]!Frame3[[#This Row],[CaO]],[1]!Frame3[[#This Row],[MgO]],[1]!Frame3[[#This Row],[FeO]])/SUM([1]!Frame3[[#This Row],[Al2O3]],[1]!Frame3[[#This Row],[Fe2O3]])</f>
        <v>1.1630241528752614</v>
      </c>
      <c r="U506" s="5">
        <v>0.38800000000000001</v>
      </c>
    </row>
    <row r="507" spans="1:21" x14ac:dyDescent="0.2">
      <c r="A507" s="1" t="s">
        <v>19</v>
      </c>
      <c r="B507" s="1" t="s">
        <v>32</v>
      </c>
      <c r="C507" s="1" t="s">
        <v>101</v>
      </c>
      <c r="D507" s="1" t="s">
        <v>784</v>
      </c>
      <c r="E507" s="2">
        <v>76.530221861871453</v>
      </c>
      <c r="F507" s="2">
        <v>0.1826012716746668</v>
      </c>
      <c r="G507" s="2">
        <v>12.234285202202679</v>
      </c>
      <c r="H507" s="2">
        <v>0.74147733474764055</v>
      </c>
      <c r="I507" s="2">
        <v>0.24805535721081051</v>
      </c>
      <c r="J507" s="2">
        <v>6.0867090558222273E-2</v>
      </c>
      <c r="K507" s="2">
        <v>3.0433545279111129E-2</v>
      </c>
      <c r="L507" s="2">
        <v>0.22317933204681489</v>
      </c>
      <c r="M507" s="2">
        <v>0</v>
      </c>
      <c r="N507" s="2">
        <v>4.98095691068119</v>
      </c>
      <c r="O507" s="2">
        <v>4.6563324277040037</v>
      </c>
      <c r="P507" s="2">
        <v>0</v>
      </c>
      <c r="Q507" s="2">
        <v>0</v>
      </c>
      <c r="R507" s="2">
        <v>0.1115896660234075</v>
      </c>
      <c r="S507" s="2">
        <v>0</v>
      </c>
      <c r="T507" s="3">
        <f>SUM([1]!Frame3[[#This Row],[Na2O]],[1]!Frame3[[#This Row],[K2O]],[1]!Frame3[[#This Row],[CaO]],[1]!Frame3[[#This Row],[MgO]],[1]!Frame3[[#This Row],[FeO]])/SUM([1]!Frame3[[#This Row],[Al2O3]],[1]!Frame3[[#This Row],[Fe2O3]])</f>
        <v>1.191786018606535</v>
      </c>
      <c r="U507" s="5">
        <v>0.38100000000000001</v>
      </c>
    </row>
    <row r="508" spans="1:21" x14ac:dyDescent="0.2">
      <c r="A508" s="1" t="s">
        <v>19</v>
      </c>
      <c r="B508" s="1" t="s">
        <v>32</v>
      </c>
      <c r="C508" s="1" t="s">
        <v>101</v>
      </c>
      <c r="D508" s="1" t="s">
        <v>785</v>
      </c>
      <c r="E508" s="2">
        <v>76.619352240345961</v>
      </c>
      <c r="F508" s="2">
        <v>0.1016846081490988</v>
      </c>
      <c r="G508" s="2">
        <v>12.344511429300599</v>
      </c>
      <c r="H508" s="2">
        <v>0.75853764240357957</v>
      </c>
      <c r="I508" s="2">
        <v>0.251496324448719</v>
      </c>
      <c r="J508" s="2">
        <v>3.050538244472965E-2</v>
      </c>
      <c r="K508" s="2">
        <v>2.033692162981977E-2</v>
      </c>
      <c r="L508" s="2">
        <v>0.2440430595578372</v>
      </c>
      <c r="M508" s="2">
        <v>0</v>
      </c>
      <c r="N508" s="2">
        <v>4.8605242695269251</v>
      </c>
      <c r="O508" s="2">
        <v>4.6368181315989059</v>
      </c>
      <c r="P508" s="2">
        <v>0</v>
      </c>
      <c r="Q508" s="2">
        <v>0</v>
      </c>
      <c r="R508" s="2">
        <v>0.13218999059382849</v>
      </c>
      <c r="S508" s="2">
        <v>0</v>
      </c>
      <c r="T508" s="3">
        <f>SUM([1]!Frame3[[#This Row],[Na2O]],[1]!Frame3[[#This Row],[K2O]],[1]!Frame3[[#This Row],[CaO]],[1]!Frame3[[#This Row],[MgO]],[1]!Frame3[[#This Row],[FeO]])/SUM([1]!Frame3[[#This Row],[Al2O3]],[1]!Frame3[[#This Row],[Fe2O3]])</f>
        <v>1.1664662384895934</v>
      </c>
      <c r="U508" s="5">
        <v>0.38600000000000001</v>
      </c>
    </row>
    <row r="509" spans="1:21" x14ac:dyDescent="0.2">
      <c r="A509" s="1" t="s">
        <v>19</v>
      </c>
      <c r="B509" s="1" t="s">
        <v>32</v>
      </c>
      <c r="C509" s="1" t="s">
        <v>101</v>
      </c>
      <c r="D509" s="1" t="s">
        <v>786</v>
      </c>
      <c r="E509" s="2">
        <v>76.682442909586328</v>
      </c>
      <c r="F509" s="2">
        <v>0.1419857427237414</v>
      </c>
      <c r="G509" s="2">
        <v>12.26148306807166</v>
      </c>
      <c r="H509" s="2">
        <v>0.71643832496207605</v>
      </c>
      <c r="I509" s="2">
        <v>0.23836428646235019</v>
      </c>
      <c r="J509" s="2">
        <v>4.0567355063926107E-2</v>
      </c>
      <c r="K509" s="2">
        <v>2.028367753196305E-2</v>
      </c>
      <c r="L509" s="2">
        <v>0.2434041303835566</v>
      </c>
      <c r="M509" s="2">
        <v>0</v>
      </c>
      <c r="N509" s="2">
        <v>4.9086499627350584</v>
      </c>
      <c r="O509" s="2">
        <v>4.6246784772875742</v>
      </c>
      <c r="P509" s="2">
        <v>0</v>
      </c>
      <c r="Q509" s="2">
        <v>0</v>
      </c>
      <c r="R509" s="2">
        <v>0.1217020651917783</v>
      </c>
      <c r="S509" s="2">
        <v>0</v>
      </c>
      <c r="T509" s="3">
        <f>SUM([1]!Frame3[[#This Row],[Na2O]],[1]!Frame3[[#This Row],[K2O]],[1]!Frame3[[#This Row],[CaO]],[1]!Frame3[[#This Row],[MgO]],[1]!Frame3[[#This Row],[FeO]])/SUM([1]!Frame3[[#This Row],[Al2O3]],[1]!Frame3[[#This Row],[Fe2O3]])</f>
        <v>1.1754578261764814</v>
      </c>
      <c r="U509" s="5">
        <v>0.38300000000000001</v>
      </c>
    </row>
    <row r="510" spans="1:21" x14ac:dyDescent="0.2">
      <c r="A510" s="1" t="s">
        <v>19</v>
      </c>
      <c r="B510" s="1" t="s">
        <v>32</v>
      </c>
      <c r="C510" s="1" t="s">
        <v>101</v>
      </c>
      <c r="D510" s="1" t="s">
        <v>787</v>
      </c>
      <c r="E510" s="2">
        <v>76.632139072113645</v>
      </c>
      <c r="F510" s="2">
        <v>0.1219771413802048</v>
      </c>
      <c r="G510" s="2">
        <v>12.25870270871058</v>
      </c>
      <c r="H510" s="2">
        <v>0.68511960419747842</v>
      </c>
      <c r="I510" s="2">
        <v>0.22878254794950931</v>
      </c>
      <c r="J510" s="2">
        <v>5.0823808908418637E-2</v>
      </c>
      <c r="K510" s="2">
        <v>1.0164761781683729E-2</v>
      </c>
      <c r="L510" s="2">
        <v>0.2337895209787258</v>
      </c>
      <c r="M510" s="2">
        <v>0</v>
      </c>
      <c r="N510" s="2">
        <v>4.9095799405532423</v>
      </c>
      <c r="O510" s="2">
        <v>4.71644946670125</v>
      </c>
      <c r="P510" s="2">
        <v>0</v>
      </c>
      <c r="Q510" s="2">
        <v>0</v>
      </c>
      <c r="R510" s="2">
        <v>0.15247142672525599</v>
      </c>
      <c r="S510" s="2">
        <v>0</v>
      </c>
      <c r="T510" s="3">
        <f>SUM([1]!Frame3[[#This Row],[Na2O]],[1]!Frame3[[#This Row],[K2O]],[1]!Frame3[[#This Row],[CaO]],[1]!Frame3[[#This Row],[MgO]],[1]!Frame3[[#This Row],[FeO]])/SUM([1]!Frame3[[#This Row],[Al2O3]],[1]!Frame3[[#This Row],[Fe2O3]])</f>
        <v>1.1773764250685124</v>
      </c>
      <c r="U510" s="5">
        <v>0.38700000000000001</v>
      </c>
    </row>
    <row r="511" spans="1:21" x14ac:dyDescent="0.2">
      <c r="A511" s="1" t="s">
        <v>19</v>
      </c>
      <c r="B511" s="1" t="s">
        <v>32</v>
      </c>
      <c r="C511" s="1" t="s">
        <v>101</v>
      </c>
      <c r="D511" s="1" t="s">
        <v>788</v>
      </c>
      <c r="E511" s="2">
        <v>76.799761833543073</v>
      </c>
      <c r="F511" s="2">
        <v>0.1121015631859042</v>
      </c>
      <c r="G511" s="2">
        <v>12.066204619282781</v>
      </c>
      <c r="H511" s="2">
        <v>0.67565096656818924</v>
      </c>
      <c r="I511" s="2">
        <v>0.22656717709256191</v>
      </c>
      <c r="J511" s="2">
        <v>9.1719460788467044E-2</v>
      </c>
      <c r="K511" s="2">
        <v>1.019105119871856E-2</v>
      </c>
      <c r="L511" s="2">
        <v>0.20382102397437121</v>
      </c>
      <c r="M511" s="2">
        <v>0</v>
      </c>
      <c r="N511" s="2">
        <v>4.9018956265836264</v>
      </c>
      <c r="O511" s="2">
        <v>4.7897940633977232</v>
      </c>
      <c r="P511" s="2">
        <v>0</v>
      </c>
      <c r="Q511" s="2">
        <v>0</v>
      </c>
      <c r="R511" s="2">
        <v>0.1222926143846227</v>
      </c>
      <c r="S511" s="2">
        <v>0</v>
      </c>
      <c r="T511" s="3">
        <f>SUM([1]!Frame3[[#This Row],[Na2O]],[1]!Frame3[[#This Row],[K2O]],[1]!Frame3[[#This Row],[CaO]],[1]!Frame3[[#This Row],[MgO]],[1]!Frame3[[#This Row],[FeO]])/SUM([1]!Frame3[[#This Row],[Al2O3]],[1]!Frame3[[#This Row],[Fe2O3]])</f>
        <v>1.1959826076080096</v>
      </c>
      <c r="U511" s="5">
        <v>0.39100000000000001</v>
      </c>
    </row>
    <row r="512" spans="1:21" x14ac:dyDescent="0.2">
      <c r="A512" s="1" t="s">
        <v>19</v>
      </c>
      <c r="B512" s="1" t="s">
        <v>32</v>
      </c>
      <c r="C512" s="1" t="s">
        <v>101</v>
      </c>
      <c r="D512" s="1" t="s">
        <v>789</v>
      </c>
      <c r="E512" s="2">
        <v>76.789572691026876</v>
      </c>
      <c r="F512" s="2">
        <v>0.10184293460348399</v>
      </c>
      <c r="G512" s="2">
        <v>12.16004639165598</v>
      </c>
      <c r="H512" s="2">
        <v>0.74093588836809265</v>
      </c>
      <c r="I512" s="2">
        <v>0.2473630901248515</v>
      </c>
      <c r="J512" s="2">
        <v>3.0552880381045179E-2</v>
      </c>
      <c r="K512" s="2">
        <v>1.0184293460348401E-2</v>
      </c>
      <c r="L512" s="2">
        <v>0.2444230430483614</v>
      </c>
      <c r="M512" s="2">
        <v>0</v>
      </c>
      <c r="N512" s="2">
        <v>4.8986451544275766</v>
      </c>
      <c r="O512" s="2">
        <v>4.6847749917602597</v>
      </c>
      <c r="P512" s="2">
        <v>0</v>
      </c>
      <c r="Q512" s="2">
        <v>0</v>
      </c>
      <c r="R512" s="2">
        <v>9.1658641143135558E-2</v>
      </c>
      <c r="S512" s="2">
        <v>0</v>
      </c>
      <c r="T512" s="3">
        <f>SUM([1]!Frame3[[#This Row],[Na2O]],[1]!Frame3[[#This Row],[K2O]],[1]!Frame3[[#This Row],[CaO]],[1]!Frame3[[#This Row],[MgO]],[1]!Frame3[[#This Row],[FeO]])/SUM([1]!Frame3[[#This Row],[Al2O3]],[1]!Frame3[[#This Row],[Fe2O3]])</f>
        <v>1.1894327082565932</v>
      </c>
      <c r="U512" s="5">
        <v>0.38600000000000001</v>
      </c>
    </row>
    <row r="513" spans="1:21" x14ac:dyDescent="0.2">
      <c r="A513" s="1" t="s">
        <v>19</v>
      </c>
      <c r="B513" s="1" t="s">
        <v>32</v>
      </c>
      <c r="C513" s="1" t="s">
        <v>101</v>
      </c>
      <c r="D513" s="1" t="s">
        <v>790</v>
      </c>
      <c r="E513" s="2">
        <v>76.759521266651973</v>
      </c>
      <c r="F513" s="2">
        <v>0.1118498786505725</v>
      </c>
      <c r="G513" s="2">
        <v>12.171300431339571</v>
      </c>
      <c r="H513" s="2">
        <v>0.72891051116828309</v>
      </c>
      <c r="I513" s="2">
        <v>0.24327419992937591</v>
      </c>
      <c r="J513" s="2">
        <v>4.0672683145662733E-2</v>
      </c>
      <c r="K513" s="2">
        <v>1.016817078641568E-2</v>
      </c>
      <c r="L513" s="2">
        <v>0.223699757301145</v>
      </c>
      <c r="M513" s="2">
        <v>0</v>
      </c>
      <c r="N513" s="2">
        <v>4.9518991729844366</v>
      </c>
      <c r="O513" s="2">
        <v>4.6265177078191364</v>
      </c>
      <c r="P513" s="2">
        <v>0</v>
      </c>
      <c r="Q513" s="2">
        <v>0</v>
      </c>
      <c r="R513" s="2">
        <v>0.1321862202234039</v>
      </c>
      <c r="S513" s="2">
        <v>0</v>
      </c>
      <c r="T513" s="3">
        <f>SUM([1]!Frame3[[#This Row],[Na2O]],[1]!Frame3[[#This Row],[K2O]],[1]!Frame3[[#This Row],[CaO]],[1]!Frame3[[#This Row],[MgO]],[1]!Frame3[[#This Row],[FeO]])/SUM([1]!Frame3[[#This Row],[Al2O3]],[1]!Frame3[[#This Row],[Fe2O3]])</f>
        <v>1.1861455268647598</v>
      </c>
      <c r="U513" s="5">
        <v>0.38100000000000001</v>
      </c>
    </row>
    <row r="514" spans="1:21" x14ac:dyDescent="0.2">
      <c r="A514" s="1" t="s">
        <v>19</v>
      </c>
      <c r="B514" s="1" t="s">
        <v>32</v>
      </c>
      <c r="C514" s="1" t="s">
        <v>101</v>
      </c>
      <c r="D514" s="1" t="s">
        <v>791</v>
      </c>
      <c r="E514" s="2">
        <v>76.613266311081361</v>
      </c>
      <c r="F514" s="2">
        <v>0.122385409442622</v>
      </c>
      <c r="G514" s="2">
        <v>12.340528785464381</v>
      </c>
      <c r="H514" s="2">
        <v>0.72083945658689352</v>
      </c>
      <c r="I514" s="2">
        <v>0.2387679519712648</v>
      </c>
      <c r="J514" s="2">
        <v>9.1789057081966482E-2</v>
      </c>
      <c r="K514" s="2">
        <v>2.0397568240437002E-2</v>
      </c>
      <c r="L514" s="2">
        <v>0.21417446652458841</v>
      </c>
      <c r="M514" s="2">
        <v>0</v>
      </c>
      <c r="N514" s="2">
        <v>4.8444224571037857</v>
      </c>
      <c r="O514" s="2">
        <v>4.6608443429398516</v>
      </c>
      <c r="P514" s="2">
        <v>0</v>
      </c>
      <c r="Q514" s="2">
        <v>0</v>
      </c>
      <c r="R514" s="2">
        <v>0.13258419356284051</v>
      </c>
      <c r="S514" s="2">
        <v>0</v>
      </c>
      <c r="T514" s="3">
        <f>SUM([1]!Frame3[[#This Row],[Na2O]],[1]!Frame3[[#This Row],[K2O]],[1]!Frame3[[#This Row],[CaO]],[1]!Frame3[[#This Row],[MgO]],[1]!Frame3[[#This Row],[FeO]])/SUM([1]!Frame3[[#This Row],[Al2O3]],[1]!Frame3[[#This Row],[Fe2O3]])</f>
        <v>1.1589411465112305</v>
      </c>
      <c r="U514" s="5">
        <v>0.38800000000000001</v>
      </c>
    </row>
    <row r="515" spans="1:21" x14ac:dyDescent="0.2">
      <c r="A515" s="1" t="s">
        <v>19</v>
      </c>
      <c r="B515" s="1" t="s">
        <v>32</v>
      </c>
      <c r="C515" s="1" t="s">
        <v>101</v>
      </c>
      <c r="D515" s="1" t="s">
        <v>792</v>
      </c>
      <c r="E515" s="2">
        <v>76.913171493574936</v>
      </c>
      <c r="F515" s="2">
        <v>0.1119255042240143</v>
      </c>
      <c r="G515" s="2">
        <v>12.19987996041756</v>
      </c>
      <c r="H515" s="2">
        <v>0.73386760827247477</v>
      </c>
      <c r="I515" s="2">
        <v>0.24258629099048279</v>
      </c>
      <c r="J515" s="2">
        <v>3.0525137515640271E-2</v>
      </c>
      <c r="K515" s="2">
        <v>2.0350091677093521E-2</v>
      </c>
      <c r="L515" s="2">
        <v>0.21367596260948191</v>
      </c>
      <c r="M515" s="2">
        <v>0</v>
      </c>
      <c r="N515" s="2">
        <v>4.8331467733097124</v>
      </c>
      <c r="O515" s="2">
        <v>4.5889456731845879</v>
      </c>
      <c r="P515" s="2">
        <v>0</v>
      </c>
      <c r="Q515" s="2">
        <v>0</v>
      </c>
      <c r="R515" s="2">
        <v>0.1119255042240143</v>
      </c>
      <c r="S515" s="2">
        <v>0</v>
      </c>
      <c r="T515" s="3">
        <f>SUM([1]!Frame3[[#This Row],[Na2O]],[1]!Frame3[[#This Row],[K2O]],[1]!Frame3[[#This Row],[CaO]],[1]!Frame3[[#This Row],[MgO]],[1]!Frame3[[#This Row],[FeO]])/SUM([1]!Frame3[[#This Row],[Al2O3]],[1]!Frame3[[#This Row],[Fe2O3]])</f>
        <v>1.1655187563481717</v>
      </c>
      <c r="U515" s="5">
        <v>0.38500000000000001</v>
      </c>
    </row>
    <row r="516" spans="1:21" x14ac:dyDescent="0.2">
      <c r="A516" s="1" t="s">
        <v>19</v>
      </c>
      <c r="B516" s="1" t="s">
        <v>32</v>
      </c>
      <c r="C516" s="1" t="s">
        <v>101</v>
      </c>
      <c r="D516" s="1" t="s">
        <v>793</v>
      </c>
      <c r="E516" s="2">
        <v>76.482131065642918</v>
      </c>
      <c r="F516" s="2">
        <v>0.1223550956922697</v>
      </c>
      <c r="G516" s="2">
        <v>12.296687117073111</v>
      </c>
      <c r="H516" s="2">
        <v>0.6830066890996741</v>
      </c>
      <c r="I516" s="2">
        <v>0.22975831611057501</v>
      </c>
      <c r="J516" s="2">
        <v>3.0588773923067431E-2</v>
      </c>
      <c r="K516" s="2">
        <v>2.039251594871163E-2</v>
      </c>
      <c r="L516" s="2">
        <v>0.24471019138453939</v>
      </c>
      <c r="M516" s="2">
        <v>0</v>
      </c>
      <c r="N516" s="2">
        <v>4.975773891485634</v>
      </c>
      <c r="O516" s="2">
        <v>4.7922412479472296</v>
      </c>
      <c r="P516" s="2">
        <v>0</v>
      </c>
      <c r="Q516" s="2">
        <v>0</v>
      </c>
      <c r="R516" s="2">
        <v>0.1223550956922697</v>
      </c>
      <c r="S516" s="2">
        <v>0</v>
      </c>
      <c r="T516" s="3">
        <f>SUM([1]!Frame3[[#This Row],[Na2O]],[1]!Frame3[[#This Row],[K2O]],[1]!Frame3[[#This Row],[CaO]],[1]!Frame3[[#This Row],[MgO]],[1]!Frame3[[#This Row],[FeO]])/SUM([1]!Frame3[[#This Row],[Al2O3]],[1]!Frame3[[#This Row],[Fe2O3]])</f>
        <v>1.1925018839200709</v>
      </c>
      <c r="U516" s="5">
        <v>0.38800000000000001</v>
      </c>
    </row>
    <row r="517" spans="1:21" x14ac:dyDescent="0.2">
      <c r="A517" s="1" t="s">
        <v>19</v>
      </c>
      <c r="B517" s="1" t="s">
        <v>32</v>
      </c>
      <c r="C517" s="1" t="s">
        <v>101</v>
      </c>
      <c r="D517" s="1" t="s">
        <v>794</v>
      </c>
      <c r="E517" s="2">
        <v>76.945672218747546</v>
      </c>
      <c r="F517" s="2">
        <v>7.1539341948629653E-2</v>
      </c>
      <c r="G517" s="2">
        <v>12.202567755237689</v>
      </c>
      <c r="H517" s="2">
        <v>0.68941368913463974</v>
      </c>
      <c r="I517" s="2">
        <v>0.22859771201326201</v>
      </c>
      <c r="J517" s="2">
        <v>4.0879623970645512E-2</v>
      </c>
      <c r="K517" s="2">
        <v>2.043981198532276E-2</v>
      </c>
      <c r="L517" s="2">
        <v>0.21461802584588899</v>
      </c>
      <c r="M517" s="2">
        <v>0</v>
      </c>
      <c r="N517" s="2">
        <v>4.8851150644921404</v>
      </c>
      <c r="O517" s="2">
        <v>4.5887377907049594</v>
      </c>
      <c r="P517" s="2">
        <v>0</v>
      </c>
      <c r="Q517" s="2">
        <v>0</v>
      </c>
      <c r="R517" s="2">
        <v>0.11241896591927519</v>
      </c>
      <c r="S517" s="2">
        <v>0</v>
      </c>
      <c r="T517" s="3">
        <f>SUM([1]!Frame3[[#This Row],[Na2O]],[1]!Frame3[[#This Row],[K2O]],[1]!Frame3[[#This Row],[CaO]],[1]!Frame3[[#This Row],[MgO]],[1]!Frame3[[#This Row],[FeO]])/SUM([1]!Frame3[[#This Row],[Al2O3]],[1]!Frame3[[#This Row],[Fe2O3]])</f>
        <v>1.1680613524570078</v>
      </c>
      <c r="U517" s="5">
        <v>0.38200000000000001</v>
      </c>
    </row>
    <row r="518" spans="1:21" x14ac:dyDescent="0.2">
      <c r="A518" s="1" t="s">
        <v>19</v>
      </c>
      <c r="B518" s="1" t="s">
        <v>32</v>
      </c>
      <c r="C518" s="1" t="s">
        <v>101</v>
      </c>
      <c r="D518" s="1" t="s">
        <v>795</v>
      </c>
      <c r="E518" s="2">
        <v>76.683247748226989</v>
      </c>
      <c r="F518" s="2">
        <v>0.1221719294979719</v>
      </c>
      <c r="G518" s="2">
        <v>12.22737394392202</v>
      </c>
      <c r="H518" s="2">
        <v>0.71173491927600474</v>
      </c>
      <c r="I518" s="2">
        <v>0.2373732402433027</v>
      </c>
      <c r="J518" s="2">
        <v>4.0723976499323959E-2</v>
      </c>
      <c r="K518" s="2">
        <v>3.0542982374492971E-2</v>
      </c>
      <c r="L518" s="2">
        <v>0.23416286487111271</v>
      </c>
      <c r="M518" s="2">
        <v>0</v>
      </c>
      <c r="N518" s="2">
        <v>4.9276011564181994</v>
      </c>
      <c r="O518" s="2">
        <v>4.6527143150477626</v>
      </c>
      <c r="P518" s="2">
        <v>0</v>
      </c>
      <c r="Q518" s="2">
        <v>0</v>
      </c>
      <c r="R518" s="2">
        <v>0.13235292362280279</v>
      </c>
      <c r="S518" s="2">
        <v>0</v>
      </c>
      <c r="T518" s="3">
        <f>SUM([1]!Frame3[[#This Row],[Na2O]],[1]!Frame3[[#This Row],[K2O]],[1]!Frame3[[#This Row],[CaO]],[1]!Frame3[[#This Row],[MgO]],[1]!Frame3[[#This Row],[FeO]])/SUM([1]!Frame3[[#This Row],[Al2O3]],[1]!Frame3[[#This Row],[Fe2O3]])</f>
        <v>1.1839268626314123</v>
      </c>
      <c r="U518" s="5">
        <v>0.38300000000000001</v>
      </c>
    </row>
    <row r="519" spans="1:21" x14ac:dyDescent="0.2">
      <c r="A519" s="1" t="s">
        <v>19</v>
      </c>
      <c r="B519" s="1" t="s">
        <v>32</v>
      </c>
      <c r="C519" s="1" t="s">
        <v>101</v>
      </c>
      <c r="D519" s="1" t="s">
        <v>796</v>
      </c>
      <c r="E519" s="2">
        <v>76.708455219355002</v>
      </c>
      <c r="F519" s="2">
        <v>9.1259232911327842E-2</v>
      </c>
      <c r="G519" s="2">
        <v>12.16789772151038</v>
      </c>
      <c r="H519" s="2">
        <v>0.73788414207046438</v>
      </c>
      <c r="I519" s="2">
        <v>0.2458481491388359</v>
      </c>
      <c r="J519" s="2">
        <v>0.1013991476792532</v>
      </c>
      <c r="K519" s="2">
        <v>1.013991476792532E-2</v>
      </c>
      <c r="L519" s="2">
        <v>0.25349786919813277</v>
      </c>
      <c r="M519" s="2">
        <v>0</v>
      </c>
      <c r="N519" s="2">
        <v>4.9077187476758528</v>
      </c>
      <c r="O519" s="2">
        <v>4.6238011341739433</v>
      </c>
      <c r="P519" s="2">
        <v>0</v>
      </c>
      <c r="Q519" s="2">
        <v>0</v>
      </c>
      <c r="R519" s="2">
        <v>0.15209872151887971</v>
      </c>
      <c r="S519" s="2">
        <v>0</v>
      </c>
      <c r="T519" s="3">
        <f>SUM([1]!Frame3[[#This Row],[Na2O]],[1]!Frame3[[#This Row],[K2O]],[1]!Frame3[[#This Row],[CaO]],[1]!Frame3[[#This Row],[MgO]],[1]!Frame3[[#This Row],[FeO]])/SUM([1]!Frame3[[#This Row],[Al2O3]],[1]!Frame3[[#This Row],[Fe2O3]])</f>
        <v>1.1856026308115426</v>
      </c>
      <c r="U519" s="5">
        <v>0.38300000000000001</v>
      </c>
    </row>
    <row r="520" spans="1:21" x14ac:dyDescent="0.2">
      <c r="A520" s="1" t="s">
        <v>19</v>
      </c>
      <c r="B520" s="1" t="s">
        <v>32</v>
      </c>
      <c r="C520" s="1" t="s">
        <v>101</v>
      </c>
      <c r="D520" s="1" t="s">
        <v>797</v>
      </c>
      <c r="E520" s="2">
        <v>76.654314560274557</v>
      </c>
      <c r="F520" s="2">
        <v>7.1325296015143189E-2</v>
      </c>
      <c r="G520" s="2">
        <v>12.23738293059813</v>
      </c>
      <c r="H520" s="2">
        <v>0.71948129349109236</v>
      </c>
      <c r="I520" s="2">
        <v>0.24025052548155179</v>
      </c>
      <c r="J520" s="2">
        <v>4.0757312008653228E-2</v>
      </c>
      <c r="K520" s="2">
        <v>3.056798400648993E-2</v>
      </c>
      <c r="L520" s="2">
        <v>0.25473320005408268</v>
      </c>
      <c r="M520" s="2">
        <v>0</v>
      </c>
      <c r="N520" s="2">
        <v>4.9214454250448787</v>
      </c>
      <c r="O520" s="2">
        <v>4.676901552992959</v>
      </c>
      <c r="P520" s="2">
        <v>0</v>
      </c>
      <c r="Q520" s="2">
        <v>0</v>
      </c>
      <c r="R520" s="2">
        <v>0.15283992003244959</v>
      </c>
      <c r="S520" s="2">
        <v>0</v>
      </c>
      <c r="T520" s="3">
        <f>SUM([1]!Frame3[[#This Row],[Na2O]],[1]!Frame3[[#This Row],[K2O]],[1]!Frame3[[#This Row],[CaO]],[1]!Frame3[[#This Row],[MgO]],[1]!Frame3[[#This Row],[FeO]])/SUM([1]!Frame3[[#This Row],[Al2O3]],[1]!Frame3[[#This Row],[Fe2O3]])</f>
        <v>1.1880015027647683</v>
      </c>
      <c r="U520" s="5">
        <v>0.38500000000000001</v>
      </c>
    </row>
    <row r="521" spans="1:21" x14ac:dyDescent="0.2">
      <c r="A521" s="1" t="s">
        <v>19</v>
      </c>
      <c r="B521" s="1" t="s">
        <v>32</v>
      </c>
      <c r="C521" s="1" t="s">
        <v>101</v>
      </c>
      <c r="D521" s="1" t="s">
        <v>798</v>
      </c>
      <c r="E521" s="2">
        <v>76.806739408732255</v>
      </c>
      <c r="F521" s="2">
        <v>0.13209255355384569</v>
      </c>
      <c r="G521" s="2">
        <v>12.11187106432185</v>
      </c>
      <c r="H521" s="2">
        <v>0.72857570693108287</v>
      </c>
      <c r="I521" s="2">
        <v>0.24265299031661769</v>
      </c>
      <c r="J521" s="2">
        <v>6.0965793947928761E-2</v>
      </c>
      <c r="K521" s="2">
        <v>1.016096565798813E-2</v>
      </c>
      <c r="L521" s="2">
        <v>0.22354124447573881</v>
      </c>
      <c r="M521" s="2">
        <v>0</v>
      </c>
      <c r="N521" s="2">
        <v>4.8264586875443607</v>
      </c>
      <c r="O521" s="2">
        <v>4.7350099966224679</v>
      </c>
      <c r="P521" s="2">
        <v>0</v>
      </c>
      <c r="Q521" s="2">
        <v>0</v>
      </c>
      <c r="R521" s="2">
        <v>0.12193158789585749</v>
      </c>
      <c r="S521" s="2">
        <v>0</v>
      </c>
      <c r="T521" s="3">
        <f>SUM([1]!Frame3[[#This Row],[Na2O]],[1]!Frame3[[#This Row],[K2O]],[1]!Frame3[[#This Row],[CaO]],[1]!Frame3[[#This Row],[MgO]],[1]!Frame3[[#This Row],[FeO]])/SUM([1]!Frame3[[#This Row],[Al2O3]],[1]!Frame3[[#This Row],[Fe2O3]])</f>
        <v>1.1846175806527868</v>
      </c>
      <c r="U521" s="5">
        <v>0.39200000000000002</v>
      </c>
    </row>
    <row r="522" spans="1:21" x14ac:dyDescent="0.2">
      <c r="A522" s="1" t="s">
        <v>19</v>
      </c>
      <c r="B522" s="1" t="s">
        <v>32</v>
      </c>
      <c r="C522" s="1" t="s">
        <v>101</v>
      </c>
      <c r="D522" s="1" t="s">
        <v>799</v>
      </c>
      <c r="E522" s="2">
        <v>76.65755256366883</v>
      </c>
      <c r="F522" s="2">
        <v>0.14278948056031979</v>
      </c>
      <c r="G522" s="2">
        <v>12.26969607957605</v>
      </c>
      <c r="H522" s="2">
        <v>0.71703266567990509</v>
      </c>
      <c r="I522" s="2">
        <v>0.23806406851541681</v>
      </c>
      <c r="J522" s="2">
        <v>5.0996243057257057E-2</v>
      </c>
      <c r="K522" s="2">
        <v>2.0398497222902819E-2</v>
      </c>
      <c r="L522" s="2">
        <v>0.2447819666748339</v>
      </c>
      <c r="M522" s="2">
        <v>0</v>
      </c>
      <c r="N522" s="2">
        <v>4.8650415876623248</v>
      </c>
      <c r="O522" s="2">
        <v>4.6406581182103936</v>
      </c>
      <c r="P522" s="2">
        <v>0</v>
      </c>
      <c r="Q522" s="2">
        <v>0</v>
      </c>
      <c r="R522" s="2">
        <v>0.1529887291717712</v>
      </c>
      <c r="S522" s="2">
        <v>0</v>
      </c>
      <c r="T522" s="3">
        <f>SUM([1]!Frame3[[#This Row],[Na2O]],[1]!Frame3[[#This Row],[K2O]],[1]!Frame3[[#This Row],[CaO]],[1]!Frame3[[#This Row],[MgO]],[1]!Frame3[[#This Row],[FeO]])/SUM([1]!Frame3[[#This Row],[Al2O3]],[1]!Frame3[[#This Row],[Fe2O3]])</f>
        <v>1.1706088795076455</v>
      </c>
      <c r="U522" s="5">
        <v>0.38600000000000001</v>
      </c>
    </row>
    <row r="523" spans="1:21" x14ac:dyDescent="0.2">
      <c r="A523" s="1" t="s">
        <v>19</v>
      </c>
      <c r="B523" s="1" t="s">
        <v>32</v>
      </c>
      <c r="C523" s="1" t="s">
        <v>101</v>
      </c>
      <c r="D523" s="1" t="s">
        <v>800</v>
      </c>
      <c r="E523" s="2">
        <v>76.631249103211076</v>
      </c>
      <c r="F523" s="2">
        <v>0.14266455950065901</v>
      </c>
      <c r="G523" s="2">
        <v>12.27934244273529</v>
      </c>
      <c r="H523" s="2">
        <v>0.71234895998845804</v>
      </c>
      <c r="I523" s="2">
        <v>0.23768544383976881</v>
      </c>
      <c r="J523" s="2">
        <v>2.038065135723699E-2</v>
      </c>
      <c r="K523" s="2">
        <v>2.038065135723699E-2</v>
      </c>
      <c r="L523" s="2">
        <v>0.22418716492960691</v>
      </c>
      <c r="M523" s="2">
        <v>0</v>
      </c>
      <c r="N523" s="2">
        <v>4.8811660000582613</v>
      </c>
      <c r="O523" s="2">
        <v>4.7486917662362176</v>
      </c>
      <c r="P523" s="2">
        <v>0</v>
      </c>
      <c r="Q523" s="2">
        <v>0</v>
      </c>
      <c r="R523" s="2">
        <v>0.101903256786185</v>
      </c>
      <c r="S523" s="2">
        <v>0</v>
      </c>
      <c r="T523" s="3">
        <f>SUM([1]!Frame3[[#This Row],[Na2O]],[1]!Frame3[[#This Row],[K2O]],[1]!Frame3[[#This Row],[CaO]],[1]!Frame3[[#This Row],[MgO]],[1]!Frame3[[#This Row],[FeO]])/SUM([1]!Frame3[[#This Row],[Al2O3]],[1]!Frame3[[#This Row],[Fe2O3]])</f>
        <v>1.177713588169742</v>
      </c>
      <c r="U523" s="5">
        <v>0.39</v>
      </c>
    </row>
    <row r="524" spans="1:21" x14ac:dyDescent="0.2">
      <c r="A524" s="1" t="s">
        <v>19</v>
      </c>
      <c r="B524" s="1" t="s">
        <v>32</v>
      </c>
      <c r="C524" s="1" t="s">
        <v>101</v>
      </c>
      <c r="D524" s="1" t="s">
        <v>801</v>
      </c>
      <c r="E524" s="2">
        <v>76.799204395789303</v>
      </c>
      <c r="F524" s="2">
        <v>0.1123691471606387</v>
      </c>
      <c r="G524" s="2">
        <v>12.238021663495021</v>
      </c>
      <c r="H524" s="2">
        <v>0.70760433273360512</v>
      </c>
      <c r="I524" s="2">
        <v>0.2338847566560244</v>
      </c>
      <c r="J524" s="2">
        <v>0.12258452417524229</v>
      </c>
      <c r="K524" s="2">
        <v>3.064613104381057E-2</v>
      </c>
      <c r="L524" s="2">
        <v>0.19409216327746689</v>
      </c>
      <c r="M524" s="2">
        <v>0</v>
      </c>
      <c r="N524" s="2">
        <v>4.801227196863656</v>
      </c>
      <c r="O524" s="2">
        <v>4.6582119186592053</v>
      </c>
      <c r="P524" s="2">
        <v>0</v>
      </c>
      <c r="Q524" s="2">
        <v>0</v>
      </c>
      <c r="R524" s="2">
        <v>0.1021537701460352</v>
      </c>
      <c r="S524" s="2">
        <v>0</v>
      </c>
      <c r="T524" s="3">
        <f>SUM([1]!Frame3[[#This Row],[Na2O]],[1]!Frame3[[#This Row],[K2O]],[1]!Frame3[[#This Row],[CaO]],[1]!Frame3[[#This Row],[MgO]],[1]!Frame3[[#This Row],[FeO]])/SUM([1]!Frame3[[#This Row],[Al2O3]],[1]!Frame3[[#This Row],[Fe2O3]])</f>
        <v>1.1604857353510887</v>
      </c>
      <c r="U524" s="5">
        <v>0.39</v>
      </c>
    </row>
    <row r="525" spans="1:21" x14ac:dyDescent="0.2">
      <c r="A525" s="1" t="s">
        <v>19</v>
      </c>
      <c r="B525" s="1" t="s">
        <v>32</v>
      </c>
      <c r="C525" s="1" t="s">
        <v>101</v>
      </c>
      <c r="D525" s="1" t="s">
        <v>802</v>
      </c>
      <c r="E525" s="2">
        <v>76.79986149463663</v>
      </c>
      <c r="F525" s="2">
        <v>0.143417108299975</v>
      </c>
      <c r="G525" s="2">
        <v>11.985572622212199</v>
      </c>
      <c r="H525" s="2">
        <v>0.72650766129212196</v>
      </c>
      <c r="I525" s="2">
        <v>0.24397905757510371</v>
      </c>
      <c r="J525" s="2">
        <v>5.1220395821419663E-2</v>
      </c>
      <c r="K525" s="2">
        <v>1.024407916428393E-2</v>
      </c>
      <c r="L525" s="2">
        <v>0.25610197910709831</v>
      </c>
      <c r="M525" s="2">
        <v>0</v>
      </c>
      <c r="N525" s="2">
        <v>4.865937603034868</v>
      </c>
      <c r="O525" s="2">
        <v>4.8044731280491639</v>
      </c>
      <c r="P525" s="2">
        <v>0</v>
      </c>
      <c r="Q525" s="2">
        <v>0</v>
      </c>
      <c r="R525" s="2">
        <v>0.11268487080712319</v>
      </c>
      <c r="S525" s="2">
        <v>0</v>
      </c>
      <c r="T525" s="3">
        <f>SUM([1]!Frame3[[#This Row],[Na2O]],[1]!Frame3[[#This Row],[K2O]],[1]!Frame3[[#This Row],[CaO]],[1]!Frame3[[#This Row],[MgO]],[1]!Frame3[[#This Row],[FeO]])/SUM([1]!Frame3[[#This Row],[Al2O3]],[1]!Frame3[[#This Row],[Fe2O3]])</f>
        <v>1.2130515789085801</v>
      </c>
      <c r="U525" s="5">
        <v>0.39400000000000002</v>
      </c>
    </row>
    <row r="526" spans="1:21" x14ac:dyDescent="0.2">
      <c r="A526" s="1" t="s">
        <v>19</v>
      </c>
      <c r="B526" s="1" t="s">
        <v>32</v>
      </c>
      <c r="C526" s="1" t="s">
        <v>101</v>
      </c>
      <c r="D526" s="1" t="s">
        <v>803</v>
      </c>
      <c r="E526" s="2">
        <v>76.641407301714153</v>
      </c>
      <c r="F526" s="2">
        <v>0.101971004925112</v>
      </c>
      <c r="G526" s="2">
        <v>12.31809739495352</v>
      </c>
      <c r="H526" s="2">
        <v>0.70949169347905483</v>
      </c>
      <c r="I526" s="2">
        <v>0.23587412226717641</v>
      </c>
      <c r="J526" s="2">
        <v>9.1773904432600764E-2</v>
      </c>
      <c r="K526" s="2">
        <v>2.0394200985022391E-2</v>
      </c>
      <c r="L526" s="2">
        <v>0.26512461280529098</v>
      </c>
      <c r="M526" s="2">
        <v>0</v>
      </c>
      <c r="N526" s="2">
        <v>4.9353966383754182</v>
      </c>
      <c r="O526" s="2">
        <v>4.5683010206450163</v>
      </c>
      <c r="P526" s="2">
        <v>0</v>
      </c>
      <c r="Q526" s="2">
        <v>0</v>
      </c>
      <c r="R526" s="2">
        <v>0.11216810541762311</v>
      </c>
      <c r="S526" s="2">
        <v>0</v>
      </c>
      <c r="T526" s="3">
        <f>SUM([1]!Frame3[[#This Row],[Na2O]],[1]!Frame3[[#This Row],[K2O]],[1]!Frame3[[#This Row],[CaO]],[1]!Frame3[[#This Row],[MgO]],[1]!Frame3[[#This Row],[FeO]])/SUM([1]!Frame3[[#This Row],[Al2O3]],[1]!Frame3[[#This Row],[Fe2O3]])</f>
        <v>1.1713042558456503</v>
      </c>
      <c r="U526" s="5">
        <v>0.379</v>
      </c>
    </row>
    <row r="527" spans="1:21" x14ac:dyDescent="0.2">
      <c r="A527" s="1" t="s">
        <v>19</v>
      </c>
      <c r="B527" s="1" t="s">
        <v>32</v>
      </c>
      <c r="C527" s="1" t="s">
        <v>101</v>
      </c>
      <c r="D527" s="1" t="s">
        <v>804</v>
      </c>
      <c r="E527" s="2">
        <v>76.666746199034989</v>
      </c>
      <c r="F527" s="2">
        <v>0.10181506799340639</v>
      </c>
      <c r="G527" s="2">
        <v>12.15671911841272</v>
      </c>
      <c r="H527" s="2">
        <v>0.72212138409355298</v>
      </c>
      <c r="I527" s="2">
        <v>0.2423619787200906</v>
      </c>
      <c r="J527" s="2">
        <v>4.0726027197362527E-2</v>
      </c>
      <c r="K527" s="2">
        <v>2.036301359868127E-2</v>
      </c>
      <c r="L527" s="2">
        <v>0.2545376699835159</v>
      </c>
      <c r="M527" s="2">
        <v>0</v>
      </c>
      <c r="N527" s="2">
        <v>4.9889383316769118</v>
      </c>
      <c r="O527" s="2">
        <v>4.6733116208973513</v>
      </c>
      <c r="P527" s="2">
        <v>0</v>
      </c>
      <c r="Q527" s="2">
        <v>0</v>
      </c>
      <c r="R527" s="2">
        <v>0.13235958839142831</v>
      </c>
      <c r="S527" s="2">
        <v>0</v>
      </c>
      <c r="T527" s="3">
        <f>SUM([1]!Frame3[[#This Row],[Na2O]],[1]!Frame3[[#This Row],[K2O]],[1]!Frame3[[#This Row],[CaO]],[1]!Frame3[[#This Row],[MgO]],[1]!Frame3[[#This Row],[FeO]])/SUM([1]!Frame3[[#This Row],[Al2O3]],[1]!Frame3[[#This Row],[Fe2O3]])</f>
        <v>1.2025365543066762</v>
      </c>
      <c r="U527" s="5">
        <v>0.38100000000000001</v>
      </c>
    </row>
    <row r="528" spans="1:21" x14ac:dyDescent="0.2">
      <c r="A528" s="1" t="s">
        <v>19</v>
      </c>
      <c r="B528" s="1" t="s">
        <v>32</v>
      </c>
      <c r="C528" s="1" t="s">
        <v>101</v>
      </c>
      <c r="D528" s="1" t="s">
        <v>805</v>
      </c>
      <c r="E528" s="2">
        <v>76.723886634431551</v>
      </c>
      <c r="F528" s="2">
        <v>0.1018503738675582</v>
      </c>
      <c r="G528" s="2">
        <v>12.425745611842091</v>
      </c>
      <c r="H528" s="2">
        <v>0.6836081667571714</v>
      </c>
      <c r="I528" s="2">
        <v>0.22616309749549801</v>
      </c>
      <c r="J528" s="2">
        <v>5.0925186933779072E-2</v>
      </c>
      <c r="K528" s="2">
        <v>1.0185037386755819E-2</v>
      </c>
      <c r="L528" s="2">
        <v>0.2444408972821395</v>
      </c>
      <c r="M528" s="2">
        <v>0</v>
      </c>
      <c r="N528" s="2">
        <v>4.8786329082560353</v>
      </c>
      <c r="O528" s="2">
        <v>4.5832668240401171</v>
      </c>
      <c r="P528" s="2">
        <v>0</v>
      </c>
      <c r="Q528" s="2">
        <v>0</v>
      </c>
      <c r="R528" s="2">
        <v>7.1295261707290725E-2</v>
      </c>
      <c r="S528" s="2">
        <v>0</v>
      </c>
      <c r="T528" s="3">
        <f>SUM([1]!Frame3[[#This Row],[Na2O]],[1]!Frame3[[#This Row],[K2O]],[1]!Frame3[[#This Row],[CaO]],[1]!Frame3[[#This Row],[MgO]],[1]!Frame3[[#This Row],[FeO]])/SUM([1]!Frame3[[#This Row],[Al2O3]],[1]!Frame3[[#This Row],[Fe2O3]])</f>
        <v>1.1477424164859404</v>
      </c>
      <c r="U528" s="5">
        <v>0.38200000000000001</v>
      </c>
    </row>
    <row r="529" spans="1:21" x14ac:dyDescent="0.2">
      <c r="A529" s="1" t="s">
        <v>19</v>
      </c>
      <c r="B529" s="1" t="s">
        <v>32</v>
      </c>
      <c r="C529" s="1" t="s">
        <v>101</v>
      </c>
      <c r="D529" s="1" t="s">
        <v>806</v>
      </c>
      <c r="E529" s="2">
        <v>76.519363209676229</v>
      </c>
      <c r="F529" s="2">
        <v>0.1218946446988072</v>
      </c>
      <c r="G529" s="2">
        <v>12.24025390517189</v>
      </c>
      <c r="H529" s="2">
        <v>0.80447718879922825</v>
      </c>
      <c r="I529" s="2">
        <v>0.26786075106046747</v>
      </c>
      <c r="J529" s="2">
        <v>8.1263096465871487E-2</v>
      </c>
      <c r="K529" s="2">
        <v>1.0157887058233939E-2</v>
      </c>
      <c r="L529" s="2">
        <v>0.38599970821288959</v>
      </c>
      <c r="M529" s="2">
        <v>0</v>
      </c>
      <c r="N529" s="2">
        <v>4.8757857879522906</v>
      </c>
      <c r="O529" s="2">
        <v>4.5608912891470368</v>
      </c>
      <c r="P529" s="2">
        <v>0</v>
      </c>
      <c r="Q529" s="2">
        <v>0</v>
      </c>
      <c r="R529" s="2">
        <v>0.13205253175704121</v>
      </c>
      <c r="S529" s="2">
        <v>0</v>
      </c>
      <c r="T529" s="3">
        <f>SUM([1]!Frame3[[#This Row],[Na2O]],[1]!Frame3[[#This Row],[K2O]],[1]!Frame3[[#This Row],[CaO]],[1]!Frame3[[#This Row],[MgO]],[1]!Frame3[[#This Row],[FeO]])/SUM([1]!Frame3[[#This Row],[Al2O3]],[1]!Frame3[[#This Row],[Fe2O3]])</f>
        <v>1.1946583113565643</v>
      </c>
      <c r="U529" s="5">
        <v>0.38100000000000001</v>
      </c>
    </row>
    <row r="530" spans="1:21" x14ac:dyDescent="0.2">
      <c r="A530" s="1" t="s">
        <v>19</v>
      </c>
      <c r="B530" s="1" t="s">
        <v>32</v>
      </c>
      <c r="C530" s="1" t="s">
        <v>101</v>
      </c>
      <c r="D530" s="1" t="s">
        <v>807</v>
      </c>
      <c r="E530" s="2">
        <v>76.594445354283536</v>
      </c>
      <c r="F530" s="2">
        <v>9.2060631435436927E-2</v>
      </c>
      <c r="G530" s="2">
        <v>12.23383502186473</v>
      </c>
      <c r="H530" s="2">
        <v>0.7294048372055969</v>
      </c>
      <c r="I530" s="2">
        <v>0.2440426154094005</v>
      </c>
      <c r="J530" s="2">
        <v>7.1602713338673171E-2</v>
      </c>
      <c r="K530" s="2">
        <v>2.0457918096763759E-2</v>
      </c>
      <c r="L530" s="2">
        <v>0.25572397620954701</v>
      </c>
      <c r="M530" s="2">
        <v>0</v>
      </c>
      <c r="N530" s="2">
        <v>4.8996713841749218</v>
      </c>
      <c r="O530" s="2">
        <v>4.7462369984491906</v>
      </c>
      <c r="P530" s="2">
        <v>0</v>
      </c>
      <c r="Q530" s="2">
        <v>0</v>
      </c>
      <c r="R530" s="2">
        <v>0.1125185495322007</v>
      </c>
      <c r="S530" s="2">
        <v>0</v>
      </c>
      <c r="T530" s="3">
        <f>SUM([1]!Frame3[[#This Row],[Na2O]],[1]!Frame3[[#This Row],[K2O]],[1]!Frame3[[#This Row],[CaO]],[1]!Frame3[[#This Row],[MgO]],[1]!Frame3[[#This Row],[FeO]])/SUM([1]!Frame3[[#This Row],[Al2O3]],[1]!Frame3[[#This Row],[Fe2O3]])</f>
        <v>1.1904937663245547</v>
      </c>
      <c r="U530" s="5">
        <v>0.38900000000000001</v>
      </c>
    </row>
    <row r="531" spans="1:21" x14ac:dyDescent="0.2">
      <c r="A531" s="1" t="s">
        <v>19</v>
      </c>
      <c r="B531" s="1" t="s">
        <v>32</v>
      </c>
      <c r="C531" s="1" t="s">
        <v>101</v>
      </c>
      <c r="D531" s="1" t="s">
        <v>808</v>
      </c>
      <c r="E531" s="2">
        <v>76.823596252216916</v>
      </c>
      <c r="F531" s="2">
        <v>6.0890565061202308E-2</v>
      </c>
      <c r="G531" s="2">
        <v>12.18826143975066</v>
      </c>
      <c r="H531" s="2">
        <v>0.70586999507977355</v>
      </c>
      <c r="I531" s="2">
        <v>0.23532907785426599</v>
      </c>
      <c r="J531" s="2">
        <v>5.0742137551001931E-2</v>
      </c>
      <c r="K531" s="2">
        <v>1.014842751020039E-2</v>
      </c>
      <c r="L531" s="2">
        <v>0.2029685502040077</v>
      </c>
      <c r="M531" s="2">
        <v>0</v>
      </c>
      <c r="N531" s="2">
        <v>4.8915420599165849</v>
      </c>
      <c r="O531" s="2">
        <v>4.7088703647329782</v>
      </c>
      <c r="P531" s="2">
        <v>0</v>
      </c>
      <c r="Q531" s="2">
        <v>0</v>
      </c>
      <c r="R531" s="2">
        <v>0.1217811301224046</v>
      </c>
      <c r="S531" s="2">
        <v>0</v>
      </c>
      <c r="T531" s="3">
        <f>SUM([1]!Frame3[[#This Row],[Na2O]],[1]!Frame3[[#This Row],[K2O]],[1]!Frame3[[#This Row],[CaO]],[1]!Frame3[[#This Row],[MgO]],[1]!Frame3[[#This Row],[FeO]])/SUM([1]!Frame3[[#This Row],[Al2O3]],[1]!Frame3[[#This Row],[Fe2O3]])</f>
        <v>1.1784708697375512</v>
      </c>
      <c r="U531" s="5">
        <v>0.38800000000000001</v>
      </c>
    </row>
    <row r="532" spans="1:21" x14ac:dyDescent="0.2">
      <c r="A532" s="1" t="s">
        <v>19</v>
      </c>
      <c r="B532" s="1" t="s">
        <v>32</v>
      </c>
      <c r="C532" s="1" t="s">
        <v>101</v>
      </c>
      <c r="D532" s="1" t="s">
        <v>809</v>
      </c>
      <c r="E532" s="2">
        <v>76.711953590525724</v>
      </c>
      <c r="F532" s="2">
        <v>9.21403419611279E-2</v>
      </c>
      <c r="G532" s="2">
        <v>12.33656800701768</v>
      </c>
      <c r="H532" s="2">
        <v>0.70536636177683287</v>
      </c>
      <c r="I532" s="2">
        <v>0.23352821423720299</v>
      </c>
      <c r="J532" s="2">
        <v>7.1664710414210603E-2</v>
      </c>
      <c r="K532" s="2">
        <v>1.0237815773458661E-2</v>
      </c>
      <c r="L532" s="2">
        <v>0.23546976278954901</v>
      </c>
      <c r="M532" s="2">
        <v>0</v>
      </c>
      <c r="N532" s="2">
        <v>4.8322490450724862</v>
      </c>
      <c r="O532" s="2">
        <v>4.6479683611502294</v>
      </c>
      <c r="P532" s="2">
        <v>0</v>
      </c>
      <c r="Q532" s="2">
        <v>0</v>
      </c>
      <c r="R532" s="2">
        <v>0.12285378928150389</v>
      </c>
      <c r="S532" s="2">
        <v>0</v>
      </c>
      <c r="T532" s="3">
        <f>SUM([1]!Frame3[[#This Row],[Na2O]],[1]!Frame3[[#This Row],[K2O]],[1]!Frame3[[#This Row],[CaO]],[1]!Frame3[[#This Row],[MgO]],[1]!Frame3[[#This Row],[FeO]])/SUM([1]!Frame3[[#This Row],[Al2O3]],[1]!Frame3[[#This Row],[Fe2O3]])</f>
        <v>1.1561829868215647</v>
      </c>
      <c r="U532" s="5">
        <v>0.38800000000000001</v>
      </c>
    </row>
    <row r="533" spans="1:21" x14ac:dyDescent="0.2">
      <c r="A533" s="1" t="s">
        <v>19</v>
      </c>
      <c r="B533" s="1" t="s">
        <v>32</v>
      </c>
      <c r="C533" s="1" t="s">
        <v>101</v>
      </c>
      <c r="D533" s="1" t="s">
        <v>810</v>
      </c>
      <c r="E533" s="2">
        <v>76.585540055972345</v>
      </c>
      <c r="F533" s="2">
        <v>0.15270279155118771</v>
      </c>
      <c r="G533" s="2">
        <v>12.236583696301841</v>
      </c>
      <c r="H533" s="2">
        <v>0.67858190091674375</v>
      </c>
      <c r="I533" s="2">
        <v>0.22748656846584769</v>
      </c>
      <c r="J533" s="2">
        <v>5.090093051706255E-2</v>
      </c>
      <c r="K533" s="2">
        <v>2.0360372206825031E-2</v>
      </c>
      <c r="L533" s="2">
        <v>0.23414428037848781</v>
      </c>
      <c r="M533" s="2">
        <v>0</v>
      </c>
      <c r="N533" s="2">
        <v>4.9475704462584824</v>
      </c>
      <c r="O533" s="2">
        <v>4.7439667241902308</v>
      </c>
      <c r="P533" s="2">
        <v>0</v>
      </c>
      <c r="Q533" s="2">
        <v>0</v>
      </c>
      <c r="R533" s="2">
        <v>0.1221622332409502</v>
      </c>
      <c r="S533" s="2">
        <v>0</v>
      </c>
      <c r="T533" s="3">
        <f>SUM([1]!Frame3[[#This Row],[Na2O]],[1]!Frame3[[#This Row],[K2O]],[1]!Frame3[[#This Row],[CaO]],[1]!Frame3[[#This Row],[MgO]],[1]!Frame3[[#This Row],[FeO]])/SUM([1]!Frame3[[#This Row],[Al2O3]],[1]!Frame3[[#This Row],[Fe2O3]])</f>
        <v>1.1883974277475522</v>
      </c>
      <c r="U533" s="5">
        <v>0.38700000000000001</v>
      </c>
    </row>
    <row r="534" spans="1:21" x14ac:dyDescent="0.2">
      <c r="A534" s="1" t="s">
        <v>19</v>
      </c>
      <c r="B534" s="1" t="s">
        <v>32</v>
      </c>
      <c r="C534" s="1" t="s">
        <v>101</v>
      </c>
      <c r="D534" s="1" t="s">
        <v>811</v>
      </c>
      <c r="E534" s="2">
        <v>76.731830068514256</v>
      </c>
      <c r="F534" s="2">
        <v>0.17307166129292059</v>
      </c>
      <c r="G534" s="2">
        <v>12.25754589392214</v>
      </c>
      <c r="H534" s="2">
        <v>0.6681053038047805</v>
      </c>
      <c r="I534" s="2">
        <v>0.22291689110217419</v>
      </c>
      <c r="J534" s="2">
        <v>2.036137191681419E-2</v>
      </c>
      <c r="K534" s="2">
        <v>1.01806859584071E-2</v>
      </c>
      <c r="L534" s="2">
        <v>0.22397509108495611</v>
      </c>
      <c r="M534" s="2">
        <v>0</v>
      </c>
      <c r="N534" s="2">
        <v>4.9376326898274412</v>
      </c>
      <c r="O534" s="2">
        <v>4.6627541689504488</v>
      </c>
      <c r="P534" s="2">
        <v>0</v>
      </c>
      <c r="Q534" s="2">
        <v>0</v>
      </c>
      <c r="R534" s="2">
        <v>9.1626173625663859E-2</v>
      </c>
      <c r="S534" s="2">
        <v>0</v>
      </c>
      <c r="T534" s="3">
        <f>SUM([1]!Frame3[[#This Row],[Na2O]],[1]!Frame3[[#This Row],[K2O]],[1]!Frame3[[#This Row],[CaO]],[1]!Frame3[[#This Row],[MgO]],[1]!Frame3[[#This Row],[FeO]])/SUM([1]!Frame3[[#This Row],[Al2O3]],[1]!Frame3[[#This Row],[Fe2O3]])</f>
        <v>1.1734931477766588</v>
      </c>
      <c r="U534" s="5">
        <v>0.38300000000000001</v>
      </c>
    </row>
    <row r="535" spans="1:21" x14ac:dyDescent="0.2">
      <c r="A535" s="1" t="s">
        <v>19</v>
      </c>
      <c r="B535" s="1" t="s">
        <v>32</v>
      </c>
      <c r="C535" s="1" t="s">
        <v>101</v>
      </c>
      <c r="D535" s="1" t="s">
        <v>812</v>
      </c>
      <c r="E535" s="2">
        <v>76.752124348687047</v>
      </c>
      <c r="F535" s="2">
        <v>8.1369864138549741E-2</v>
      </c>
      <c r="G535" s="2">
        <v>12.24616455285174</v>
      </c>
      <c r="H535" s="2">
        <v>0.71502253875840105</v>
      </c>
      <c r="I535" s="2">
        <v>0.23751033859194201</v>
      </c>
      <c r="J535" s="2">
        <v>9.1541097155868459E-2</v>
      </c>
      <c r="K535" s="2">
        <v>1.0171233017318719E-2</v>
      </c>
      <c r="L535" s="2">
        <v>0.21359589336369311</v>
      </c>
      <c r="M535" s="2">
        <v>0</v>
      </c>
      <c r="N535" s="2">
        <v>4.9025343143476219</v>
      </c>
      <c r="O535" s="2">
        <v>4.6177397898626964</v>
      </c>
      <c r="P535" s="2">
        <v>0</v>
      </c>
      <c r="Q535" s="2">
        <v>0</v>
      </c>
      <c r="R535" s="2">
        <v>0.13222602922514329</v>
      </c>
      <c r="S535" s="2">
        <v>0</v>
      </c>
      <c r="T535" s="3">
        <f>SUM([1]!Frame3[[#This Row],[Na2O]],[1]!Frame3[[#This Row],[K2O]],[1]!Frame3[[#This Row],[CaO]],[1]!Frame3[[#This Row],[MgO]],[1]!Frame3[[#This Row],[FeO]])/SUM([1]!Frame3[[#This Row],[Al2O3]],[1]!Frame3[[#This Row],[Fe2O3]])</f>
        <v>1.1689474566764617</v>
      </c>
      <c r="U535" s="5">
        <v>0.38300000000000001</v>
      </c>
    </row>
    <row r="536" spans="1:21" x14ac:dyDescent="0.2">
      <c r="A536" s="1" t="s">
        <v>19</v>
      </c>
      <c r="B536" s="1" t="s">
        <v>32</v>
      </c>
      <c r="C536" s="1" t="s">
        <v>101</v>
      </c>
      <c r="D536" s="1" t="s">
        <v>813</v>
      </c>
      <c r="E536" s="2">
        <v>76.524990967597901</v>
      </c>
      <c r="F536" s="2">
        <v>0.13206224380443021</v>
      </c>
      <c r="G536" s="2">
        <v>12.33258184450602</v>
      </c>
      <c r="H536" s="2">
        <v>0.69898111416763475</v>
      </c>
      <c r="I536" s="2">
        <v>0.23401876423212259</v>
      </c>
      <c r="J536" s="2">
        <v>6.095180483281392E-2</v>
      </c>
      <c r="K536" s="2">
        <v>2.031726827760464E-2</v>
      </c>
      <c r="L536" s="2">
        <v>0.30475902416406958</v>
      </c>
      <c r="M536" s="2">
        <v>0</v>
      </c>
      <c r="N536" s="2">
        <v>5.0488411669847544</v>
      </c>
      <c r="O536" s="2">
        <v>4.540909460044638</v>
      </c>
      <c r="P536" s="2">
        <v>0</v>
      </c>
      <c r="Q536" s="2">
        <v>0</v>
      </c>
      <c r="R536" s="2">
        <v>0.10158634138802319</v>
      </c>
      <c r="S536" s="2">
        <v>0</v>
      </c>
      <c r="T536" s="3">
        <f>SUM([1]!Frame3[[#This Row],[Na2O]],[1]!Frame3[[#This Row],[K2O]],[1]!Frame3[[#This Row],[CaO]],[1]!Frame3[[#This Row],[MgO]],[1]!Frame3[[#This Row],[FeO]])/SUM([1]!Frame3[[#This Row],[Al2O3]],[1]!Frame3[[#This Row],[Fe2O3]])</f>
        <v>1.187195307339014</v>
      </c>
      <c r="U536" s="5">
        <v>0.372</v>
      </c>
    </row>
    <row r="537" spans="1:21" x14ac:dyDescent="0.2">
      <c r="A537" s="1" t="s">
        <v>19</v>
      </c>
      <c r="B537" s="1" t="s">
        <v>33</v>
      </c>
      <c r="C537" s="1" t="s">
        <v>102</v>
      </c>
      <c r="D537" s="1" t="s">
        <v>814</v>
      </c>
      <c r="E537" s="2">
        <v>70.732196589769316</v>
      </c>
      <c r="F537" s="2">
        <v>0.9127382146439319</v>
      </c>
      <c r="G537" s="2">
        <v>12.98896690070211</v>
      </c>
      <c r="H537" s="2">
        <v>3.20962888665998</v>
      </c>
      <c r="I537" s="2">
        <v>1.203610832497493</v>
      </c>
      <c r="J537" s="2">
        <v>0.1103309929789368</v>
      </c>
      <c r="K537" s="2">
        <v>1.063189568706119</v>
      </c>
      <c r="L537" s="2">
        <v>3.0992978936810429</v>
      </c>
      <c r="M537" s="2">
        <v>0</v>
      </c>
      <c r="N537" s="2">
        <v>4.4032096288866596</v>
      </c>
      <c r="O537" s="2">
        <v>2.2768304914744242</v>
      </c>
      <c r="P537" s="2">
        <v>0</v>
      </c>
      <c r="Q537" s="2">
        <v>0</v>
      </c>
      <c r="R537" s="2">
        <v>0</v>
      </c>
      <c r="S537" s="2">
        <v>0</v>
      </c>
      <c r="T537" s="3">
        <f>SUM([1]!Frame3[[#This Row],[Na2O]],[1]!Frame3[[#This Row],[K2O]],[1]!Frame3[[#This Row],[CaO]],[1]!Frame3[[#This Row],[MgO]],[1]!Frame3[[#This Row],[FeO]])/SUM([1]!Frame3[[#This Row],[Al2O3]],[1]!Frame3[[#This Row],[Fe2O3]])</f>
        <v>1.6418799000248869</v>
      </c>
      <c r="U537" s="5">
        <v>0.254</v>
      </c>
    </row>
    <row r="538" spans="1:21" x14ac:dyDescent="0.2">
      <c r="A538" s="1" t="s">
        <v>19</v>
      </c>
      <c r="B538" s="1" t="s">
        <v>34</v>
      </c>
      <c r="C538" s="1" t="s">
        <v>103</v>
      </c>
      <c r="D538" s="1" t="s">
        <v>815</v>
      </c>
      <c r="E538" s="2">
        <v>73.771148263089401</v>
      </c>
      <c r="F538" s="2">
        <v>0.19020923015316851</v>
      </c>
      <c r="G538" s="2">
        <v>12.39363299629593</v>
      </c>
      <c r="H538" s="2">
        <v>1.872059265191711</v>
      </c>
      <c r="I538" s="2">
        <v>1.441585744318751</v>
      </c>
      <c r="J538" s="2">
        <v>7.0077084793272612E-2</v>
      </c>
      <c r="K538" s="2">
        <v>0</v>
      </c>
      <c r="L538" s="2">
        <v>0.41045149664631092</v>
      </c>
      <c r="M538" s="2">
        <v>0</v>
      </c>
      <c r="N538" s="2">
        <v>5.3659024927420162</v>
      </c>
      <c r="O538" s="2">
        <v>4.4849334267694472</v>
      </c>
      <c r="P538" s="2">
        <v>0</v>
      </c>
      <c r="Q538" s="2">
        <v>0</v>
      </c>
      <c r="R538" s="2">
        <v>0</v>
      </c>
      <c r="S538" s="2">
        <v>0</v>
      </c>
      <c r="T538" s="3">
        <f>SUM([1]!Frame3[[#This Row],[Na2O]],[1]!Frame3[[#This Row],[K2O]],[1]!Frame3[[#This Row],[CaO]],[1]!Frame3[[#This Row],[MgO]],[1]!Frame3[[#This Row],[FeO]])/SUM([1]!Frame3[[#This Row],[Al2O3]],[1]!Frame3[[#This Row],[Fe2O3]])</f>
        <v>1.2832391762561415</v>
      </c>
      <c r="U538" s="5">
        <v>0.35499999999999998</v>
      </c>
    </row>
    <row r="539" spans="1:21" x14ac:dyDescent="0.2">
      <c r="A539" s="1" t="s">
        <v>19</v>
      </c>
      <c r="B539" s="1" t="s">
        <v>34</v>
      </c>
      <c r="C539" s="1" t="s">
        <v>103</v>
      </c>
      <c r="D539" s="1" t="s">
        <v>816</v>
      </c>
      <c r="E539" s="2">
        <v>73.218402325348308</v>
      </c>
      <c r="F539" s="2">
        <v>0.17039190137315829</v>
      </c>
      <c r="G539" s="2">
        <v>13.65139821589656</v>
      </c>
      <c r="H539" s="2">
        <v>1.633757642577929</v>
      </c>
      <c r="I539" s="2">
        <v>0.87200561290969236</v>
      </c>
      <c r="J539" s="2">
        <v>6.0138318131702923E-2</v>
      </c>
      <c r="K539" s="2">
        <v>1.0023053021950491E-2</v>
      </c>
      <c r="L539" s="2">
        <v>0.52119875714142527</v>
      </c>
      <c r="M539" s="2">
        <v>0</v>
      </c>
      <c r="N539" s="2">
        <v>5.232033677458154</v>
      </c>
      <c r="O539" s="2">
        <v>4.6306504961411248</v>
      </c>
      <c r="P539" s="2">
        <v>0</v>
      </c>
      <c r="Q539" s="2">
        <v>0</v>
      </c>
      <c r="R539" s="2">
        <v>0</v>
      </c>
      <c r="S539" s="2">
        <v>0</v>
      </c>
      <c r="T539" s="3">
        <f>SUM([1]!Frame3[[#This Row],[Na2O]],[1]!Frame3[[#This Row],[K2O]],[1]!Frame3[[#This Row],[CaO]],[1]!Frame3[[#This Row],[MgO]],[1]!Frame3[[#This Row],[FeO]])/SUM([1]!Frame3[[#This Row],[Al2O3]],[1]!Frame3[[#This Row],[Fe2O3]])</f>
        <v>1.1902433522734326</v>
      </c>
      <c r="U539" s="5">
        <v>0.36799999999999999</v>
      </c>
    </row>
    <row r="540" spans="1:21" x14ac:dyDescent="0.2">
      <c r="A540" s="1" t="s">
        <v>19</v>
      </c>
      <c r="B540" s="1" t="s">
        <v>34</v>
      </c>
      <c r="C540" s="1" t="s">
        <v>103</v>
      </c>
      <c r="D540" s="1" t="s">
        <v>817</v>
      </c>
      <c r="E540" s="2">
        <v>71.08891108891109</v>
      </c>
      <c r="F540" s="2">
        <v>0.28971028971028973</v>
      </c>
      <c r="G540" s="2">
        <v>14.70529470529471</v>
      </c>
      <c r="H540" s="2">
        <v>1.7982017982017979</v>
      </c>
      <c r="I540" s="2">
        <v>0.93906093906093913</v>
      </c>
      <c r="J540" s="2">
        <v>6.9930069930069949E-2</v>
      </c>
      <c r="K540" s="2">
        <v>0.20979020979020979</v>
      </c>
      <c r="L540" s="2">
        <v>1.0589410589410591</v>
      </c>
      <c r="M540" s="2">
        <v>0</v>
      </c>
      <c r="N540" s="2">
        <v>5.3246753246753249</v>
      </c>
      <c r="O540" s="2">
        <v>4.4955044955044956</v>
      </c>
      <c r="P540" s="2">
        <v>1.998001998001998E-2</v>
      </c>
      <c r="Q540" s="2">
        <v>0</v>
      </c>
      <c r="R540" s="2">
        <v>0</v>
      </c>
      <c r="S540" s="2">
        <v>0</v>
      </c>
      <c r="T540" s="3">
        <f>SUM([1]!Frame3[[#This Row],[Na2O]],[1]!Frame3[[#This Row],[K2O]],[1]!Frame3[[#This Row],[CaO]],[1]!Frame3[[#This Row],[MgO]],[1]!Frame3[[#This Row],[FeO]])/SUM([1]!Frame3[[#This Row],[Al2O3]],[1]!Frame3[[#This Row],[Fe2O3]])</f>
        <v>1.2175056883838533</v>
      </c>
      <c r="U540" s="5">
        <v>0.35699999999999998</v>
      </c>
    </row>
    <row r="541" spans="1:21" x14ac:dyDescent="0.2">
      <c r="A541" s="1" t="s">
        <v>19</v>
      </c>
      <c r="B541" s="1" t="s">
        <v>34</v>
      </c>
      <c r="C541" s="1" t="s">
        <v>103</v>
      </c>
      <c r="D541" s="1" t="s">
        <v>818</v>
      </c>
      <c r="E541" s="2">
        <v>71.828302076020449</v>
      </c>
      <c r="F541" s="2">
        <v>0.26075619295958269</v>
      </c>
      <c r="G541" s="2">
        <v>14.51208504663524</v>
      </c>
      <c r="H541" s="2">
        <v>1.6949152542372881</v>
      </c>
      <c r="I541" s="2">
        <v>0.66191956674355623</v>
      </c>
      <c r="J541" s="2">
        <v>7.0203590412195371E-2</v>
      </c>
      <c r="K541" s="2">
        <v>0.15043626516899011</v>
      </c>
      <c r="L541" s="2">
        <v>0.88255942232474172</v>
      </c>
      <c r="M541" s="2">
        <v>0</v>
      </c>
      <c r="N541" s="2">
        <v>5.385618293049844</v>
      </c>
      <c r="O541" s="2">
        <v>4.5331461237588986</v>
      </c>
      <c r="P541" s="2">
        <v>2.0058168689198679E-2</v>
      </c>
      <c r="Q541" s="2">
        <v>0</v>
      </c>
      <c r="R541" s="2">
        <v>0</v>
      </c>
      <c r="S541" s="2">
        <v>0</v>
      </c>
      <c r="T541" s="3">
        <f>SUM([1]!Frame3[[#This Row],[Na2O]],[1]!Frame3[[#This Row],[K2O]],[1]!Frame3[[#This Row],[CaO]],[1]!Frame3[[#This Row],[MgO]],[1]!Frame3[[#This Row],[FeO]])/SUM([1]!Frame3[[#This Row],[Al2O3]],[1]!Frame3[[#This Row],[Fe2O3]])</f>
        <v>1.2157807749424407</v>
      </c>
      <c r="U541" s="5">
        <v>0.35599999999999998</v>
      </c>
    </row>
    <row r="542" spans="1:21" x14ac:dyDescent="0.2">
      <c r="A542" s="1" t="s">
        <v>19</v>
      </c>
      <c r="B542" s="1" t="s">
        <v>34</v>
      </c>
      <c r="C542" s="1" t="s">
        <v>103</v>
      </c>
      <c r="D542" s="1" t="s">
        <v>819</v>
      </c>
      <c r="E542" s="2">
        <v>70.599457776885217</v>
      </c>
      <c r="F542" s="2">
        <v>0.32131740134551662</v>
      </c>
      <c r="G542" s="2">
        <v>14.51953007330053</v>
      </c>
      <c r="H542" s="2">
        <v>1.978110252033336</v>
      </c>
      <c r="I542" s="2">
        <v>1.2350637614218289</v>
      </c>
      <c r="J542" s="2">
        <v>8.0329350336379141E-2</v>
      </c>
      <c r="K542" s="2">
        <v>0.29119389496937442</v>
      </c>
      <c r="L542" s="2">
        <v>1.104528567125213</v>
      </c>
      <c r="M542" s="2">
        <v>0</v>
      </c>
      <c r="N542" s="2">
        <v>5.5828898483783496</v>
      </c>
      <c r="O542" s="2">
        <v>4.2474143990360478</v>
      </c>
      <c r="P542" s="2">
        <v>4.016467516818957E-2</v>
      </c>
      <c r="Q542" s="2">
        <v>0</v>
      </c>
      <c r="R542" s="2">
        <v>0</v>
      </c>
      <c r="S542" s="2">
        <v>0</v>
      </c>
      <c r="T542" s="3">
        <f>SUM([1]!Frame3[[#This Row],[Na2O]],[1]!Frame3[[#This Row],[K2O]],[1]!Frame3[[#This Row],[CaO]],[1]!Frame3[[#This Row],[MgO]],[1]!Frame3[[#This Row],[FeO]])/SUM([1]!Frame3[[#This Row],[Al2O3]],[1]!Frame3[[#This Row],[Fe2O3]])</f>
        <v>1.2630013163590115</v>
      </c>
      <c r="U542" s="5">
        <v>0.33400000000000002</v>
      </c>
    </row>
    <row r="543" spans="1:21" x14ac:dyDescent="0.2">
      <c r="A543" s="1" t="s">
        <v>19</v>
      </c>
      <c r="B543" s="1" t="s">
        <v>35</v>
      </c>
      <c r="C543" s="1" t="s">
        <v>104</v>
      </c>
      <c r="D543" s="1" t="s">
        <v>820</v>
      </c>
      <c r="E543" s="2">
        <v>75.212949809775182</v>
      </c>
      <c r="F543" s="2">
        <v>0.22994787260731481</v>
      </c>
      <c r="G543" s="2">
        <v>11.997280309946859</v>
      </c>
      <c r="H543" s="2">
        <v>2.9306198608634642</v>
      </c>
      <c r="I543" s="2">
        <v>0.86118978695434001</v>
      </c>
      <c r="J543" s="2">
        <v>0.1099750695078462</v>
      </c>
      <c r="K543" s="2">
        <v>9.997733591622382E-2</v>
      </c>
      <c r="L543" s="2">
        <v>1.6596237762093149</v>
      </c>
      <c r="M543" s="2">
        <v>0</v>
      </c>
      <c r="N543" s="2">
        <v>4.1490594405232901</v>
      </c>
      <c r="O543" s="2">
        <v>2.749376737696156</v>
      </c>
      <c r="P543" s="2">
        <v>0</v>
      </c>
      <c r="Q543" s="2">
        <v>0</v>
      </c>
      <c r="R543" s="2">
        <v>0</v>
      </c>
      <c r="S543" s="2">
        <v>0</v>
      </c>
      <c r="T543" s="3">
        <f>SUM([1]!Frame3[[#This Row],[Na2O]],[1]!Frame3[[#This Row],[K2O]],[1]!Frame3[[#This Row],[CaO]],[1]!Frame3[[#This Row],[MgO]],[1]!Frame3[[#This Row],[FeO]])/SUM([1]!Frame3[[#This Row],[Al2O3]],[1]!Frame3[[#This Row],[Fe2O3]])</f>
        <v>1.3733128131305123</v>
      </c>
      <c r="U543" s="5">
        <v>0.30399999999999999</v>
      </c>
    </row>
    <row r="544" spans="1:21" x14ac:dyDescent="0.2">
      <c r="A544" s="1" t="s">
        <v>19</v>
      </c>
      <c r="B544" s="1" t="s">
        <v>35</v>
      </c>
      <c r="C544" s="1" t="s">
        <v>104</v>
      </c>
      <c r="D544" s="1" t="s">
        <v>821</v>
      </c>
      <c r="E544" s="2">
        <v>75.155195009659678</v>
      </c>
      <c r="F544" s="2">
        <v>0.22042584858185749</v>
      </c>
      <c r="G544" s="2">
        <v>12.03324746121867</v>
      </c>
      <c r="H544" s="2">
        <v>2.8908570145839669</v>
      </c>
      <c r="I544" s="2">
        <v>0.8531826524203624</v>
      </c>
      <c r="J544" s="2">
        <v>0.1102129242909287</v>
      </c>
      <c r="K544" s="2">
        <v>0.1001935675372079</v>
      </c>
      <c r="L544" s="2">
        <v>1.6832519346250929</v>
      </c>
      <c r="M544" s="2">
        <v>0</v>
      </c>
      <c r="N544" s="2">
        <v>4.1981104798090128</v>
      </c>
      <c r="O544" s="2">
        <v>2.7553231072732181</v>
      </c>
      <c r="P544" s="2">
        <v>0</v>
      </c>
      <c r="Q544" s="2">
        <v>0</v>
      </c>
      <c r="R544" s="2">
        <v>0</v>
      </c>
      <c r="S544" s="2">
        <v>0</v>
      </c>
      <c r="T544" s="3">
        <f>SUM([1]!Frame3[[#This Row],[Na2O]],[1]!Frame3[[#This Row],[K2O]],[1]!Frame3[[#This Row],[CaO]],[1]!Frame3[[#This Row],[MgO]],[1]!Frame3[[#This Row],[FeO]])/SUM([1]!Frame3[[#This Row],[Al2O3]],[1]!Frame3[[#This Row],[Fe2O3]])</f>
        <v>1.3758438589422208</v>
      </c>
      <c r="U544" s="5">
        <v>0.30199999999999999</v>
      </c>
    </row>
    <row r="545" spans="1:21" x14ac:dyDescent="0.2">
      <c r="A545" s="1" t="s">
        <v>19</v>
      </c>
      <c r="B545" s="1" t="s">
        <v>35</v>
      </c>
      <c r="C545" s="1" t="s">
        <v>104</v>
      </c>
      <c r="D545" s="1" t="s">
        <v>822</v>
      </c>
      <c r="E545" s="2">
        <v>74.897434995729213</v>
      </c>
      <c r="F545" s="2">
        <v>0.21920228414341389</v>
      </c>
      <c r="G545" s="2">
        <v>11.97641570638107</v>
      </c>
      <c r="H545" s="2">
        <v>2.77713051158866</v>
      </c>
      <c r="I545" s="2">
        <v>0.8436106466275487</v>
      </c>
      <c r="J545" s="2">
        <v>0.1096011420717069</v>
      </c>
      <c r="K545" s="2">
        <v>8.9673661695032963E-2</v>
      </c>
      <c r="L545" s="2">
        <v>1.653980871263941</v>
      </c>
      <c r="M545" s="2">
        <v>0</v>
      </c>
      <c r="N545" s="2">
        <v>4.5633930062583454</v>
      </c>
      <c r="O545" s="2">
        <v>2.8695571742410548</v>
      </c>
      <c r="P545" s="2">
        <v>0</v>
      </c>
      <c r="Q545" s="2">
        <v>0</v>
      </c>
      <c r="R545" s="2">
        <v>0</v>
      </c>
      <c r="S545" s="2">
        <v>0</v>
      </c>
      <c r="T545" s="3">
        <f>SUM([1]!Frame3[[#This Row],[Na2O]],[1]!Frame3[[#This Row],[K2O]],[1]!Frame3[[#This Row],[CaO]],[1]!Frame3[[#This Row],[MgO]],[1]!Frame3[[#This Row],[FeO]])/SUM([1]!Frame3[[#This Row],[Al2O3]],[1]!Frame3[[#This Row],[Fe2O3]])</f>
        <v>1.4213845341855258</v>
      </c>
      <c r="U545" s="5">
        <v>0.29299999999999998</v>
      </c>
    </row>
    <row r="546" spans="1:21" x14ac:dyDescent="0.2">
      <c r="A546" s="1" t="s">
        <v>19</v>
      </c>
      <c r="B546" s="1" t="s">
        <v>36</v>
      </c>
      <c r="C546" s="1" t="s">
        <v>105</v>
      </c>
      <c r="D546" s="1" t="s">
        <v>823</v>
      </c>
      <c r="E546" s="2">
        <v>72.809667673716021</v>
      </c>
      <c r="F546" s="2">
        <v>0.21148036253776439</v>
      </c>
      <c r="G546" s="2">
        <v>13.27291037260826</v>
      </c>
      <c r="H546" s="2">
        <v>2.2658610271903319</v>
      </c>
      <c r="I546" s="2">
        <v>0.82578046324269894</v>
      </c>
      <c r="J546" s="2">
        <v>8.0563947633434038E-2</v>
      </c>
      <c r="K546" s="2">
        <v>1.007049345417925E-2</v>
      </c>
      <c r="L546" s="2">
        <v>0.84592145015105746</v>
      </c>
      <c r="M546" s="2">
        <v>0</v>
      </c>
      <c r="N546" s="2">
        <v>5.8710976837865054</v>
      </c>
      <c r="O546" s="2">
        <v>3.806646525679759</v>
      </c>
      <c r="P546" s="2">
        <v>0</v>
      </c>
      <c r="Q546" s="2">
        <v>0</v>
      </c>
      <c r="R546" s="2">
        <v>0</v>
      </c>
      <c r="S546" s="2">
        <v>0</v>
      </c>
      <c r="T546" s="3">
        <f>SUM([1]!Frame3[[#This Row],[Na2O]],[1]!Frame3[[#This Row],[K2O]],[1]!Frame3[[#This Row],[CaO]],[1]!Frame3[[#This Row],[MgO]],[1]!Frame3[[#This Row],[FeO]])/SUM([1]!Frame3[[#This Row],[Al2O3]],[1]!Frame3[[#This Row],[Fe2O3]])</f>
        <v>1.3447775343683539</v>
      </c>
      <c r="U546" s="5">
        <v>0.29899999999999999</v>
      </c>
    </row>
    <row r="547" spans="1:21" x14ac:dyDescent="0.2">
      <c r="A547" s="1" t="s">
        <v>19</v>
      </c>
      <c r="B547" s="1" t="s">
        <v>36</v>
      </c>
      <c r="C547" s="1" t="s">
        <v>105</v>
      </c>
      <c r="D547" s="1" t="s">
        <v>824</v>
      </c>
      <c r="E547" s="2">
        <v>73.429756245574993</v>
      </c>
      <c r="F547" s="2">
        <v>0.20228582987761709</v>
      </c>
      <c r="G547" s="2">
        <v>12.92606452917973</v>
      </c>
      <c r="H547" s="2">
        <v>2.0430868817639332</v>
      </c>
      <c r="I547" s="2">
        <v>0.89005765146151516</v>
      </c>
      <c r="J547" s="2">
        <v>8.0914331951046831E-2</v>
      </c>
      <c r="K547" s="2">
        <v>1.011429149388085E-2</v>
      </c>
      <c r="L547" s="2">
        <v>0.69788611307777892</v>
      </c>
      <c r="M547" s="2">
        <v>0</v>
      </c>
      <c r="N547" s="2">
        <v>5.8359461919692528</v>
      </c>
      <c r="O547" s="2">
        <v>3.8838879336502479</v>
      </c>
      <c r="P547" s="2">
        <v>0</v>
      </c>
      <c r="Q547" s="2">
        <v>0</v>
      </c>
      <c r="R547" s="2">
        <v>0</v>
      </c>
      <c r="S547" s="2">
        <v>0</v>
      </c>
      <c r="T547" s="3">
        <f>SUM([1]!Frame3[[#This Row],[Na2O]],[1]!Frame3[[#This Row],[K2O]],[1]!Frame3[[#This Row],[CaO]],[1]!Frame3[[#This Row],[MgO]],[1]!Frame3[[#This Row],[FeO]])/SUM([1]!Frame3[[#This Row],[Al2O3]],[1]!Frame3[[#This Row],[Fe2O3]])</f>
        <v>1.3337965501539846</v>
      </c>
      <c r="U547" s="5">
        <v>0.30499999999999999</v>
      </c>
    </row>
    <row r="548" spans="1:21" x14ac:dyDescent="0.2">
      <c r="A548" s="1" t="s">
        <v>19</v>
      </c>
      <c r="B548" s="1" t="s">
        <v>36</v>
      </c>
      <c r="C548" s="1" t="s">
        <v>105</v>
      </c>
      <c r="D548" s="1" t="s">
        <v>825</v>
      </c>
      <c r="E548" s="2">
        <v>73.404684975767353</v>
      </c>
      <c r="F548" s="2">
        <v>0.2019386106623586</v>
      </c>
      <c r="G548" s="2">
        <v>12.99474959612278</v>
      </c>
      <c r="H548" s="2">
        <v>2.079967689822293</v>
      </c>
      <c r="I548" s="2">
        <v>0.86833602584814196</v>
      </c>
      <c r="J548" s="2">
        <v>7.0678513731825515E-2</v>
      </c>
      <c r="K548" s="2">
        <v>1.009693053311793E-2</v>
      </c>
      <c r="L548" s="2">
        <v>0.62600969305331167</v>
      </c>
      <c r="M548" s="2">
        <v>0</v>
      </c>
      <c r="N548" s="2">
        <v>5.8158319870759279</v>
      </c>
      <c r="O548" s="2">
        <v>3.9277059773828751</v>
      </c>
      <c r="P548" s="2">
        <v>0</v>
      </c>
      <c r="Q548" s="2">
        <v>0</v>
      </c>
      <c r="R548" s="2">
        <v>0</v>
      </c>
      <c r="S548" s="2">
        <v>0</v>
      </c>
      <c r="T548" s="3">
        <f>SUM([1]!Frame3[[#This Row],[Na2O]],[1]!Frame3[[#This Row],[K2O]],[1]!Frame3[[#This Row],[CaO]],[1]!Frame3[[#This Row],[MgO]],[1]!Frame3[[#This Row],[FeO]])/SUM([1]!Frame3[[#This Row],[Al2O3]],[1]!Frame3[[#This Row],[Fe2O3]])</f>
        <v>1.3236730838225215</v>
      </c>
      <c r="U548" s="5">
        <v>0.308</v>
      </c>
    </row>
    <row r="549" spans="1:21" x14ac:dyDescent="0.2">
      <c r="A549" s="1" t="s">
        <v>20</v>
      </c>
      <c r="B549" s="1" t="s">
        <v>37</v>
      </c>
      <c r="C549" s="1" t="s">
        <v>106</v>
      </c>
      <c r="D549" s="1" t="s">
        <v>826</v>
      </c>
      <c r="E549" s="2">
        <v>80.613224561591721</v>
      </c>
      <c r="F549" s="2">
        <v>0.33674841145524098</v>
      </c>
      <c r="G549" s="2">
        <v>9.0161671454145189</v>
      </c>
      <c r="H549" s="2">
        <v>2.610595447745967</v>
      </c>
      <c r="I549" s="2">
        <v>0.75347331658228611</v>
      </c>
      <c r="J549" s="2">
        <v>0.26070844757825112</v>
      </c>
      <c r="K549" s="2">
        <v>0</v>
      </c>
      <c r="L549" s="2">
        <v>0.24984559559582389</v>
      </c>
      <c r="M549" s="2">
        <v>0</v>
      </c>
      <c r="N549" s="2">
        <v>2.6070844757825111</v>
      </c>
      <c r="O549" s="2">
        <v>3.552152598253671</v>
      </c>
      <c r="P549" s="2">
        <v>0</v>
      </c>
      <c r="Q549" s="2">
        <v>0</v>
      </c>
      <c r="R549" s="2">
        <v>0</v>
      </c>
      <c r="S549" s="2">
        <v>0</v>
      </c>
      <c r="T549" s="3">
        <f>SUM([1]!Frame3[[#This Row],[Na2O]],[1]!Frame3[[#This Row],[K2O]],[1]!Frame3[[#This Row],[CaO]],[1]!Frame3[[#This Row],[MgO]],[1]!Frame3[[#This Row],[FeO]])/SUM([1]!Frame3[[#This Row],[Al2O3]],[1]!Frame3[[#This Row],[Fe2O3]])</f>
        <v>1.2943777630783857</v>
      </c>
      <c r="U549" s="5">
        <v>0.47299999999999998</v>
      </c>
    </row>
    <row r="550" spans="1:21" x14ac:dyDescent="0.2">
      <c r="A550" s="1" t="s">
        <v>19</v>
      </c>
      <c r="B550" s="1" t="s">
        <v>21</v>
      </c>
      <c r="C550" s="1" t="s">
        <v>107</v>
      </c>
      <c r="D550" s="1" t="s">
        <v>827</v>
      </c>
      <c r="E550" s="2">
        <v>77.263430028103855</v>
      </c>
      <c r="F550" s="2">
        <v>8.0904115212674182E-2</v>
      </c>
      <c r="G550" s="2">
        <v>12.43900771394866</v>
      </c>
      <c r="H550" s="2">
        <v>0.44541463985601182</v>
      </c>
      <c r="I550" s="2">
        <v>0.14365379257057151</v>
      </c>
      <c r="J550" s="2">
        <v>0</v>
      </c>
      <c r="K550" s="2">
        <v>0</v>
      </c>
      <c r="L550" s="2">
        <v>0.55621579208713501</v>
      </c>
      <c r="M550" s="2">
        <v>0</v>
      </c>
      <c r="N550" s="2">
        <v>3.7519283429877648</v>
      </c>
      <c r="O550" s="2">
        <v>5.3194455752333267</v>
      </c>
      <c r="P550" s="2">
        <v>0</v>
      </c>
      <c r="Q550" s="2">
        <v>0</v>
      </c>
      <c r="R550" s="2">
        <v>0</v>
      </c>
      <c r="S550" s="2">
        <v>0</v>
      </c>
      <c r="T550" s="3">
        <f>SUM([1]!Frame3[[#This Row],[Na2O]],[1]!Frame3[[#This Row],[K2O]],[1]!Frame3[[#This Row],[CaO]],[1]!Frame3[[#This Row],[MgO]],[1]!Frame3[[#This Row],[FeO]])/SUM([1]!Frame3[[#This Row],[Al2O3]],[1]!Frame3[[#This Row],[Fe2O3]])</f>
        <v>1.083234216333274</v>
      </c>
      <c r="U550" s="5">
        <v>0.48299999999999998</v>
      </c>
    </row>
    <row r="551" spans="1:21" x14ac:dyDescent="0.2">
      <c r="A551" s="1" t="s">
        <v>19</v>
      </c>
      <c r="B551" s="1" t="s">
        <v>23</v>
      </c>
      <c r="C551" s="1" t="s">
        <v>108</v>
      </c>
      <c r="D551" s="1" t="s">
        <v>828</v>
      </c>
      <c r="E551" s="2">
        <v>71.812544474941561</v>
      </c>
      <c r="F551" s="2">
        <v>0.25109281284944601</v>
      </c>
      <c r="G551" s="2">
        <v>14.362508894988309</v>
      </c>
      <c r="H551" s="2">
        <v>1.3056826268171191</v>
      </c>
      <c r="I551" s="2">
        <v>0.8738029887160722</v>
      </c>
      <c r="J551" s="2">
        <v>5.0218562569889207E-2</v>
      </c>
      <c r="K551" s="2">
        <v>0.30131137541933523</v>
      </c>
      <c r="L551" s="2">
        <v>1.1048083765375629</v>
      </c>
      <c r="M551" s="2">
        <v>0</v>
      </c>
      <c r="N551" s="2">
        <v>4.5196706312900279</v>
      </c>
      <c r="O551" s="2">
        <v>4.1179221307309142</v>
      </c>
      <c r="P551" s="2">
        <v>0.1004371251397784</v>
      </c>
      <c r="Q551" s="2">
        <v>0</v>
      </c>
      <c r="R551" s="2">
        <v>0</v>
      </c>
      <c r="S551" s="2">
        <v>1.2</v>
      </c>
      <c r="T551" s="3">
        <f>SUM([1]!Frame3[[#This Row],[Na2O]],[1]!Frame3[[#This Row],[K2O]],[1]!Frame3[[#This Row],[CaO]],[1]!Frame3[[#This Row],[MgO]],[1]!Frame3[[#This Row],[FeO]])/SUM([1]!Frame3[[#This Row],[Al2O3]],[1]!Frame3[[#This Row],[Fe2O3]])</f>
        <v>1.1069873351463835</v>
      </c>
      <c r="U551" s="5">
        <v>0.375</v>
      </c>
    </row>
    <row r="552" spans="1:21" x14ac:dyDescent="0.2">
      <c r="A552" s="1" t="s">
        <v>19</v>
      </c>
      <c r="B552" s="1" t="s">
        <v>23</v>
      </c>
      <c r="C552" s="1" t="s">
        <v>108</v>
      </c>
      <c r="D552" s="1" t="s">
        <v>829</v>
      </c>
      <c r="E552" s="2">
        <v>72.667857861888464</v>
      </c>
      <c r="F552" s="2">
        <v>0.23053251459633581</v>
      </c>
      <c r="G552" s="2">
        <v>14.33310851620697</v>
      </c>
      <c r="H552" s="2">
        <v>1.703935977451178</v>
      </c>
      <c r="I552" s="2">
        <v>0.33076404268169918</v>
      </c>
      <c r="J552" s="2">
        <v>5.0115764042681712E-2</v>
      </c>
      <c r="K552" s="2">
        <v>0.33076404268169918</v>
      </c>
      <c r="L552" s="2">
        <v>1.102546808938998</v>
      </c>
      <c r="M552" s="2">
        <v>0</v>
      </c>
      <c r="N552" s="2">
        <v>4.6106502919267163</v>
      </c>
      <c r="O552" s="2">
        <v>4.1094926514998988</v>
      </c>
      <c r="P552" s="2">
        <v>0.1002315280853634</v>
      </c>
      <c r="Q552" s="2">
        <v>0</v>
      </c>
      <c r="R552" s="2">
        <v>0</v>
      </c>
      <c r="S552" s="2">
        <v>0.43</v>
      </c>
      <c r="T552" s="3">
        <f>SUM([1]!Frame3[[#This Row],[Na2O]],[1]!Frame3[[#This Row],[K2O]],[1]!Frame3[[#This Row],[CaO]],[1]!Frame3[[#This Row],[MgO]],[1]!Frame3[[#This Row],[FeO]])/SUM([1]!Frame3[[#This Row],[Al2O3]],[1]!Frame3[[#This Row],[Fe2O3]])</f>
        <v>1.1889777793241734</v>
      </c>
      <c r="U552" s="5">
        <v>0.37</v>
      </c>
    </row>
    <row r="553" spans="1:21" x14ac:dyDescent="0.2">
      <c r="A553" s="1" t="s">
        <v>19</v>
      </c>
      <c r="B553" s="1" t="s">
        <v>23</v>
      </c>
      <c r="C553" s="1" t="s">
        <v>109</v>
      </c>
      <c r="D553" s="1" t="s">
        <v>830</v>
      </c>
      <c r="E553" s="2">
        <v>72.56144854642389</v>
      </c>
      <c r="F553" s="2">
        <v>0.23108741575294231</v>
      </c>
      <c r="G553" s="2">
        <v>14.47812896086913</v>
      </c>
      <c r="H553" s="2">
        <v>1.627659189216377</v>
      </c>
      <c r="I553" s="2">
        <v>0.50236394728900502</v>
      </c>
      <c r="J553" s="2">
        <v>9.0425510512020899E-2</v>
      </c>
      <c r="K553" s="2">
        <v>0.1808510210240418</v>
      </c>
      <c r="L553" s="2">
        <v>0.84397143144552844</v>
      </c>
      <c r="M553" s="2">
        <v>0</v>
      </c>
      <c r="N553" s="2">
        <v>5.3049632833718938</v>
      </c>
      <c r="O553" s="2">
        <v>4.0289588572578214</v>
      </c>
      <c r="P553" s="2">
        <v>3.01418368373403E-2</v>
      </c>
      <c r="Q553" s="2">
        <v>0</v>
      </c>
      <c r="R553" s="2">
        <v>0</v>
      </c>
      <c r="S553" s="2">
        <v>0.12</v>
      </c>
      <c r="T553" s="3">
        <f>SUM([1]!Frame3[[#This Row],[Na2O]],[1]!Frame3[[#This Row],[K2O]],[1]!Frame3[[#This Row],[CaO]],[1]!Frame3[[#This Row],[MgO]],[1]!Frame3[[#This Row],[FeO]])/SUM([1]!Frame3[[#This Row],[Al2O3]],[1]!Frame3[[#This Row],[Fe2O3]])</f>
        <v>1.1751043423257184</v>
      </c>
      <c r="U553" s="5">
        <v>0.33300000000000002</v>
      </c>
    </row>
    <row r="554" spans="1:21" x14ac:dyDescent="0.2">
      <c r="A554" s="1" t="s">
        <v>19</v>
      </c>
      <c r="B554" s="1" t="s">
        <v>23</v>
      </c>
      <c r="C554" s="1" t="s">
        <v>109</v>
      </c>
      <c r="D554" s="1" t="s">
        <v>831</v>
      </c>
      <c r="E554" s="2">
        <v>72.472837022132794</v>
      </c>
      <c r="F554" s="2">
        <v>0.2202213279678068</v>
      </c>
      <c r="G554" s="2">
        <v>14.41448692152917</v>
      </c>
      <c r="H554" s="2">
        <v>1.6016096579476859</v>
      </c>
      <c r="I554" s="2">
        <v>0.6406438631790744</v>
      </c>
      <c r="J554" s="2">
        <v>0</v>
      </c>
      <c r="K554" s="2">
        <v>0.18018108651911471</v>
      </c>
      <c r="L554" s="2">
        <v>0.8708752515090542</v>
      </c>
      <c r="M554" s="2">
        <v>0</v>
      </c>
      <c r="N554" s="2">
        <v>4.904929577464789</v>
      </c>
      <c r="O554" s="2">
        <v>4.1041247484909453</v>
      </c>
      <c r="P554" s="2">
        <v>9.0090543259557343E-2</v>
      </c>
      <c r="Q554" s="2">
        <v>0</v>
      </c>
      <c r="R554" s="2">
        <v>0</v>
      </c>
      <c r="S554" s="2">
        <v>0.5</v>
      </c>
      <c r="T554" s="3">
        <f>SUM([1]!Frame3[[#This Row],[Na2O]],[1]!Frame3[[#This Row],[K2O]],[1]!Frame3[[#This Row],[CaO]],[1]!Frame3[[#This Row],[MgO]],[1]!Frame3[[#This Row],[FeO]])/SUM([1]!Frame3[[#This Row],[Al2O3]],[1]!Frame3[[#This Row],[Fe2O3]])</f>
        <v>1.1349358894994328</v>
      </c>
      <c r="U554" s="5">
        <v>0.35499999999999998</v>
      </c>
    </row>
    <row r="555" spans="1:21" x14ac:dyDescent="0.2">
      <c r="A555" s="1" t="s">
        <v>19</v>
      </c>
      <c r="B555" s="1" t="s">
        <v>23</v>
      </c>
      <c r="C555" s="1" t="s">
        <v>109</v>
      </c>
      <c r="D555" s="1" t="s">
        <v>832</v>
      </c>
      <c r="E555" s="2">
        <v>72.658495316748912</v>
      </c>
      <c r="F555" s="2">
        <v>0.20016114412327529</v>
      </c>
      <c r="G555" s="2">
        <v>14.41160237687582</v>
      </c>
      <c r="H555" s="2">
        <v>1.6012891529862019</v>
      </c>
      <c r="I555" s="2">
        <v>0.64051566119448078</v>
      </c>
      <c r="J555" s="2">
        <v>0</v>
      </c>
      <c r="K555" s="2">
        <v>0.24019337294793031</v>
      </c>
      <c r="L555" s="2">
        <v>0.92074126296706627</v>
      </c>
      <c r="M555" s="2">
        <v>0</v>
      </c>
      <c r="N555" s="2">
        <v>4.7037868868969683</v>
      </c>
      <c r="O555" s="2">
        <v>3.9031423104038669</v>
      </c>
      <c r="P555" s="2">
        <v>9.0072514855473865E-2</v>
      </c>
      <c r="Q555" s="2">
        <v>0</v>
      </c>
      <c r="R555" s="2">
        <v>0</v>
      </c>
      <c r="S555" s="2">
        <v>0.63</v>
      </c>
      <c r="T555" s="3">
        <f>SUM([1]!Frame3[[#This Row],[Na2O]],[1]!Frame3[[#This Row],[K2O]],[1]!Frame3[[#This Row],[CaO]],[1]!Frame3[[#This Row],[MgO]],[1]!Frame3[[#This Row],[FeO]])/SUM([1]!Frame3[[#This Row],[Al2O3]],[1]!Frame3[[#This Row],[Fe2O3]])</f>
        <v>1.1144878459827556</v>
      </c>
      <c r="U555" s="5">
        <v>0.35299999999999998</v>
      </c>
    </row>
    <row r="556" spans="1:21" x14ac:dyDescent="0.2">
      <c r="A556" s="1" t="s">
        <v>19</v>
      </c>
      <c r="B556" s="1" t="s">
        <v>23</v>
      </c>
      <c r="C556" s="1" t="s">
        <v>109</v>
      </c>
      <c r="D556" s="1" t="s">
        <v>833</v>
      </c>
      <c r="E556" s="2">
        <v>73.414741916047404</v>
      </c>
      <c r="F556" s="2">
        <v>0.20004016870857599</v>
      </c>
      <c r="G556" s="2">
        <v>14.2028519783089</v>
      </c>
      <c r="H556" s="2">
        <v>1.7603534846354689</v>
      </c>
      <c r="I556" s="2">
        <v>0.24004820245029121</v>
      </c>
      <c r="J556" s="2">
        <v>0</v>
      </c>
      <c r="K556" s="2">
        <v>0.1800361518377184</v>
      </c>
      <c r="L556" s="2">
        <v>1.3502711387828881</v>
      </c>
      <c r="M556" s="2">
        <v>0</v>
      </c>
      <c r="N556" s="2">
        <v>4.1508335007029524</v>
      </c>
      <c r="O556" s="2">
        <v>4.1008234585258077</v>
      </c>
      <c r="P556" s="2">
        <v>0</v>
      </c>
      <c r="Q556" s="2">
        <v>0</v>
      </c>
      <c r="R556" s="2">
        <v>0</v>
      </c>
      <c r="S556" s="2">
        <v>0.4</v>
      </c>
      <c r="T556" s="3">
        <f>SUM([1]!Frame3[[#This Row],[Na2O]],[1]!Frame3[[#This Row],[K2O]],[1]!Frame3[[#This Row],[CaO]],[1]!Frame3[[#This Row],[MgO]],[1]!Frame3[[#This Row],[FeO]])/SUM([1]!Frame3[[#This Row],[Al2O3]],[1]!Frame3[[#This Row],[Fe2O3]])</f>
        <v>1.1616089607992208</v>
      </c>
      <c r="U556" s="5">
        <v>0.39400000000000002</v>
      </c>
    </row>
    <row r="557" spans="1:21" x14ac:dyDescent="0.2">
      <c r="A557" s="1" t="s">
        <v>19</v>
      </c>
      <c r="B557" s="1" t="s">
        <v>23</v>
      </c>
      <c r="C557" s="1" t="s">
        <v>110</v>
      </c>
      <c r="D557" s="1" t="s">
        <v>834</v>
      </c>
      <c r="E557" s="2">
        <v>72.785380058238772</v>
      </c>
      <c r="F557" s="2">
        <v>0.23995180238979821</v>
      </c>
      <c r="G557" s="2">
        <v>14.597067978712721</v>
      </c>
      <c r="H557" s="2">
        <v>1.299738929611407</v>
      </c>
      <c r="I557" s="2">
        <v>0.76984536600060249</v>
      </c>
      <c r="J557" s="2">
        <v>3.9991967064966362E-2</v>
      </c>
      <c r="K557" s="2">
        <v>0.33993172005221411</v>
      </c>
      <c r="L557" s="2">
        <v>1.0997790942865751</v>
      </c>
      <c r="M557" s="2">
        <v>0</v>
      </c>
      <c r="N557" s="2">
        <v>4.2991364594838837</v>
      </c>
      <c r="O557" s="2">
        <v>3.9991967064966358</v>
      </c>
      <c r="P557" s="2">
        <v>9.9979917662415929E-2</v>
      </c>
      <c r="Q557" s="2">
        <v>0</v>
      </c>
      <c r="R557" s="2">
        <v>0</v>
      </c>
      <c r="S557" s="2">
        <v>0.43</v>
      </c>
      <c r="T557" s="3">
        <f>SUM([1]!Frame3[[#This Row],[Na2O]],[1]!Frame3[[#This Row],[K2O]],[1]!Frame3[[#This Row],[CaO]],[1]!Frame3[[#This Row],[MgO]],[1]!Frame3[[#This Row],[FeO]])/SUM([1]!Frame3[[#This Row],[Al2O3]],[1]!Frame3[[#This Row],[Fe2O3]])</f>
        <v>1.0673967460391385</v>
      </c>
      <c r="U557" s="5">
        <v>0.38</v>
      </c>
    </row>
    <row r="558" spans="1:21" x14ac:dyDescent="0.2">
      <c r="A558" s="1" t="s">
        <v>19</v>
      </c>
      <c r="B558" s="1" t="s">
        <v>23</v>
      </c>
      <c r="C558" s="1" t="s">
        <v>110</v>
      </c>
      <c r="D558" s="1" t="s">
        <v>835</v>
      </c>
      <c r="E558" s="2">
        <v>72.958666130167998</v>
      </c>
      <c r="F558" s="2">
        <v>0.21016899708278841</v>
      </c>
      <c r="G558" s="2">
        <v>14.0112664721859</v>
      </c>
      <c r="H558" s="2">
        <v>1.3010461724172619</v>
      </c>
      <c r="I558" s="2">
        <v>0.7706196559702243</v>
      </c>
      <c r="J558" s="2">
        <v>6.0048284880796693E-2</v>
      </c>
      <c r="K558" s="2">
        <v>0.28022532944371797</v>
      </c>
      <c r="L558" s="2">
        <v>1.000804748013278</v>
      </c>
      <c r="M558" s="2">
        <v>0</v>
      </c>
      <c r="N558" s="2">
        <v>4.6037018408610804</v>
      </c>
      <c r="O558" s="2">
        <v>4.2033799416557693</v>
      </c>
      <c r="P558" s="2">
        <v>9.0072427321195039E-2</v>
      </c>
      <c r="Q558" s="2">
        <v>0</v>
      </c>
      <c r="R558" s="2">
        <v>0</v>
      </c>
      <c r="S558" s="2">
        <v>0.51</v>
      </c>
      <c r="T558" s="3">
        <f>SUM([1]!Frame3[[#This Row],[Na2O]],[1]!Frame3[[#This Row],[K2O]],[1]!Frame3[[#This Row],[CaO]],[1]!Frame3[[#This Row],[MgO]],[1]!Frame3[[#This Row],[FeO]])/SUM([1]!Frame3[[#This Row],[Al2O3]],[1]!Frame3[[#This Row],[Fe2O3]])</f>
        <v>1.1375643179337036</v>
      </c>
      <c r="U558" s="5">
        <v>0.375</v>
      </c>
    </row>
    <row r="559" spans="1:21" x14ac:dyDescent="0.2">
      <c r="A559" s="1" t="s">
        <v>19</v>
      </c>
      <c r="B559" s="1" t="s">
        <v>23</v>
      </c>
      <c r="C559" s="1" t="s">
        <v>111</v>
      </c>
      <c r="D559" s="1" t="s">
        <v>836</v>
      </c>
      <c r="E559" s="2">
        <v>72.146511627906975</v>
      </c>
      <c r="F559" s="2">
        <v>0.22762273901808791</v>
      </c>
      <c r="G559" s="2">
        <v>13.756330749353999</v>
      </c>
      <c r="H559" s="2">
        <v>1.3855297157622739</v>
      </c>
      <c r="I559" s="2">
        <v>0.3265891472868217</v>
      </c>
      <c r="J559" s="2">
        <v>0.11875968992248059</v>
      </c>
      <c r="K559" s="2">
        <v>0.23751937984496119</v>
      </c>
      <c r="L559" s="2">
        <v>1.583462532299742</v>
      </c>
      <c r="M559" s="2">
        <v>0</v>
      </c>
      <c r="N559" s="2">
        <v>4.5524547803617574</v>
      </c>
      <c r="O559" s="2">
        <v>5.2254263565891472</v>
      </c>
      <c r="P559" s="2">
        <v>1.9793281653746771E-2</v>
      </c>
      <c r="Q559" s="2">
        <v>0</v>
      </c>
      <c r="R559" s="2">
        <v>0</v>
      </c>
      <c r="S559" s="2">
        <v>0.42</v>
      </c>
      <c r="T559" s="3">
        <f>SUM([1]!Frame3[[#This Row],[Na2O]],[1]!Frame3[[#This Row],[K2O]],[1]!Frame3[[#This Row],[CaO]],[1]!Frame3[[#This Row],[MgO]],[1]!Frame3[[#This Row],[FeO]])/SUM([1]!Frame3[[#This Row],[Al2O3]],[1]!Frame3[[#This Row],[Fe2O3]])</f>
        <v>1.3313210514567499</v>
      </c>
      <c r="U559" s="5">
        <v>0.43</v>
      </c>
    </row>
    <row r="560" spans="1:21" x14ac:dyDescent="0.2">
      <c r="A560" s="1" t="s">
        <v>19</v>
      </c>
      <c r="B560" s="1" t="s">
        <v>23</v>
      </c>
      <c r="C560" s="1" t="s">
        <v>111</v>
      </c>
      <c r="D560" s="1" t="s">
        <v>837</v>
      </c>
      <c r="E560" s="2">
        <v>73.409714516291743</v>
      </c>
      <c r="F560" s="2">
        <v>0.210889740744477</v>
      </c>
      <c r="G560" s="2">
        <v>14.0593160496318</v>
      </c>
      <c r="H560" s="2">
        <v>1.7072026631695749</v>
      </c>
      <c r="I560" s="2">
        <v>0.50211843034399273</v>
      </c>
      <c r="J560" s="2">
        <v>5.0211843034399267E-2</v>
      </c>
      <c r="K560" s="2">
        <v>0.28118632099263602</v>
      </c>
      <c r="L560" s="2">
        <v>0.99419449208110555</v>
      </c>
      <c r="M560" s="2">
        <v>0</v>
      </c>
      <c r="N560" s="2">
        <v>4.2177948148895386</v>
      </c>
      <c r="O560" s="2">
        <v>4.0269898113588214</v>
      </c>
      <c r="P560" s="2">
        <v>9.03813174619187E-2</v>
      </c>
      <c r="Q560" s="2">
        <v>0</v>
      </c>
      <c r="R560" s="2">
        <v>0</v>
      </c>
      <c r="S560" s="2">
        <v>0.45</v>
      </c>
      <c r="T560" s="3">
        <f>SUM([1]!Frame3[[#This Row],[Na2O]],[1]!Frame3[[#This Row],[K2O]],[1]!Frame3[[#This Row],[CaO]],[1]!Frame3[[#This Row],[MgO]],[1]!Frame3[[#This Row],[FeO]])/SUM([1]!Frame3[[#This Row],[Al2O3]],[1]!Frame3[[#This Row],[Fe2O3]])</f>
        <v>1.1293158695619325</v>
      </c>
      <c r="U560" s="5">
        <v>0.38600000000000001</v>
      </c>
    </row>
    <row r="561" spans="1:21" x14ac:dyDescent="0.2">
      <c r="A561" s="1" t="s">
        <v>19</v>
      </c>
      <c r="B561" s="1" t="s">
        <v>38</v>
      </c>
      <c r="C561" s="1" t="s">
        <v>112</v>
      </c>
      <c r="D561" s="1"/>
      <c r="E561" s="2">
        <v>77.803753770250253</v>
      </c>
      <c r="F561" s="2">
        <v>0.21156012290240259</v>
      </c>
      <c r="G561" s="2">
        <v>12.502195834375319</v>
      </c>
      <c r="H561" s="2">
        <v>0.40939364378885829</v>
      </c>
      <c r="I561" s="2">
        <v>0.12712571738157971</v>
      </c>
      <c r="J561" s="2">
        <v>0.14104008193493511</v>
      </c>
      <c r="K561" s="2">
        <v>0.19141153976884051</v>
      </c>
      <c r="L561" s="2">
        <v>1.017503448244889</v>
      </c>
      <c r="M561" s="2">
        <v>0</v>
      </c>
      <c r="N561" s="2">
        <v>4.3621682484162072</v>
      </c>
      <c r="O561" s="2">
        <v>3.233847592936725</v>
      </c>
      <c r="P561" s="2">
        <v>0</v>
      </c>
      <c r="Q561" s="2">
        <v>0</v>
      </c>
      <c r="R561" s="2">
        <v>0</v>
      </c>
      <c r="S561" s="2">
        <v>0</v>
      </c>
      <c r="T561" s="3">
        <f>SUM([1]!Frame3[[#This Row],[Na2O]],[1]!Frame3[[#This Row],[K2O]],[1]!Frame3[[#This Row],[CaO]],[1]!Frame3[[#This Row],[MgO]],[1]!Frame3[[#This Row],[FeO]])/SUM([1]!Frame3[[#This Row],[Al2O3]],[1]!Frame3[[#This Row],[Fe2O3]])</f>
        <v>1.080148950472235</v>
      </c>
      <c r="U561" s="5">
        <v>0.32800000000000001</v>
      </c>
    </row>
    <row r="562" spans="1:21" x14ac:dyDescent="0.2">
      <c r="A562" s="1" t="s">
        <v>19</v>
      </c>
      <c r="B562" s="1" t="s">
        <v>38</v>
      </c>
      <c r="C562" s="1" t="s">
        <v>113</v>
      </c>
      <c r="D562" s="1"/>
      <c r="E562" s="2">
        <v>78.037510717478881</v>
      </c>
      <c r="F562" s="2">
        <v>0.18316275823635669</v>
      </c>
      <c r="G562" s="2">
        <v>12.47541897765408</v>
      </c>
      <c r="H562" s="2">
        <v>0.39919465034252072</v>
      </c>
      <c r="I562" s="2">
        <v>0.12307620973394259</v>
      </c>
      <c r="J562" s="2">
        <v>0.14245992307272201</v>
      </c>
      <c r="K562" s="2">
        <v>0.13228421428181319</v>
      </c>
      <c r="L562" s="2">
        <v>0.93616520876360088</v>
      </c>
      <c r="M562" s="2">
        <v>0</v>
      </c>
      <c r="N562" s="2">
        <v>4.1618648954816617</v>
      </c>
      <c r="O562" s="2">
        <v>3.4088624449544169</v>
      </c>
      <c r="P562" s="2">
        <v>0</v>
      </c>
      <c r="Q562" s="2">
        <v>0</v>
      </c>
      <c r="R562" s="2">
        <v>0</v>
      </c>
      <c r="S562" s="2">
        <v>0</v>
      </c>
      <c r="T562" s="3">
        <f>SUM([1]!Frame3[[#This Row],[Na2O]],[1]!Frame3[[#This Row],[K2O]],[1]!Frame3[[#This Row],[CaO]],[1]!Frame3[[#This Row],[MgO]],[1]!Frame3[[#This Row],[FeO]])/SUM([1]!Frame3[[#This Row],[Al2O3]],[1]!Frame3[[#This Row],[Fe2O3]])</f>
        <v>1.046669343705444</v>
      </c>
      <c r="U562" s="5">
        <v>0.35</v>
      </c>
    </row>
    <row r="563" spans="1:21" x14ac:dyDescent="0.2">
      <c r="A563" s="1" t="s">
        <v>19</v>
      </c>
      <c r="B563" s="1" t="s">
        <v>38</v>
      </c>
      <c r="C563" s="1" t="s">
        <v>112</v>
      </c>
      <c r="D563" s="1"/>
      <c r="E563" s="2">
        <v>77.803753770250253</v>
      </c>
      <c r="F563" s="2">
        <v>0.21156012290240259</v>
      </c>
      <c r="G563" s="2">
        <v>12.502195834375319</v>
      </c>
      <c r="H563" s="2">
        <v>0.40939364378885829</v>
      </c>
      <c r="I563" s="2">
        <v>0.12712571738157971</v>
      </c>
      <c r="J563" s="2">
        <v>0.14104008193493511</v>
      </c>
      <c r="K563" s="2">
        <v>0.19141153976884051</v>
      </c>
      <c r="L563" s="2">
        <v>1.017503448244889</v>
      </c>
      <c r="M563" s="2">
        <v>0</v>
      </c>
      <c r="N563" s="2">
        <v>4.3621682484162072</v>
      </c>
      <c r="O563" s="2">
        <v>3.233847592936725</v>
      </c>
      <c r="P563" s="2">
        <v>0</v>
      </c>
      <c r="Q563" s="2">
        <v>0</v>
      </c>
      <c r="R563" s="2">
        <v>0</v>
      </c>
      <c r="S563" s="2">
        <v>0</v>
      </c>
      <c r="T563" s="3">
        <f>SUM([1]!Frame3[[#This Row],[Na2O]],[1]!Frame3[[#This Row],[K2O]],[1]!Frame3[[#This Row],[CaO]],[1]!Frame3[[#This Row],[MgO]],[1]!Frame3[[#This Row],[FeO]])/SUM([1]!Frame3[[#This Row],[Al2O3]],[1]!Frame3[[#This Row],[Fe2O3]])</f>
        <v>1.080148950472235</v>
      </c>
      <c r="U563" s="5">
        <v>0.32800000000000001</v>
      </c>
    </row>
    <row r="564" spans="1:21" x14ac:dyDescent="0.2">
      <c r="A564" s="1" t="s">
        <v>19</v>
      </c>
      <c r="B564" s="1" t="s">
        <v>39</v>
      </c>
      <c r="C564" s="1" t="s">
        <v>114</v>
      </c>
      <c r="D564" s="1" t="s">
        <v>838</v>
      </c>
      <c r="E564" s="2">
        <v>73.861347694228499</v>
      </c>
      <c r="F564" s="2">
        <v>0.13231328648545829</v>
      </c>
      <c r="G564" s="2">
        <v>14.503571787829079</v>
      </c>
      <c r="H564" s="2">
        <v>0.62884418149593246</v>
      </c>
      <c r="I564" s="2">
        <v>0.20743657021023559</v>
      </c>
      <c r="J564" s="2">
        <v>5.0889725571330098E-2</v>
      </c>
      <c r="K564" s="2">
        <v>0.1017794511426602</v>
      </c>
      <c r="L564" s="2">
        <v>0.75316793845568542</v>
      </c>
      <c r="M564" s="2">
        <v>0</v>
      </c>
      <c r="N564" s="2">
        <v>4.4579399600485168</v>
      </c>
      <c r="O564" s="2">
        <v>5.2823535143040647</v>
      </c>
      <c r="P564" s="2">
        <v>2.0355890228532039E-2</v>
      </c>
      <c r="Q564" s="2">
        <v>0</v>
      </c>
      <c r="R564" s="2">
        <v>0</v>
      </c>
      <c r="S564" s="2">
        <v>0</v>
      </c>
      <c r="T564" s="3">
        <f>SUM([1]!Frame3[[#This Row],[Na2O]],[1]!Frame3[[#This Row],[K2O]],[1]!Frame3[[#This Row],[CaO]],[1]!Frame3[[#This Row],[MgO]],[1]!Frame3[[#This Row],[FeO]])/SUM([1]!Frame3[[#This Row],[Al2O3]],[1]!Frame3[[#This Row],[Fe2O3]])</f>
        <v>1.0638767331827967</v>
      </c>
      <c r="U564" s="5">
        <v>0.438</v>
      </c>
    </row>
    <row r="565" spans="1:21" x14ac:dyDescent="0.2">
      <c r="A565" s="1" t="s">
        <v>19</v>
      </c>
      <c r="B565" s="1" t="s">
        <v>26</v>
      </c>
      <c r="C565" s="1" t="s">
        <v>115</v>
      </c>
      <c r="D565" s="1" t="s">
        <v>839</v>
      </c>
      <c r="E565" s="2">
        <v>69.577672126982705</v>
      </c>
      <c r="F565" s="2">
        <v>0.63979468622512825</v>
      </c>
      <c r="G565" s="2">
        <v>13.99550876117468</v>
      </c>
      <c r="H565" s="2">
        <v>3.744842665007837</v>
      </c>
      <c r="I565" s="2">
        <v>1.145678510837927</v>
      </c>
      <c r="J565" s="2">
        <v>0.1099647116949439</v>
      </c>
      <c r="K565" s="2">
        <v>0.58981072636379017</v>
      </c>
      <c r="L565" s="2">
        <v>2.0793327302316671</v>
      </c>
      <c r="M565" s="2">
        <v>0</v>
      </c>
      <c r="N565" s="2">
        <v>5.2083286175514356</v>
      </c>
      <c r="O565" s="2">
        <v>2.7691113763181341</v>
      </c>
      <c r="P565" s="2">
        <v>0.1399550876117468</v>
      </c>
      <c r="Q565" s="2">
        <v>0</v>
      </c>
      <c r="R565" s="2">
        <v>0</v>
      </c>
      <c r="S565" s="2">
        <v>0</v>
      </c>
      <c r="T565" s="3">
        <f>SUM([1]!Frame3[[#This Row],[Na2O]],[1]!Frame3[[#This Row],[K2O]],[1]!Frame3[[#This Row],[CaO]],[1]!Frame3[[#This Row],[MgO]],[1]!Frame3[[#This Row],[FeO]])/SUM([1]!Frame3[[#This Row],[Al2O3]],[1]!Frame3[[#This Row],[Fe2O3]])</f>
        <v>1.5042375145670801</v>
      </c>
      <c r="U565" s="5">
        <v>0.25900000000000001</v>
      </c>
    </row>
    <row r="566" spans="1:21" x14ac:dyDescent="0.2">
      <c r="A566" s="1" t="s">
        <v>19</v>
      </c>
      <c r="B566" s="1" t="s">
        <v>26</v>
      </c>
      <c r="C566" s="1" t="s">
        <v>115</v>
      </c>
      <c r="D566" s="1" t="s">
        <v>840</v>
      </c>
      <c r="E566" s="2">
        <v>68.969859291425081</v>
      </c>
      <c r="F566" s="2">
        <v>0.73403848519566506</v>
      </c>
      <c r="G566" s="2">
        <v>14.125281120521979</v>
      </c>
      <c r="H566" s="2">
        <v>3.9566600275371542</v>
      </c>
      <c r="I566" s="2">
        <v>1.203583797385156</v>
      </c>
      <c r="J566" s="2">
        <v>0.10911382888043671</v>
      </c>
      <c r="K566" s="2">
        <v>0.66460241227175065</v>
      </c>
      <c r="L566" s="2">
        <v>2.2517126505326481</v>
      </c>
      <c r="M566" s="2">
        <v>0</v>
      </c>
      <c r="N566" s="2">
        <v>5.2077054692935683</v>
      </c>
      <c r="O566" s="2">
        <v>2.618731893130481</v>
      </c>
      <c r="P566" s="2">
        <v>0.1587110238260897</v>
      </c>
      <c r="Q566" s="2">
        <v>0</v>
      </c>
      <c r="R566" s="2">
        <v>0</v>
      </c>
      <c r="S566" s="2">
        <v>0</v>
      </c>
      <c r="T566" s="3">
        <f>SUM([1]!Frame3[[#This Row],[Na2O]],[1]!Frame3[[#This Row],[K2O]],[1]!Frame3[[#This Row],[CaO]],[1]!Frame3[[#This Row],[MgO]],[1]!Frame3[[#This Row],[FeO]])/SUM([1]!Frame3[[#This Row],[Al2O3]],[1]!Frame3[[#This Row],[Fe2O3]])</f>
        <v>1.5303297653472072</v>
      </c>
      <c r="U566" s="5">
        <v>0.249</v>
      </c>
    </row>
    <row r="567" spans="1:21" x14ac:dyDescent="0.2">
      <c r="A567" s="1" t="s">
        <v>19</v>
      </c>
      <c r="B567" s="1" t="s">
        <v>26</v>
      </c>
      <c r="C567" s="1" t="s">
        <v>116</v>
      </c>
      <c r="D567" s="1" t="s">
        <v>841</v>
      </c>
      <c r="E567" s="2">
        <v>75.746895455071908</v>
      </c>
      <c r="F567" s="2">
        <v>0.52517847515516536</v>
      </c>
      <c r="G567" s="2">
        <v>11.614523969777689</v>
      </c>
      <c r="H567" s="2">
        <v>2.425541430326644</v>
      </c>
      <c r="I567" s="2">
        <v>0.71942824778808168</v>
      </c>
      <c r="J567" s="2">
        <v>7.0697102424733801E-2</v>
      </c>
      <c r="K567" s="2">
        <v>0.1312946187887914</v>
      </c>
      <c r="L567" s="2">
        <v>0.60597516364057524</v>
      </c>
      <c r="M567" s="2">
        <v>0</v>
      </c>
      <c r="N567" s="2">
        <v>3.676249326086158</v>
      </c>
      <c r="O567" s="2">
        <v>4.2014278012413238</v>
      </c>
      <c r="P567" s="2">
        <v>5.0497930303381282E-2</v>
      </c>
      <c r="Q567" s="2">
        <v>0</v>
      </c>
      <c r="R567" s="2">
        <v>0.23229047939555389</v>
      </c>
      <c r="S567" s="2">
        <v>0</v>
      </c>
      <c r="T567" s="3">
        <f>SUM([1]!Frame3[[#This Row],[Na2O]],[1]!Frame3[[#This Row],[K2O]],[1]!Frame3[[#This Row],[CaO]],[1]!Frame3[[#This Row],[MgO]],[1]!Frame3[[#This Row],[FeO]])/SUM([1]!Frame3[[#This Row],[Al2O3]],[1]!Frame3[[#This Row],[Fe2O3]])</f>
        <v>1.2814251734707736</v>
      </c>
      <c r="U567" s="5">
        <v>0.42899999999999999</v>
      </c>
    </row>
    <row r="568" spans="1:21" x14ac:dyDescent="0.2">
      <c r="A568" s="1" t="s">
        <v>19</v>
      </c>
      <c r="B568" s="1" t="s">
        <v>28</v>
      </c>
      <c r="C568" s="1" t="s">
        <v>117</v>
      </c>
      <c r="D568" s="1"/>
      <c r="E568" s="2">
        <v>73.433459116530898</v>
      </c>
      <c r="F568" s="2">
        <v>0.3093405670080796</v>
      </c>
      <c r="G568" s="2">
        <v>14.0001553391076</v>
      </c>
      <c r="H568" s="2">
        <v>1.6502643340193639</v>
      </c>
      <c r="I568" s="2">
        <v>0.50830793971545452</v>
      </c>
      <c r="J568" s="2">
        <v>0</v>
      </c>
      <c r="K568" s="2">
        <v>0.35923420684809237</v>
      </c>
      <c r="L568" s="2">
        <v>1.377064459584354</v>
      </c>
      <c r="M568" s="2">
        <v>0</v>
      </c>
      <c r="N568" s="2">
        <v>4.0314060990730374</v>
      </c>
      <c r="O568" s="2">
        <v>4.3307679381131141</v>
      </c>
      <c r="P568" s="2">
        <v>0</v>
      </c>
      <c r="Q568" s="2">
        <v>0</v>
      </c>
      <c r="R568" s="2">
        <v>0</v>
      </c>
      <c r="S568" s="2">
        <v>0</v>
      </c>
      <c r="T568" s="3">
        <f>SUM([1]!Frame3[[#This Row],[Na2O]],[1]!Frame3[[#This Row],[K2O]],[1]!Frame3[[#This Row],[CaO]],[1]!Frame3[[#This Row],[MgO]],[1]!Frame3[[#This Row],[FeO]])/SUM([1]!Frame3[[#This Row],[Al2O3]],[1]!Frame3[[#This Row],[Fe2O3]])</f>
        <v>1.1919581882158812</v>
      </c>
      <c r="U568" s="5">
        <v>0.41399999999999998</v>
      </c>
    </row>
    <row r="569" spans="1:21" x14ac:dyDescent="0.2">
      <c r="A569" s="1" t="s">
        <v>19</v>
      </c>
      <c r="B569" s="1" t="s">
        <v>40</v>
      </c>
      <c r="C569" s="1" t="s">
        <v>118</v>
      </c>
      <c r="D569" s="1" t="s">
        <v>842</v>
      </c>
      <c r="E569" s="2">
        <v>75.537768884442215</v>
      </c>
      <c r="F569" s="2">
        <v>0.22011005502751371</v>
      </c>
      <c r="G569" s="2">
        <v>13.206603301650819</v>
      </c>
      <c r="H569" s="2">
        <v>0.92046023011505751</v>
      </c>
      <c r="I569" s="2">
        <v>0.40020010005002499</v>
      </c>
      <c r="J569" s="2">
        <v>4.00200100050025E-2</v>
      </c>
      <c r="K569" s="2">
        <v>0.2101050525262631</v>
      </c>
      <c r="L569" s="2">
        <v>0.81040520260130067</v>
      </c>
      <c r="M569" s="2">
        <v>0</v>
      </c>
      <c r="N569" s="2">
        <v>3.911955977988995</v>
      </c>
      <c r="O569" s="2">
        <v>4.7323661830915462</v>
      </c>
      <c r="P569" s="2">
        <v>1.000500250125063E-2</v>
      </c>
      <c r="Q569" s="2">
        <v>0</v>
      </c>
      <c r="R569" s="2">
        <v>0</v>
      </c>
      <c r="S569" s="2">
        <v>0</v>
      </c>
      <c r="T569" s="3">
        <f>SUM([1]!Frame3[[#This Row],[Na2O]],[1]!Frame3[[#This Row],[K2O]],[1]!Frame3[[#This Row],[CaO]],[1]!Frame3[[#This Row],[MgO]],[1]!Frame3[[#This Row],[FeO]])/SUM([1]!Frame3[[#This Row],[Al2O3]],[1]!Frame3[[#This Row],[Fe2O3]])</f>
        <v>1.1045325534123558</v>
      </c>
      <c r="U569" s="5">
        <v>0.443</v>
      </c>
    </row>
    <row r="570" spans="1:21" x14ac:dyDescent="0.2">
      <c r="A570" s="1" t="s">
        <v>19</v>
      </c>
      <c r="B570" s="1" t="s">
        <v>41</v>
      </c>
      <c r="C570" s="1" t="s">
        <v>119</v>
      </c>
      <c r="D570" s="1"/>
      <c r="E570" s="2">
        <v>76.598986203294558</v>
      </c>
      <c r="F570" s="2">
        <v>8.1014263567736194E-2</v>
      </c>
      <c r="G570" s="2">
        <v>12.536957287107169</v>
      </c>
      <c r="H570" s="2">
        <v>0.84305423757284315</v>
      </c>
      <c r="I570" s="2">
        <v>0.26891029505919001</v>
      </c>
      <c r="J570" s="2">
        <v>7.0887480621769153E-2</v>
      </c>
      <c r="K570" s="2">
        <v>3.0380348837901069E-2</v>
      </c>
      <c r="L570" s="2">
        <v>0.54684627908221917</v>
      </c>
      <c r="M570" s="2">
        <v>0</v>
      </c>
      <c r="N570" s="2">
        <v>4.2228684884682481</v>
      </c>
      <c r="O570" s="2">
        <v>4.7899683334424008</v>
      </c>
      <c r="P570" s="2">
        <v>1.0126782945967021E-2</v>
      </c>
      <c r="Q570" s="2">
        <v>0</v>
      </c>
      <c r="R570" s="2">
        <v>0</v>
      </c>
      <c r="S570" s="2">
        <v>0</v>
      </c>
      <c r="T570" s="3">
        <f>SUM([1]!Frame3[[#This Row],[Na2O]],[1]!Frame3[[#This Row],[K2O]],[1]!Frame3[[#This Row],[CaO]],[1]!Frame3[[#This Row],[MgO]],[1]!Frame3[[#This Row],[FeO]])/SUM([1]!Frame3[[#This Row],[Al2O3]],[1]!Frame3[[#This Row],[Fe2O3]])</f>
        <v>1.1330434916308181</v>
      </c>
      <c r="U570" s="5">
        <v>0.42699999999999999</v>
      </c>
    </row>
    <row r="571" spans="1:21" x14ac:dyDescent="0.2">
      <c r="A571" s="1" t="s">
        <v>19</v>
      </c>
      <c r="B571" s="1" t="s">
        <v>38</v>
      </c>
      <c r="C571" s="1" t="s">
        <v>120</v>
      </c>
      <c r="D571" s="1" t="s">
        <v>843</v>
      </c>
      <c r="E571" s="2">
        <v>76.546605767852952</v>
      </c>
      <c r="F571" s="2">
        <v>0.18177294245664291</v>
      </c>
      <c r="G571" s="2">
        <v>13.067454863271999</v>
      </c>
      <c r="H571" s="2">
        <v>0.52572357208052145</v>
      </c>
      <c r="I571" s="2">
        <v>0.16565886577358371</v>
      </c>
      <c r="J571" s="2">
        <v>6.0590980818880959E-2</v>
      </c>
      <c r="K571" s="2">
        <v>0.28275791048811122</v>
      </c>
      <c r="L571" s="2">
        <v>0.79778124744859935</v>
      </c>
      <c r="M571" s="2">
        <v>0</v>
      </c>
      <c r="N571" s="2">
        <v>4.2716641477311068</v>
      </c>
      <c r="O571" s="2">
        <v>4.0494972180618776</v>
      </c>
      <c r="P571" s="2">
        <v>5.0492484015734133E-2</v>
      </c>
      <c r="Q571" s="2">
        <v>0</v>
      </c>
      <c r="R571" s="2">
        <v>0</v>
      </c>
      <c r="S571" s="2">
        <v>0</v>
      </c>
      <c r="T571" s="3">
        <f>SUM([1]!Frame3[[#This Row],[Na2O]],[1]!Frame3[[#This Row],[K2O]],[1]!Frame3[[#This Row],[CaO]],[1]!Frame3[[#This Row],[MgO]],[1]!Frame3[[#This Row],[FeO]])/SUM([1]!Frame3[[#This Row],[Al2O3]],[1]!Frame3[[#This Row],[Fe2O3]])</f>
        <v>1.0872499641050468</v>
      </c>
      <c r="U571" s="5">
        <v>0.38400000000000001</v>
      </c>
    </row>
    <row r="572" spans="1:21" x14ac:dyDescent="0.2">
      <c r="A572" s="1" t="s">
        <v>19</v>
      </c>
      <c r="B572" s="1" t="s">
        <v>38</v>
      </c>
      <c r="C572" s="1" t="s">
        <v>120</v>
      </c>
      <c r="D572" s="1" t="s">
        <v>844</v>
      </c>
      <c r="E572" s="2">
        <v>76.339689805924067</v>
      </c>
      <c r="F572" s="2">
        <v>0.1522733174320294</v>
      </c>
      <c r="G572" s="2">
        <v>13.42035504300952</v>
      </c>
      <c r="H572" s="2">
        <v>0.49227430260698118</v>
      </c>
      <c r="I572" s="2">
        <v>0.15446185024156631</v>
      </c>
      <c r="J572" s="2">
        <v>6.0909326972811748E-2</v>
      </c>
      <c r="K572" s="2">
        <v>0.22333419890030981</v>
      </c>
      <c r="L572" s="2">
        <v>0.92379145908764515</v>
      </c>
      <c r="M572" s="2">
        <v>0</v>
      </c>
      <c r="N572" s="2">
        <v>4.3245622150696352</v>
      </c>
      <c r="O572" s="2">
        <v>3.8778938172690158</v>
      </c>
      <c r="P572" s="2">
        <v>3.0454663486405881E-2</v>
      </c>
      <c r="Q572" s="2">
        <v>0</v>
      </c>
      <c r="R572" s="2">
        <v>0</v>
      </c>
      <c r="S572" s="2">
        <v>0</v>
      </c>
      <c r="T572" s="3">
        <f>SUM([1]!Frame3[[#This Row],[Na2O]],[1]!Frame3[[#This Row],[K2O]],[1]!Frame3[[#This Row],[CaO]],[1]!Frame3[[#This Row],[MgO]],[1]!Frame3[[#This Row],[FeO]])/SUM([1]!Frame3[[#This Row],[Al2O3]],[1]!Frame3[[#This Row],[Fe2O3]])</f>
        <v>1.0544567130191058</v>
      </c>
      <c r="U572" s="5">
        <v>0.371</v>
      </c>
    </row>
    <row r="573" spans="1:21" x14ac:dyDescent="0.2">
      <c r="A573" s="1" t="s">
        <v>20</v>
      </c>
      <c r="B573" s="1" t="s">
        <v>21</v>
      </c>
      <c r="C573" s="1" t="s">
        <v>121</v>
      </c>
      <c r="D573" s="1" t="s">
        <v>845</v>
      </c>
      <c r="E573" s="2">
        <v>75.060032993306081</v>
      </c>
      <c r="F573" s="2">
        <v>0.19142827206346519</v>
      </c>
      <c r="G573" s="2">
        <v>11.48569632380792</v>
      </c>
      <c r="H573" s="2">
        <v>0.46063063049320457</v>
      </c>
      <c r="I573" s="2">
        <v>0.14171390788460819</v>
      </c>
      <c r="J573" s="2">
        <v>4.0300688855466379E-2</v>
      </c>
      <c r="K573" s="2">
        <v>7.0526205497066147E-2</v>
      </c>
      <c r="L573" s="2">
        <v>0.46345792183786322</v>
      </c>
      <c r="M573" s="2">
        <v>7.0526205497066133E-2</v>
      </c>
      <c r="N573" s="2">
        <v>3.0225516641599768</v>
      </c>
      <c r="O573" s="2">
        <v>5.5413447176266262</v>
      </c>
      <c r="P573" s="2">
        <v>0</v>
      </c>
      <c r="Q573" s="2">
        <v>0</v>
      </c>
      <c r="R573" s="2">
        <v>0.13097723878026571</v>
      </c>
      <c r="S573" s="2">
        <v>3.3208132301903701</v>
      </c>
      <c r="T573" s="3">
        <f>SUM([1]!Frame3[[#This Row],[Na2O]],[1]!Frame3[[#This Row],[K2O]],[1]!Frame3[[#This Row],[CaO]],[1]!Frame3[[#This Row],[MgO]],[1]!Frame3[[#This Row],[FeO]])/SUM([1]!Frame3[[#This Row],[Al2O3]],[1]!Frame3[[#This Row],[Fe2O3]])</f>
        <v>1.0923616528103082</v>
      </c>
      <c r="U573" s="5">
        <v>0.54700000000000004</v>
      </c>
    </row>
    <row r="574" spans="1:21" x14ac:dyDescent="0.2">
      <c r="A574" s="1" t="s">
        <v>20</v>
      </c>
      <c r="B574" s="1" t="s">
        <v>21</v>
      </c>
      <c r="C574" s="1" t="s">
        <v>122</v>
      </c>
      <c r="D574" s="1" t="s">
        <v>846</v>
      </c>
      <c r="E574" s="2">
        <v>74.28564817711981</v>
      </c>
      <c r="F574" s="2">
        <v>0.1206262216678535</v>
      </c>
      <c r="G574" s="2">
        <v>11.66053476122584</v>
      </c>
      <c r="H574" s="2">
        <v>0.61051263956446866</v>
      </c>
      <c r="I574" s="2">
        <v>0.18070107428544491</v>
      </c>
      <c r="J574" s="2">
        <v>4.0208740555951188E-2</v>
      </c>
      <c r="K574" s="2">
        <v>2.010437027797559E-2</v>
      </c>
      <c r="L574" s="2">
        <v>0.52271362722736536</v>
      </c>
      <c r="M574" s="2">
        <v>1.00521851389878E-2</v>
      </c>
      <c r="N574" s="2">
        <v>2.8146118389165831</v>
      </c>
      <c r="O574" s="2">
        <v>5.0260925694938994</v>
      </c>
      <c r="P574" s="2">
        <v>0</v>
      </c>
      <c r="Q574" s="2">
        <v>0.14073059194582921</v>
      </c>
      <c r="R574" s="2">
        <v>0.13067840680684131</v>
      </c>
      <c r="S574" s="2">
        <v>4.436784795773157</v>
      </c>
      <c r="T574" s="3">
        <f>SUM([1]!Frame3[[#This Row],[Na2O]],[1]!Frame3[[#This Row],[K2O]],[1]!Frame3[[#This Row],[CaO]],[1]!Frame3[[#This Row],[MgO]],[1]!Frame3[[#This Row],[FeO]])/SUM([1]!Frame3[[#This Row],[Al2O3]],[1]!Frame3[[#This Row],[Fe2O3]])</f>
        <v>1.0138028927640523</v>
      </c>
      <c r="U574" s="5">
        <v>0.54</v>
      </c>
    </row>
    <row r="575" spans="1:21" x14ac:dyDescent="0.2">
      <c r="A575" s="1" t="s">
        <v>20</v>
      </c>
      <c r="B575" s="1" t="s">
        <v>21</v>
      </c>
      <c r="C575" s="1" t="s">
        <v>123</v>
      </c>
      <c r="D575" s="1" t="s">
        <v>847</v>
      </c>
      <c r="E575" s="2">
        <v>75.139766324609454</v>
      </c>
      <c r="F575" s="2">
        <v>0.182525748156946</v>
      </c>
      <c r="G575" s="2">
        <v>11.66136724336044</v>
      </c>
      <c r="H575" s="2">
        <v>0.44153973617304321</v>
      </c>
      <c r="I575" s="2">
        <v>0.13630330714760461</v>
      </c>
      <c r="J575" s="2">
        <v>4.0561277368210247E-2</v>
      </c>
      <c r="K575" s="2">
        <v>8.1122554736420466E-2</v>
      </c>
      <c r="L575" s="2">
        <v>0.48673532841852291</v>
      </c>
      <c r="M575" s="2">
        <v>0.1014031934205256</v>
      </c>
      <c r="N575" s="2">
        <v>3.3463053828773441</v>
      </c>
      <c r="O575" s="2">
        <v>5.1715628644468046</v>
      </c>
      <c r="P575" s="2">
        <v>0</v>
      </c>
      <c r="Q575" s="2">
        <v>9.1262874078473027E-2</v>
      </c>
      <c r="R575" s="2">
        <v>0.1014031934205256</v>
      </c>
      <c r="S575" s="2">
        <v>3.018140971785674</v>
      </c>
      <c r="T575" s="3">
        <f>SUM([1]!Frame3[[#This Row],[Na2O]],[1]!Frame3[[#This Row],[K2O]],[1]!Frame3[[#This Row],[CaO]],[1]!Frame3[[#This Row],[MgO]],[1]!Frame3[[#This Row],[FeO]])/SUM([1]!Frame3[[#This Row],[Al2O3]],[1]!Frame3[[#This Row],[Fe2O3]])</f>
        <v>1.0911912607102205</v>
      </c>
      <c r="U575" s="5">
        <v>0.504</v>
      </c>
    </row>
    <row r="576" spans="1:21" x14ac:dyDescent="0.2">
      <c r="A576" s="1" t="s">
        <v>20</v>
      </c>
      <c r="B576" s="1" t="s">
        <v>21</v>
      </c>
      <c r="C576" s="1" t="s">
        <v>124</v>
      </c>
      <c r="D576" s="1" t="s">
        <v>848</v>
      </c>
      <c r="E576" s="2">
        <v>71.976632119576593</v>
      </c>
      <c r="F576" s="2">
        <v>0.1615183890481382</v>
      </c>
      <c r="G576" s="2">
        <v>11.407236226524761</v>
      </c>
      <c r="H576" s="2">
        <v>0.51032674216304319</v>
      </c>
      <c r="I576" s="2">
        <v>0.15269542052737731</v>
      </c>
      <c r="J576" s="2">
        <v>3.0284697946525919E-2</v>
      </c>
      <c r="K576" s="2">
        <v>6.0569395893051797E-2</v>
      </c>
      <c r="L576" s="2">
        <v>0.5148398650909406</v>
      </c>
      <c r="M576" s="2">
        <v>8.07591945240691E-2</v>
      </c>
      <c r="N576" s="2">
        <v>3.230367780962764</v>
      </c>
      <c r="O576" s="2">
        <v>4.9465006645992329</v>
      </c>
      <c r="P576" s="2">
        <v>0</v>
      </c>
      <c r="Q576" s="2">
        <v>2.0189798631017272E-2</v>
      </c>
      <c r="R576" s="2">
        <v>6.0569395893051818E-2</v>
      </c>
      <c r="S576" s="2">
        <v>6.8475103086194418</v>
      </c>
      <c r="T576" s="3">
        <f>SUM([1]!Frame3[[#This Row],[Na2O]],[1]!Frame3[[#This Row],[K2O]],[1]!Frame3[[#This Row],[CaO]],[1]!Frame3[[#This Row],[MgO]],[1]!Frame3[[#This Row],[FeO]])/SUM([1]!Frame3[[#This Row],[Al2O3]],[1]!Frame3[[#This Row],[Fe2O3]])</f>
        <v>1.0849559597886926</v>
      </c>
      <c r="U576" s="5">
        <v>0.502</v>
      </c>
    </row>
    <row r="577" spans="1:21" x14ac:dyDescent="0.2">
      <c r="A577" s="1" t="s">
        <v>20</v>
      </c>
      <c r="B577" s="1" t="s">
        <v>21</v>
      </c>
      <c r="C577" s="1" t="s">
        <v>125</v>
      </c>
      <c r="D577" s="1" t="s">
        <v>849</v>
      </c>
      <c r="E577" s="2">
        <v>74.868687523219037</v>
      </c>
      <c r="F577" s="2">
        <v>4.9779712448948833E-2</v>
      </c>
      <c r="G577" s="2">
        <v>12.04669041264561</v>
      </c>
      <c r="H577" s="2">
        <v>0.26675164407392349</v>
      </c>
      <c r="I577" s="2">
        <v>7.7819573628531938E-2</v>
      </c>
      <c r="J577" s="2">
        <v>2.986782746936929E-2</v>
      </c>
      <c r="K577" s="2">
        <v>2.986782746936929E-2</v>
      </c>
      <c r="L577" s="2">
        <v>0.41814958457117007</v>
      </c>
      <c r="M577" s="2">
        <v>9.9559424897897649E-3</v>
      </c>
      <c r="N577" s="2">
        <v>3.086342171834827</v>
      </c>
      <c r="O577" s="2">
        <v>4.480174120405394</v>
      </c>
      <c r="P577" s="2">
        <v>0</v>
      </c>
      <c r="Q577" s="2">
        <v>3.9823769959159053E-2</v>
      </c>
      <c r="R577" s="2">
        <v>7.9647539918318119E-2</v>
      </c>
      <c r="S577" s="2">
        <v>4.5164423498665354</v>
      </c>
      <c r="T577" s="3">
        <f>SUM([1]!Frame3[[#This Row],[Na2O]],[1]!Frame3[[#This Row],[K2O]],[1]!Frame3[[#This Row],[CaO]],[1]!Frame3[[#This Row],[MgO]],[1]!Frame3[[#This Row],[FeO]])/SUM([1]!Frame3[[#This Row],[Al2O3]],[1]!Frame3[[#This Row],[Fe2O3]])</f>
        <v>0.92104198666895909</v>
      </c>
      <c r="U577" s="5">
        <v>0.48899999999999999</v>
      </c>
    </row>
    <row r="578" spans="1:21" x14ac:dyDescent="0.2">
      <c r="A578" s="1" t="s">
        <v>20</v>
      </c>
      <c r="B578" s="1" t="s">
        <v>21</v>
      </c>
      <c r="C578" s="1" t="s">
        <v>126</v>
      </c>
      <c r="D578" s="1" t="s">
        <v>850</v>
      </c>
      <c r="E578" s="2">
        <v>73.944496431724929</v>
      </c>
      <c r="F578" s="2">
        <v>0.1109671842768041</v>
      </c>
      <c r="G578" s="2">
        <v>11.802873236714619</v>
      </c>
      <c r="H578" s="2">
        <v>0.61777381468204562</v>
      </c>
      <c r="I578" s="2">
        <v>0.18894507467444679</v>
      </c>
      <c r="J578" s="2">
        <v>4.0351703373383327E-2</v>
      </c>
      <c r="K578" s="2">
        <v>2.017585168669166E-2</v>
      </c>
      <c r="L578" s="2">
        <v>0.57501177307071227</v>
      </c>
      <c r="M578" s="2">
        <v>2.017585168669166E-2</v>
      </c>
      <c r="N578" s="2">
        <v>3.4298947867375809</v>
      </c>
      <c r="O578" s="2">
        <v>4.9430836632394559</v>
      </c>
      <c r="P578" s="2">
        <v>0</v>
      </c>
      <c r="Q578" s="2">
        <v>0.23202229439695399</v>
      </c>
      <c r="R578" s="2">
        <v>0.14123096180684161</v>
      </c>
      <c r="S578" s="2">
        <v>3.9329973719288449</v>
      </c>
      <c r="T578" s="3">
        <f>SUM([1]!Frame3[[#This Row],[Na2O]],[1]!Frame3[[#This Row],[K2O]],[1]!Frame3[[#This Row],[CaO]],[1]!Frame3[[#This Row],[MgO]],[1]!Frame3[[#This Row],[FeO]])/SUM([1]!Frame3[[#This Row],[Al2O3]],[1]!Frame3[[#This Row],[Fe2O3]])</f>
        <v>1.0874623182341323</v>
      </c>
      <c r="U578" s="5">
        <v>0.48699999999999999</v>
      </c>
    </row>
    <row r="579" spans="1:21" x14ac:dyDescent="0.2">
      <c r="A579" s="1" t="s">
        <v>20</v>
      </c>
      <c r="B579" s="1" t="s">
        <v>21</v>
      </c>
      <c r="C579" s="1" t="s">
        <v>127</v>
      </c>
      <c r="D579" s="1" t="s">
        <v>851</v>
      </c>
      <c r="E579" s="2">
        <v>73.53528522052477</v>
      </c>
      <c r="F579" s="2">
        <v>7.041682579256818E-2</v>
      </c>
      <c r="G579" s="2">
        <v>11.367287592228861</v>
      </c>
      <c r="H579" s="2">
        <v>0.52585484477933364</v>
      </c>
      <c r="I579" s="2">
        <v>0.15968681285051931</v>
      </c>
      <c r="J579" s="2">
        <v>7.041682579256818E-2</v>
      </c>
      <c r="K579" s="2">
        <v>3.0178639625386361E-2</v>
      </c>
      <c r="L579" s="2">
        <v>0.26154821008668178</v>
      </c>
      <c r="M579" s="2">
        <v>1.005954654179545E-2</v>
      </c>
      <c r="N579" s="2">
        <v>3.8226276858822721</v>
      </c>
      <c r="O579" s="2">
        <v>4.5267959438079552</v>
      </c>
      <c r="P579" s="2">
        <v>0</v>
      </c>
      <c r="Q579" s="2">
        <v>0.1207145585015454</v>
      </c>
      <c r="R579" s="2">
        <v>0.1609527446687273</v>
      </c>
      <c r="S579" s="2">
        <v>5.3381745489170029</v>
      </c>
      <c r="T579" s="3">
        <f>SUM([1]!Frame3[[#This Row],[Na2O]],[1]!Frame3[[#This Row],[K2O]],[1]!Frame3[[#This Row],[CaO]],[1]!Frame3[[#This Row],[MgO]],[1]!Frame3[[#This Row],[FeO]])/SUM([1]!Frame3[[#This Row],[Al2O3]],[1]!Frame3[[#This Row],[Fe2O3]])</f>
        <v>1.0887158885648693</v>
      </c>
      <c r="U579" s="5">
        <v>0.438</v>
      </c>
    </row>
    <row r="580" spans="1:21" x14ac:dyDescent="0.2">
      <c r="A580" s="1" t="s">
        <v>20</v>
      </c>
      <c r="B580" s="1" t="s">
        <v>21</v>
      </c>
      <c r="C580" s="1" t="s">
        <v>128</v>
      </c>
      <c r="D580" s="1" t="s">
        <v>852</v>
      </c>
      <c r="E580" s="2">
        <v>71.536829594031403</v>
      </c>
      <c r="F580" s="2">
        <v>0.204099371166994</v>
      </c>
      <c r="G580" s="2">
        <v>11.53161447093516</v>
      </c>
      <c r="H580" s="2">
        <v>0.666737483497432</v>
      </c>
      <c r="I580" s="2">
        <v>0.20014872359310409</v>
      </c>
      <c r="J580" s="2">
        <v>2.04099371166994E-2</v>
      </c>
      <c r="K580" s="2">
        <v>6.1229811350098202E-2</v>
      </c>
      <c r="L580" s="2">
        <v>0.57147823926758334</v>
      </c>
      <c r="M580" s="2">
        <v>4.0819874233398799E-2</v>
      </c>
      <c r="N580" s="2">
        <v>1.7348446549194489</v>
      </c>
      <c r="O580" s="2">
        <v>7.0414283052612934</v>
      </c>
      <c r="P580" s="2">
        <v>0</v>
      </c>
      <c r="Q580" s="2">
        <v>6.1229811350098202E-2</v>
      </c>
      <c r="R580" s="2">
        <v>0.17348446549194491</v>
      </c>
      <c r="S580" s="2">
        <v>6.1556452577853404</v>
      </c>
      <c r="T580" s="3">
        <f>SUM([1]!Frame3[[#This Row],[Na2O]],[1]!Frame3[[#This Row],[K2O]],[1]!Frame3[[#This Row],[CaO]],[1]!Frame3[[#This Row],[MgO]],[1]!Frame3[[#This Row],[FeO]])/SUM([1]!Frame3[[#This Row],[Al2O3]],[1]!Frame3[[#This Row],[Fe2O3]])</f>
        <v>1.0820556122257339</v>
      </c>
      <c r="U580" s="5">
        <v>0.72799999999999998</v>
      </c>
    </row>
    <row r="581" spans="1:21" x14ac:dyDescent="0.2">
      <c r="A581" s="1" t="s">
        <v>20</v>
      </c>
      <c r="B581" s="1" t="s">
        <v>21</v>
      </c>
      <c r="C581" s="1" t="s">
        <v>128</v>
      </c>
      <c r="D581" s="1" t="s">
        <v>853</v>
      </c>
      <c r="E581" s="2">
        <v>70.855475919609034</v>
      </c>
      <c r="F581" s="2">
        <v>0.34123033728990187</v>
      </c>
      <c r="G581" s="2">
        <v>11.4412524856026</v>
      </c>
      <c r="H581" s="2">
        <v>0.73178025214355313</v>
      </c>
      <c r="I581" s="2">
        <v>0.21969279345045339</v>
      </c>
      <c r="J581" s="2">
        <v>3.01085591726384E-2</v>
      </c>
      <c r="K581" s="2">
        <v>0.14050660947231261</v>
      </c>
      <c r="L581" s="2">
        <v>0.73264160653420141</v>
      </c>
      <c r="M581" s="2">
        <v>0.14050660947231261</v>
      </c>
      <c r="N581" s="2">
        <v>1.806513550358305</v>
      </c>
      <c r="O581" s="2">
        <v>6.8246067457980386</v>
      </c>
      <c r="P581" s="2">
        <v>0</v>
      </c>
      <c r="Q581" s="2">
        <v>3.01085591726384E-2</v>
      </c>
      <c r="R581" s="2">
        <v>0.14050660947231261</v>
      </c>
      <c r="S581" s="2">
        <v>6.5650693624516983</v>
      </c>
      <c r="T581" s="3">
        <f>SUM([1]!Frame3[[#This Row],[Na2O]],[1]!Frame3[[#This Row],[K2O]],[1]!Frame3[[#This Row],[CaO]],[1]!Frame3[[#This Row],[MgO]],[1]!Frame3[[#This Row],[FeO]])/SUM([1]!Frame3[[#This Row],[Al2O3]],[1]!Frame3[[#This Row],[Fe2O3]])</f>
        <v>1.1298361149951248</v>
      </c>
      <c r="U581" s="5">
        <v>0.71299999999999997</v>
      </c>
    </row>
    <row r="582" spans="1:21" x14ac:dyDescent="0.2">
      <c r="A582" s="1" t="s">
        <v>20</v>
      </c>
      <c r="B582" s="1" t="s">
        <v>21</v>
      </c>
      <c r="C582" s="1" t="s">
        <v>129</v>
      </c>
      <c r="D582" s="1" t="s">
        <v>854</v>
      </c>
      <c r="E582" s="2">
        <v>72.22819798922373</v>
      </c>
      <c r="F582" s="2">
        <v>0.14800860243693389</v>
      </c>
      <c r="G582" s="2">
        <v>11.3473261868316</v>
      </c>
      <c r="H582" s="2">
        <v>0.5241593564174768</v>
      </c>
      <c r="I582" s="2">
        <v>0.15572500161194761</v>
      </c>
      <c r="J582" s="2">
        <v>2.9601720487386771E-2</v>
      </c>
      <c r="K582" s="2">
        <v>5.920344097477355E-2</v>
      </c>
      <c r="L582" s="2">
        <v>0.51309648844803746</v>
      </c>
      <c r="M582" s="2">
        <v>0</v>
      </c>
      <c r="N582" s="2">
        <v>1.776103229243206</v>
      </c>
      <c r="O582" s="2">
        <v>6.7097233104743346</v>
      </c>
      <c r="P582" s="2">
        <v>0</v>
      </c>
      <c r="Q582" s="2">
        <v>6.9070681137235815E-2</v>
      </c>
      <c r="R582" s="2">
        <v>0.29601720487386779</v>
      </c>
      <c r="S582" s="2">
        <v>6.1437667878394713</v>
      </c>
      <c r="T582" s="3">
        <f>SUM([1]!Frame3[[#This Row],[Na2O]],[1]!Frame3[[#This Row],[K2O]],[1]!Frame3[[#This Row],[CaO]],[1]!Frame3[[#This Row],[MgO]],[1]!Frame3[[#This Row],[FeO]])/SUM([1]!Frame3[[#This Row],[Al2O3]],[1]!Frame3[[#This Row],[Fe2O3]])</f>
        <v>1.0493217817521694</v>
      </c>
      <c r="U582" s="5">
        <v>0.71299999999999997</v>
      </c>
    </row>
    <row r="583" spans="1:21" x14ac:dyDescent="0.2">
      <c r="A583" s="1" t="s">
        <v>20</v>
      </c>
      <c r="B583" s="1" t="s">
        <v>21</v>
      </c>
      <c r="C583" s="1" t="s">
        <v>130</v>
      </c>
      <c r="D583" s="1" t="s">
        <v>855</v>
      </c>
      <c r="E583" s="2">
        <v>72.917546560915881</v>
      </c>
      <c r="F583" s="2">
        <v>0.1622643595235958</v>
      </c>
      <c r="G583" s="2">
        <v>11.459920391353959</v>
      </c>
      <c r="H583" s="2">
        <v>0.50178514229356785</v>
      </c>
      <c r="I583" s="2">
        <v>0.14989724287355891</v>
      </c>
      <c r="J583" s="2">
        <v>3.042456741067422E-2</v>
      </c>
      <c r="K583" s="2">
        <v>6.0849134821348447E-2</v>
      </c>
      <c r="L583" s="2">
        <v>0.53750069092191122</v>
      </c>
      <c r="M583" s="2">
        <v>2.0283044940449479E-2</v>
      </c>
      <c r="N583" s="2">
        <v>1.8254740446404529</v>
      </c>
      <c r="O583" s="2">
        <v>6.6934048303483289</v>
      </c>
      <c r="P583" s="2">
        <v>0</v>
      </c>
      <c r="Q583" s="2">
        <v>8.1132179761797901E-2</v>
      </c>
      <c r="R583" s="2">
        <v>0.22311349434494421</v>
      </c>
      <c r="S583" s="2">
        <v>5.3364043158495376</v>
      </c>
      <c r="T583" s="3">
        <f>SUM([1]!Frame3[[#This Row],[Na2O]],[1]!Frame3[[#This Row],[K2O]],[1]!Frame3[[#This Row],[CaO]],[1]!Frame3[[#This Row],[MgO]],[1]!Frame3[[#This Row],[FeO]])/SUM([1]!Frame3[[#This Row],[Al2O3]],[1]!Frame3[[#This Row],[Fe2O3]])</f>
        <v>1.0463877697476847</v>
      </c>
      <c r="U583" s="5">
        <v>0.70699999999999996</v>
      </c>
    </row>
    <row r="584" spans="1:21" x14ac:dyDescent="0.2">
      <c r="A584" s="1" t="s">
        <v>20</v>
      </c>
      <c r="B584" s="1" t="s">
        <v>21</v>
      </c>
      <c r="C584" s="1" t="s">
        <v>131</v>
      </c>
      <c r="D584" s="1" t="s">
        <v>856</v>
      </c>
      <c r="E584" s="2">
        <v>73.512850027703109</v>
      </c>
      <c r="F584" s="2">
        <v>0.21471068853710221</v>
      </c>
      <c r="G584" s="2">
        <v>12.371425387137791</v>
      </c>
      <c r="H584" s="2">
        <v>0.82891995461597434</v>
      </c>
      <c r="I584" s="2">
        <v>0.2324552224463472</v>
      </c>
      <c r="J584" s="2">
        <v>3.067295550530031E-2</v>
      </c>
      <c r="K584" s="2">
        <v>0.1022431850176677</v>
      </c>
      <c r="L584" s="2">
        <v>0.69525365812014062</v>
      </c>
      <c r="M584" s="2">
        <v>2.044863700353354E-2</v>
      </c>
      <c r="N584" s="2">
        <v>1.8403773303180191</v>
      </c>
      <c r="O584" s="2">
        <v>5.1121592508833862</v>
      </c>
      <c r="P584" s="2">
        <v>0</v>
      </c>
      <c r="Q584" s="2">
        <v>4.0897274007067087E-2</v>
      </c>
      <c r="R584" s="2">
        <v>0.14314045902473491</v>
      </c>
      <c r="S584" s="2">
        <v>4.8544459696798086</v>
      </c>
      <c r="T584" s="3">
        <f>SUM([1]!Frame3[[#This Row],[Na2O]],[1]!Frame3[[#This Row],[K2O]],[1]!Frame3[[#This Row],[CaO]],[1]!Frame3[[#This Row],[MgO]],[1]!Frame3[[#This Row],[FeO]])/SUM([1]!Frame3[[#This Row],[Al2O3]],[1]!Frame3[[#This Row],[Fe2O3]])</f>
        <v>0.89940240356505741</v>
      </c>
      <c r="U584" s="5">
        <v>0.64600000000000002</v>
      </c>
    </row>
    <row r="585" spans="1:21" x14ac:dyDescent="0.2">
      <c r="A585" s="1" t="s">
        <v>20</v>
      </c>
      <c r="B585" s="1" t="s">
        <v>21</v>
      </c>
      <c r="C585" s="1" t="s">
        <v>132</v>
      </c>
      <c r="D585" s="1" t="s">
        <v>857</v>
      </c>
      <c r="E585" s="2">
        <v>72.707530751213923</v>
      </c>
      <c r="F585" s="2">
        <v>0.19838343997602709</v>
      </c>
      <c r="G585" s="2">
        <v>11.40704779862156</v>
      </c>
      <c r="H585" s="2">
        <v>0.67303965443575731</v>
      </c>
      <c r="I585" s="2">
        <v>0.20228635778167281</v>
      </c>
      <c r="J585" s="2">
        <v>2.9757515996404062E-2</v>
      </c>
      <c r="K585" s="2">
        <v>5.951503199280813E-2</v>
      </c>
      <c r="L585" s="2">
        <v>0.58523114792927988</v>
      </c>
      <c r="M585" s="2">
        <v>6.9434203991609475E-2</v>
      </c>
      <c r="N585" s="2">
        <v>2.2814095597243109</v>
      </c>
      <c r="O585" s="2">
        <v>6.149886639256839</v>
      </c>
      <c r="P585" s="2">
        <v>0</v>
      </c>
      <c r="Q585" s="2">
        <v>4.9595859994006772E-2</v>
      </c>
      <c r="R585" s="2">
        <v>0.23806012797123249</v>
      </c>
      <c r="S585" s="2">
        <v>5.3488219111145696</v>
      </c>
      <c r="T585" s="3">
        <f>SUM([1]!Frame3[[#This Row],[Na2O]],[1]!Frame3[[#This Row],[K2O]],[1]!Frame3[[#This Row],[CaO]],[1]!Frame3[[#This Row],[MgO]],[1]!Frame3[[#This Row],[FeO]])/SUM([1]!Frame3[[#This Row],[Al2O3]],[1]!Frame3[[#This Row],[Fe2O3]])</f>
        <v>1.0904661253225398</v>
      </c>
      <c r="U585" s="5">
        <v>0.63900000000000001</v>
      </c>
    </row>
    <row r="586" spans="1:21" x14ac:dyDescent="0.2">
      <c r="A586" s="1" t="s">
        <v>20</v>
      </c>
      <c r="B586" s="1" t="s">
        <v>21</v>
      </c>
      <c r="C586" s="1" t="s">
        <v>133</v>
      </c>
      <c r="D586" s="1" t="s">
        <v>858</v>
      </c>
      <c r="E586" s="2">
        <v>73.384638066528808</v>
      </c>
      <c r="F586" s="2">
        <v>0.27254267232410972</v>
      </c>
      <c r="G586" s="2">
        <v>11.50735727590685</v>
      </c>
      <c r="H586" s="2">
        <v>0.73875806998895255</v>
      </c>
      <c r="I586" s="2">
        <v>0.22426392060509989</v>
      </c>
      <c r="J586" s="2">
        <v>3.028251914712329E-2</v>
      </c>
      <c r="K586" s="2">
        <v>8.0753384392328806E-2</v>
      </c>
      <c r="L586" s="2">
        <v>0.64602707513863034</v>
      </c>
      <c r="M586" s="2">
        <v>6.0565038294246608E-2</v>
      </c>
      <c r="N586" s="2">
        <v>2.4226015317698639</v>
      </c>
      <c r="O586" s="2">
        <v>6.056503829424658</v>
      </c>
      <c r="P586" s="2">
        <v>0</v>
      </c>
      <c r="Q586" s="2">
        <v>3.02825191471233E-2</v>
      </c>
      <c r="R586" s="2">
        <v>0.100941730490411</v>
      </c>
      <c r="S586" s="2">
        <v>4.4444823668418021</v>
      </c>
      <c r="T586" s="3">
        <f>SUM([1]!Frame3[[#This Row],[Na2O]],[1]!Frame3[[#This Row],[K2O]],[1]!Frame3[[#This Row],[CaO]],[1]!Frame3[[#This Row],[MgO]],[1]!Frame3[[#This Row],[FeO]])/SUM([1]!Frame3[[#This Row],[Al2O3]],[1]!Frame3[[#This Row],[Fe2O3]])</f>
        <v>1.1131294744464735</v>
      </c>
      <c r="U586" s="5">
        <v>0.622</v>
      </c>
    </row>
    <row r="587" spans="1:21" x14ac:dyDescent="0.2">
      <c r="A587" s="1" t="s">
        <v>20</v>
      </c>
      <c r="B587" s="1" t="s">
        <v>21</v>
      </c>
      <c r="C587" s="1" t="s">
        <v>134</v>
      </c>
      <c r="D587" s="1" t="s">
        <v>859</v>
      </c>
      <c r="E587" s="2">
        <v>73.395482446099095</v>
      </c>
      <c r="F587" s="2">
        <v>0.18122341344715831</v>
      </c>
      <c r="G587" s="2">
        <v>11.27612350337874</v>
      </c>
      <c r="H587" s="2">
        <v>0.66239940606150738</v>
      </c>
      <c r="I587" s="2">
        <v>0.19613524430591331</v>
      </c>
      <c r="J587" s="2">
        <v>4.0271869654924061E-2</v>
      </c>
      <c r="K587" s="2">
        <v>4.0271869654924047E-2</v>
      </c>
      <c r="L587" s="2">
        <v>0.51346633810028175</v>
      </c>
      <c r="M587" s="2">
        <v>4.0271869654924061E-2</v>
      </c>
      <c r="N587" s="2">
        <v>2.315632505158133</v>
      </c>
      <c r="O587" s="2">
        <v>5.7387414258266798</v>
      </c>
      <c r="P587" s="2">
        <v>0</v>
      </c>
      <c r="Q587" s="2">
        <v>3.0203902241193049E-2</v>
      </c>
      <c r="R587" s="2">
        <v>0.1208156089647722</v>
      </c>
      <c r="S587" s="2">
        <v>5.4489605974517596</v>
      </c>
      <c r="T587" s="3">
        <f>SUM([1]!Frame3[[#This Row],[Na2O]],[1]!Frame3[[#This Row],[K2O]],[1]!Frame3[[#This Row],[CaO]],[1]!Frame3[[#This Row],[MgO]],[1]!Frame3[[#This Row],[FeO]])/SUM([1]!Frame3[[#This Row],[Al2O3]],[1]!Frame3[[#This Row],[Fe2O3]])</f>
        <v>1.0522287296679125</v>
      </c>
      <c r="U587" s="5">
        <v>0.62</v>
      </c>
    </row>
    <row r="588" spans="1:21" x14ac:dyDescent="0.2">
      <c r="A588" s="1" t="s">
        <v>20</v>
      </c>
      <c r="B588" s="1" t="s">
        <v>21</v>
      </c>
      <c r="C588" s="1" t="s">
        <v>16</v>
      </c>
      <c r="D588" s="1" t="s">
        <v>860</v>
      </c>
      <c r="E588" s="2">
        <v>73.675166582760951</v>
      </c>
      <c r="F588" s="2">
        <v>0.1914949610222241</v>
      </c>
      <c r="G588" s="2">
        <v>11.388910839742801</v>
      </c>
      <c r="H588" s="2">
        <v>0.46886315572549031</v>
      </c>
      <c r="I588" s="2">
        <v>0.1419813520290254</v>
      </c>
      <c r="J588" s="2">
        <v>2.015736431812885E-2</v>
      </c>
      <c r="K588" s="2">
        <v>8.0629457272515442E-2</v>
      </c>
      <c r="L588" s="2">
        <v>0.44346201499883492</v>
      </c>
      <c r="M588" s="2">
        <v>3.0236046477193291E-2</v>
      </c>
      <c r="N588" s="2">
        <v>2.519670539766107</v>
      </c>
      <c r="O588" s="2">
        <v>6.0472092954386554</v>
      </c>
      <c r="P588" s="2">
        <v>0</v>
      </c>
      <c r="Q588" s="2">
        <v>8.0629457272515415E-2</v>
      </c>
      <c r="R588" s="2">
        <v>0.1814162788631597</v>
      </c>
      <c r="S588" s="2">
        <v>4.7301726543123923</v>
      </c>
      <c r="T588" s="3">
        <f>SUM([1]!Frame3[[#This Row],[Na2O]],[1]!Frame3[[#This Row],[K2O]],[1]!Frame3[[#This Row],[CaO]],[1]!Frame3[[#This Row],[MgO]],[1]!Frame3[[#This Row],[FeO]])/SUM([1]!Frame3[[#This Row],[Al2O3]],[1]!Frame3[[#This Row],[Fe2O3]])</f>
        <v>1.0772661435550235</v>
      </c>
      <c r="U588" s="5">
        <v>0.61199999999999999</v>
      </c>
    </row>
    <row r="589" spans="1:21" x14ac:dyDescent="0.2">
      <c r="A589" s="1" t="s">
        <v>20</v>
      </c>
      <c r="B589" s="1" t="s">
        <v>21</v>
      </c>
      <c r="C589" s="1" t="s">
        <v>135</v>
      </c>
      <c r="D589" s="1" t="s">
        <v>861</v>
      </c>
      <c r="E589" s="2">
        <v>73.405435934209208</v>
      </c>
      <c r="F589" s="2">
        <v>0.19131732273662211</v>
      </c>
      <c r="G589" s="2">
        <v>11.57973269195344</v>
      </c>
      <c r="H589" s="2">
        <v>0.75674271414028993</v>
      </c>
      <c r="I589" s="2">
        <v>0.2251429977130206</v>
      </c>
      <c r="J589" s="2">
        <v>3.0207998326835059E-2</v>
      </c>
      <c r="K589" s="2">
        <v>3.0207998326835059E-2</v>
      </c>
      <c r="L589" s="2">
        <v>0.63436796486353642</v>
      </c>
      <c r="M589" s="2">
        <v>2.0138665551223379E-2</v>
      </c>
      <c r="N589" s="2">
        <v>2.4166398661468049</v>
      </c>
      <c r="O589" s="2">
        <v>5.6388263543425454</v>
      </c>
      <c r="P589" s="2">
        <v>0</v>
      </c>
      <c r="Q589" s="2">
        <v>4.0277331102446759E-2</v>
      </c>
      <c r="R589" s="2">
        <v>0.18124798996101041</v>
      </c>
      <c r="S589" s="2">
        <v>4.8497141706261813</v>
      </c>
      <c r="T589" s="3">
        <f>SUM([1]!Frame3[[#This Row],[Na2O]],[1]!Frame3[[#This Row],[K2O]],[1]!Frame3[[#This Row],[CaO]],[1]!Frame3[[#This Row],[MgO]],[1]!Frame3[[#This Row],[FeO]])/SUM([1]!Frame3[[#This Row],[Al2O3]],[1]!Frame3[[#This Row],[Fe2O3]])</f>
        <v>1.0562646141448726</v>
      </c>
      <c r="U589" s="5">
        <v>0.60599999999999998</v>
      </c>
    </row>
    <row r="590" spans="1:21" x14ac:dyDescent="0.2">
      <c r="A590" s="1" t="s">
        <v>20</v>
      </c>
      <c r="B590" s="1" t="s">
        <v>21</v>
      </c>
      <c r="C590" s="1" t="s">
        <v>136</v>
      </c>
      <c r="D590" s="1" t="s">
        <v>862</v>
      </c>
      <c r="E590" s="2">
        <v>72.317502896393762</v>
      </c>
      <c r="F590" s="2">
        <v>0.24937069964273709</v>
      </c>
      <c r="G590" s="2">
        <v>11.471052183565909</v>
      </c>
      <c r="H590" s="2">
        <v>1.0616705302095959</v>
      </c>
      <c r="I590" s="2">
        <v>0.32007447951402712</v>
      </c>
      <c r="J590" s="2">
        <v>4.9874139928547417E-2</v>
      </c>
      <c r="K590" s="2">
        <v>2.9924483957128441E-2</v>
      </c>
      <c r="L590" s="2">
        <v>0.73813727094250181</v>
      </c>
      <c r="M590" s="2">
        <v>0.1097231078428043</v>
      </c>
      <c r="N590" s="2">
        <v>2.4937069964273708</v>
      </c>
      <c r="O590" s="2">
        <v>5.7854002317115034</v>
      </c>
      <c r="P590" s="2">
        <v>0</v>
      </c>
      <c r="Q590" s="2">
        <v>2.9924483957128451E-2</v>
      </c>
      <c r="R590" s="2">
        <v>0.16957207575706129</v>
      </c>
      <c r="S590" s="2">
        <v>5.1740664201499156</v>
      </c>
      <c r="T590" s="3">
        <f>SUM([1]!Frame3[[#This Row],[Na2O]],[1]!Frame3[[#This Row],[K2O]],[1]!Frame3[[#This Row],[CaO]],[1]!Frame3[[#This Row],[MgO]],[1]!Frame3[[#This Row],[FeO]])/SUM([1]!Frame3[[#This Row],[Al2O3]],[1]!Frame3[[#This Row],[Fe2O3]])</f>
        <v>1.1382243339236569</v>
      </c>
      <c r="U590" s="5">
        <v>0.60399999999999998</v>
      </c>
    </row>
    <row r="591" spans="1:21" x14ac:dyDescent="0.2">
      <c r="A591" s="1" t="s">
        <v>20</v>
      </c>
      <c r="B591" s="1" t="s">
        <v>21</v>
      </c>
      <c r="C591" s="1" t="s">
        <v>137</v>
      </c>
      <c r="D591" s="1" t="s">
        <v>863</v>
      </c>
      <c r="E591" s="2">
        <v>72.088440876171262</v>
      </c>
      <c r="F591" s="2">
        <v>0.1809751653795095</v>
      </c>
      <c r="G591" s="2">
        <v>11.4617604740356</v>
      </c>
      <c r="H591" s="2">
        <v>0.42495898774791008</v>
      </c>
      <c r="I591" s="2">
        <v>0.12662040103113781</v>
      </c>
      <c r="J591" s="2">
        <v>3.0162527563251579E-2</v>
      </c>
      <c r="K591" s="2">
        <v>9.0487582689754709E-2</v>
      </c>
      <c r="L591" s="2">
        <v>0.45243791344877371</v>
      </c>
      <c r="M591" s="2">
        <v>0.1005417585441719</v>
      </c>
      <c r="N591" s="2">
        <v>2.6140857221484701</v>
      </c>
      <c r="O591" s="2">
        <v>5.7308802370177983</v>
      </c>
      <c r="P591" s="2">
        <v>0</v>
      </c>
      <c r="Q591" s="2">
        <v>0.1105959343985891</v>
      </c>
      <c r="R591" s="2">
        <v>0.15081263781625789</v>
      </c>
      <c r="S591" s="2">
        <v>6.4372397820075351</v>
      </c>
      <c r="T591" s="3">
        <f>SUM([1]!Frame3[[#This Row],[Na2O]],[1]!Frame3[[#This Row],[K2O]],[1]!Frame3[[#This Row],[CaO]],[1]!Frame3[[#This Row],[MgO]],[1]!Frame3[[#This Row],[FeO]])/SUM([1]!Frame3[[#This Row],[Al2O3]],[1]!Frame3[[#This Row],[Fe2O3]])</f>
        <v>1.0533505526561338</v>
      </c>
      <c r="U591" s="5">
        <v>0.59099999999999997</v>
      </c>
    </row>
    <row r="592" spans="1:21" x14ac:dyDescent="0.2">
      <c r="A592" s="1" t="s">
        <v>20</v>
      </c>
      <c r="B592" s="1" t="s">
        <v>21</v>
      </c>
      <c r="C592" s="1" t="s">
        <v>138</v>
      </c>
      <c r="D592" s="1" t="s">
        <v>864</v>
      </c>
      <c r="E592" s="2">
        <v>73.34820399221735</v>
      </c>
      <c r="F592" s="2">
        <v>0.17057721858655209</v>
      </c>
      <c r="G592" s="2">
        <v>11.338368058988459</v>
      </c>
      <c r="H592" s="2">
        <v>0.44507041284623888</v>
      </c>
      <c r="I592" s="2">
        <v>0.13477966440949429</v>
      </c>
      <c r="J592" s="2">
        <v>4.0135816138012231E-2</v>
      </c>
      <c r="K592" s="2">
        <v>7.0237678241521412E-2</v>
      </c>
      <c r="L592" s="2">
        <v>0.45152793155263782</v>
      </c>
      <c r="M592" s="2">
        <v>5.0169770172515303E-2</v>
      </c>
      <c r="N592" s="2">
        <v>2.7091675893158258</v>
      </c>
      <c r="O592" s="2">
        <v>5.8196933400117752</v>
      </c>
      <c r="P592" s="2">
        <v>0</v>
      </c>
      <c r="Q592" s="2">
        <v>0.1304414024485398</v>
      </c>
      <c r="R592" s="2">
        <v>0.16054326455204901</v>
      </c>
      <c r="S592" s="2">
        <v>5.1310838605190456</v>
      </c>
      <c r="T592" s="3">
        <f>SUM([1]!Frame3[[#This Row],[Na2O]],[1]!Frame3[[#This Row],[K2O]],[1]!Frame3[[#This Row],[CaO]],[1]!Frame3[[#This Row],[MgO]],[1]!Frame3[[#This Row],[FeO]])/SUM([1]!Frame3[[#This Row],[Al2O3]],[1]!Frame3[[#This Row],[Fe2O3]])</f>
        <v>1.084223016354223</v>
      </c>
      <c r="U592" s="5">
        <v>0.58599999999999997</v>
      </c>
    </row>
    <row r="593" spans="1:21" x14ac:dyDescent="0.2">
      <c r="A593" s="1" t="s">
        <v>20</v>
      </c>
      <c r="B593" s="1" t="s">
        <v>21</v>
      </c>
      <c r="C593" s="1" t="s">
        <v>139</v>
      </c>
      <c r="D593" s="1" t="s">
        <v>865</v>
      </c>
      <c r="E593" s="2">
        <v>74.297843824073851</v>
      </c>
      <c r="F593" s="2">
        <v>0.244937946672771</v>
      </c>
      <c r="G593" s="2">
        <v>11.430437511395979</v>
      </c>
      <c r="H593" s="2">
        <v>0.66641880869813386</v>
      </c>
      <c r="I593" s="2">
        <v>0.20107694120827241</v>
      </c>
      <c r="J593" s="2">
        <v>3.0617243334096381E-2</v>
      </c>
      <c r="K593" s="2">
        <v>7.1440234446224896E-2</v>
      </c>
      <c r="L593" s="2">
        <v>0.5511103800137348</v>
      </c>
      <c r="M593" s="2">
        <v>7.1440234446224896E-2</v>
      </c>
      <c r="N593" s="2">
        <v>2.8576093778489948</v>
      </c>
      <c r="O593" s="2">
        <v>5.3069888445767059</v>
      </c>
      <c r="P593" s="2">
        <v>0</v>
      </c>
      <c r="Q593" s="2">
        <v>3.0617243334096371E-2</v>
      </c>
      <c r="R593" s="2">
        <v>0.1020574777803213</v>
      </c>
      <c r="S593" s="2">
        <v>4.137403932170586</v>
      </c>
      <c r="T593" s="3">
        <f>SUM([1]!Frame3[[#This Row],[Na2O]],[1]!Frame3[[#This Row],[K2O]],[1]!Frame3[[#This Row],[CaO]],[1]!Frame3[[#This Row],[MgO]],[1]!Frame3[[#This Row],[FeO]])/SUM([1]!Frame3[[#This Row],[Al2O3]],[1]!Frame3[[#This Row],[Fe2O3]])</f>
        <v>1.0878342071934428</v>
      </c>
      <c r="U593" s="5">
        <v>0.55000000000000004</v>
      </c>
    </row>
    <row r="594" spans="1:21" x14ac:dyDescent="0.2">
      <c r="A594" s="1" t="s">
        <v>20</v>
      </c>
      <c r="B594" s="1" t="s">
        <v>21</v>
      </c>
      <c r="C594" s="1" t="s">
        <v>140</v>
      </c>
      <c r="D594" s="1" t="s">
        <v>866</v>
      </c>
      <c r="E594" s="2">
        <v>74.294411948573099</v>
      </c>
      <c r="F594" s="2">
        <v>0.13016541176973731</v>
      </c>
      <c r="G594" s="2">
        <v>11.71488705927635</v>
      </c>
      <c r="H594" s="2">
        <v>0.59710526895479665</v>
      </c>
      <c r="I594" s="2">
        <v>0.1771518253158072</v>
      </c>
      <c r="J594" s="2">
        <v>4.005089592914992E-2</v>
      </c>
      <c r="K594" s="2">
        <v>2.002544796457496E-2</v>
      </c>
      <c r="L594" s="2">
        <v>0.52066164707894891</v>
      </c>
      <c r="M594" s="2">
        <v>1.001272398228748E-2</v>
      </c>
      <c r="N594" s="2">
        <v>2.8035627150404938</v>
      </c>
      <c r="O594" s="2">
        <v>5.1064892309666146</v>
      </c>
      <c r="P594" s="2">
        <v>0</v>
      </c>
      <c r="Q594" s="2">
        <v>0.1301654117697372</v>
      </c>
      <c r="R594" s="2">
        <v>0.1201526877874497</v>
      </c>
      <c r="S594" s="2">
        <v>4.3351577255909532</v>
      </c>
      <c r="T594" s="3">
        <f>SUM([1]!Frame3[[#This Row],[Na2O]],[1]!Frame3[[#This Row],[K2O]],[1]!Frame3[[#This Row],[CaO]],[1]!Frame3[[#This Row],[MgO]],[1]!Frame3[[#This Row],[FeO]])/SUM([1]!Frame3[[#This Row],[Al2O3]],[1]!Frame3[[#This Row],[Fe2O3]])</f>
        <v>1.013218290227593</v>
      </c>
      <c r="U594" s="5">
        <v>0.54500000000000004</v>
      </c>
    </row>
    <row r="595" spans="1:21" x14ac:dyDescent="0.2">
      <c r="A595" s="1" t="s">
        <v>20</v>
      </c>
      <c r="B595" s="1" t="s">
        <v>21</v>
      </c>
      <c r="C595" s="1" t="s">
        <v>141</v>
      </c>
      <c r="D595" s="1" t="s">
        <v>867</v>
      </c>
      <c r="E595" s="2">
        <v>70.95652886513173</v>
      </c>
      <c r="F595" s="2">
        <v>0.35529020175673959</v>
      </c>
      <c r="G595" s="2">
        <v>11.876843887296721</v>
      </c>
      <c r="H595" s="2">
        <v>1.532901846204078</v>
      </c>
      <c r="I595" s="2">
        <v>0.45666195805522097</v>
      </c>
      <c r="J595" s="2">
        <v>9.136033759459021E-2</v>
      </c>
      <c r="K595" s="2">
        <v>0.1116626348378324</v>
      </c>
      <c r="L595" s="2">
        <v>1.228288983216157</v>
      </c>
      <c r="M595" s="2">
        <v>0.1218137834594536</v>
      </c>
      <c r="N595" s="2">
        <v>2.7408101278377051</v>
      </c>
      <c r="O595" s="2">
        <v>4.8725513383781438</v>
      </c>
      <c r="P595" s="2">
        <v>0</v>
      </c>
      <c r="Q595" s="2">
        <v>2.030229724324227E-2</v>
      </c>
      <c r="R595" s="2">
        <v>0.1218137834594536</v>
      </c>
      <c r="S595" s="2">
        <v>5.5131699555289417</v>
      </c>
      <c r="T595" s="3">
        <f>SUM([1]!Frame3[[#This Row],[Na2O]],[1]!Frame3[[#This Row],[K2O]],[1]!Frame3[[#This Row],[CaO]],[1]!Frame3[[#This Row],[MgO]],[1]!Frame3[[#This Row],[FeO]])/SUM([1]!Frame3[[#This Row],[Al2O3]],[1]!Frame3[[#This Row],[Fe2O3]])</f>
        <v>1.1895041691276071</v>
      </c>
      <c r="U595" s="5">
        <v>0.53900000000000003</v>
      </c>
    </row>
    <row r="596" spans="1:21" x14ac:dyDescent="0.2">
      <c r="A596" s="1" t="s">
        <v>20</v>
      </c>
      <c r="B596" s="1" t="s">
        <v>21</v>
      </c>
      <c r="C596" s="1" t="s">
        <v>128</v>
      </c>
      <c r="D596" s="1" t="s">
        <v>868</v>
      </c>
      <c r="E596" s="2">
        <v>69.082634957812871</v>
      </c>
      <c r="F596" s="2">
        <v>0.41961304196597438</v>
      </c>
      <c r="G596" s="2">
        <v>12.17901268145145</v>
      </c>
      <c r="H596" s="2">
        <v>1.9555780836128189</v>
      </c>
      <c r="I596" s="2">
        <v>0.59366857905699144</v>
      </c>
      <c r="J596" s="2">
        <v>0.13304803769652851</v>
      </c>
      <c r="K596" s="2">
        <v>9.2110179943750481E-2</v>
      </c>
      <c r="L596" s="2">
        <v>1.617045381234731</v>
      </c>
      <c r="M596" s="2">
        <v>0.122813573258334</v>
      </c>
      <c r="N596" s="2">
        <v>3.0703393314583489</v>
      </c>
      <c r="O596" s="2">
        <v>4.707853641569467</v>
      </c>
      <c r="P596" s="2">
        <v>0</v>
      </c>
      <c r="Q596" s="2">
        <v>3.070339331458349E-2</v>
      </c>
      <c r="R596" s="2">
        <v>0.14328250213472299</v>
      </c>
      <c r="S596" s="2">
        <v>5.8522966154894434</v>
      </c>
      <c r="T596" s="3">
        <f>SUM([1]!Frame3[[#This Row],[Na2O]],[1]!Frame3[[#This Row],[K2O]],[1]!Frame3[[#This Row],[CaO]],[1]!Frame3[[#This Row],[MgO]],[1]!Frame3[[#This Row],[FeO]])/SUM([1]!Frame3[[#This Row],[Al2O3]],[1]!Frame3[[#This Row],[Fe2O3]])</f>
        <v>1.2816819156994805</v>
      </c>
      <c r="U596" s="5">
        <v>0.502</v>
      </c>
    </row>
    <row r="597" spans="1:21" x14ac:dyDescent="0.2">
      <c r="A597" s="1" t="s">
        <v>20</v>
      </c>
      <c r="B597" s="1" t="s">
        <v>21</v>
      </c>
      <c r="C597" s="1" t="s">
        <v>142</v>
      </c>
      <c r="D597" s="1" t="s">
        <v>869</v>
      </c>
      <c r="E597" s="2">
        <v>73.967759887516067</v>
      </c>
      <c r="F597" s="2">
        <v>0.11100209532915099</v>
      </c>
      <c r="G597" s="2">
        <v>11.80658650319152</v>
      </c>
      <c r="H597" s="2">
        <v>0.61793725283498191</v>
      </c>
      <c r="I597" s="2">
        <v>0.18908089016245361</v>
      </c>
      <c r="J597" s="2">
        <v>4.0364398301509452E-2</v>
      </c>
      <c r="K597" s="2">
        <v>2.0182199150754719E-2</v>
      </c>
      <c r="L597" s="2">
        <v>0.57519267579650957</v>
      </c>
      <c r="M597" s="2">
        <v>2.018219915075473E-2</v>
      </c>
      <c r="N597" s="2">
        <v>3.4309738556283031</v>
      </c>
      <c r="O597" s="2">
        <v>4.9446387919349082</v>
      </c>
      <c r="P597" s="2">
        <v>0</v>
      </c>
      <c r="Q597" s="2">
        <v>0.14127539405528311</v>
      </c>
      <c r="R597" s="2">
        <v>0.20182199150754729</v>
      </c>
      <c r="S597" s="2">
        <v>3.9330018654402439</v>
      </c>
      <c r="T597" s="3">
        <f>SUM([1]!Frame3[[#This Row],[Na2O]],[1]!Frame3[[#This Row],[K2O]],[1]!Frame3[[#This Row],[CaO]],[1]!Frame3[[#This Row],[MgO]],[1]!Frame3[[#This Row],[FeO]])/SUM([1]!Frame3[[#This Row],[Al2O3]],[1]!Frame3[[#This Row],[Fe2O3]])</f>
        <v>1.0874541936067024</v>
      </c>
      <c r="U597" s="5">
        <v>0.48699999999999999</v>
      </c>
    </row>
    <row r="598" spans="1:21" x14ac:dyDescent="0.2">
      <c r="A598" s="1" t="s">
        <v>20</v>
      </c>
      <c r="B598" s="1" t="s">
        <v>21</v>
      </c>
      <c r="C598" s="1" t="s">
        <v>143</v>
      </c>
      <c r="D598" s="1" t="s">
        <v>870</v>
      </c>
      <c r="E598" s="2">
        <v>73.214649088274385</v>
      </c>
      <c r="F598" s="2">
        <v>0.16910992316585119</v>
      </c>
      <c r="G598" s="2">
        <v>11.638741770826231</v>
      </c>
      <c r="H598" s="2">
        <v>0.54325449086168009</v>
      </c>
      <c r="I598" s="2">
        <v>0.1502189747698815</v>
      </c>
      <c r="J598" s="2">
        <v>3.9790570156670868E-2</v>
      </c>
      <c r="K598" s="2">
        <v>7.958114031334175E-2</v>
      </c>
      <c r="L598" s="2">
        <v>0.56701562473255984</v>
      </c>
      <c r="M598" s="2">
        <v>6.9633497774174047E-2</v>
      </c>
      <c r="N598" s="2">
        <v>2.785339910966961</v>
      </c>
      <c r="O598" s="2">
        <v>3.4816748887086999</v>
      </c>
      <c r="P598" s="2">
        <v>0</v>
      </c>
      <c r="Q598" s="2">
        <v>8.9528782852509453E-2</v>
      </c>
      <c r="R598" s="2">
        <v>0.1193717104700126</v>
      </c>
      <c r="S598" s="2">
        <v>7.0520896261270281</v>
      </c>
      <c r="T598" s="3">
        <f>SUM([1]!Frame3[[#This Row],[Na2O]],[1]!Frame3[[#This Row],[K2O]],[1]!Frame3[[#This Row],[CaO]],[1]!Frame3[[#This Row],[MgO]],[1]!Frame3[[#This Row],[FeO]])/SUM([1]!Frame3[[#This Row],[Al2O3]],[1]!Frame3[[#This Row],[Fe2O3]])</f>
        <v>0.88235349937778296</v>
      </c>
      <c r="U598" s="5">
        <v>0.45100000000000001</v>
      </c>
    </row>
    <row r="599" spans="1:21" x14ac:dyDescent="0.2">
      <c r="A599" s="1" t="s">
        <v>20</v>
      </c>
      <c r="B599" s="1" t="s">
        <v>21</v>
      </c>
      <c r="C599" s="1" t="s">
        <v>144</v>
      </c>
      <c r="D599" s="1" t="s">
        <v>871</v>
      </c>
      <c r="E599" s="2">
        <v>77.117056892522086</v>
      </c>
      <c r="F599" s="2">
        <v>0.17817205316293491</v>
      </c>
      <c r="G599" s="2">
        <v>12.251948832204169</v>
      </c>
      <c r="H599" s="2">
        <v>0.72473367123566468</v>
      </c>
      <c r="I599" s="2">
        <v>0.22208547918209459</v>
      </c>
      <c r="J599" s="2">
        <v>3.1442127028753222E-2</v>
      </c>
      <c r="K599" s="2">
        <v>3.1442127028753222E-2</v>
      </c>
      <c r="L599" s="2">
        <v>0.58691970453672715</v>
      </c>
      <c r="M599" s="2">
        <v>0</v>
      </c>
      <c r="N599" s="2">
        <v>1.3205693352076351</v>
      </c>
      <c r="O599" s="2">
        <v>7.4727455238336828</v>
      </c>
      <c r="P599" s="2">
        <v>0</v>
      </c>
      <c r="Q599" s="2">
        <v>0</v>
      </c>
      <c r="R599" s="2">
        <v>6.2884254057506445E-2</v>
      </c>
      <c r="S599" s="2">
        <v>0</v>
      </c>
      <c r="T599" s="3">
        <f>SUM([1]!Frame3[[#This Row],[Na2O]],[1]!Frame3[[#This Row],[K2O]],[1]!Frame3[[#This Row],[CaO]],[1]!Frame3[[#This Row],[MgO]],[1]!Frame3[[#This Row],[FeO]])/SUM([1]!Frame3[[#This Row],[Al2O3]],[1]!Frame3[[#This Row],[Fe2O3]])</f>
        <v>1.0034502806612327</v>
      </c>
      <c r="U599" s="5">
        <v>0.78800000000000003</v>
      </c>
    </row>
    <row r="600" spans="1:21" x14ac:dyDescent="0.2">
      <c r="A600" s="1" t="s">
        <v>20</v>
      </c>
      <c r="B600" s="1" t="s">
        <v>21</v>
      </c>
      <c r="C600" s="1" t="s">
        <v>145</v>
      </c>
      <c r="D600" s="1" t="s">
        <v>871</v>
      </c>
      <c r="E600" s="2">
        <v>76.021399716193216</v>
      </c>
      <c r="F600" s="2">
        <v>0.29849939588464602</v>
      </c>
      <c r="G600" s="2">
        <v>12.43036770005347</v>
      </c>
      <c r="H600" s="2">
        <v>0.71604703203228537</v>
      </c>
      <c r="I600" s="2">
        <v>0.22479630510594001</v>
      </c>
      <c r="J600" s="2">
        <v>3.1982078130497783E-2</v>
      </c>
      <c r="K600" s="2">
        <v>0.11726761981182519</v>
      </c>
      <c r="L600" s="2">
        <v>0.68228433345061934</v>
      </c>
      <c r="M600" s="2">
        <v>7.4624848971161506E-2</v>
      </c>
      <c r="N600" s="2">
        <v>1.7163715263367141</v>
      </c>
      <c r="O600" s="2">
        <v>7.4624848971161484</v>
      </c>
      <c r="P600" s="2">
        <v>0</v>
      </c>
      <c r="Q600" s="2">
        <v>0.17057108336265481</v>
      </c>
      <c r="R600" s="2">
        <v>5.3303463550829627E-2</v>
      </c>
      <c r="S600" s="2">
        <v>0</v>
      </c>
      <c r="T600" s="3">
        <f>SUM([1]!Frame3[[#This Row],[Na2O]],[1]!Frame3[[#This Row],[K2O]],[1]!Frame3[[#This Row],[CaO]],[1]!Frame3[[#This Row],[MgO]],[1]!Frame3[[#This Row],[FeO]])/SUM([1]!Frame3[[#This Row],[Al2O3]],[1]!Frame3[[#This Row],[Fe2O3]])</f>
        <v>1.0700517981625648</v>
      </c>
      <c r="U600" s="5">
        <v>0.74099999999999999</v>
      </c>
    </row>
    <row r="601" spans="1:21" x14ac:dyDescent="0.2">
      <c r="A601" s="1" t="s">
        <v>20</v>
      </c>
      <c r="B601" s="1" t="s">
        <v>21</v>
      </c>
      <c r="C601" s="1" t="s">
        <v>146</v>
      </c>
      <c r="D601" s="1" t="s">
        <v>871</v>
      </c>
      <c r="E601" s="2">
        <v>76.442373075369701</v>
      </c>
      <c r="F601" s="2">
        <v>0.29893665448468598</v>
      </c>
      <c r="G601" s="2">
        <v>12.544663179268079</v>
      </c>
      <c r="H601" s="2">
        <v>0.70780510250072837</v>
      </c>
      <c r="I601" s="2">
        <v>0.2160465540033428</v>
      </c>
      <c r="J601" s="2">
        <v>3.202892726621636E-2</v>
      </c>
      <c r="K601" s="2">
        <v>0.11743939997612669</v>
      </c>
      <c r="L601" s="2">
        <v>0.67260747259054343</v>
      </c>
      <c r="M601" s="2">
        <v>4.2705236354955142E-2</v>
      </c>
      <c r="N601" s="2">
        <v>1.270480781559916</v>
      </c>
      <c r="O601" s="2">
        <v>7.4840926712058886</v>
      </c>
      <c r="P601" s="2">
        <v>0</v>
      </c>
      <c r="Q601" s="2">
        <v>0.11743939997612669</v>
      </c>
      <c r="R601" s="2">
        <v>5.3381545443693952E-2</v>
      </c>
      <c r="S601" s="2">
        <v>0</v>
      </c>
      <c r="T601" s="3">
        <f>SUM([1]!Frame3[[#This Row],[Na2O]],[1]!Frame3[[#This Row],[K2O]],[1]!Frame3[[#This Row],[CaO]],[1]!Frame3[[#This Row],[MgO]],[1]!Frame3[[#This Row],[FeO]])/SUM([1]!Frame3[[#This Row],[Al2O3]],[1]!Frame3[[#This Row],[Fe2O3]])</f>
        <v>1.0026112567271928</v>
      </c>
      <c r="U601" s="5">
        <v>0.79500000000000004</v>
      </c>
    </row>
    <row r="602" spans="1:21" x14ac:dyDescent="0.2">
      <c r="A602" s="1" t="s">
        <v>20</v>
      </c>
      <c r="B602" s="1" t="s">
        <v>21</v>
      </c>
      <c r="C602" s="1" t="s">
        <v>147</v>
      </c>
      <c r="D602" s="1" t="s">
        <v>872</v>
      </c>
      <c r="E602" s="2">
        <v>76.156203181618395</v>
      </c>
      <c r="F602" s="2">
        <v>0.18628136030036149</v>
      </c>
      <c r="G602" s="2">
        <v>12.93011795026039</v>
      </c>
      <c r="H602" s="2">
        <v>1.0287179980921819</v>
      </c>
      <c r="I602" s="2">
        <v>0.30790740517513809</v>
      </c>
      <c r="J602" s="2">
        <v>6.574636245895113E-2</v>
      </c>
      <c r="K602" s="2">
        <v>0</v>
      </c>
      <c r="L602" s="2">
        <v>0.93140680150180777</v>
      </c>
      <c r="M602" s="2">
        <v>0.19723908737685339</v>
      </c>
      <c r="N602" s="2">
        <v>1.227265432567088</v>
      </c>
      <c r="O602" s="2">
        <v>6.96911442064882</v>
      </c>
      <c r="P602" s="2">
        <v>0</v>
      </c>
      <c r="Q602" s="2">
        <v>0</v>
      </c>
      <c r="R602" s="2">
        <v>0</v>
      </c>
      <c r="S602" s="2">
        <v>0</v>
      </c>
      <c r="T602" s="3">
        <f>SUM([1]!Frame3[[#This Row],[Na2O]],[1]!Frame3[[#This Row],[K2O]],[1]!Frame3[[#This Row],[CaO]],[1]!Frame3[[#This Row],[MgO]],[1]!Frame3[[#This Row],[FeO]])/SUM([1]!Frame3[[#This Row],[Al2O3]],[1]!Frame3[[#This Row],[Fe2O3]])</f>
        <v>0.96871779382117051</v>
      </c>
      <c r="U602" s="5">
        <v>0.78900000000000003</v>
      </c>
    </row>
    <row r="603" spans="1:21" x14ac:dyDescent="0.2">
      <c r="A603" s="1" t="s">
        <v>20</v>
      </c>
      <c r="B603" s="1" t="s">
        <v>21</v>
      </c>
      <c r="C603" s="1" t="s">
        <v>148</v>
      </c>
      <c r="D603" s="1" t="s">
        <v>871</v>
      </c>
      <c r="E603" s="2">
        <v>76.300669578010229</v>
      </c>
      <c r="F603" s="2">
        <v>0.32521940834845542</v>
      </c>
      <c r="G603" s="2">
        <v>12.148518544113269</v>
      </c>
      <c r="H603" s="2">
        <v>0.74908145479820443</v>
      </c>
      <c r="I603" s="2">
        <v>0.23734512608168201</v>
      </c>
      <c r="J603" s="2">
        <v>3.1472845969205368E-2</v>
      </c>
      <c r="K603" s="2">
        <v>0.1258913838768215</v>
      </c>
      <c r="L603" s="2">
        <v>0.75534830326092894</v>
      </c>
      <c r="M603" s="2">
        <v>0.14687328118962509</v>
      </c>
      <c r="N603" s="2">
        <v>2.549300523505635</v>
      </c>
      <c r="O603" s="2">
        <v>6.3680058344358859</v>
      </c>
      <c r="P603" s="2">
        <v>0</v>
      </c>
      <c r="Q603" s="2">
        <v>0.24129181909724121</v>
      </c>
      <c r="R603" s="2">
        <v>2.0981897312803581E-2</v>
      </c>
      <c r="S603" s="2">
        <v>0</v>
      </c>
      <c r="T603" s="3">
        <f>SUM([1]!Frame3[[#This Row],[Na2O]],[1]!Frame3[[#This Row],[K2O]],[1]!Frame3[[#This Row],[CaO]],[1]!Frame3[[#This Row],[MgO]],[1]!Frame3[[#This Row],[FeO]])/SUM([1]!Frame3[[#This Row],[Al2O3]],[1]!Frame3[[#This Row],[Fe2O3]])</f>
        <v>1.1253436110063293</v>
      </c>
      <c r="U603" s="5">
        <v>0.622</v>
      </c>
    </row>
    <row r="604" spans="1:21" x14ac:dyDescent="0.2">
      <c r="A604" s="1" t="s">
        <v>20</v>
      </c>
      <c r="B604" s="1" t="s">
        <v>21</v>
      </c>
      <c r="C604" s="1" t="s">
        <v>149</v>
      </c>
      <c r="D604" s="1" t="s">
        <v>871</v>
      </c>
      <c r="E604" s="2">
        <v>76.870680197146655</v>
      </c>
      <c r="F604" s="2">
        <v>0.26702334374443037</v>
      </c>
      <c r="G604" s="2">
        <v>11.98400766725004</v>
      </c>
      <c r="H604" s="2">
        <v>0.70851526642445395</v>
      </c>
      <c r="I604" s="2">
        <v>0.2258242043918112</v>
      </c>
      <c r="J604" s="2">
        <v>4.2723734999108871E-2</v>
      </c>
      <c r="K604" s="2">
        <v>7.4766536248440554E-2</v>
      </c>
      <c r="L604" s="2">
        <v>0.65153695873641027</v>
      </c>
      <c r="M604" s="2">
        <v>3.2042801249331662E-2</v>
      </c>
      <c r="N604" s="2">
        <v>2.5741050336963101</v>
      </c>
      <c r="O604" s="2">
        <v>6.4833267861147714</v>
      </c>
      <c r="P604" s="2">
        <v>0</v>
      </c>
      <c r="Q604" s="2">
        <v>5.3404668748886087E-2</v>
      </c>
      <c r="R604" s="2">
        <v>3.2042801249331662E-2</v>
      </c>
      <c r="S604" s="2">
        <v>0</v>
      </c>
      <c r="T604" s="3">
        <f>SUM([1]!Frame3[[#This Row],[Na2O]],[1]!Frame3[[#This Row],[K2O]],[1]!Frame3[[#This Row],[CaO]],[1]!Frame3[[#This Row],[MgO]],[1]!Frame3[[#This Row],[FeO]])/SUM([1]!Frame3[[#This Row],[Al2O3]],[1]!Frame3[[#This Row],[Fe2O3]])</f>
        <v>1.1239736630868842</v>
      </c>
      <c r="U604" s="5">
        <v>0.624</v>
      </c>
    </row>
    <row r="605" spans="1:21" x14ac:dyDescent="0.2">
      <c r="A605" s="1" t="s">
        <v>20</v>
      </c>
      <c r="B605" s="1" t="s">
        <v>21</v>
      </c>
      <c r="C605" s="1" t="s">
        <v>150</v>
      </c>
      <c r="D605" s="1" t="s">
        <v>871</v>
      </c>
      <c r="E605" s="2">
        <v>77.005945777909929</v>
      </c>
      <c r="F605" s="2">
        <v>0.2356231998767758</v>
      </c>
      <c r="G605" s="2">
        <v>11.88826144832824</v>
      </c>
      <c r="H605" s="2">
        <v>1.0057576210802679</v>
      </c>
      <c r="I605" s="2">
        <v>0.31096221234641469</v>
      </c>
      <c r="J605" s="2">
        <v>6.4260872693666135E-2</v>
      </c>
      <c r="K605" s="2">
        <v>2.1420290897888709E-2</v>
      </c>
      <c r="L605" s="2">
        <v>0.70686959963032736</v>
      </c>
      <c r="M605" s="2">
        <v>5.3550727244721777E-2</v>
      </c>
      <c r="N605" s="2">
        <v>1.4887102174032649</v>
      </c>
      <c r="O605" s="2">
        <v>7.218638032588494</v>
      </c>
      <c r="P605" s="2">
        <v>0</v>
      </c>
      <c r="Q605" s="2">
        <v>0</v>
      </c>
      <c r="R605" s="2">
        <v>0</v>
      </c>
      <c r="S605" s="2">
        <v>0</v>
      </c>
      <c r="T605" s="3">
        <f>SUM([1]!Frame3[[#This Row],[Na2O]],[1]!Frame3[[#This Row],[K2O]],[1]!Frame3[[#This Row],[CaO]],[1]!Frame3[[#This Row],[MgO]],[1]!Frame3[[#This Row],[FeO]])/SUM([1]!Frame3[[#This Row],[Al2O3]],[1]!Frame3[[#This Row],[Fe2O3]])</f>
        <v>1.078003492207773</v>
      </c>
      <c r="U605" s="5">
        <v>0.76100000000000001</v>
      </c>
    </row>
    <row r="606" spans="1:21" x14ac:dyDescent="0.2">
      <c r="A606" s="1" t="s">
        <v>20</v>
      </c>
      <c r="B606" s="1" t="s">
        <v>21</v>
      </c>
      <c r="C606" s="1" t="s">
        <v>151</v>
      </c>
      <c r="D606" s="1" t="s">
        <v>871</v>
      </c>
      <c r="E606" s="2">
        <v>76.656550804711316</v>
      </c>
      <c r="F606" s="2">
        <v>0.20056106655047029</v>
      </c>
      <c r="G606" s="2">
        <v>13.35314469401815</v>
      </c>
      <c r="H606" s="2">
        <v>1.0237034055352261</v>
      </c>
      <c r="I606" s="2">
        <v>0.30025185163340828</v>
      </c>
      <c r="J606" s="2">
        <v>7.3890919255436407E-2</v>
      </c>
      <c r="K606" s="2">
        <v>1.055584560791949E-2</v>
      </c>
      <c r="L606" s="2">
        <v>0.92891441349691484</v>
      </c>
      <c r="M606" s="2">
        <v>0.15833768411879229</v>
      </c>
      <c r="N606" s="2">
        <v>2.945080924609536</v>
      </c>
      <c r="O606" s="2">
        <v>4.2328940887757138</v>
      </c>
      <c r="P606" s="2">
        <v>0</v>
      </c>
      <c r="Q606" s="2">
        <v>5.2779228039597427E-2</v>
      </c>
      <c r="R606" s="2">
        <v>6.3335073647516921E-2</v>
      </c>
      <c r="S606" s="2">
        <v>0</v>
      </c>
      <c r="T606" s="3">
        <f>SUM([1]!Frame3[[#This Row],[Na2O]],[1]!Frame3[[#This Row],[K2O]],[1]!Frame3[[#This Row],[CaO]],[1]!Frame3[[#This Row],[MgO]],[1]!Frame3[[#This Row],[FeO]])/SUM([1]!Frame3[[#This Row],[Al2O3]],[1]!Frame3[[#This Row],[Fe2O3]])</f>
        <v>0.92989469825422744</v>
      </c>
      <c r="U606" s="5">
        <v>0.48599999999999999</v>
      </c>
    </row>
    <row r="607" spans="1:21" x14ac:dyDescent="0.2">
      <c r="A607" s="1" t="s">
        <v>20</v>
      </c>
      <c r="B607" s="1" t="s">
        <v>21</v>
      </c>
      <c r="C607" s="1" t="s">
        <v>152</v>
      </c>
      <c r="D607" s="1" t="s">
        <v>871</v>
      </c>
      <c r="E607" s="2">
        <v>76.613322218114462</v>
      </c>
      <c r="F607" s="2">
        <v>0.21343730942502981</v>
      </c>
      <c r="G607" s="2">
        <v>12.57145752513425</v>
      </c>
      <c r="H607" s="2">
        <v>0.85341501437135647</v>
      </c>
      <c r="I607" s="2">
        <v>0.26107952901233411</v>
      </c>
      <c r="J607" s="2">
        <v>4.268746188500596E-2</v>
      </c>
      <c r="K607" s="2">
        <v>7.470305829876045E-2</v>
      </c>
      <c r="L607" s="2">
        <v>0.9071085650563766</v>
      </c>
      <c r="M607" s="2">
        <v>0.1067186547125149</v>
      </c>
      <c r="N607" s="2">
        <v>2.4545290583878421</v>
      </c>
      <c r="O607" s="2">
        <v>5.6881042961770447</v>
      </c>
      <c r="P607" s="2">
        <v>0</v>
      </c>
      <c r="Q607" s="2">
        <v>0.1707498475400239</v>
      </c>
      <c r="R607" s="2">
        <v>4.268746188500596E-2</v>
      </c>
      <c r="S607" s="2">
        <v>0</v>
      </c>
      <c r="T607" s="3">
        <f>SUM([1]!Frame3[[#This Row],[Na2O]],[1]!Frame3[[#This Row],[K2O]],[1]!Frame3[[#This Row],[CaO]],[1]!Frame3[[#This Row],[MgO]],[1]!Frame3[[#This Row],[FeO]])/SUM([1]!Frame3[[#This Row],[Al2O3]],[1]!Frame3[[#This Row],[Fe2O3]])</f>
        <v>1.0397453156853931</v>
      </c>
      <c r="U607" s="5">
        <v>0.60399999999999998</v>
      </c>
    </row>
    <row r="608" spans="1:21" x14ac:dyDescent="0.2">
      <c r="A608" s="1" t="s">
        <v>20</v>
      </c>
      <c r="B608" s="1" t="s">
        <v>21</v>
      </c>
      <c r="C608" s="1" t="s">
        <v>153</v>
      </c>
      <c r="D608" s="1" t="s">
        <v>871</v>
      </c>
      <c r="E608" s="2">
        <v>77.306363485433025</v>
      </c>
      <c r="F608" s="2">
        <v>0.18067200704596659</v>
      </c>
      <c r="G608" s="2">
        <v>12.136907767440819</v>
      </c>
      <c r="H608" s="2">
        <v>0.72784170320870512</v>
      </c>
      <c r="I608" s="2">
        <v>0.22138737512017889</v>
      </c>
      <c r="J608" s="2">
        <v>4.2511060481403913E-2</v>
      </c>
      <c r="K608" s="2">
        <v>4.2511060481403913E-2</v>
      </c>
      <c r="L608" s="2">
        <v>0.60578261186000582</v>
      </c>
      <c r="M608" s="2">
        <v>2.125553024070196E-2</v>
      </c>
      <c r="N608" s="2">
        <v>1.7216979494968581</v>
      </c>
      <c r="O608" s="2">
        <v>6.7167475560618168</v>
      </c>
      <c r="P608" s="2">
        <v>0</v>
      </c>
      <c r="Q608" s="2">
        <v>0.2019275372866686</v>
      </c>
      <c r="R608" s="2">
        <v>7.4394355842456864E-2</v>
      </c>
      <c r="S608" s="2">
        <v>0</v>
      </c>
      <c r="T608" s="3">
        <f>SUM([1]!Frame3[[#This Row],[Na2O]],[1]!Frame3[[#This Row],[K2O]],[1]!Frame3[[#This Row],[CaO]],[1]!Frame3[[#This Row],[MgO]],[1]!Frame3[[#This Row],[FeO]])/SUM([1]!Frame3[[#This Row],[Al2O3]],[1]!Frame3[[#This Row],[Fe2O3]])</f>
        <v>1.0054180559157802</v>
      </c>
      <c r="U608" s="5">
        <v>0.72</v>
      </c>
    </row>
    <row r="609" spans="1:21" x14ac:dyDescent="0.2">
      <c r="A609" s="1" t="s">
        <v>20</v>
      </c>
      <c r="B609" s="1" t="s">
        <v>21</v>
      </c>
      <c r="C609" s="1" t="s">
        <v>154</v>
      </c>
      <c r="D609" s="1" t="s">
        <v>871</v>
      </c>
      <c r="E609" s="2">
        <v>77.011627356377844</v>
      </c>
      <c r="F609" s="2">
        <v>0.25731296903147272</v>
      </c>
      <c r="G609" s="2">
        <v>11.84711794915739</v>
      </c>
      <c r="H609" s="2">
        <v>1.034366363116028</v>
      </c>
      <c r="I609" s="2">
        <v>0.31827413444312719</v>
      </c>
      <c r="J609" s="2">
        <v>6.4328242257868179E-2</v>
      </c>
      <c r="K609" s="2">
        <v>2.144274741928939E-2</v>
      </c>
      <c r="L609" s="2">
        <v>0.69688929112690534</v>
      </c>
      <c r="M609" s="2">
        <v>9.6492363386802268E-2</v>
      </c>
      <c r="N609" s="2">
        <v>2.0263396311228479</v>
      </c>
      <c r="O609" s="2">
        <v>6.3792173572385922</v>
      </c>
      <c r="P609" s="2">
        <v>0</v>
      </c>
      <c r="Q609" s="2">
        <v>0.20370610048324919</v>
      </c>
      <c r="R609" s="2">
        <v>4.2885494838578779E-2</v>
      </c>
      <c r="S609" s="2">
        <v>0</v>
      </c>
      <c r="T609" s="3">
        <f>SUM([1]!Frame3[[#This Row],[Na2O]],[1]!Frame3[[#This Row],[K2O]],[1]!Frame3[[#This Row],[CaO]],[1]!Frame3[[#This Row],[MgO]],[1]!Frame3[[#This Row],[FeO]])/SUM([1]!Frame3[[#This Row],[Al2O3]],[1]!Frame3[[#This Row],[Fe2O3]])</f>
        <v>1.0811280296156138</v>
      </c>
      <c r="U609" s="5">
        <v>0.67400000000000004</v>
      </c>
    </row>
    <row r="610" spans="1:21" x14ac:dyDescent="0.2">
      <c r="A610" s="1" t="s">
        <v>20</v>
      </c>
      <c r="B610" s="1" t="s">
        <v>21</v>
      </c>
      <c r="C610" s="1" t="s">
        <v>154</v>
      </c>
      <c r="D610" s="1" t="s">
        <v>871</v>
      </c>
      <c r="E610" s="2">
        <v>76.943889165970234</v>
      </c>
      <c r="F610" s="2">
        <v>0.25170096015037902</v>
      </c>
      <c r="G610" s="2">
        <v>12.10353312723127</v>
      </c>
      <c r="H610" s="2">
        <v>1.06573806057863</v>
      </c>
      <c r="I610" s="2">
        <v>0.32220316050545189</v>
      </c>
      <c r="J610" s="2">
        <v>5.4717600032691091E-2</v>
      </c>
      <c r="K610" s="2">
        <v>3.2830560019614659E-2</v>
      </c>
      <c r="L610" s="2">
        <v>0.71132880042498436</v>
      </c>
      <c r="M610" s="2">
        <v>9.8491680058843983E-2</v>
      </c>
      <c r="N610" s="2">
        <v>1.6962456010134239</v>
      </c>
      <c r="O610" s="2">
        <v>6.5004508838837012</v>
      </c>
      <c r="P610" s="2">
        <v>0</v>
      </c>
      <c r="Q610" s="2">
        <v>0.17509632010461151</v>
      </c>
      <c r="R610" s="2">
        <v>4.3774080026152892E-2</v>
      </c>
      <c r="S610" s="2">
        <v>0</v>
      </c>
      <c r="T610" s="3">
        <f>SUM([1]!Frame3[[#This Row],[Na2O]],[1]!Frame3[[#This Row],[K2O]],[1]!Frame3[[#This Row],[CaO]],[1]!Frame3[[#This Row],[MgO]],[1]!Frame3[[#This Row],[FeO]])/SUM([1]!Frame3[[#This Row],[Al2O3]],[1]!Frame3[[#This Row],[Fe2O3]])</f>
        <v>1.0330219114397912</v>
      </c>
      <c r="U610" s="5">
        <v>0.71599999999999997</v>
      </c>
    </row>
    <row r="611" spans="1:21" x14ac:dyDescent="0.2">
      <c r="A611" s="1" t="s">
        <v>20</v>
      </c>
      <c r="B611" s="1" t="s">
        <v>21</v>
      </c>
      <c r="C611" s="1" t="s">
        <v>154</v>
      </c>
      <c r="D611" s="1" t="s">
        <v>873</v>
      </c>
      <c r="E611" s="2">
        <v>76.698604764089666</v>
      </c>
      <c r="F611" s="2">
        <v>0.2450094318852864</v>
      </c>
      <c r="G611" s="2">
        <v>12.35699743421444</v>
      </c>
      <c r="H611" s="2">
        <v>0.87389507231195662</v>
      </c>
      <c r="I611" s="2">
        <v>0.27012545397247473</v>
      </c>
      <c r="J611" s="2">
        <v>4.2610335980049797E-2</v>
      </c>
      <c r="K611" s="2">
        <v>7.4568087965087182E-2</v>
      </c>
      <c r="L611" s="2">
        <v>0.67111279168578442</v>
      </c>
      <c r="M611" s="2">
        <v>3.195775198503735E-2</v>
      </c>
      <c r="N611" s="2">
        <v>1.842897031137154</v>
      </c>
      <c r="O611" s="2">
        <v>6.8922218447730561</v>
      </c>
      <c r="P611" s="2">
        <v>0</v>
      </c>
      <c r="Q611" s="2">
        <v>0</v>
      </c>
      <c r="R611" s="2">
        <v>0</v>
      </c>
      <c r="S611" s="2">
        <v>0</v>
      </c>
      <c r="T611" s="3">
        <f>SUM([1]!Frame3[[#This Row],[Na2O]],[1]!Frame3[[#This Row],[K2O]],[1]!Frame3[[#This Row],[CaO]],[1]!Frame3[[#This Row],[MgO]],[1]!Frame3[[#This Row],[FeO]])/SUM([1]!Frame3[[#This Row],[Al2O3]],[1]!Frame3[[#This Row],[Fe2O3]])</f>
        <v>1.0488286492692003</v>
      </c>
      <c r="U611" s="5">
        <v>0.71099999999999997</v>
      </c>
    </row>
    <row r="612" spans="1:21" x14ac:dyDescent="0.2">
      <c r="A612" s="1" t="s">
        <v>20</v>
      </c>
      <c r="B612" s="1" t="s">
        <v>21</v>
      </c>
      <c r="C612" s="1" t="s">
        <v>155</v>
      </c>
      <c r="D612" s="1" t="s">
        <v>871</v>
      </c>
      <c r="E612" s="2">
        <v>76.956543917919774</v>
      </c>
      <c r="F612" s="2">
        <v>0.25896761834409338</v>
      </c>
      <c r="G612" s="2">
        <v>12.65704234656757</v>
      </c>
      <c r="H612" s="2">
        <v>0.90593393770105624</v>
      </c>
      <c r="I612" s="2">
        <v>0.26554871173427458</v>
      </c>
      <c r="J612" s="2">
        <v>4.3161269724015572E-2</v>
      </c>
      <c r="K612" s="2">
        <v>7.5532222017027251E-2</v>
      </c>
      <c r="L612" s="2">
        <v>0.69058031558424904</v>
      </c>
      <c r="M612" s="2">
        <v>5.3951587155019458E-2</v>
      </c>
      <c r="N612" s="2">
        <v>1.208515552272436</v>
      </c>
      <c r="O612" s="2">
        <v>6.6684161723604074</v>
      </c>
      <c r="P612" s="2">
        <v>0</v>
      </c>
      <c r="Q612" s="2">
        <v>0.17264507889606229</v>
      </c>
      <c r="R612" s="2">
        <v>4.3161269724015579E-2</v>
      </c>
      <c r="S612" s="2">
        <v>0</v>
      </c>
      <c r="T612" s="3">
        <f>SUM([1]!Frame3[[#This Row],[Na2O]],[1]!Frame3[[#This Row],[K2O]],[1]!Frame3[[#This Row],[CaO]],[1]!Frame3[[#This Row],[MgO]],[1]!Frame3[[#This Row],[FeO]])/SUM([1]!Frame3[[#This Row],[Al2O3]],[1]!Frame3[[#This Row],[Fe2O3]])</f>
        <v>0.9307771217633185</v>
      </c>
      <c r="U612" s="5">
        <v>0.78400000000000003</v>
      </c>
    </row>
    <row r="613" spans="1:21" x14ac:dyDescent="0.2">
      <c r="A613" s="1" t="s">
        <v>20</v>
      </c>
      <c r="B613" s="1" t="s">
        <v>21</v>
      </c>
      <c r="C613" s="1" t="s">
        <v>156</v>
      </c>
      <c r="D613" s="1" t="s">
        <v>871</v>
      </c>
      <c r="E613" s="2">
        <v>77.110766584993286</v>
      </c>
      <c r="F613" s="2">
        <v>0.19576781361493359</v>
      </c>
      <c r="G613" s="2">
        <v>13.159947470781651</v>
      </c>
      <c r="H613" s="2">
        <v>0.99452028036255136</v>
      </c>
      <c r="I613" s="2">
        <v>0.28412170948455129</v>
      </c>
      <c r="J613" s="2">
        <v>6.5255937871644534E-2</v>
      </c>
      <c r="K613" s="2">
        <v>0</v>
      </c>
      <c r="L613" s="2">
        <v>0.90270714055774948</v>
      </c>
      <c r="M613" s="2">
        <v>0.1848918239696595</v>
      </c>
      <c r="N613" s="2">
        <v>1.5443905296289211</v>
      </c>
      <c r="O613" s="2">
        <v>5.5576307087350596</v>
      </c>
      <c r="P613" s="2">
        <v>0</v>
      </c>
      <c r="Q613" s="2">
        <v>0</v>
      </c>
      <c r="R613" s="2">
        <v>0</v>
      </c>
      <c r="S613" s="2">
        <v>0</v>
      </c>
      <c r="T613" s="3">
        <f>SUM([1]!Frame3[[#This Row],[Na2O]],[1]!Frame3[[#This Row],[K2O]],[1]!Frame3[[#This Row],[CaO]],[1]!Frame3[[#This Row],[MgO]],[1]!Frame3[[#This Row],[FeO]])/SUM([1]!Frame3[[#This Row],[Al2O3]],[1]!Frame3[[#This Row],[Fe2O3]])</f>
        <v>0.87016720293531602</v>
      </c>
      <c r="U613" s="5">
        <v>0.70299999999999996</v>
      </c>
    </row>
    <row r="614" spans="1:21" x14ac:dyDescent="0.2">
      <c r="A614" s="1" t="s">
        <v>20</v>
      </c>
      <c r="B614" s="1" t="s">
        <v>21</v>
      </c>
      <c r="C614" s="1" t="s">
        <v>157</v>
      </c>
      <c r="D614" s="1" t="s">
        <v>871</v>
      </c>
      <c r="E614" s="2">
        <v>75.936043246449174</v>
      </c>
      <c r="F614" s="2">
        <v>0.26580804832837163</v>
      </c>
      <c r="G614" s="2">
        <v>12.41855201790152</v>
      </c>
      <c r="H614" s="2">
        <v>0.90919163672661463</v>
      </c>
      <c r="I614" s="2">
        <v>0.28464063865111561</v>
      </c>
      <c r="J614" s="2">
        <v>5.3161609665674313E-2</v>
      </c>
      <c r="K614" s="2">
        <v>8.5058575465078903E-2</v>
      </c>
      <c r="L614" s="2">
        <v>0.70173324758690103</v>
      </c>
      <c r="M614" s="2">
        <v>0.1913817947964275</v>
      </c>
      <c r="N614" s="2">
        <v>2.2008906401589159</v>
      </c>
      <c r="O614" s="2">
        <v>6.6983628178749646</v>
      </c>
      <c r="P614" s="2">
        <v>0</v>
      </c>
      <c r="Q614" s="2">
        <v>0.2126464386626972</v>
      </c>
      <c r="R614" s="2">
        <v>4.2529287732539438E-2</v>
      </c>
      <c r="S614" s="2">
        <v>0</v>
      </c>
      <c r="T614" s="3">
        <f>SUM([1]!Frame3[[#This Row],[Na2O]],[1]!Frame3[[#This Row],[K2O]],[1]!Frame3[[#This Row],[CaO]],[1]!Frame3[[#This Row],[MgO]],[1]!Frame3[[#This Row],[FeO]])/SUM([1]!Frame3[[#This Row],[Al2O3]],[1]!Frame3[[#This Row],[Fe2O3]])</f>
        <v>1.0835194687313796</v>
      </c>
      <c r="U614" s="5">
        <v>0.66700000000000004</v>
      </c>
    </row>
    <row r="615" spans="1:21" x14ac:dyDescent="0.2">
      <c r="A615" s="1" t="s">
        <v>20</v>
      </c>
      <c r="B615" s="1" t="s">
        <v>21</v>
      </c>
      <c r="C615" s="1" t="s">
        <v>158</v>
      </c>
      <c r="D615" s="1" t="s">
        <v>871</v>
      </c>
      <c r="E615" s="2">
        <v>75.781659111869971</v>
      </c>
      <c r="F615" s="2">
        <v>0.29885724720174067</v>
      </c>
      <c r="G615" s="2">
        <v>12.381228812643551</v>
      </c>
      <c r="H615" s="2">
        <v>0.72584915285043716</v>
      </c>
      <c r="I615" s="2">
        <v>0.23499381911556769</v>
      </c>
      <c r="J615" s="2">
        <v>3.2020419343043657E-2</v>
      </c>
      <c r="K615" s="2">
        <v>0.11740820425782671</v>
      </c>
      <c r="L615" s="2">
        <v>0.69377575243261247</v>
      </c>
      <c r="M615" s="2">
        <v>9.6061258029130972E-2</v>
      </c>
      <c r="N615" s="2">
        <v>2.1773885153269679</v>
      </c>
      <c r="O615" s="2">
        <v>7.4607577069291722</v>
      </c>
      <c r="P615" s="2">
        <v>0</v>
      </c>
      <c r="Q615" s="2">
        <v>0</v>
      </c>
      <c r="R615" s="2">
        <v>0</v>
      </c>
      <c r="S615" s="2">
        <v>0</v>
      </c>
      <c r="T615" s="3">
        <f>SUM([1]!Frame3[[#This Row],[Na2O]],[1]!Frame3[[#This Row],[K2O]],[1]!Frame3[[#This Row],[CaO]],[1]!Frame3[[#This Row],[MgO]],[1]!Frame3[[#This Row],[FeO]])/SUM([1]!Frame3[[#This Row],[Al2O3]],[1]!Frame3[[#This Row],[Fe2O3]])</f>
        <v>1.1368701775991001</v>
      </c>
      <c r="U615" s="5">
        <v>0.69299999999999995</v>
      </c>
    </row>
    <row r="616" spans="1:21" x14ac:dyDescent="0.2">
      <c r="A616" s="1" t="s">
        <v>20</v>
      </c>
      <c r="B616" s="1" t="s">
        <v>21</v>
      </c>
      <c r="C616" s="1" t="s">
        <v>159</v>
      </c>
      <c r="D616" s="1" t="s">
        <v>871</v>
      </c>
      <c r="E616" s="2">
        <v>75.621439086407833</v>
      </c>
      <c r="F616" s="2">
        <v>0.26526392271084548</v>
      </c>
      <c r="G616" s="2">
        <v>12.3294671276001</v>
      </c>
      <c r="H616" s="2">
        <v>0.90521801799165102</v>
      </c>
      <c r="I616" s="2">
        <v>0.28927605067261242</v>
      </c>
      <c r="J616" s="2">
        <v>5.3052784542169093E-2</v>
      </c>
      <c r="K616" s="2">
        <v>7.4273898359036736E-2</v>
      </c>
      <c r="L616" s="2">
        <v>0.70029675595663177</v>
      </c>
      <c r="M616" s="2">
        <v>9.5495012175904365E-2</v>
      </c>
      <c r="N616" s="2">
        <v>2.1221113816867638</v>
      </c>
      <c r="O616" s="2">
        <v>7.2576209253687329</v>
      </c>
      <c r="P616" s="2">
        <v>0</v>
      </c>
      <c r="Q616" s="2">
        <v>0.23343225198554399</v>
      </c>
      <c r="R616" s="2">
        <v>5.3052784542169093E-2</v>
      </c>
      <c r="S616" s="2">
        <v>0</v>
      </c>
      <c r="T616" s="3">
        <f>SUM([1]!Frame3[[#This Row],[Na2O]],[1]!Frame3[[#This Row],[K2O]],[1]!Frame3[[#This Row],[CaO]],[1]!Frame3[[#This Row],[MgO]],[1]!Frame3[[#This Row],[FeO]])/SUM([1]!Frame3[[#This Row],[Al2O3]],[1]!Frame3[[#This Row],[Fe2O3]])</f>
        <v>1.1261553070252965</v>
      </c>
      <c r="U616" s="5">
        <v>0.69199999999999995</v>
      </c>
    </row>
    <row r="617" spans="1:21" x14ac:dyDescent="0.2">
      <c r="A617" s="1" t="s">
        <v>20</v>
      </c>
      <c r="B617" s="1" t="s">
        <v>21</v>
      </c>
      <c r="C617" s="1" t="s">
        <v>160</v>
      </c>
      <c r="D617" s="1" t="s">
        <v>874</v>
      </c>
      <c r="E617" s="2">
        <v>77.17538929195274</v>
      </c>
      <c r="F617" s="2">
        <v>0.17270017184213199</v>
      </c>
      <c r="G617" s="2">
        <v>12.196949636350571</v>
      </c>
      <c r="H617" s="2">
        <v>0.72969814713399828</v>
      </c>
      <c r="I617" s="2">
        <v>0.2267533014033036</v>
      </c>
      <c r="J617" s="2">
        <v>4.3175042960532997E-2</v>
      </c>
      <c r="K617" s="2">
        <v>4.3175042960532997E-2</v>
      </c>
      <c r="L617" s="2">
        <v>0.5936568407073286</v>
      </c>
      <c r="M617" s="2">
        <v>2.1587521480266499E-2</v>
      </c>
      <c r="N617" s="2">
        <v>2.0400207798851842</v>
      </c>
      <c r="O617" s="2">
        <v>6.7568942233234139</v>
      </c>
      <c r="P617" s="2">
        <v>0</v>
      </c>
      <c r="Q617" s="2">
        <v>0</v>
      </c>
      <c r="R617" s="2">
        <v>0</v>
      </c>
      <c r="S617" s="2">
        <v>0</v>
      </c>
      <c r="T617" s="3">
        <f>SUM([1]!Frame3[[#This Row],[Na2O]],[1]!Frame3[[#This Row],[K2O]],[1]!Frame3[[#This Row],[CaO]],[1]!Frame3[[#This Row],[MgO]],[1]!Frame3[[#This Row],[FeO]])/SUM([1]!Frame3[[#This Row],[Al2O3]],[1]!Frame3[[#This Row],[Fe2O3]])</f>
        <v>1.0447627186591268</v>
      </c>
      <c r="U617" s="5">
        <v>0.68500000000000005</v>
      </c>
    </row>
    <row r="618" spans="1:21" x14ac:dyDescent="0.2">
      <c r="A618" s="1" t="s">
        <v>20</v>
      </c>
      <c r="B618" s="1" t="s">
        <v>21</v>
      </c>
      <c r="C618" s="1" t="s">
        <v>154</v>
      </c>
      <c r="D618" s="1" t="s">
        <v>871</v>
      </c>
      <c r="E618" s="2">
        <v>75.974444049802514</v>
      </c>
      <c r="F618" s="2">
        <v>0.1819106406826258</v>
      </c>
      <c r="G618" s="2">
        <v>12.840751107008879</v>
      </c>
      <c r="H618" s="2">
        <v>1.0244693986803941</v>
      </c>
      <c r="I618" s="2">
        <v>0.31575959580140017</v>
      </c>
      <c r="J618" s="2">
        <v>6.4203755535044413E-2</v>
      </c>
      <c r="K618" s="2">
        <v>0</v>
      </c>
      <c r="L618" s="2">
        <v>0.93095445525814391</v>
      </c>
      <c r="M618" s="2">
        <v>0.16050938883761101</v>
      </c>
      <c r="N618" s="2">
        <v>2.0438195511989141</v>
      </c>
      <c r="O618" s="2">
        <v>6.4631780571944697</v>
      </c>
      <c r="P618" s="2">
        <v>0</v>
      </c>
      <c r="Q618" s="2">
        <v>0</v>
      </c>
      <c r="R618" s="2">
        <v>0</v>
      </c>
      <c r="S618" s="2">
        <v>0</v>
      </c>
      <c r="T618" s="3">
        <f>SUM([1]!Frame3[[#This Row],[Na2O]],[1]!Frame3[[#This Row],[K2O]],[1]!Frame3[[#This Row],[CaO]],[1]!Frame3[[#This Row],[MgO]],[1]!Frame3[[#This Row],[FeO]])/SUM([1]!Frame3[[#This Row],[Al2O3]],[1]!Frame3[[#This Row],[Fe2O3]])</f>
        <v>1.0354632606197882</v>
      </c>
      <c r="U618" s="5">
        <v>0.67500000000000004</v>
      </c>
    </row>
    <row r="619" spans="1:21" x14ac:dyDescent="0.2">
      <c r="A619" s="1" t="s">
        <v>20</v>
      </c>
      <c r="B619" s="1" t="s">
        <v>21</v>
      </c>
      <c r="C619" s="1" t="s">
        <v>150</v>
      </c>
      <c r="D619" s="1" t="s">
        <v>875</v>
      </c>
      <c r="E619" s="2">
        <v>76.205132325429688</v>
      </c>
      <c r="F619" s="2">
        <v>0.19024859665155811</v>
      </c>
      <c r="G619" s="2">
        <v>13.000320771189809</v>
      </c>
      <c r="H619" s="2">
        <v>0.96835539943174997</v>
      </c>
      <c r="I619" s="2">
        <v>0.29262293840956261</v>
      </c>
      <c r="J619" s="2">
        <v>6.341619888385272E-2</v>
      </c>
      <c r="K619" s="2">
        <v>0</v>
      </c>
      <c r="L619" s="2">
        <v>0.95124298325779078</v>
      </c>
      <c r="M619" s="2">
        <v>0.22195669609348451</v>
      </c>
      <c r="N619" s="2">
        <v>1.9976102648413601</v>
      </c>
      <c r="O619" s="2">
        <v>6.1090938258111436</v>
      </c>
      <c r="P619" s="2">
        <v>0</v>
      </c>
      <c r="Q619" s="2">
        <v>0</v>
      </c>
      <c r="R619" s="2">
        <v>0</v>
      </c>
      <c r="S619" s="2">
        <v>0</v>
      </c>
      <c r="T619" s="3">
        <f>SUM([1]!Frame3[[#This Row],[Na2O]],[1]!Frame3[[#This Row],[K2O]],[1]!Frame3[[#This Row],[CaO]],[1]!Frame3[[#This Row],[MgO]],[1]!Frame3[[#This Row],[FeO]])/SUM([1]!Frame3[[#This Row],[Al2O3]],[1]!Frame3[[#This Row],[Fe2O3]])</f>
        <v>0.98602325651711387</v>
      </c>
      <c r="U619" s="5">
        <v>0.66800000000000004</v>
      </c>
    </row>
    <row r="620" spans="1:21" x14ac:dyDescent="0.2">
      <c r="A620" s="1" t="s">
        <v>20</v>
      </c>
      <c r="B620" s="1" t="s">
        <v>21</v>
      </c>
      <c r="C620" s="1" t="s">
        <v>161</v>
      </c>
      <c r="D620" s="1" t="s">
        <v>871</v>
      </c>
      <c r="E620" s="2">
        <v>76.466457414554924</v>
      </c>
      <c r="F620" s="2">
        <v>0.34089253793058749</v>
      </c>
      <c r="G620" s="2">
        <v>12.14429666377718</v>
      </c>
      <c r="H620" s="2">
        <v>0.803425215626143</v>
      </c>
      <c r="I620" s="2">
        <v>0.25251565002082033</v>
      </c>
      <c r="J620" s="2">
        <v>3.1958675430992581E-2</v>
      </c>
      <c r="K620" s="2">
        <v>0.1278347017239703</v>
      </c>
      <c r="L620" s="2">
        <v>0.82027266939547638</v>
      </c>
      <c r="M620" s="2">
        <v>6.3917350861985162E-2</v>
      </c>
      <c r="N620" s="2">
        <v>2.418206440945105</v>
      </c>
      <c r="O620" s="2">
        <v>6.3065119517158692</v>
      </c>
      <c r="P620" s="2">
        <v>0</v>
      </c>
      <c r="Q620" s="2">
        <v>0.19175205258595551</v>
      </c>
      <c r="R620" s="2">
        <v>3.1958675430992588E-2</v>
      </c>
      <c r="S620" s="2">
        <v>0</v>
      </c>
      <c r="T620" s="3">
        <f>SUM([1]!Frame3[[#This Row],[Na2O]],[1]!Frame3[[#This Row],[K2O]],[1]!Frame3[[#This Row],[CaO]],[1]!Frame3[[#This Row],[MgO]],[1]!Frame3[[#This Row],[FeO]])/SUM([1]!Frame3[[#This Row],[Al2O3]],[1]!Frame3[[#This Row],[Fe2O3]])</f>
        <v>1.1181689253015865</v>
      </c>
      <c r="U620" s="5">
        <v>0.63200000000000001</v>
      </c>
    </row>
    <row r="621" spans="1:21" x14ac:dyDescent="0.2">
      <c r="A621" s="1" t="s">
        <v>20</v>
      </c>
      <c r="B621" s="1" t="s">
        <v>21</v>
      </c>
      <c r="C621" s="1" t="s">
        <v>162</v>
      </c>
      <c r="D621" s="1" t="s">
        <v>871</v>
      </c>
      <c r="E621" s="2">
        <v>77.098073235414645</v>
      </c>
      <c r="F621" s="2">
        <v>0.21134340250936051</v>
      </c>
      <c r="G621" s="2">
        <v>11.792961860022309</v>
      </c>
      <c r="H621" s="2">
        <v>0.72401137098980139</v>
      </c>
      <c r="I621" s="2">
        <v>0.22990304299844169</v>
      </c>
      <c r="J621" s="2">
        <v>3.170151037640407E-2</v>
      </c>
      <c r="K621" s="2">
        <v>5.2835850627340107E-2</v>
      </c>
      <c r="L621" s="2">
        <v>0.6445973776535493</v>
      </c>
      <c r="M621" s="2">
        <v>4.2268680501872082E-2</v>
      </c>
      <c r="N621" s="2">
        <v>2.430449128857644</v>
      </c>
      <c r="O621" s="2">
        <v>6.5622126479156426</v>
      </c>
      <c r="P621" s="2">
        <v>0</v>
      </c>
      <c r="Q621" s="2">
        <v>0.1479403817565523</v>
      </c>
      <c r="R621" s="2">
        <v>3.170151037640407E-2</v>
      </c>
      <c r="S621" s="2">
        <v>0</v>
      </c>
      <c r="T621" s="3">
        <f>SUM([1]!Frame3[[#This Row],[Na2O]],[1]!Frame3[[#This Row],[K2O]],[1]!Frame3[[#This Row],[CaO]],[1]!Frame3[[#This Row],[MgO]],[1]!Frame3[[#This Row],[FeO]])/SUM([1]!Frame3[[#This Row],[Al2O3]],[1]!Frame3[[#This Row],[Fe2O3]])</f>
        <v>1.1252098393840657</v>
      </c>
      <c r="U621" s="5">
        <v>0.64</v>
      </c>
    </row>
    <row r="622" spans="1:21" x14ac:dyDescent="0.2">
      <c r="A622" s="1" t="s">
        <v>20</v>
      </c>
      <c r="B622" s="1" t="s">
        <v>21</v>
      </c>
      <c r="C622" s="1" t="s">
        <v>163</v>
      </c>
      <c r="D622" s="1" t="s">
        <v>871</v>
      </c>
      <c r="E622" s="2">
        <v>77.300291820697169</v>
      </c>
      <c r="F622" s="2">
        <v>0.21097241217439189</v>
      </c>
      <c r="G622" s="2">
        <v>12.0570733557665</v>
      </c>
      <c r="H622" s="2">
        <v>0.79706799318689714</v>
      </c>
      <c r="I622" s="2">
        <v>0.24632207641458451</v>
      </c>
      <c r="J622" s="2">
        <v>3.1645861826158778E-2</v>
      </c>
      <c r="K622" s="2">
        <v>3.1645861826158778E-2</v>
      </c>
      <c r="L622" s="2">
        <v>0.68566033956677364</v>
      </c>
      <c r="M622" s="2">
        <v>3.1645861826158778E-2</v>
      </c>
      <c r="N622" s="2">
        <v>2.5738634285275812</v>
      </c>
      <c r="O622" s="2">
        <v>5.7911927141870567</v>
      </c>
      <c r="P622" s="2">
        <v>0</v>
      </c>
      <c r="Q622" s="2">
        <v>0.2004237915656723</v>
      </c>
      <c r="R622" s="2">
        <v>4.2194482434878382E-2</v>
      </c>
      <c r="S622" s="2">
        <v>0</v>
      </c>
      <c r="T622" s="3">
        <f>SUM([1]!Frame3[[#This Row],[Na2O]],[1]!Frame3[[#This Row],[K2O]],[1]!Frame3[[#This Row],[CaO]],[1]!Frame3[[#This Row],[MgO]],[1]!Frame3[[#This Row],[FeO]])/SUM([1]!Frame3[[#This Row],[Al2O3]],[1]!Frame3[[#This Row],[Fe2O3]])</f>
        <v>1.0611130643282001</v>
      </c>
      <c r="U622" s="5">
        <v>0.59699999999999998</v>
      </c>
    </row>
    <row r="623" spans="1:21" x14ac:dyDescent="0.2">
      <c r="A623" s="1" t="s">
        <v>20</v>
      </c>
      <c r="B623" s="1" t="s">
        <v>21</v>
      </c>
      <c r="C623" s="1" t="s">
        <v>164</v>
      </c>
      <c r="D623" s="1" t="s">
        <v>871</v>
      </c>
      <c r="E623" s="2">
        <v>76.635186694236737</v>
      </c>
      <c r="F623" s="2">
        <v>0.26353227886601349</v>
      </c>
      <c r="G623" s="2">
        <v>11.901117713589169</v>
      </c>
      <c r="H623" s="2">
        <v>0.69906131999992049</v>
      </c>
      <c r="I623" s="2">
        <v>0.22334311753362041</v>
      </c>
      <c r="J623" s="2">
        <v>3.162387346392162E-2</v>
      </c>
      <c r="K623" s="2">
        <v>8.4330329237124302E-2</v>
      </c>
      <c r="L623" s="2">
        <v>0.63247746927843251</v>
      </c>
      <c r="M623" s="2">
        <v>5.2706455773202703E-2</v>
      </c>
      <c r="N623" s="2">
        <v>2.5193685859590889</v>
      </c>
      <c r="O623" s="2">
        <v>6.6410134274235411</v>
      </c>
      <c r="P623" s="2">
        <v>0</v>
      </c>
      <c r="Q623" s="2">
        <v>0.28461486117529461</v>
      </c>
      <c r="R623" s="2">
        <v>3.162387346392162E-2</v>
      </c>
      <c r="S623" s="2">
        <v>0</v>
      </c>
      <c r="T623" s="3">
        <f>SUM([1]!Frame3[[#This Row],[Na2O]],[1]!Frame3[[#This Row],[K2O]],[1]!Frame3[[#This Row],[CaO]],[1]!Frame3[[#This Row],[MgO]],[1]!Frame3[[#This Row],[FeO]])/SUM([1]!Frame3[[#This Row],[Al2O3]],[1]!Frame3[[#This Row],[Fe2O3]])</f>
        <v>1.1365703369337323</v>
      </c>
      <c r="U623" s="5">
        <v>0.63400000000000001</v>
      </c>
    </row>
    <row r="624" spans="1:21" x14ac:dyDescent="0.2">
      <c r="A624" s="1" t="s">
        <v>20</v>
      </c>
      <c r="B624" s="1" t="s">
        <v>21</v>
      </c>
      <c r="C624" s="1" t="s">
        <v>165</v>
      </c>
      <c r="D624" s="1" t="s">
        <v>871</v>
      </c>
      <c r="E624" s="2">
        <v>76.464162352310112</v>
      </c>
      <c r="F624" s="2">
        <v>0.34092980288058011</v>
      </c>
      <c r="G624" s="2">
        <v>12.103008002260591</v>
      </c>
      <c r="H624" s="2">
        <v>0.87617032945800954</v>
      </c>
      <c r="I624" s="2">
        <v>0.27549494785381018</v>
      </c>
      <c r="J624" s="2">
        <v>4.2616225360072507E-2</v>
      </c>
      <c r="K624" s="2">
        <v>0.12784867608021749</v>
      </c>
      <c r="L624" s="2">
        <v>0.83101639452141407</v>
      </c>
      <c r="M624" s="2">
        <v>7.4578394380126922E-2</v>
      </c>
      <c r="N624" s="2">
        <v>2.5037032399042598</v>
      </c>
      <c r="O624" s="2">
        <v>6.1686986208704964</v>
      </c>
      <c r="P624" s="2">
        <v>0</v>
      </c>
      <c r="Q624" s="2">
        <v>0.15981084510027191</v>
      </c>
      <c r="R624" s="2">
        <v>3.1962169020054387E-2</v>
      </c>
      <c r="S624" s="2">
        <v>0</v>
      </c>
      <c r="T624" s="3">
        <f>SUM([1]!Frame3[[#This Row],[Na2O]],[1]!Frame3[[#This Row],[K2O]],[1]!Frame3[[#This Row],[CaO]],[1]!Frame3[[#This Row],[MgO]],[1]!Frame3[[#This Row],[FeO]])/SUM([1]!Frame3[[#This Row],[Al2O3]],[1]!Frame3[[#This Row],[Fe2O3]])</f>
        <v>1.1298998704941725</v>
      </c>
      <c r="U624" s="5">
        <v>0.61799999999999999</v>
      </c>
    </row>
    <row r="625" spans="1:21" x14ac:dyDescent="0.2">
      <c r="A625" s="1" t="s">
        <v>20</v>
      </c>
      <c r="B625" s="1" t="s">
        <v>21</v>
      </c>
      <c r="C625" s="1" t="s">
        <v>166</v>
      </c>
      <c r="D625" s="1" t="s">
        <v>871</v>
      </c>
      <c r="E625" s="2">
        <v>76.819115242685029</v>
      </c>
      <c r="F625" s="2">
        <v>0.31928144323642987</v>
      </c>
      <c r="G625" s="2">
        <v>12.09012398388615</v>
      </c>
      <c r="H625" s="2">
        <v>0.92589397516914407</v>
      </c>
      <c r="I625" s="2">
        <v>0.28842748747942187</v>
      </c>
      <c r="J625" s="2">
        <v>4.2570859098190673E-2</v>
      </c>
      <c r="K625" s="2">
        <v>0.1170698625200243</v>
      </c>
      <c r="L625" s="2">
        <v>0.85141718196381322</v>
      </c>
      <c r="M625" s="2">
        <v>8.5141718196381305E-2</v>
      </c>
      <c r="N625" s="2">
        <v>2.799033985706036</v>
      </c>
      <c r="O625" s="2">
        <v>5.5129262532156913</v>
      </c>
      <c r="P625" s="2">
        <v>0</v>
      </c>
      <c r="Q625" s="2">
        <v>0.1064271477454766</v>
      </c>
      <c r="R625" s="2">
        <v>4.2570859098190673E-2</v>
      </c>
      <c r="S625" s="2">
        <v>0</v>
      </c>
      <c r="T625" s="3">
        <f>SUM([1]!Frame3[[#This Row],[Na2O]],[1]!Frame3[[#This Row],[K2O]],[1]!Frame3[[#This Row],[CaO]],[1]!Frame3[[#This Row],[MgO]],[1]!Frame3[[#This Row],[FeO]])/SUM([1]!Frame3[[#This Row],[Al2O3]],[1]!Frame3[[#This Row],[Fe2O3]])</f>
        <v>1.1186263832704149</v>
      </c>
      <c r="U625" s="5">
        <v>0.56399999999999995</v>
      </c>
    </row>
    <row r="626" spans="1:21" x14ac:dyDescent="0.2">
      <c r="A626" s="1" t="s">
        <v>20</v>
      </c>
      <c r="B626" s="1" t="s">
        <v>21</v>
      </c>
      <c r="C626" s="1" t="s">
        <v>167</v>
      </c>
      <c r="D626" s="1" t="s">
        <v>871</v>
      </c>
      <c r="E626" s="2">
        <v>76.953090227879329</v>
      </c>
      <c r="F626" s="2">
        <v>0.17859420257664829</v>
      </c>
      <c r="G626" s="2">
        <v>12.28097781247657</v>
      </c>
      <c r="H626" s="2">
        <v>0.58748724180203393</v>
      </c>
      <c r="I626" s="2">
        <v>0.1876749148777957</v>
      </c>
      <c r="J626" s="2">
        <v>3.1516623984114388E-2</v>
      </c>
      <c r="K626" s="2">
        <v>7.3538789296266935E-2</v>
      </c>
      <c r="L626" s="2">
        <v>0.51477152507386847</v>
      </c>
      <c r="M626" s="2">
        <v>6.3033247968228817E-2</v>
      </c>
      <c r="N626" s="2">
        <v>3.4458175555965078</v>
      </c>
      <c r="O626" s="2">
        <v>5.5259147385480576</v>
      </c>
      <c r="P626" s="2">
        <v>0</v>
      </c>
      <c r="Q626" s="2">
        <v>5.2527706640190672E-2</v>
      </c>
      <c r="R626" s="2">
        <v>0.1050554132803813</v>
      </c>
      <c r="S626" s="2">
        <v>0</v>
      </c>
      <c r="T626" s="3">
        <f>SUM([1]!Frame3[[#This Row],[Na2O]],[1]!Frame3[[#This Row],[K2O]],[1]!Frame3[[#This Row],[CaO]],[1]!Frame3[[#This Row],[MgO]],[1]!Frame3[[#This Row],[FeO]])/SUM([1]!Frame3[[#This Row],[Al2O3]],[1]!Frame3[[#This Row],[Fe2O3]])</f>
        <v>1.0971813611099996</v>
      </c>
      <c r="U626" s="5">
        <v>0.51300000000000001</v>
      </c>
    </row>
    <row r="627" spans="1:21" x14ac:dyDescent="0.2">
      <c r="A627" s="1" t="s">
        <v>20</v>
      </c>
      <c r="B627" s="1" t="s">
        <v>21</v>
      </c>
      <c r="C627" s="1" t="s">
        <v>168</v>
      </c>
      <c r="D627" s="1" t="s">
        <v>871</v>
      </c>
      <c r="E627" s="2">
        <v>76.784238297047537</v>
      </c>
      <c r="F627" s="2">
        <v>0.23494481815508289</v>
      </c>
      <c r="G627" s="2">
        <v>11.88607193666396</v>
      </c>
      <c r="H627" s="2">
        <v>1.0031556617576081</v>
      </c>
      <c r="I627" s="2">
        <v>0.3093414031914426</v>
      </c>
      <c r="J627" s="2">
        <v>6.4075859496840776E-2</v>
      </c>
      <c r="K627" s="2">
        <v>2.135861983228025E-2</v>
      </c>
      <c r="L627" s="2">
        <v>0.70483445446524873</v>
      </c>
      <c r="M627" s="2">
        <v>5.3396549580700663E-2</v>
      </c>
      <c r="N627" s="2">
        <v>1.4844240783434779</v>
      </c>
      <c r="O627" s="2">
        <v>7.1978548834784473</v>
      </c>
      <c r="P627" s="2">
        <v>0</v>
      </c>
      <c r="Q627" s="2">
        <v>0.2242655082389427</v>
      </c>
      <c r="R627" s="2">
        <v>3.2037929748420388E-2</v>
      </c>
      <c r="S627" s="2">
        <v>0</v>
      </c>
      <c r="T627" s="3">
        <f>SUM([1]!Frame3[[#This Row],[Na2O]],[1]!Frame3[[#This Row],[K2O]],[1]!Frame3[[#This Row],[CaO]],[1]!Frame3[[#This Row],[MgO]],[1]!Frame3[[#This Row],[FeO]])/SUM([1]!Frame3[[#This Row],[Al2O3]],[1]!Frame3[[#This Row],[Fe2O3]])</f>
        <v>1.0752211383670423</v>
      </c>
      <c r="U627" s="5">
        <v>0.76100000000000001</v>
      </c>
    </row>
    <row r="628" spans="1:21" x14ac:dyDescent="0.2">
      <c r="A628" s="1" t="s">
        <v>20</v>
      </c>
      <c r="B628" s="1" t="s">
        <v>21</v>
      </c>
      <c r="C628" s="1" t="s">
        <v>169</v>
      </c>
      <c r="D628" s="1" t="s">
        <v>876</v>
      </c>
      <c r="E628" s="2">
        <v>78.165475172082097</v>
      </c>
      <c r="F628" s="2">
        <v>0.1843013977705126</v>
      </c>
      <c r="G628" s="2">
        <v>12.2506223223929</v>
      </c>
      <c r="H628" s="2">
        <v>0.74463644215797287</v>
      </c>
      <c r="I628" s="2">
        <v>0.22046540292245731</v>
      </c>
      <c r="J628" s="2">
        <v>3.2523776077149277E-2</v>
      </c>
      <c r="K628" s="2">
        <v>3.2523776077149277E-2</v>
      </c>
      <c r="L628" s="2">
        <v>0.62879300415821948</v>
      </c>
      <c r="M628" s="2">
        <v>2.168251738476619E-2</v>
      </c>
      <c r="N628" s="2">
        <v>1.940585305936573</v>
      </c>
      <c r="O628" s="2">
        <v>5.7783908830401893</v>
      </c>
      <c r="P628" s="2">
        <v>0</v>
      </c>
      <c r="Q628" s="2">
        <v>0</v>
      </c>
      <c r="R628" s="2">
        <v>0</v>
      </c>
      <c r="S628" s="2">
        <v>0</v>
      </c>
      <c r="T628" s="3">
        <f>SUM([1]!Frame3[[#This Row],[Na2O]],[1]!Frame3[[#This Row],[K2O]],[1]!Frame3[[#This Row],[CaO]],[1]!Frame3[[#This Row],[MgO]],[1]!Frame3[[#This Row],[FeO]])/SUM([1]!Frame3[[#This Row],[Al2O3]],[1]!Frame3[[#This Row],[Fe2O3]])</f>
        <v>0.94658984816034475</v>
      </c>
      <c r="U628" s="5">
        <v>0.66200000000000003</v>
      </c>
    </row>
    <row r="629" spans="1:21" x14ac:dyDescent="0.2">
      <c r="A629" s="1" t="s">
        <v>20</v>
      </c>
      <c r="B629" s="1" t="s">
        <v>21</v>
      </c>
      <c r="C629" s="1" t="s">
        <v>170</v>
      </c>
      <c r="D629" s="1" t="s">
        <v>871</v>
      </c>
      <c r="E629" s="2">
        <v>76.971423674676259</v>
      </c>
      <c r="F629" s="2">
        <v>0.1317627794716284</v>
      </c>
      <c r="G629" s="2">
        <v>12.15511640625772</v>
      </c>
      <c r="H629" s="2">
        <v>0.67012291067089369</v>
      </c>
      <c r="I629" s="2">
        <v>0.21132623179663221</v>
      </c>
      <c r="J629" s="2">
        <v>2.196046324527139E-2</v>
      </c>
      <c r="K629" s="2">
        <v>4.3920926490542779E-2</v>
      </c>
      <c r="L629" s="2">
        <v>0.57097204437705629</v>
      </c>
      <c r="M629" s="2">
        <v>3.2940694867907093E-2</v>
      </c>
      <c r="N629" s="2">
        <v>1.910560302338612</v>
      </c>
      <c r="O629" s="2">
        <v>7.279893565807467</v>
      </c>
      <c r="P629" s="2">
        <v>0</v>
      </c>
      <c r="Q629" s="2">
        <v>0</v>
      </c>
      <c r="R629" s="2">
        <v>0</v>
      </c>
      <c r="S629" s="2">
        <v>0</v>
      </c>
      <c r="T629" s="3">
        <f>SUM([1]!Frame3[[#This Row],[Na2O]],[1]!Frame3[[#This Row],[K2O]],[1]!Frame3[[#This Row],[CaO]],[1]!Frame3[[#This Row],[MgO]],[1]!Frame3[[#This Row],[FeO]])/SUM([1]!Frame3[[#This Row],[Al2O3]],[1]!Frame3[[#This Row],[Fe2O3]])</f>
        <v>1.0678086128074757</v>
      </c>
      <c r="U629" s="5">
        <v>0.71499999999999997</v>
      </c>
    </row>
    <row r="630" spans="1:21" x14ac:dyDescent="0.2">
      <c r="A630" s="1" t="s">
        <v>20</v>
      </c>
      <c r="B630" s="1" t="s">
        <v>21</v>
      </c>
      <c r="C630" s="1" t="s">
        <v>171</v>
      </c>
      <c r="D630" s="1" t="s">
        <v>871</v>
      </c>
      <c r="E630" s="2">
        <v>77.276382602190949</v>
      </c>
      <c r="F630" s="2">
        <v>0.27209993874010902</v>
      </c>
      <c r="G630" s="2">
        <v>13.604996937005451</v>
      </c>
      <c r="H630" s="2">
        <v>1.1859967358123391</v>
      </c>
      <c r="I630" s="2">
        <v>0.32470943781781791</v>
      </c>
      <c r="J630" s="2">
        <v>0.14149196814485671</v>
      </c>
      <c r="K630" s="2">
        <v>7.6187982847230523E-2</v>
      </c>
      <c r="L630" s="2">
        <v>0.56596787257942682</v>
      </c>
      <c r="M630" s="2">
        <v>7.6187982847230537E-2</v>
      </c>
      <c r="N630" s="2">
        <v>1.7305556103870929</v>
      </c>
      <c r="O630" s="2">
        <v>4.7454229316275018</v>
      </c>
      <c r="P630" s="2">
        <v>0</v>
      </c>
      <c r="Q630" s="2">
        <v>0</v>
      </c>
      <c r="R630" s="2">
        <v>0</v>
      </c>
      <c r="S630" s="2">
        <v>0</v>
      </c>
      <c r="T630" s="3">
        <f>SUM([1]!Frame3[[#This Row],[Na2O]],[1]!Frame3[[#This Row],[K2O]],[1]!Frame3[[#This Row],[CaO]],[1]!Frame3[[#This Row],[MgO]],[1]!Frame3[[#This Row],[FeO]])/SUM([1]!Frame3[[#This Row],[Al2O3]],[1]!Frame3[[#This Row],[Fe2O3]])</f>
        <v>0.78831820370369465</v>
      </c>
      <c r="U630" s="5">
        <v>0.64300000000000002</v>
      </c>
    </row>
    <row r="631" spans="1:21" x14ac:dyDescent="0.2">
      <c r="A631" s="1" t="s">
        <v>20</v>
      </c>
      <c r="B631" s="1" t="s">
        <v>21</v>
      </c>
      <c r="C631" s="1" t="s">
        <v>172</v>
      </c>
      <c r="D631" s="1" t="s">
        <v>871</v>
      </c>
      <c r="E631" s="2">
        <v>76.031769593002593</v>
      </c>
      <c r="F631" s="2">
        <v>0.26290376761065909</v>
      </c>
      <c r="G631" s="2">
        <v>12.409057831223111</v>
      </c>
      <c r="H631" s="2">
        <v>0.95004746535028028</v>
      </c>
      <c r="I631" s="2">
        <v>0.30329742008618638</v>
      </c>
      <c r="J631" s="2">
        <v>4.2064602817705438E-2</v>
      </c>
      <c r="K631" s="2">
        <v>9.4645356339837269E-2</v>
      </c>
      <c r="L631" s="2">
        <v>0.72561439860541899</v>
      </c>
      <c r="M631" s="2">
        <v>4.2064602817705452E-2</v>
      </c>
      <c r="N631" s="2">
        <v>2.586973073288886</v>
      </c>
      <c r="O631" s="2">
        <v>6.5515618888576252</v>
      </c>
      <c r="P631" s="2">
        <v>0</v>
      </c>
      <c r="Q631" s="2">
        <v>0</v>
      </c>
      <c r="R631" s="2">
        <v>0</v>
      </c>
      <c r="S631" s="2">
        <v>0</v>
      </c>
      <c r="T631" s="3">
        <f>SUM([1]!Frame3[[#This Row],[Na2O]],[1]!Frame3[[#This Row],[K2O]],[1]!Frame3[[#This Row],[CaO]],[1]!Frame3[[#This Row],[MgO]],[1]!Frame3[[#This Row],[FeO]])/SUM([1]!Frame3[[#This Row],[Al2O3]],[1]!Frame3[[#This Row],[Fe2O3]])</f>
        <v>1.1310704497642536</v>
      </c>
      <c r="U631" s="5">
        <v>0.625</v>
      </c>
    </row>
    <row r="632" spans="1:21" x14ac:dyDescent="0.2">
      <c r="A632" s="1" t="s">
        <v>20</v>
      </c>
      <c r="B632" s="1" t="s">
        <v>21</v>
      </c>
      <c r="C632" s="1" t="s">
        <v>173</v>
      </c>
      <c r="D632" s="1" t="s">
        <v>871</v>
      </c>
      <c r="E632" s="2">
        <v>76.02312786658004</v>
      </c>
      <c r="F632" s="2">
        <v>0.28906132268661611</v>
      </c>
      <c r="G632" s="2">
        <v>12.408224925695849</v>
      </c>
      <c r="H632" s="2">
        <v>0.89149310810631111</v>
      </c>
      <c r="I632" s="2">
        <v>0.28165245781391762</v>
      </c>
      <c r="J632" s="2">
        <v>5.3529874571595568E-2</v>
      </c>
      <c r="K632" s="2">
        <v>7.4941824400233809E-2</v>
      </c>
      <c r="L632" s="2">
        <v>0.69588836943074228</v>
      </c>
      <c r="M632" s="2">
        <v>7.4941824400233809E-2</v>
      </c>
      <c r="N632" s="2">
        <v>2.548022029607949</v>
      </c>
      <c r="O632" s="2">
        <v>6.4235849485914676</v>
      </c>
      <c r="P632" s="2">
        <v>0</v>
      </c>
      <c r="Q632" s="2">
        <v>0.1927075484577441</v>
      </c>
      <c r="R632" s="2">
        <v>4.2823899657276447E-2</v>
      </c>
      <c r="S632" s="2">
        <v>0</v>
      </c>
      <c r="T632" s="3">
        <f>SUM([1]!Frame3[[#This Row],[Na2O]],[1]!Frame3[[#This Row],[K2O]],[1]!Frame3[[#This Row],[CaO]],[1]!Frame3[[#This Row],[MgO]],[1]!Frame3[[#This Row],[FeO]])/SUM([1]!Frame3[[#This Row],[Al2O3]],[1]!Frame3[[#This Row],[Fe2O3]])</f>
        <v>1.1014371764753681</v>
      </c>
      <c r="U632" s="5">
        <v>0.624</v>
      </c>
    </row>
    <row r="633" spans="1:21" x14ac:dyDescent="0.2">
      <c r="A633" s="1" t="s">
        <v>20</v>
      </c>
      <c r="B633" s="1" t="s">
        <v>21</v>
      </c>
      <c r="C633" s="1" t="s">
        <v>174</v>
      </c>
      <c r="D633" s="1" t="s">
        <v>877</v>
      </c>
      <c r="E633" s="2">
        <v>75.891106702383837</v>
      </c>
      <c r="F633" s="2">
        <v>0.27713044582331181</v>
      </c>
      <c r="G633" s="2">
        <v>12.47087006204903</v>
      </c>
      <c r="H633" s="2">
        <v>0.95075588272115852</v>
      </c>
      <c r="I633" s="2">
        <v>0.30553449777268421</v>
      </c>
      <c r="J633" s="2">
        <v>5.3294316504483033E-2</v>
      </c>
      <c r="K633" s="2">
        <v>8.5270906407172845E-2</v>
      </c>
      <c r="L633" s="2">
        <v>0.74612043106276238</v>
      </c>
      <c r="M633" s="2">
        <v>4.2635453203586422E-2</v>
      </c>
      <c r="N633" s="2">
        <v>2.8672342279411862</v>
      </c>
      <c r="O633" s="2">
        <v>6.3100470741307886</v>
      </c>
      <c r="P633" s="2">
        <v>0</v>
      </c>
      <c r="Q633" s="2">
        <v>0</v>
      </c>
      <c r="R633" s="2">
        <v>0</v>
      </c>
      <c r="S633" s="2">
        <v>0</v>
      </c>
      <c r="T633" s="3">
        <f>SUM([1]!Frame3[[#This Row],[Na2O]],[1]!Frame3[[#This Row],[K2O]],[1]!Frame3[[#This Row],[CaO]],[1]!Frame3[[#This Row],[MgO]],[1]!Frame3[[#This Row],[FeO]])/SUM([1]!Frame3[[#This Row],[Al2O3]],[1]!Frame3[[#This Row],[Fe2O3]])</f>
        <v>1.1423347438506402</v>
      </c>
      <c r="U633" s="5">
        <v>0.59199999999999997</v>
      </c>
    </row>
    <row r="634" spans="1:21" x14ac:dyDescent="0.2">
      <c r="A634" s="1" t="s">
        <v>20</v>
      </c>
      <c r="B634" s="1" t="s">
        <v>21</v>
      </c>
      <c r="C634" s="1" t="s">
        <v>175</v>
      </c>
      <c r="D634" s="1" t="s">
        <v>871</v>
      </c>
      <c r="E634" s="2">
        <v>75.242168342467053</v>
      </c>
      <c r="F634" s="2">
        <v>0.25203238523645621</v>
      </c>
      <c r="G634" s="2">
        <v>12.864152996444121</v>
      </c>
      <c r="H634" s="2">
        <v>0.90297455246038605</v>
      </c>
      <c r="I634" s="2">
        <v>0.28982908546394009</v>
      </c>
      <c r="J634" s="2">
        <v>4.2005397539409357E-2</v>
      </c>
      <c r="K634" s="2">
        <v>8.4010795078818729E-2</v>
      </c>
      <c r="L634" s="2">
        <v>0.72459310755481143</v>
      </c>
      <c r="M634" s="2">
        <v>0.1155148432333758</v>
      </c>
      <c r="N634" s="2">
        <v>3.024388622837475</v>
      </c>
      <c r="O634" s="2">
        <v>6.2273001852174366</v>
      </c>
      <c r="P634" s="2">
        <v>0</v>
      </c>
      <c r="Q634" s="2">
        <v>0.1890242889273421</v>
      </c>
      <c r="R634" s="2">
        <v>4.200539753940935E-2</v>
      </c>
      <c r="S634" s="2">
        <v>0</v>
      </c>
      <c r="T634" s="3">
        <f>SUM([1]!Frame3[[#This Row],[Na2O]],[1]!Frame3[[#This Row],[K2O]],[1]!Frame3[[#This Row],[CaO]],[1]!Frame3[[#This Row],[MgO]],[1]!Frame3[[#This Row],[FeO]])/SUM([1]!Frame3[[#This Row],[Al2O3]],[1]!Frame3[[#This Row],[Fe2O3]])</f>
        <v>1.1132923176476541</v>
      </c>
      <c r="U634" s="5">
        <v>0.57499999999999996</v>
      </c>
    </row>
    <row r="635" spans="1:21" x14ac:dyDescent="0.2">
      <c r="A635" s="1" t="s">
        <v>20</v>
      </c>
      <c r="B635" s="1" t="s">
        <v>21</v>
      </c>
      <c r="C635" s="1" t="s">
        <v>176</v>
      </c>
      <c r="D635" s="1" t="s">
        <v>871</v>
      </c>
      <c r="E635" s="2">
        <v>75.329975672763666</v>
      </c>
      <c r="F635" s="2">
        <v>0.28426405914250441</v>
      </c>
      <c r="G635" s="2">
        <v>12.591844990164271</v>
      </c>
      <c r="H635" s="2">
        <v>0.95810502664387476</v>
      </c>
      <c r="I635" s="2">
        <v>0.30751176452625489</v>
      </c>
      <c r="J635" s="2">
        <v>5.2641492433797107E-2</v>
      </c>
      <c r="K635" s="2">
        <v>9.4754686380834785E-2</v>
      </c>
      <c r="L635" s="2">
        <v>0.74750919255991877</v>
      </c>
      <c r="M635" s="2">
        <v>0.13686788032787239</v>
      </c>
      <c r="N635" s="2">
        <v>2.916338680832359</v>
      </c>
      <c r="O635" s="2">
        <v>6.2853941965953739</v>
      </c>
      <c r="P635" s="2">
        <v>0</v>
      </c>
      <c r="Q635" s="2">
        <v>0.25267916368222609</v>
      </c>
      <c r="R635" s="2">
        <v>4.2113193947037671E-2</v>
      </c>
      <c r="S635" s="2">
        <v>0</v>
      </c>
      <c r="T635" s="3">
        <f>SUM([1]!Frame3[[#This Row],[Na2O]],[1]!Frame3[[#This Row],[K2O]],[1]!Frame3[[#This Row],[CaO]],[1]!Frame3[[#This Row],[MgO]],[1]!Frame3[[#This Row],[FeO]])/SUM([1]!Frame3[[#This Row],[Al2O3]],[1]!Frame3[[#This Row],[Fe2O3]])</f>
        <v>1.138534873807181</v>
      </c>
      <c r="U635" s="5">
        <v>0.58599999999999997</v>
      </c>
    </row>
    <row r="636" spans="1:21" x14ac:dyDescent="0.2">
      <c r="A636" s="1" t="s">
        <v>20</v>
      </c>
      <c r="B636" s="1" t="s">
        <v>21</v>
      </c>
      <c r="C636" s="1" t="s">
        <v>177</v>
      </c>
      <c r="D636" s="1" t="s">
        <v>871</v>
      </c>
      <c r="E636" s="2">
        <v>77.079650317327463</v>
      </c>
      <c r="F636" s="2">
        <v>0.14835236519694589</v>
      </c>
      <c r="G636" s="2">
        <v>12.49338846908566</v>
      </c>
      <c r="H636" s="2">
        <v>0.77850067959018543</v>
      </c>
      <c r="I636" s="2">
        <v>0.23868194150470459</v>
      </c>
      <c r="J636" s="2">
        <v>3.1789792542202697E-2</v>
      </c>
      <c r="K636" s="2">
        <v>5.2982987570337821E-2</v>
      </c>
      <c r="L636" s="2">
        <v>1.1126427389770941</v>
      </c>
      <c r="M636" s="2">
        <v>0.14835236519694589</v>
      </c>
      <c r="N636" s="2">
        <v>3.2425588393046749</v>
      </c>
      <c r="O636" s="2">
        <v>4.4399743583943101</v>
      </c>
      <c r="P636" s="2">
        <v>0</v>
      </c>
      <c r="Q636" s="2">
        <v>0.19073875525321621</v>
      </c>
      <c r="R636" s="2">
        <v>4.2386390056270269E-2</v>
      </c>
      <c r="S636" s="2">
        <v>0</v>
      </c>
      <c r="T636" s="3">
        <f>SUM([1]!Frame3[[#This Row],[Na2O]],[1]!Frame3[[#This Row],[K2O]],[1]!Frame3[[#This Row],[CaO]],[1]!Frame3[[#This Row],[MgO]],[1]!Frame3[[#This Row],[FeO]])/SUM([1]!Frame3[[#This Row],[Al2O3]],[1]!Frame3[[#This Row],[Fe2O3]])</f>
        <v>1.0598178665305924</v>
      </c>
      <c r="U636" s="5">
        <v>0.47399999999999998</v>
      </c>
    </row>
    <row r="637" spans="1:21" x14ac:dyDescent="0.2">
      <c r="A637" s="1" t="s">
        <v>20</v>
      </c>
      <c r="B637" s="1" t="s">
        <v>21</v>
      </c>
      <c r="C637" s="1" t="s">
        <v>178</v>
      </c>
      <c r="D637" s="1" t="s">
        <v>871</v>
      </c>
      <c r="E637" s="2">
        <v>75.627136654262543</v>
      </c>
      <c r="F637" s="2">
        <v>0.26532113617128311</v>
      </c>
      <c r="G637" s="2">
        <v>12.72480169077474</v>
      </c>
      <c r="H637" s="2">
        <v>0.9417405400068013</v>
      </c>
      <c r="I637" s="2">
        <v>0.29511973159476868</v>
      </c>
      <c r="J637" s="2">
        <v>5.306422723425662E-2</v>
      </c>
      <c r="K637" s="2">
        <v>9.5515609021661896E-2</v>
      </c>
      <c r="L637" s="2">
        <v>0.74289918127959276</v>
      </c>
      <c r="M637" s="2">
        <v>0.1061284544685132</v>
      </c>
      <c r="N637" s="2">
        <v>2.4515672982226562</v>
      </c>
      <c r="O637" s="2">
        <v>6.4313843407919018</v>
      </c>
      <c r="P637" s="2">
        <v>0</v>
      </c>
      <c r="Q637" s="2">
        <v>0.22286975438387779</v>
      </c>
      <c r="R637" s="2">
        <v>4.245138178740529E-2</v>
      </c>
      <c r="S637" s="2">
        <v>0</v>
      </c>
      <c r="T637" s="3">
        <f>SUM([1]!Frame3[[#This Row],[Na2O]],[1]!Frame3[[#This Row],[K2O]],[1]!Frame3[[#This Row],[CaO]],[1]!Frame3[[#This Row],[MgO]],[1]!Frame3[[#This Row],[FeO]])/SUM([1]!Frame3[[#This Row],[Al2O3]],[1]!Frame3[[#This Row],[Fe2O3]])</f>
        <v>1.0782391633638611</v>
      </c>
      <c r="U637" s="5">
        <v>0.63300000000000001</v>
      </c>
    </row>
    <row r="638" spans="1:21" x14ac:dyDescent="0.2">
      <c r="A638" s="1" t="s">
        <v>20</v>
      </c>
      <c r="B638" s="1" t="s">
        <v>21</v>
      </c>
      <c r="C638" s="1" t="s">
        <v>179</v>
      </c>
      <c r="D638" s="1" t="s">
        <v>871</v>
      </c>
      <c r="E638" s="2">
        <v>75.476795432603069</v>
      </c>
      <c r="F638" s="2">
        <v>0.2016960778086439</v>
      </c>
      <c r="G638" s="2">
        <v>13.26947880320026</v>
      </c>
      <c r="H638" s="2">
        <v>1.161708305777708</v>
      </c>
      <c r="I638" s="2">
        <v>0.3575278083912618</v>
      </c>
      <c r="J638" s="2">
        <v>7.4309081297921464E-2</v>
      </c>
      <c r="K638" s="2">
        <v>1.06155830425602E-2</v>
      </c>
      <c r="L638" s="2">
        <v>1.2738699651072249</v>
      </c>
      <c r="M638" s="2">
        <v>0.12738699651072249</v>
      </c>
      <c r="N638" s="2">
        <v>2.706973675852852</v>
      </c>
      <c r="O638" s="2">
        <v>5.339638270407784</v>
      </c>
      <c r="P638" s="2">
        <v>0</v>
      </c>
      <c r="Q638" s="2">
        <v>0</v>
      </c>
      <c r="R638" s="2">
        <v>0</v>
      </c>
      <c r="S638" s="2">
        <v>0</v>
      </c>
      <c r="T638" s="3">
        <f>SUM([1]!Frame3[[#This Row],[Na2O]],[1]!Frame3[[#This Row],[K2O]],[1]!Frame3[[#This Row],[CaO]],[1]!Frame3[[#This Row],[MgO]],[1]!Frame3[[#This Row],[FeO]])/SUM([1]!Frame3[[#This Row],[Al2O3]],[1]!Frame3[[#This Row],[Fe2O3]])</f>
        <v>1.0538626093383943</v>
      </c>
      <c r="U638" s="5">
        <v>0.56499999999999995</v>
      </c>
    </row>
    <row r="639" spans="1:21" x14ac:dyDescent="0.2">
      <c r="A639" s="1" t="s">
        <v>20</v>
      </c>
      <c r="B639" s="1" t="s">
        <v>21</v>
      </c>
      <c r="C639" s="1" t="s">
        <v>180</v>
      </c>
      <c r="D639" s="1" t="s">
        <v>871</v>
      </c>
      <c r="E639" s="2">
        <v>75.087564077114052</v>
      </c>
      <c r="F639" s="2">
        <v>0.26148336842566527</v>
      </c>
      <c r="G639" s="2">
        <v>13.189221103390549</v>
      </c>
      <c r="H639" s="2">
        <v>1.1038883240435351</v>
      </c>
      <c r="I639" s="2">
        <v>0.34825978369172977</v>
      </c>
      <c r="J639" s="2">
        <v>0.13597135158134591</v>
      </c>
      <c r="K639" s="2">
        <v>7.3215343159186264E-2</v>
      </c>
      <c r="L639" s="2">
        <v>0.56480407579943681</v>
      </c>
      <c r="M639" s="2">
        <v>5.2296673685133042E-2</v>
      </c>
      <c r="N639" s="2">
        <v>3.3260684463744612</v>
      </c>
      <c r="O639" s="2">
        <v>5.637581423257342</v>
      </c>
      <c r="P639" s="2">
        <v>0</v>
      </c>
      <c r="Q639" s="2">
        <v>0.15689002105539909</v>
      </c>
      <c r="R639" s="2">
        <v>6.2756008422159656E-2</v>
      </c>
      <c r="S639" s="2">
        <v>0</v>
      </c>
      <c r="T639" s="3">
        <f>SUM([1]!Frame3[[#This Row],[Na2O]],[1]!Frame3[[#This Row],[K2O]],[1]!Frame3[[#This Row],[CaO]],[1]!Frame3[[#This Row],[MgO]],[1]!Frame3[[#This Row],[FeO]])/SUM([1]!Frame3[[#This Row],[Al2O3]],[1]!Frame3[[#This Row],[Fe2O3]])</f>
        <v>1.0701808285440215</v>
      </c>
      <c r="U639" s="5">
        <v>0.52700000000000002</v>
      </c>
    </row>
    <row r="640" spans="1:21" x14ac:dyDescent="0.2">
      <c r="A640" s="1" t="s">
        <v>20</v>
      </c>
      <c r="B640" s="1" t="s">
        <v>21</v>
      </c>
      <c r="C640" s="1" t="s">
        <v>181</v>
      </c>
      <c r="D640" s="1" t="s">
        <v>871</v>
      </c>
      <c r="E640" s="2">
        <v>74.750370721519062</v>
      </c>
      <c r="F640" s="2">
        <v>0.26503464303474339</v>
      </c>
      <c r="G640" s="2">
        <v>13.082109980194939</v>
      </c>
      <c r="H640" s="2">
        <v>1.134084124473723</v>
      </c>
      <c r="I640" s="2">
        <v>0.35783975237280929</v>
      </c>
      <c r="J640" s="2">
        <v>0.12721662865667691</v>
      </c>
      <c r="K640" s="2">
        <v>7.4209700049728183E-2</v>
      </c>
      <c r="L640" s="2">
        <v>0.5406706717908768</v>
      </c>
      <c r="M640" s="2">
        <v>0.12721662865667691</v>
      </c>
      <c r="N640" s="2">
        <v>2.6503464303474349</v>
      </c>
      <c r="O640" s="2">
        <v>6.583460532983028</v>
      </c>
      <c r="P640" s="2">
        <v>0</v>
      </c>
      <c r="Q640" s="2">
        <v>0.24383187159196401</v>
      </c>
      <c r="R640" s="2">
        <v>6.3608314328338439E-2</v>
      </c>
      <c r="S640" s="2">
        <v>0</v>
      </c>
      <c r="T640" s="3">
        <f>SUM([1]!Frame3[[#This Row],[Na2O]],[1]!Frame3[[#This Row],[K2O]],[1]!Frame3[[#This Row],[CaO]],[1]!Frame3[[#This Row],[MgO]],[1]!Frame3[[#This Row],[FeO]])/SUM([1]!Frame3[[#This Row],[Al2O3]],[1]!Frame3[[#This Row],[Fe2O3]])</f>
        <v>1.0718193922294958</v>
      </c>
      <c r="U640" s="5">
        <v>0.62</v>
      </c>
    </row>
    <row r="641" spans="1:21" x14ac:dyDescent="0.2">
      <c r="A641" s="1" t="s">
        <v>20</v>
      </c>
      <c r="B641" s="1" t="s">
        <v>21</v>
      </c>
      <c r="C641" s="1" t="s">
        <v>182</v>
      </c>
      <c r="D641" s="1" t="s">
        <v>871</v>
      </c>
      <c r="E641" s="2">
        <v>74.946874468196611</v>
      </c>
      <c r="F641" s="2">
        <v>0.28365091262143383</v>
      </c>
      <c r="G641" s="2">
        <v>13.100469927367699</v>
      </c>
      <c r="H641" s="2">
        <v>1.138032476261235</v>
      </c>
      <c r="I641" s="2">
        <v>0.36156171860680197</v>
      </c>
      <c r="J641" s="2">
        <v>0.1470782509888916</v>
      </c>
      <c r="K641" s="2">
        <v>7.3539125494445828E-2</v>
      </c>
      <c r="L641" s="2">
        <v>0.54629064653016879</v>
      </c>
      <c r="M641" s="2">
        <v>7.3539125494445814E-2</v>
      </c>
      <c r="N641" s="2">
        <v>2.8470147155706869</v>
      </c>
      <c r="O641" s="2">
        <v>6.4294206860858321</v>
      </c>
      <c r="P641" s="2">
        <v>0</v>
      </c>
      <c r="Q641" s="2">
        <v>0</v>
      </c>
      <c r="R641" s="2">
        <v>5.2527946781746992E-2</v>
      </c>
      <c r="S641" s="2">
        <v>0</v>
      </c>
      <c r="T641" s="3">
        <f>SUM([1]!Frame3[[#This Row],[Na2O]],[1]!Frame3[[#This Row],[K2O]],[1]!Frame3[[#This Row],[CaO]],[1]!Frame3[[#This Row],[MgO]],[1]!Frame3[[#This Row],[FeO]])/SUM([1]!Frame3[[#This Row],[Al2O3]],[1]!Frame3[[#This Row],[Fe2O3]])</f>
        <v>1.0829733335364602</v>
      </c>
      <c r="U641" s="5">
        <v>0.59799999999999998</v>
      </c>
    </row>
    <row r="642" spans="1:21" x14ac:dyDescent="0.2">
      <c r="A642" s="1" t="s">
        <v>20</v>
      </c>
      <c r="B642" s="1" t="s">
        <v>21</v>
      </c>
      <c r="C642" s="1" t="s">
        <v>183</v>
      </c>
      <c r="D642" s="1" t="s">
        <v>871</v>
      </c>
      <c r="E642" s="2">
        <v>76.661444036477306</v>
      </c>
      <c r="F642" s="2">
        <v>0.1797578687751881</v>
      </c>
      <c r="G642" s="2">
        <v>12.6887907370721</v>
      </c>
      <c r="H642" s="2">
        <v>1.00574115419485</v>
      </c>
      <c r="I642" s="2">
        <v>0.3071888882268638</v>
      </c>
      <c r="J642" s="2">
        <v>7.4017945966253967E-2</v>
      </c>
      <c r="K642" s="2">
        <v>1.057399228089342E-2</v>
      </c>
      <c r="L642" s="2">
        <v>0.88821535159504716</v>
      </c>
      <c r="M642" s="2">
        <v>0.1586098842134013</v>
      </c>
      <c r="N642" s="2">
        <v>2.7069420239087161</v>
      </c>
      <c r="O642" s="2">
        <v>5.3187181172893911</v>
      </c>
      <c r="P642" s="2">
        <v>0</v>
      </c>
      <c r="Q642" s="2">
        <v>0</v>
      </c>
      <c r="R642" s="2">
        <v>0</v>
      </c>
      <c r="S642" s="2">
        <v>0</v>
      </c>
      <c r="T642" s="3">
        <f>SUM([1]!Frame3[[#This Row],[Na2O]],[1]!Frame3[[#This Row],[K2O]],[1]!Frame3[[#This Row],[CaO]],[1]!Frame3[[#This Row],[MgO]],[1]!Frame3[[#This Row],[FeO]])/SUM([1]!Frame3[[#This Row],[Al2O3]],[1]!Frame3[[#This Row],[Fe2O3]])</f>
        <v>1.0306170984111005</v>
      </c>
      <c r="U642" s="5">
        <v>0.56399999999999995</v>
      </c>
    </row>
    <row r="643" spans="1:21" x14ac:dyDescent="0.2">
      <c r="A643" s="1" t="s">
        <v>20</v>
      </c>
      <c r="B643" s="1" t="s">
        <v>21</v>
      </c>
      <c r="C643" s="1" t="s">
        <v>184</v>
      </c>
      <c r="D643" s="1" t="s">
        <v>871</v>
      </c>
      <c r="E643" s="2">
        <v>77.464578714921089</v>
      </c>
      <c r="F643" s="2">
        <v>0.1259586645771075</v>
      </c>
      <c r="G643" s="2">
        <v>11.86110758101095</v>
      </c>
      <c r="H643" s="2">
        <v>0.82153243530910758</v>
      </c>
      <c r="I643" s="2">
        <v>0.25892965013584301</v>
      </c>
      <c r="J643" s="2">
        <v>7.3475887669979353E-2</v>
      </c>
      <c r="K643" s="2">
        <v>3.1489666144276868E-2</v>
      </c>
      <c r="L643" s="2">
        <v>0.50383465830842977</v>
      </c>
      <c r="M643" s="2">
        <v>0.14695177533995871</v>
      </c>
      <c r="N643" s="2">
        <v>2.981021728324877</v>
      </c>
      <c r="O643" s="2">
        <v>5.7311192382583904</v>
      </c>
      <c r="P643" s="2">
        <v>0</v>
      </c>
      <c r="Q643" s="2">
        <v>0</v>
      </c>
      <c r="R643" s="2">
        <v>0</v>
      </c>
      <c r="S643" s="2">
        <v>0</v>
      </c>
      <c r="T643" s="3">
        <f>SUM([1]!Frame3[[#This Row],[Na2O]],[1]!Frame3[[#This Row],[K2O]],[1]!Frame3[[#This Row],[CaO]],[1]!Frame3[[#This Row],[MgO]],[1]!Frame3[[#This Row],[FeO]])/SUM([1]!Frame3[[#This Row],[Al2O3]],[1]!Frame3[[#This Row],[Fe2O3]])</f>
        <v>1.1033457228196437</v>
      </c>
      <c r="U643" s="5">
        <v>0.55800000000000005</v>
      </c>
    </row>
    <row r="644" spans="1:21" x14ac:dyDescent="0.2">
      <c r="A644" s="1" t="s">
        <v>20</v>
      </c>
      <c r="B644" s="1" t="s">
        <v>21</v>
      </c>
      <c r="C644" s="1" t="s">
        <v>185</v>
      </c>
      <c r="D644" s="1" t="s">
        <v>878</v>
      </c>
      <c r="E644" s="2">
        <v>77.502319255400863</v>
      </c>
      <c r="F644" s="2">
        <v>0.27490590731792941</v>
      </c>
      <c r="G644" s="2">
        <v>11.63063454037394</v>
      </c>
      <c r="H644" s="2">
        <v>1.037208616209198</v>
      </c>
      <c r="I644" s="2">
        <v>0.32443717729221488</v>
      </c>
      <c r="J644" s="2">
        <v>6.3439824765676028E-2</v>
      </c>
      <c r="K644" s="2">
        <v>1.0573304127612671E-2</v>
      </c>
      <c r="L644" s="2">
        <v>0.67669146416721093</v>
      </c>
      <c r="M644" s="2">
        <v>0.126879649531352</v>
      </c>
      <c r="N644" s="2">
        <v>2.8970853309658708</v>
      </c>
      <c r="O644" s="2">
        <v>5.4558249298481387</v>
      </c>
      <c r="P644" s="2">
        <v>0</v>
      </c>
      <c r="Q644" s="2">
        <v>0</v>
      </c>
      <c r="R644" s="2">
        <v>0</v>
      </c>
      <c r="S644" s="2">
        <v>0</v>
      </c>
      <c r="T644" s="3">
        <f>SUM([1]!Frame3[[#This Row],[Na2O]],[1]!Frame3[[#This Row],[K2O]],[1]!Frame3[[#This Row],[CaO]],[1]!Frame3[[#This Row],[MgO]],[1]!Frame3[[#This Row],[FeO]])/SUM([1]!Frame3[[#This Row],[Al2O3]],[1]!Frame3[[#This Row],[Fe2O3]])</f>
        <v>1.1320274136631321</v>
      </c>
      <c r="U644" s="5">
        <v>0.55300000000000005</v>
      </c>
    </row>
    <row r="645" spans="1:21" x14ac:dyDescent="0.2">
      <c r="A645" s="1" t="s">
        <v>20</v>
      </c>
      <c r="B645" s="1" t="s">
        <v>21</v>
      </c>
      <c r="C645" s="1" t="s">
        <v>185</v>
      </c>
      <c r="D645" s="1" t="s">
        <v>871</v>
      </c>
      <c r="E645" s="2">
        <v>76.404440672686491</v>
      </c>
      <c r="F645" s="2">
        <v>0.25167534671211578</v>
      </c>
      <c r="G645" s="2">
        <v>12.080416642181561</v>
      </c>
      <c r="H645" s="2">
        <v>1.076384928196934</v>
      </c>
      <c r="I645" s="2">
        <v>0.34028447011137503</v>
      </c>
      <c r="J645" s="2">
        <v>6.2918836678028944E-2</v>
      </c>
      <c r="K645" s="2">
        <v>3.1459418339014472E-2</v>
      </c>
      <c r="L645" s="2">
        <v>0.74453956735667581</v>
      </c>
      <c r="M645" s="2">
        <v>9.437825501704343E-2</v>
      </c>
      <c r="N645" s="2">
        <v>3.0096176877657181</v>
      </c>
      <c r="O645" s="2">
        <v>5.6522088282429337</v>
      </c>
      <c r="P645" s="2">
        <v>0</v>
      </c>
      <c r="Q645" s="2">
        <v>0.20972945559342979</v>
      </c>
      <c r="R645" s="2">
        <v>4.1945891118685963E-2</v>
      </c>
      <c r="S645" s="2">
        <v>0</v>
      </c>
      <c r="T645" s="3">
        <f>SUM([1]!Frame3[[#This Row],[Na2O]],[1]!Frame3[[#This Row],[K2O]],[1]!Frame3[[#This Row],[CaO]],[1]!Frame3[[#This Row],[MgO]],[1]!Frame3[[#This Row],[FeO]])/SUM([1]!Frame3[[#This Row],[Al2O3]],[1]!Frame3[[#This Row],[Fe2O3]])</f>
        <v>1.140881079839448</v>
      </c>
      <c r="U645" s="5">
        <v>0.55300000000000005</v>
      </c>
    </row>
    <row r="646" spans="1:21" x14ac:dyDescent="0.2">
      <c r="A646" s="1" t="s">
        <v>20</v>
      </c>
      <c r="B646" s="1" t="s">
        <v>21</v>
      </c>
      <c r="C646" s="1" t="s">
        <v>150</v>
      </c>
      <c r="D646" s="1" t="s">
        <v>879</v>
      </c>
      <c r="E646" s="2">
        <v>75.896568374189386</v>
      </c>
      <c r="F646" s="2">
        <v>0.1908014288736605</v>
      </c>
      <c r="G646" s="2">
        <v>12.826096052062731</v>
      </c>
      <c r="H646" s="2">
        <v>0.97414989573262767</v>
      </c>
      <c r="I646" s="2">
        <v>0.30731082091181899</v>
      </c>
      <c r="J646" s="2">
        <v>7.4200555673090196E-2</v>
      </c>
      <c r="K646" s="2">
        <v>1.060007938187003E-2</v>
      </c>
      <c r="L646" s="2">
        <v>0.80560603302212208</v>
      </c>
      <c r="M646" s="2">
        <v>0.22260166701927059</v>
      </c>
      <c r="N646" s="2">
        <v>3.148223576415397</v>
      </c>
      <c r="O646" s="2">
        <v>5.5438415167180253</v>
      </c>
      <c r="P646" s="2">
        <v>0</v>
      </c>
      <c r="Q646" s="2">
        <v>0</v>
      </c>
      <c r="R646" s="2">
        <v>0</v>
      </c>
      <c r="S646" s="2">
        <v>0</v>
      </c>
      <c r="T646" s="3">
        <f>SUM([1]!Frame3[[#This Row],[Na2O]],[1]!Frame3[[#This Row],[K2O]],[1]!Frame3[[#This Row],[CaO]],[1]!Frame3[[#This Row],[MgO]],[1]!Frame3[[#This Row],[FeO]])/SUM([1]!Frame3[[#This Row],[Al2O3]],[1]!Frame3[[#This Row],[Fe2O3]])</f>
        <v>1.0792315220980842</v>
      </c>
      <c r="U646" s="5">
        <v>0.53700000000000003</v>
      </c>
    </row>
    <row r="647" spans="1:21" x14ac:dyDescent="0.2">
      <c r="A647" s="1" t="s">
        <v>20</v>
      </c>
      <c r="B647" s="1" t="s">
        <v>21</v>
      </c>
      <c r="C647" s="1" t="s">
        <v>186</v>
      </c>
      <c r="D647" s="1" t="s">
        <v>871</v>
      </c>
      <c r="E647" s="2">
        <v>78.079670255090306</v>
      </c>
      <c r="F647" s="2">
        <v>0.38829508622506581</v>
      </c>
      <c r="G647" s="2">
        <v>12.436228733819471</v>
      </c>
      <c r="H647" s="2">
        <v>0.84884691149086555</v>
      </c>
      <c r="I647" s="2">
        <v>0.24376584729098899</v>
      </c>
      <c r="J647" s="2">
        <v>3.235792385208882E-2</v>
      </c>
      <c r="K647" s="2">
        <v>0.15100364464308111</v>
      </c>
      <c r="L647" s="2">
        <v>0.88444991862376099</v>
      </c>
      <c r="M647" s="2">
        <v>5.3929873086814697E-2</v>
      </c>
      <c r="N647" s="2">
        <v>2.3405564919677579</v>
      </c>
      <c r="O647" s="2">
        <v>4.368319720031991</v>
      </c>
      <c r="P647" s="2">
        <v>0</v>
      </c>
      <c r="Q647" s="2">
        <v>0.15100364464308119</v>
      </c>
      <c r="R647" s="2">
        <v>2.1571949234725881E-2</v>
      </c>
      <c r="S647" s="2">
        <v>0</v>
      </c>
      <c r="T647" s="3">
        <f>SUM([1]!Frame3[[#This Row],[Na2O]],[1]!Frame3[[#This Row],[K2O]],[1]!Frame3[[#This Row],[CaO]],[1]!Frame3[[#This Row],[MgO]],[1]!Frame3[[#This Row],[FeO]])/SUM([1]!Frame3[[#This Row],[Al2O3]],[1]!Frame3[[#This Row],[Fe2O3]])</f>
        <v>0.93502302346653765</v>
      </c>
      <c r="U647" s="5">
        <v>0.55100000000000005</v>
      </c>
    </row>
    <row r="648" spans="1:21" x14ac:dyDescent="0.2">
      <c r="A648" s="1" t="s">
        <v>20</v>
      </c>
      <c r="B648" s="1" t="s">
        <v>21</v>
      </c>
      <c r="C648" s="1" t="s">
        <v>187</v>
      </c>
      <c r="D648" s="1" t="s">
        <v>871</v>
      </c>
      <c r="E648" s="2">
        <v>76.166470195199722</v>
      </c>
      <c r="F648" s="2">
        <v>0.37020225757977909</v>
      </c>
      <c r="G648" s="2">
        <v>12.110902426538489</v>
      </c>
      <c r="H648" s="2">
        <v>0.85405879346477098</v>
      </c>
      <c r="I648" s="2">
        <v>0.27020681065588942</v>
      </c>
      <c r="J648" s="2">
        <v>3.1731622078266783E-2</v>
      </c>
      <c r="K648" s="2">
        <v>0.13750369567248941</v>
      </c>
      <c r="L648" s="2">
        <v>0.86733100347262559</v>
      </c>
      <c r="M648" s="2">
        <v>0.1269264883130671</v>
      </c>
      <c r="N648" s="2">
        <v>2.3692944485105869</v>
      </c>
      <c r="O648" s="2">
        <v>6.4732509039664228</v>
      </c>
      <c r="P648" s="2">
        <v>0</v>
      </c>
      <c r="Q648" s="2">
        <v>0.200966939829023</v>
      </c>
      <c r="R648" s="2">
        <v>2.1154414718844518E-2</v>
      </c>
      <c r="S648" s="2">
        <v>0</v>
      </c>
      <c r="T648" s="3">
        <f>SUM([1]!Frame3[[#This Row],[Na2O]],[1]!Frame3[[#This Row],[K2O]],[1]!Frame3[[#This Row],[CaO]],[1]!Frame3[[#This Row],[MgO]],[1]!Frame3[[#This Row],[FeO]])/SUM([1]!Frame3[[#This Row],[Al2O3]],[1]!Frame3[[#This Row],[Fe2O3]])</f>
        <v>1.1431303677291405</v>
      </c>
      <c r="U648" s="5">
        <v>0.64300000000000002</v>
      </c>
    </row>
    <row r="649" spans="1:21" x14ac:dyDescent="0.2">
      <c r="A649" s="1" t="s">
        <v>20</v>
      </c>
      <c r="B649" s="1" t="s">
        <v>21</v>
      </c>
      <c r="C649" s="1" t="s">
        <v>188</v>
      </c>
      <c r="D649" s="1" t="s">
        <v>871</v>
      </c>
      <c r="E649" s="2">
        <v>75.887728438438799</v>
      </c>
      <c r="F649" s="2">
        <v>0.37509821993296971</v>
      </c>
      <c r="G649" s="2">
        <v>12.30322161380141</v>
      </c>
      <c r="H649" s="2">
        <v>0.86099423857819879</v>
      </c>
      <c r="I649" s="2">
        <v>0.27383207908909529</v>
      </c>
      <c r="J649" s="2">
        <v>3.2151275994254547E-2</v>
      </c>
      <c r="K649" s="2">
        <v>0.15003928797318791</v>
      </c>
      <c r="L649" s="2">
        <v>0.8788015438429575</v>
      </c>
      <c r="M649" s="2">
        <v>5.3585459990424258E-2</v>
      </c>
      <c r="N649" s="2">
        <v>2.3148918715863278</v>
      </c>
      <c r="O649" s="2">
        <v>6.7088995908011153</v>
      </c>
      <c r="P649" s="2">
        <v>0</v>
      </c>
      <c r="Q649" s="2">
        <v>0.12860510397701819</v>
      </c>
      <c r="R649" s="2">
        <v>3.2151275994254547E-2</v>
      </c>
      <c r="S649" s="2">
        <v>0</v>
      </c>
      <c r="T649" s="3">
        <f>SUM([1]!Frame3[[#This Row],[Na2O]],[1]!Frame3[[#This Row],[K2O]],[1]!Frame3[[#This Row],[CaO]],[1]!Frame3[[#This Row],[MgO]],[1]!Frame3[[#This Row],[FeO]])/SUM([1]!Frame3[[#This Row],[Al2O3]],[1]!Frame3[[#This Row],[Fe2O3]])</f>
        <v>1.1435710696175003</v>
      </c>
      <c r="U649" s="5">
        <v>0.65600000000000003</v>
      </c>
    </row>
    <row r="650" spans="1:21" x14ac:dyDescent="0.2">
      <c r="A650" s="1" t="s">
        <v>20</v>
      </c>
      <c r="B650" s="1" t="s">
        <v>21</v>
      </c>
      <c r="C650" s="1" t="s">
        <v>189</v>
      </c>
      <c r="D650" s="1" t="s">
        <v>871</v>
      </c>
      <c r="E650" s="2">
        <v>76.175201674643219</v>
      </c>
      <c r="F650" s="2">
        <v>0.33287725569691839</v>
      </c>
      <c r="G650" s="2">
        <v>12.06948501301085</v>
      </c>
      <c r="H650" s="2">
        <v>0.81992494071590916</v>
      </c>
      <c r="I650" s="2">
        <v>0.26184023734820799</v>
      </c>
      <c r="J650" s="2">
        <v>3.2213927970669527E-2</v>
      </c>
      <c r="K650" s="2">
        <v>0.12885571188267811</v>
      </c>
      <c r="L650" s="2">
        <v>0.82682415124718456</v>
      </c>
      <c r="M650" s="2">
        <v>7.5165831931562219E-2</v>
      </c>
      <c r="N650" s="2">
        <v>2.4697344777513299</v>
      </c>
      <c r="O650" s="2">
        <v>6.5716413060165806</v>
      </c>
      <c r="P650" s="2">
        <v>0</v>
      </c>
      <c r="Q650" s="2">
        <v>0.20402154381424031</v>
      </c>
      <c r="R650" s="2">
        <v>3.2213927970669527E-2</v>
      </c>
      <c r="S650" s="2">
        <v>0</v>
      </c>
      <c r="T650" s="3">
        <f>SUM([1]!Frame3[[#This Row],[Na2O]],[1]!Frame3[[#This Row],[K2O]],[1]!Frame3[[#This Row],[CaO]],[1]!Frame3[[#This Row],[MgO]],[1]!Frame3[[#This Row],[FeO]])/SUM([1]!Frame3[[#This Row],[Al2O3]],[1]!Frame3[[#This Row],[Fe2O3]])</f>
        <v>1.157939732745326</v>
      </c>
      <c r="U650" s="5">
        <v>0.63600000000000001</v>
      </c>
    </row>
    <row r="651" spans="1:21" x14ac:dyDescent="0.2">
      <c r="A651" s="1" t="s">
        <v>20</v>
      </c>
      <c r="B651" s="1" t="s">
        <v>21</v>
      </c>
      <c r="C651" s="1" t="s">
        <v>189</v>
      </c>
      <c r="D651" s="1" t="s">
        <v>871</v>
      </c>
      <c r="E651" s="2">
        <v>76.706041793262969</v>
      </c>
      <c r="F651" s="2">
        <v>0.2028130801658776</v>
      </c>
      <c r="G651" s="2">
        <v>11.923274239225551</v>
      </c>
      <c r="H651" s="2">
        <v>0.74616414293492206</v>
      </c>
      <c r="I651" s="2">
        <v>0.23835524555556431</v>
      </c>
      <c r="J651" s="2">
        <v>2.1348745280618701E-2</v>
      </c>
      <c r="K651" s="2">
        <v>5.337186320154675E-2</v>
      </c>
      <c r="L651" s="2">
        <v>0.62978798577825168</v>
      </c>
      <c r="M651" s="2">
        <v>4.2697490561237401E-2</v>
      </c>
      <c r="N651" s="2">
        <v>2.487128825192078</v>
      </c>
      <c r="O651" s="2">
        <v>6.6821572728336527</v>
      </c>
      <c r="P651" s="2">
        <v>0</v>
      </c>
      <c r="Q651" s="2">
        <v>0.2241618254464964</v>
      </c>
      <c r="R651" s="2">
        <v>4.2697490561237401E-2</v>
      </c>
      <c r="S651" s="2">
        <v>0</v>
      </c>
      <c r="T651" s="3">
        <f>SUM([1]!Frame3[[#This Row],[Na2O]],[1]!Frame3[[#This Row],[K2O]],[1]!Frame3[[#This Row],[CaO]],[1]!Frame3[[#This Row],[MgO]],[1]!Frame3[[#This Row],[FeO]])/SUM([1]!Frame3[[#This Row],[Al2O3]],[1]!Frame3[[#This Row],[Fe2O3]])</f>
        <v>1.1315237226462767</v>
      </c>
      <c r="U651" s="5">
        <v>0.63900000000000001</v>
      </c>
    </row>
    <row r="652" spans="1:21" x14ac:dyDescent="0.2">
      <c r="A652" s="1" t="s">
        <v>20</v>
      </c>
      <c r="B652" s="1" t="s">
        <v>21</v>
      </c>
      <c r="C652" s="1" t="s">
        <v>190</v>
      </c>
      <c r="D652" s="1" t="s">
        <v>871</v>
      </c>
      <c r="E652" s="2">
        <v>76.641543215222725</v>
      </c>
      <c r="F652" s="2">
        <v>0.33491511695403231</v>
      </c>
      <c r="G652" s="2">
        <v>12.27301847934776</v>
      </c>
      <c r="H652" s="2">
        <v>0.80778783207217886</v>
      </c>
      <c r="I652" s="2">
        <v>0.25180439163661289</v>
      </c>
      <c r="J652" s="2">
        <v>4.3214853800520293E-2</v>
      </c>
      <c r="K652" s="2">
        <v>0.11884084795143079</v>
      </c>
      <c r="L652" s="2">
        <v>0.77786736840936499</v>
      </c>
      <c r="M652" s="2">
        <v>0</v>
      </c>
      <c r="N652" s="2">
        <v>2.3011909648777049</v>
      </c>
      <c r="O652" s="2">
        <v>6.3417797952263522</v>
      </c>
      <c r="P652" s="2">
        <v>0</v>
      </c>
      <c r="Q652" s="2">
        <v>7.5625994150910508E-2</v>
      </c>
      <c r="R652" s="2">
        <v>3.2411140350390208E-2</v>
      </c>
      <c r="S652" s="2">
        <v>0</v>
      </c>
      <c r="T652" s="3">
        <f>SUM([1]!Frame3[[#This Row],[Na2O]],[1]!Frame3[[#This Row],[K2O]],[1]!Frame3[[#This Row],[CaO]],[1]!Frame3[[#This Row],[MgO]],[1]!Frame3[[#This Row],[FeO]])/SUM([1]!Frame3[[#This Row],[Al2O3]],[1]!Frame3[[#This Row],[Fe2O3]])</f>
        <v>1.0866890383999033</v>
      </c>
      <c r="U652" s="5">
        <v>0.64500000000000002</v>
      </c>
    </row>
    <row r="653" spans="1:21" x14ac:dyDescent="0.2">
      <c r="A653" s="1" t="s">
        <v>20</v>
      </c>
      <c r="B653" s="1" t="s">
        <v>21</v>
      </c>
      <c r="C653" s="1" t="s">
        <v>191</v>
      </c>
      <c r="D653" s="1" t="s">
        <v>871</v>
      </c>
      <c r="E653" s="2">
        <v>77.213315346697172</v>
      </c>
      <c r="F653" s="2">
        <v>0.21163030107358419</v>
      </c>
      <c r="G653" s="2">
        <v>12.084090191301661</v>
      </c>
      <c r="H653" s="2">
        <v>0.7309607428627265</v>
      </c>
      <c r="I653" s="2">
        <v>0.22605835469989921</v>
      </c>
      <c r="J653" s="2">
        <v>3.1744545161037627E-2</v>
      </c>
      <c r="K653" s="2">
        <v>5.2907575268396047E-2</v>
      </c>
      <c r="L653" s="2">
        <v>0.61372787311339405</v>
      </c>
      <c r="M653" s="2">
        <v>2.116303010735842E-2</v>
      </c>
      <c r="N653" s="2">
        <v>2.3385148268631051</v>
      </c>
      <c r="O653" s="2">
        <v>6.2113493365096968</v>
      </c>
      <c r="P653" s="2">
        <v>0</v>
      </c>
      <c r="Q653" s="2">
        <v>0.2222118161272634</v>
      </c>
      <c r="R653" s="2">
        <v>4.2326060214716819E-2</v>
      </c>
      <c r="S653" s="2">
        <v>0</v>
      </c>
      <c r="T653" s="3">
        <f>SUM([1]!Frame3[[#This Row],[Na2O]],[1]!Frame3[[#This Row],[K2O]],[1]!Frame3[[#This Row],[CaO]],[1]!Frame3[[#This Row],[MgO]],[1]!Frame3[[#This Row],[FeO]])/SUM([1]!Frame3[[#This Row],[Al2O3]],[1]!Frame3[[#This Row],[Fe2O3]])</f>
        <v>1.0514527393060833</v>
      </c>
      <c r="U653" s="5">
        <v>0.63600000000000001</v>
      </c>
    </row>
    <row r="654" spans="1:21" x14ac:dyDescent="0.2">
      <c r="A654" s="1" t="s">
        <v>20</v>
      </c>
      <c r="B654" s="1" t="s">
        <v>21</v>
      </c>
      <c r="C654" s="1" t="s">
        <v>192</v>
      </c>
      <c r="D654" s="1" t="s">
        <v>871</v>
      </c>
      <c r="E654" s="2">
        <v>76.886357839746324</v>
      </c>
      <c r="F654" s="2">
        <v>0.22722996674830981</v>
      </c>
      <c r="G654" s="2">
        <v>11.93990188913846</v>
      </c>
      <c r="H654" s="2">
        <v>0.71785444613961424</v>
      </c>
      <c r="I654" s="2">
        <v>0.23053732130166321</v>
      </c>
      <c r="J654" s="2">
        <v>3.0985904556587712E-2</v>
      </c>
      <c r="K654" s="2">
        <v>5.164317426097953E-2</v>
      </c>
      <c r="L654" s="2">
        <v>0.66103263054053796</v>
      </c>
      <c r="M654" s="2">
        <v>6.197180911317543E-2</v>
      </c>
      <c r="N654" s="2">
        <v>2.9746468374324211</v>
      </c>
      <c r="O654" s="2">
        <v>6.0835659279433862</v>
      </c>
      <c r="P654" s="2">
        <v>0</v>
      </c>
      <c r="Q654" s="2">
        <v>0.1239436182263509</v>
      </c>
      <c r="R654" s="2">
        <v>1.03286348521959E-2</v>
      </c>
      <c r="S654" s="2">
        <v>0</v>
      </c>
      <c r="T654" s="3">
        <f>SUM([1]!Frame3[[#This Row],[Na2O]],[1]!Frame3[[#This Row],[K2O]],[1]!Frame3[[#This Row],[CaO]],[1]!Frame3[[#This Row],[MgO]],[1]!Frame3[[#This Row],[FeO]])/SUM([1]!Frame3[[#This Row],[Al2O3]],[1]!Frame3[[#This Row],[Fe2O3]])</f>
        <v>1.1441952781912434</v>
      </c>
      <c r="U654" s="5">
        <v>0.57399999999999995</v>
      </c>
    </row>
    <row r="655" spans="1:21" x14ac:dyDescent="0.2">
      <c r="A655" s="1" t="s">
        <v>20</v>
      </c>
      <c r="B655" s="1" t="s">
        <v>21</v>
      </c>
      <c r="C655" s="1" t="s">
        <v>193</v>
      </c>
      <c r="D655" s="1" t="s">
        <v>871</v>
      </c>
      <c r="E655" s="2">
        <v>76.679036416450401</v>
      </c>
      <c r="F655" s="2">
        <v>0.23316362144601371</v>
      </c>
      <c r="G655" s="2">
        <v>12.07151658304589</v>
      </c>
      <c r="H655" s="2">
        <v>0.78985546882498336</v>
      </c>
      <c r="I655" s="2">
        <v>0.25338392020094302</v>
      </c>
      <c r="J655" s="2">
        <v>3.1795039288092783E-2</v>
      </c>
      <c r="K655" s="2">
        <v>3.1795039288092783E-2</v>
      </c>
      <c r="L655" s="2">
        <v>0.68889251790867678</v>
      </c>
      <c r="M655" s="2">
        <v>4.2393385717457037E-2</v>
      </c>
      <c r="N655" s="2">
        <v>2.8615535359283499</v>
      </c>
      <c r="O655" s="2">
        <v>6.2212293540368204</v>
      </c>
      <c r="P655" s="2">
        <v>0</v>
      </c>
      <c r="Q655" s="2">
        <v>5.2991732146821298E-2</v>
      </c>
      <c r="R655" s="2">
        <v>4.2393385717457037E-2</v>
      </c>
      <c r="S655" s="2">
        <v>0</v>
      </c>
      <c r="T655" s="3">
        <f>SUM([1]!Frame3[[#This Row],[Na2O]],[1]!Frame3[[#This Row],[K2O]],[1]!Frame3[[#This Row],[CaO]],[1]!Frame3[[#This Row],[MgO]],[1]!Frame3[[#This Row],[FeO]])/SUM([1]!Frame3[[#This Row],[Al2O3]],[1]!Frame3[[#This Row],[Fe2O3]])</f>
        <v>1.135882389475656</v>
      </c>
      <c r="U655" s="5">
        <v>0.58899999999999997</v>
      </c>
    </row>
    <row r="656" spans="1:21" x14ac:dyDescent="0.2">
      <c r="A656" s="1" t="s">
        <v>20</v>
      </c>
      <c r="B656" s="1" t="s">
        <v>21</v>
      </c>
      <c r="C656" s="1" t="s">
        <v>194</v>
      </c>
      <c r="D656" s="1" t="s">
        <v>871</v>
      </c>
      <c r="E656" s="2">
        <v>76.177019547423285</v>
      </c>
      <c r="F656" s="2">
        <v>0.21210363231915161</v>
      </c>
      <c r="G656" s="2">
        <v>12.3762469458225</v>
      </c>
      <c r="H656" s="2">
        <v>0.74045585732532737</v>
      </c>
      <c r="I656" s="2">
        <v>0.2389633944787618</v>
      </c>
      <c r="J656" s="2">
        <v>3.1815544847872738E-2</v>
      </c>
      <c r="K656" s="2">
        <v>2.121036323191516E-2</v>
      </c>
      <c r="L656" s="2">
        <v>0.67873162342128501</v>
      </c>
      <c r="M656" s="2">
        <v>0.1060518161595758</v>
      </c>
      <c r="N656" s="2">
        <v>2.937635307620249</v>
      </c>
      <c r="O656" s="2">
        <v>6.3525037879585886</v>
      </c>
      <c r="P656" s="2">
        <v>0</v>
      </c>
      <c r="Q656" s="2">
        <v>8.4841452927660654E-2</v>
      </c>
      <c r="R656" s="2">
        <v>4.2420726463830313E-2</v>
      </c>
      <c r="S656" s="2">
        <v>0</v>
      </c>
      <c r="T656" s="3">
        <f>SUM([1]!Frame3[[#This Row],[Na2O]],[1]!Frame3[[#This Row],[K2O]],[1]!Frame3[[#This Row],[CaO]],[1]!Frame3[[#This Row],[MgO]],[1]!Frame3[[#This Row],[FeO]])/SUM([1]!Frame3[[#This Row],[Al2O3]],[1]!Frame3[[#This Row],[Fe2O3]])</f>
        <v>1.1212139309136833</v>
      </c>
      <c r="U656" s="5">
        <v>0.58699999999999997</v>
      </c>
    </row>
    <row r="657" spans="1:21" x14ac:dyDescent="0.2">
      <c r="A657" s="1" t="s">
        <v>20</v>
      </c>
      <c r="B657" s="1" t="s">
        <v>21</v>
      </c>
      <c r="C657" s="1" t="s">
        <v>195</v>
      </c>
      <c r="D657" s="1" t="s">
        <v>871</v>
      </c>
      <c r="E657" s="2">
        <v>77.075429609100738</v>
      </c>
      <c r="F657" s="2">
        <v>0.19533588936546811</v>
      </c>
      <c r="G657" s="2">
        <v>11.79211921590484</v>
      </c>
      <c r="H657" s="2">
        <v>0.77038133640120598</v>
      </c>
      <c r="I657" s="2">
        <v>0.24572693671843371</v>
      </c>
      <c r="J657" s="2">
        <v>3.0842508847179172E-2</v>
      </c>
      <c r="K657" s="2">
        <v>3.0842508847179172E-2</v>
      </c>
      <c r="L657" s="2">
        <v>0.71965853976751393</v>
      </c>
      <c r="M657" s="2">
        <v>5.1404181411965282E-2</v>
      </c>
      <c r="N657" s="2">
        <v>2.6627365971398018</v>
      </c>
      <c r="O657" s="2">
        <v>6.2713101322597629</v>
      </c>
      <c r="P657" s="2">
        <v>0</v>
      </c>
      <c r="Q657" s="2">
        <v>0.1233700353887167</v>
      </c>
      <c r="R657" s="2">
        <v>3.0842508847179172E-2</v>
      </c>
      <c r="S657" s="2">
        <v>0</v>
      </c>
      <c r="T657" s="3">
        <f>SUM([1]!Frame3[[#This Row],[Na2O]],[1]!Frame3[[#This Row],[K2O]],[1]!Frame3[[#This Row],[CaO]],[1]!Frame3[[#This Row],[MgO]],[1]!Frame3[[#This Row],[FeO]])/SUM([1]!Frame3[[#This Row],[Al2O3]],[1]!Frame3[[#This Row],[Fe2O3]])</f>
        <v>1.1422383111668666</v>
      </c>
      <c r="U657" s="5">
        <v>0.60799999999999998</v>
      </c>
    </row>
    <row r="658" spans="1:21" x14ac:dyDescent="0.2">
      <c r="A658" s="1" t="s">
        <v>20</v>
      </c>
      <c r="B658" s="1" t="s">
        <v>21</v>
      </c>
      <c r="C658" s="1" t="s">
        <v>196</v>
      </c>
      <c r="D658" s="1" t="s">
        <v>871</v>
      </c>
      <c r="E658" s="2">
        <v>77.19458630200279</v>
      </c>
      <c r="F658" s="2">
        <v>0.20116542857468839</v>
      </c>
      <c r="G658" s="2">
        <v>12.122863985158849</v>
      </c>
      <c r="H658" s="2">
        <v>0.79245286466271692</v>
      </c>
      <c r="I658" s="2">
        <v>0.24474393072613521</v>
      </c>
      <c r="J658" s="2">
        <v>3.1762962406529732E-2</v>
      </c>
      <c r="K658" s="2">
        <v>3.1762962406529739E-2</v>
      </c>
      <c r="L658" s="2">
        <v>0.66702221053712463</v>
      </c>
      <c r="M658" s="2">
        <v>2.1175308271019821E-2</v>
      </c>
      <c r="N658" s="2">
        <v>2.5092740301158498</v>
      </c>
      <c r="O658" s="2">
        <v>5.9079110076145307</v>
      </c>
      <c r="P658" s="2">
        <v>0</v>
      </c>
      <c r="Q658" s="2">
        <v>0.23292839098121809</v>
      </c>
      <c r="R658" s="2">
        <v>4.235061654203965E-2</v>
      </c>
      <c r="S658" s="2">
        <v>0</v>
      </c>
      <c r="T658" s="3">
        <f>SUM([1]!Frame3[[#This Row],[Na2O]],[1]!Frame3[[#This Row],[K2O]],[1]!Frame3[[#This Row],[CaO]],[1]!Frame3[[#This Row],[MgO]],[1]!Frame3[[#This Row],[FeO]])/SUM([1]!Frame3[[#This Row],[Al2O3]],[1]!Frame3[[#This Row],[Fe2O3]])</f>
        <v>1.05388144561201</v>
      </c>
      <c r="U658" s="5">
        <v>0.60799999999999998</v>
      </c>
    </row>
    <row r="659" spans="1:21" x14ac:dyDescent="0.2">
      <c r="A659" s="1" t="s">
        <v>20</v>
      </c>
      <c r="B659" s="1" t="s">
        <v>21</v>
      </c>
      <c r="C659" s="1" t="s">
        <v>197</v>
      </c>
      <c r="D659" s="1" t="s">
        <v>871</v>
      </c>
      <c r="E659" s="2">
        <v>76.845686383243404</v>
      </c>
      <c r="F659" s="2">
        <v>0.26891687564124928</v>
      </c>
      <c r="G659" s="2">
        <v>11.918395928420169</v>
      </c>
      <c r="H659" s="2">
        <v>0.76420202786780789</v>
      </c>
      <c r="I659" s="2">
        <v>0.2421177110755024</v>
      </c>
      <c r="J659" s="2">
        <v>3.2270025076949919E-2</v>
      </c>
      <c r="K659" s="2">
        <v>7.5296725179549814E-2</v>
      </c>
      <c r="L659" s="2">
        <v>0.66691385159029826</v>
      </c>
      <c r="M659" s="2">
        <v>4.3026700102599888E-2</v>
      </c>
      <c r="N659" s="2">
        <v>2.613872031232944</v>
      </c>
      <c r="O659" s="2">
        <v>6.2818982149795826</v>
      </c>
      <c r="P659" s="2">
        <v>0</v>
      </c>
      <c r="Q659" s="2">
        <v>0.2151335005129994</v>
      </c>
      <c r="R659" s="2">
        <v>3.2270025076949919E-2</v>
      </c>
      <c r="S659" s="2">
        <v>0</v>
      </c>
      <c r="T659" s="3">
        <f>SUM([1]!Frame3[[#This Row],[Na2O]],[1]!Frame3[[#This Row],[K2O]],[1]!Frame3[[#This Row],[CaO]],[1]!Frame3[[#This Row],[MgO]],[1]!Frame3[[#This Row],[FeO]])/SUM([1]!Frame3[[#This Row],[Al2O3]],[1]!Frame3[[#This Row],[Fe2O3]])</f>
        <v>1.1254452219188302</v>
      </c>
      <c r="U659" s="5">
        <v>0.61299999999999999</v>
      </c>
    </row>
    <row r="660" spans="1:21" x14ac:dyDescent="0.2">
      <c r="A660" s="1" t="s">
        <v>20</v>
      </c>
      <c r="B660" s="1" t="s">
        <v>21</v>
      </c>
      <c r="C660" s="1" t="s">
        <v>198</v>
      </c>
      <c r="D660" s="1" t="s">
        <v>871</v>
      </c>
      <c r="E660" s="2">
        <v>76.762541562827082</v>
      </c>
      <c r="F660" s="2">
        <v>0.2852055349107378</v>
      </c>
      <c r="G660" s="2">
        <v>12.063137809928239</v>
      </c>
      <c r="H660" s="2">
        <v>0.76982598037893979</v>
      </c>
      <c r="I660" s="2">
        <v>0.24272706967573249</v>
      </c>
      <c r="J660" s="2">
        <v>3.1689503878970862E-2</v>
      </c>
      <c r="K660" s="2">
        <v>8.4505343677255637E-2</v>
      </c>
      <c r="L660" s="2">
        <v>0.67604274941804487</v>
      </c>
      <c r="M660" s="2">
        <v>6.3379007757941724E-2</v>
      </c>
      <c r="N660" s="2">
        <v>2.5351603103176692</v>
      </c>
      <c r="O660" s="2">
        <v>6.3062112719152017</v>
      </c>
      <c r="P660" s="2">
        <v>0</v>
      </c>
      <c r="Q660" s="2">
        <v>0.14788435143519729</v>
      </c>
      <c r="R660" s="2">
        <v>3.1689503878970862E-2</v>
      </c>
      <c r="S660" s="2">
        <v>0</v>
      </c>
      <c r="T660" s="3">
        <f>SUM([1]!Frame3[[#This Row],[Na2O]],[1]!Frame3[[#This Row],[K2O]],[1]!Frame3[[#This Row],[CaO]],[1]!Frame3[[#This Row],[MgO]],[1]!Frame3[[#This Row],[FeO]])/SUM([1]!Frame3[[#This Row],[Al2O3]],[1]!Frame3[[#This Row],[Fe2O3]])</f>
        <v>1.1075511797162103</v>
      </c>
      <c r="U660" s="5">
        <v>0.621</v>
      </c>
    </row>
    <row r="661" spans="1:21" x14ac:dyDescent="0.2">
      <c r="A661" s="1" t="s">
        <v>20</v>
      </c>
      <c r="B661" s="1" t="s">
        <v>21</v>
      </c>
      <c r="C661" s="1" t="s">
        <v>199</v>
      </c>
      <c r="D661" s="1" t="s">
        <v>871</v>
      </c>
      <c r="E661" s="2">
        <v>76.266586838952747</v>
      </c>
      <c r="F661" s="2">
        <v>0.33257338472464981</v>
      </c>
      <c r="G661" s="2">
        <v>12.09065176079614</v>
      </c>
      <c r="H661" s="2">
        <v>0.88113743579184067</v>
      </c>
      <c r="I661" s="2">
        <v>0.2801982587823994</v>
      </c>
      <c r="J661" s="2">
        <v>4.291269480318062E-2</v>
      </c>
      <c r="K661" s="2">
        <v>0.1180099107087467</v>
      </c>
      <c r="L661" s="2">
        <v>0.83679754866202216</v>
      </c>
      <c r="M661" s="2">
        <v>7.5097215905566089E-2</v>
      </c>
      <c r="N661" s="2">
        <v>2.6927715988995842</v>
      </c>
      <c r="O661" s="2">
        <v>6.1579717042564184</v>
      </c>
      <c r="P661" s="2">
        <v>0</v>
      </c>
      <c r="Q661" s="2">
        <v>0.19310712661431281</v>
      </c>
      <c r="R661" s="2">
        <v>3.2184521102385462E-2</v>
      </c>
      <c r="S661" s="2">
        <v>0</v>
      </c>
      <c r="T661" s="3">
        <f>SUM([1]!Frame3[[#This Row],[Na2O]],[1]!Frame3[[#This Row],[K2O]],[1]!Frame3[[#This Row],[CaO]],[1]!Frame3[[#This Row],[MgO]],[1]!Frame3[[#This Row],[FeO]])/SUM([1]!Frame3[[#This Row],[Al2O3]],[1]!Frame3[[#This Row],[Fe2O3]])</f>
        <v>1.1545675757246288</v>
      </c>
      <c r="U661" s="5">
        <v>0.60099999999999998</v>
      </c>
    </row>
    <row r="662" spans="1:21" x14ac:dyDescent="0.2">
      <c r="A662" s="1" t="s">
        <v>20</v>
      </c>
      <c r="B662" s="1" t="s">
        <v>21</v>
      </c>
      <c r="C662" s="1" t="s">
        <v>200</v>
      </c>
      <c r="D662" s="1" t="s">
        <v>871</v>
      </c>
      <c r="E662" s="2">
        <v>76.720169395975788</v>
      </c>
      <c r="F662" s="2">
        <v>0.34221430452623708</v>
      </c>
      <c r="G662" s="2">
        <v>12.148607810681421</v>
      </c>
      <c r="H662" s="2">
        <v>0.88114971800299169</v>
      </c>
      <c r="I662" s="2">
        <v>0.27238725899669869</v>
      </c>
      <c r="J662" s="2">
        <v>3.2082591049334717E-2</v>
      </c>
      <c r="K662" s="2">
        <v>0.11763616718089399</v>
      </c>
      <c r="L662" s="2">
        <v>0.83414736728270278</v>
      </c>
      <c r="M662" s="2">
        <v>0.13902456121378379</v>
      </c>
      <c r="N662" s="2">
        <v>2.1923103883712058</v>
      </c>
      <c r="O662" s="2">
        <v>6.2133284665544917</v>
      </c>
      <c r="P662" s="2">
        <v>0</v>
      </c>
      <c r="Q662" s="2">
        <v>8.5553576131559256E-2</v>
      </c>
      <c r="R662" s="2">
        <v>2.138839403288981E-2</v>
      </c>
      <c r="S662" s="2">
        <v>0</v>
      </c>
      <c r="T662" s="3">
        <f>SUM([1]!Frame3[[#This Row],[Na2O]],[1]!Frame3[[#This Row],[K2O]],[1]!Frame3[[#This Row],[CaO]],[1]!Frame3[[#This Row],[MgO]],[1]!Frame3[[#This Row],[FeO]])/SUM([1]!Frame3[[#This Row],[Al2O3]],[1]!Frame3[[#This Row],[Fe2O3]])</f>
        <v>1.0871880738275521</v>
      </c>
      <c r="U662" s="5">
        <v>0.65100000000000002</v>
      </c>
    </row>
    <row r="663" spans="1:21" x14ac:dyDescent="0.2">
      <c r="A663" s="1" t="s">
        <v>20</v>
      </c>
      <c r="B663" s="1" t="s">
        <v>21</v>
      </c>
      <c r="C663" s="1" t="s">
        <v>201</v>
      </c>
      <c r="D663" s="1" t="s">
        <v>871</v>
      </c>
      <c r="E663" s="2">
        <v>76.347710698715957</v>
      </c>
      <c r="F663" s="2">
        <v>0.34765757597041919</v>
      </c>
      <c r="G663" s="2">
        <v>12.06266437836757</v>
      </c>
      <c r="H663" s="2">
        <v>0.87353582074894998</v>
      </c>
      <c r="I663" s="2">
        <v>0.27582674499525012</v>
      </c>
      <c r="J663" s="2">
        <v>4.214031223883867E-2</v>
      </c>
      <c r="K663" s="2">
        <v>0.1158858586568064</v>
      </c>
      <c r="L663" s="2">
        <v>0.83227116671706391</v>
      </c>
      <c r="M663" s="2">
        <v>0.14749109283593539</v>
      </c>
      <c r="N663" s="2">
        <v>2.591629202688579</v>
      </c>
      <c r="O663" s="2">
        <v>6.1314154307510274</v>
      </c>
      <c r="P663" s="2">
        <v>0</v>
      </c>
      <c r="Q663" s="2">
        <v>0.20016648313448371</v>
      </c>
      <c r="R663" s="2">
        <v>3.1605234179128999E-2</v>
      </c>
      <c r="S663" s="2">
        <v>0</v>
      </c>
      <c r="T663" s="3">
        <f>SUM([1]!Frame3[[#This Row],[Na2O]],[1]!Frame3[[#This Row],[K2O]],[1]!Frame3[[#This Row],[CaO]],[1]!Frame3[[#This Row],[MgO]],[1]!Frame3[[#This Row],[FeO]])/SUM([1]!Frame3[[#This Row],[Al2O3]],[1]!Frame3[[#This Row],[Fe2O3]])</f>
        <v>1.1395342549797831</v>
      </c>
      <c r="U663" s="5">
        <v>0.60899999999999999</v>
      </c>
    </row>
    <row r="664" spans="1:21" x14ac:dyDescent="0.2">
      <c r="A664" s="1" t="s">
        <v>20</v>
      </c>
      <c r="B664" s="1" t="s">
        <v>21</v>
      </c>
      <c r="C664" s="1" t="s">
        <v>202</v>
      </c>
      <c r="D664" s="1" t="s">
        <v>871</v>
      </c>
      <c r="E664" s="2">
        <v>76.386046139050222</v>
      </c>
      <c r="F664" s="2">
        <v>0.35225538325721878</v>
      </c>
      <c r="G664" s="2">
        <v>12.26489198068316</v>
      </c>
      <c r="H664" s="2">
        <v>0.94241488064936041</v>
      </c>
      <c r="I664" s="2">
        <v>0.29798494069040887</v>
      </c>
      <c r="J664" s="2">
        <v>4.2697622212996209E-2</v>
      </c>
      <c r="K664" s="2">
        <v>0.1174184610857396</v>
      </c>
      <c r="L664" s="2">
        <v>0.87530125536642245</v>
      </c>
      <c r="M664" s="2">
        <v>7.4720838872743403E-2</v>
      </c>
      <c r="N664" s="2">
        <v>3.0849032048889762</v>
      </c>
      <c r="O664" s="2">
        <v>5.4759700488167651</v>
      </c>
      <c r="P664" s="2">
        <v>0</v>
      </c>
      <c r="Q664" s="2">
        <v>4.2697622212996222E-2</v>
      </c>
      <c r="R664" s="2">
        <v>4.2697622212996209E-2</v>
      </c>
      <c r="S664" s="2">
        <v>0</v>
      </c>
      <c r="T664" s="3">
        <f>SUM([1]!Frame3[[#This Row],[Na2O]],[1]!Frame3[[#This Row],[K2O]],[1]!Frame3[[#This Row],[CaO]],[1]!Frame3[[#This Row],[MgO]],[1]!Frame3[[#This Row],[FeO]])/SUM([1]!Frame3[[#This Row],[Al2O3]],[1]!Frame3[[#This Row],[Fe2O3]])</f>
        <v>1.1423680050072531</v>
      </c>
      <c r="U664" s="5">
        <v>0.53900000000000003</v>
      </c>
    </row>
    <row r="665" spans="1:21" x14ac:dyDescent="0.2">
      <c r="A665" s="1" t="s">
        <v>20</v>
      </c>
      <c r="B665" s="1" t="s">
        <v>21</v>
      </c>
      <c r="C665" s="1" t="s">
        <v>203</v>
      </c>
      <c r="D665" s="1" t="s">
        <v>871</v>
      </c>
      <c r="E665" s="2">
        <v>77.202416574286502</v>
      </c>
      <c r="F665" s="2">
        <v>0.29956591797117832</v>
      </c>
      <c r="G665" s="2">
        <v>11.82215497707686</v>
      </c>
      <c r="H665" s="2">
        <v>0.87358090300394486</v>
      </c>
      <c r="I665" s="2">
        <v>0.27073604478571162</v>
      </c>
      <c r="J665" s="2">
        <v>6.4192696708109634E-2</v>
      </c>
      <c r="K665" s="2">
        <v>8.5590262277479512E-2</v>
      </c>
      <c r="L665" s="2">
        <v>0.81310749163605534</v>
      </c>
      <c r="M665" s="2">
        <v>0.1283853934162193</v>
      </c>
      <c r="N665" s="2">
        <v>2.4928163888315908</v>
      </c>
      <c r="O665" s="2">
        <v>5.7773427037298664</v>
      </c>
      <c r="P665" s="2">
        <v>0</v>
      </c>
      <c r="Q665" s="2">
        <v>0.1283853934162193</v>
      </c>
      <c r="R665" s="2">
        <v>4.1725252860271247E-2</v>
      </c>
      <c r="S665" s="2">
        <v>0</v>
      </c>
      <c r="T665" s="3">
        <f>SUM([1]!Frame3[[#This Row],[Na2O]],[1]!Frame3[[#This Row],[K2O]],[1]!Frame3[[#This Row],[CaO]],[1]!Frame3[[#This Row],[MgO]],[1]!Frame3[[#This Row],[FeO]])/SUM([1]!Frame3[[#This Row],[Al2O3]],[1]!Frame3[[#This Row],[Fe2O3]])</f>
        <v>1.1078986424250901</v>
      </c>
      <c r="U665" s="5">
        <v>0.60399999999999998</v>
      </c>
    </row>
    <row r="666" spans="1:21" x14ac:dyDescent="0.2">
      <c r="A666" s="1" t="s">
        <v>20</v>
      </c>
      <c r="B666" s="1" t="s">
        <v>21</v>
      </c>
      <c r="C666" s="1" t="s">
        <v>204</v>
      </c>
      <c r="D666" s="1" t="s">
        <v>871</v>
      </c>
      <c r="E666" s="2">
        <v>75.923837845901645</v>
      </c>
      <c r="F666" s="2">
        <v>0.32927238013751409</v>
      </c>
      <c r="G666" s="2">
        <v>12.2361865134973</v>
      </c>
      <c r="H666" s="2">
        <v>1.013659314668893</v>
      </c>
      <c r="I666" s="2">
        <v>0.34270860994100077</v>
      </c>
      <c r="J666" s="2">
        <v>6.3730138091131747E-2</v>
      </c>
      <c r="K666" s="2">
        <v>0.12746027618226349</v>
      </c>
      <c r="L666" s="2">
        <v>0.9347086920032659</v>
      </c>
      <c r="M666" s="2">
        <v>7.4351827772987059E-2</v>
      </c>
      <c r="N666" s="2">
        <v>6.0331197392938058</v>
      </c>
      <c r="O666" s="2">
        <v>2.8359911450553632</v>
      </c>
      <c r="P666" s="2">
        <v>0</v>
      </c>
      <c r="Q666" s="2">
        <v>4.2486758727421171E-2</v>
      </c>
      <c r="R666" s="2">
        <v>4.2486758727421171E-2</v>
      </c>
      <c r="S666" s="2">
        <v>0</v>
      </c>
      <c r="T666" s="3">
        <f>SUM([1]!Frame3[[#This Row],[Na2O]],[1]!Frame3[[#This Row],[K2O]],[1]!Frame3[[#This Row],[CaO]],[1]!Frame3[[#This Row],[MgO]],[1]!Frame3[[#This Row],[FeO]])/SUM([1]!Frame3[[#This Row],[Al2O3]],[1]!Frame3[[#This Row],[Fe2O3]])</f>
        <v>1.3211832399399945</v>
      </c>
      <c r="U666" s="5">
        <v>0.23599999999999999</v>
      </c>
    </row>
    <row r="667" spans="1:21" x14ac:dyDescent="0.2">
      <c r="A667" s="1" t="s">
        <v>20</v>
      </c>
      <c r="B667" s="1" t="s">
        <v>21</v>
      </c>
      <c r="C667" s="1" t="s">
        <v>205</v>
      </c>
      <c r="D667" s="1" t="s">
        <v>871</v>
      </c>
      <c r="E667" s="2">
        <v>75.977979962201161</v>
      </c>
      <c r="F667" s="2">
        <v>0.33239025950158568</v>
      </c>
      <c r="G667" s="2">
        <v>12.083994272847971</v>
      </c>
      <c r="H667" s="2">
        <v>1.083875700572152</v>
      </c>
      <c r="I667" s="2">
        <v>0.34632895755440302</v>
      </c>
      <c r="J667" s="2">
        <v>6.4333598613210127E-2</v>
      </c>
      <c r="K667" s="2">
        <v>0.12866719722642031</v>
      </c>
      <c r="L667" s="2">
        <v>1.0400598442468969</v>
      </c>
      <c r="M667" s="2">
        <v>8.5778131484280179E-2</v>
      </c>
      <c r="N667" s="2">
        <v>3.077290466998551</v>
      </c>
      <c r="O667" s="2">
        <v>5.5541340136071398</v>
      </c>
      <c r="P667" s="2">
        <v>0</v>
      </c>
      <c r="Q667" s="2">
        <v>0.1930007958396304</v>
      </c>
      <c r="R667" s="2">
        <v>3.2166799306605057E-2</v>
      </c>
      <c r="S667" s="2">
        <v>0</v>
      </c>
      <c r="T667" s="3">
        <f>SUM([1]!Frame3[[#This Row],[Na2O]],[1]!Frame3[[#This Row],[K2O]],[1]!Frame3[[#This Row],[CaO]],[1]!Frame3[[#This Row],[MgO]],[1]!Frame3[[#This Row],[FeO]])/SUM([1]!Frame3[[#This Row],[Al2O3]],[1]!Frame3[[#This Row],[Fe2O3]])</f>
        <v>1.2051269736117687</v>
      </c>
      <c r="U667" s="5">
        <v>0.54300000000000004</v>
      </c>
    </row>
    <row r="668" spans="1:21" x14ac:dyDescent="0.2">
      <c r="A668" s="1" t="s">
        <v>20</v>
      </c>
      <c r="B668" s="1" t="s">
        <v>21</v>
      </c>
      <c r="C668" s="1" t="s">
        <v>206</v>
      </c>
      <c r="D668" s="1" t="s">
        <v>871</v>
      </c>
      <c r="E668" s="2">
        <v>76.0817061523055</v>
      </c>
      <c r="F668" s="2">
        <v>0.33599428607145682</v>
      </c>
      <c r="G668" s="2">
        <v>12.19029269153004</v>
      </c>
      <c r="H668" s="2">
        <v>1.0786367952676601</v>
      </c>
      <c r="I668" s="2">
        <v>0.33853970707896708</v>
      </c>
      <c r="J668" s="2">
        <v>6.2998928638398149E-2</v>
      </c>
      <c r="K668" s="2">
        <v>0.1469975001562624</v>
      </c>
      <c r="L668" s="2">
        <v>0.98698321533490441</v>
      </c>
      <c r="M668" s="2">
        <v>0.15749732159599539</v>
      </c>
      <c r="N668" s="2">
        <v>2.9924491103239119</v>
      </c>
      <c r="O668" s="2">
        <v>5.3444091128241098</v>
      </c>
      <c r="P668" s="2">
        <v>0</v>
      </c>
      <c r="Q668" s="2">
        <v>0.24149589311385961</v>
      </c>
      <c r="R668" s="2">
        <v>4.1999285758932102E-2</v>
      </c>
      <c r="S668" s="2">
        <v>0</v>
      </c>
      <c r="T668" s="3">
        <f>SUM([1]!Frame3[[#This Row],[Na2O]],[1]!Frame3[[#This Row],[K2O]],[1]!Frame3[[#This Row],[CaO]],[1]!Frame3[[#This Row],[MgO]],[1]!Frame3[[#This Row],[FeO]])/SUM([1]!Frame3[[#This Row],[Al2O3]],[1]!Frame3[[#This Row],[Fe2O3]])</f>
        <v>1.1610961897832417</v>
      </c>
      <c r="U668" s="5">
        <v>0.54</v>
      </c>
    </row>
    <row r="669" spans="1:21" x14ac:dyDescent="0.2">
      <c r="A669" s="1" t="s">
        <v>20</v>
      </c>
      <c r="B669" s="1" t="s">
        <v>21</v>
      </c>
      <c r="C669" s="1" t="s">
        <v>207</v>
      </c>
      <c r="D669" s="1" t="s">
        <v>871</v>
      </c>
      <c r="E669" s="2">
        <v>76.831675302499377</v>
      </c>
      <c r="F669" s="2">
        <v>0.19033445574525029</v>
      </c>
      <c r="G669" s="2">
        <v>12.40346203273214</v>
      </c>
      <c r="H669" s="2">
        <v>0.6182876692765984</v>
      </c>
      <c r="I669" s="2">
        <v>0.19631261458740529</v>
      </c>
      <c r="J669" s="2">
        <v>4.2296545721166742E-2</v>
      </c>
      <c r="K669" s="2">
        <v>6.3444818581750093E-2</v>
      </c>
      <c r="L669" s="2">
        <v>0.51813268508429255</v>
      </c>
      <c r="M669" s="2">
        <v>6.3444818581750106E-2</v>
      </c>
      <c r="N669" s="2">
        <v>3.44716847627509</v>
      </c>
      <c r="O669" s="2">
        <v>5.4245319887396333</v>
      </c>
      <c r="P669" s="2">
        <v>0</v>
      </c>
      <c r="Q669" s="2">
        <v>0.1057413643029169</v>
      </c>
      <c r="R669" s="2">
        <v>9.516722787262516E-2</v>
      </c>
      <c r="S669" s="2">
        <v>0</v>
      </c>
      <c r="T669" s="3">
        <f>SUM([1]!Frame3[[#This Row],[Na2O]],[1]!Frame3[[#This Row],[K2O]],[1]!Frame3[[#This Row],[CaO]],[1]!Frame3[[#This Row],[MgO]],[1]!Frame3[[#This Row],[FeO]])/SUM([1]!Frame3[[#This Row],[Al2O3]],[1]!Frame3[[#This Row],[Fe2O3]])</f>
        <v>1.079328820747423</v>
      </c>
      <c r="U669" s="5">
        <v>0.50900000000000001</v>
      </c>
    </row>
    <row r="670" spans="1:21" x14ac:dyDescent="0.2">
      <c r="A670" s="1" t="s">
        <v>20</v>
      </c>
      <c r="B670" s="1" t="s">
        <v>21</v>
      </c>
      <c r="C670" s="1" t="s">
        <v>208</v>
      </c>
      <c r="D670" s="1" t="s">
        <v>871</v>
      </c>
      <c r="E670" s="2">
        <v>76.796049221633623</v>
      </c>
      <c r="F670" s="2">
        <v>0.1985474126018559</v>
      </c>
      <c r="G670" s="2">
        <v>12.236790534567019</v>
      </c>
      <c r="H670" s="2">
        <v>0.63614329859568486</v>
      </c>
      <c r="I670" s="2">
        <v>0.20509890250902921</v>
      </c>
      <c r="J670" s="2">
        <v>3.1349591463450933E-2</v>
      </c>
      <c r="K670" s="2">
        <v>7.3149046748052185E-2</v>
      </c>
      <c r="L670" s="2">
        <v>0.54339291869981621</v>
      </c>
      <c r="M670" s="2">
        <v>7.3149046748052199E-2</v>
      </c>
      <c r="N670" s="2">
        <v>3.5007043800853541</v>
      </c>
      <c r="O670" s="2">
        <v>5.611576871957717</v>
      </c>
      <c r="P670" s="2">
        <v>0</v>
      </c>
      <c r="Q670" s="2">
        <v>0</v>
      </c>
      <c r="R670" s="2">
        <v>9.4048774390352807E-2</v>
      </c>
      <c r="S670" s="2">
        <v>0</v>
      </c>
      <c r="T670" s="3">
        <f>SUM([1]!Frame3[[#This Row],[Na2O]],[1]!Frame3[[#This Row],[K2O]],[1]!Frame3[[#This Row],[CaO]],[1]!Frame3[[#This Row],[MgO]],[1]!Frame3[[#This Row],[FeO]])/SUM([1]!Frame3[[#This Row],[Al2O3]],[1]!Frame3[[#This Row],[Fe2O3]])</f>
        <v>1.1246236147372386</v>
      </c>
      <c r="U670" s="5">
        <v>0.51300000000000001</v>
      </c>
    </row>
    <row r="671" spans="1:21" x14ac:dyDescent="0.2">
      <c r="A671" s="1" t="s">
        <v>20</v>
      </c>
      <c r="B671" s="1" t="s">
        <v>21</v>
      </c>
      <c r="C671" s="1" t="s">
        <v>209</v>
      </c>
      <c r="D671" s="1" t="s">
        <v>871</v>
      </c>
      <c r="E671" s="2">
        <v>77.183187544464261</v>
      </c>
      <c r="F671" s="2">
        <v>0.25501053153457348</v>
      </c>
      <c r="G671" s="2">
        <v>11.911116910427371</v>
      </c>
      <c r="H671" s="2">
        <v>0.93684256094542773</v>
      </c>
      <c r="I671" s="2">
        <v>0.28907822466307292</v>
      </c>
      <c r="J671" s="2">
        <v>3.1876316441821692E-2</v>
      </c>
      <c r="K671" s="2">
        <v>9.5628949325465076E-2</v>
      </c>
      <c r="L671" s="2">
        <v>0.83940966630130454</v>
      </c>
      <c r="M671" s="2">
        <v>0.1168798269533462</v>
      </c>
      <c r="N671" s="2">
        <v>2.6244833870433188</v>
      </c>
      <c r="O671" s="2">
        <v>5.5039773056212118</v>
      </c>
      <c r="P671" s="2">
        <v>0</v>
      </c>
      <c r="Q671" s="2">
        <v>0.17000702102304899</v>
      </c>
      <c r="R671" s="2">
        <v>4.2501755255762247E-2</v>
      </c>
      <c r="S671" s="2">
        <v>0</v>
      </c>
      <c r="T671" s="3">
        <f>SUM([1]!Frame3[[#This Row],[Na2O]],[1]!Frame3[[#This Row],[K2O]],[1]!Frame3[[#This Row],[CaO]],[1]!Frame3[[#This Row],[MgO]],[1]!Frame3[[#This Row],[FeO]])/SUM([1]!Frame3[[#This Row],[Al2O3]],[1]!Frame3[[#This Row],[Fe2O3]])</f>
        <v>1.1055972230778939</v>
      </c>
      <c r="U671" s="5">
        <v>0.57999999999999996</v>
      </c>
    </row>
    <row r="672" spans="1:21" x14ac:dyDescent="0.2">
      <c r="A672" s="1" t="s">
        <v>20</v>
      </c>
      <c r="B672" s="1" t="s">
        <v>21</v>
      </c>
      <c r="C672" s="1" t="s">
        <v>210</v>
      </c>
      <c r="D672" s="1" t="s">
        <v>871</v>
      </c>
      <c r="E672" s="2">
        <v>76.183065083323967</v>
      </c>
      <c r="F672" s="2">
        <v>0.32108625351218301</v>
      </c>
      <c r="G672" s="2">
        <v>12.17987188322881</v>
      </c>
      <c r="H672" s="2">
        <v>0.81330018365097745</v>
      </c>
      <c r="I672" s="2">
        <v>0.26002510924543037</v>
      </c>
      <c r="J672" s="2">
        <v>2.1405750234145531E-2</v>
      </c>
      <c r="K672" s="2">
        <v>0.1284345014048732</v>
      </c>
      <c r="L672" s="2">
        <v>0.85623000936582128</v>
      </c>
      <c r="M672" s="2">
        <v>6.4217250702436612E-2</v>
      </c>
      <c r="N672" s="2">
        <v>2.7934504055559932</v>
      </c>
      <c r="O672" s="2">
        <v>6.1541531923168424</v>
      </c>
      <c r="P672" s="2">
        <v>0</v>
      </c>
      <c r="Q672" s="2">
        <v>0.20335462722438261</v>
      </c>
      <c r="R672" s="2">
        <v>2.1405750234145531E-2</v>
      </c>
      <c r="S672" s="2">
        <v>0</v>
      </c>
      <c r="T672" s="3">
        <f>SUM([1]!Frame3[[#This Row],[Na2O]],[1]!Frame3[[#This Row],[K2O]],[1]!Frame3[[#This Row],[CaO]],[1]!Frame3[[#This Row],[MgO]],[1]!Frame3[[#This Row],[FeO]])/SUM([1]!Frame3[[#This Row],[Al2O3]],[1]!Frame3[[#This Row],[Fe2O3]])</f>
        <v>1.1577091679804283</v>
      </c>
      <c r="U672" s="5">
        <v>0.59199999999999997</v>
      </c>
    </row>
    <row r="673" spans="1:21" x14ac:dyDescent="0.2">
      <c r="A673" s="1" t="s">
        <v>20</v>
      </c>
      <c r="B673" s="1" t="s">
        <v>21</v>
      </c>
      <c r="C673" s="1" t="s">
        <v>211</v>
      </c>
      <c r="D673" s="1" t="s">
        <v>871</v>
      </c>
      <c r="E673" s="2">
        <v>76.269142944892366</v>
      </c>
      <c r="F673" s="2">
        <v>0.33794137001336982</v>
      </c>
      <c r="G673" s="2">
        <v>12.14476798485547</v>
      </c>
      <c r="H673" s="2">
        <v>0.81819448237641712</v>
      </c>
      <c r="I673" s="2">
        <v>0.260030114022541</v>
      </c>
      <c r="J673" s="2">
        <v>4.2242671251671207E-2</v>
      </c>
      <c r="K673" s="2">
        <v>0.12672801375501361</v>
      </c>
      <c r="L673" s="2">
        <v>0.82373208940758869</v>
      </c>
      <c r="M673" s="2">
        <v>3.1682003438753409E-2</v>
      </c>
      <c r="N673" s="2">
        <v>2.4500749325969302</v>
      </c>
      <c r="O673" s="2">
        <v>6.5053713727573674</v>
      </c>
      <c r="P673" s="2">
        <v>0</v>
      </c>
      <c r="Q673" s="2">
        <v>0.12672801375501361</v>
      </c>
      <c r="R673" s="2">
        <v>6.3364006877506818E-2</v>
      </c>
      <c r="S673" s="2">
        <v>0</v>
      </c>
      <c r="T673" s="3">
        <f>SUM([1]!Frame3[[#This Row],[Na2O]],[1]!Frame3[[#This Row],[K2O]],[1]!Frame3[[#This Row],[CaO]],[1]!Frame3[[#This Row],[MgO]],[1]!Frame3[[#This Row],[FeO]])/SUM([1]!Frame3[[#This Row],[Al2O3]],[1]!Frame3[[#This Row],[Fe2O3]])</f>
        <v>1.1414200248871507</v>
      </c>
      <c r="U673" s="5">
        <v>0.63600000000000001</v>
      </c>
    </row>
    <row r="674" spans="1:21" x14ac:dyDescent="0.2">
      <c r="A674" s="1" t="s">
        <v>20</v>
      </c>
      <c r="B674" s="1" t="s">
        <v>21</v>
      </c>
      <c r="C674" s="1" t="s">
        <v>212</v>
      </c>
      <c r="D674" s="1" t="s">
        <v>871</v>
      </c>
      <c r="E674" s="2">
        <v>76.513444538339385</v>
      </c>
      <c r="F674" s="2">
        <v>0.33238744123998321</v>
      </c>
      <c r="G674" s="2">
        <v>11.998114411211009</v>
      </c>
      <c r="H674" s="2">
        <v>0.77697598173935933</v>
      </c>
      <c r="I674" s="2">
        <v>0.24662175741271949</v>
      </c>
      <c r="J674" s="2">
        <v>3.216652657161128E-2</v>
      </c>
      <c r="K674" s="2">
        <v>0.1179439307625747</v>
      </c>
      <c r="L674" s="2">
        <v>0.79344098876641156</v>
      </c>
      <c r="M674" s="2">
        <v>4.2888702095481721E-2</v>
      </c>
      <c r="N674" s="2">
        <v>2.4446560194424571</v>
      </c>
      <c r="O674" s="2">
        <v>6.4761940164177396</v>
      </c>
      <c r="P674" s="2">
        <v>0</v>
      </c>
      <c r="Q674" s="2">
        <v>0.20372133495353811</v>
      </c>
      <c r="R674" s="2">
        <v>2.144435104774086E-2</v>
      </c>
      <c r="S674" s="2">
        <v>0</v>
      </c>
      <c r="T674" s="3">
        <f>SUM([1]!Frame3[[#This Row],[Na2O]],[1]!Frame3[[#This Row],[K2O]],[1]!Frame3[[#This Row],[CaO]],[1]!Frame3[[#This Row],[MgO]],[1]!Frame3[[#This Row],[FeO]])/SUM([1]!Frame3[[#This Row],[Al2O3]],[1]!Frame3[[#This Row],[Fe2O3]])</f>
        <v>1.14149190488456</v>
      </c>
      <c r="U674" s="5">
        <v>0.63500000000000001</v>
      </c>
    </row>
    <row r="675" spans="1:21" x14ac:dyDescent="0.2">
      <c r="A675" s="1" t="s">
        <v>20</v>
      </c>
      <c r="B675" s="1" t="s">
        <v>21</v>
      </c>
      <c r="C675" s="1" t="s">
        <v>213</v>
      </c>
      <c r="D675" s="1" t="s">
        <v>871</v>
      </c>
      <c r="E675" s="2">
        <v>77.688397919770182</v>
      </c>
      <c r="F675" s="2">
        <v>0.12735802937667251</v>
      </c>
      <c r="G675" s="2">
        <v>11.99288109963666</v>
      </c>
      <c r="H675" s="2">
        <v>0.82833906566706306</v>
      </c>
      <c r="I675" s="2">
        <v>0.25692478511732142</v>
      </c>
      <c r="J675" s="2">
        <v>6.3679014688336241E-2</v>
      </c>
      <c r="K675" s="2">
        <v>3.1839507344168121E-2</v>
      </c>
      <c r="L675" s="2">
        <v>0.53065845573613513</v>
      </c>
      <c r="M675" s="2">
        <v>0.13797119849139519</v>
      </c>
      <c r="N675" s="2">
        <v>3.035366366810694</v>
      </c>
      <c r="O675" s="2">
        <v>5.3065845573613526</v>
      </c>
      <c r="P675" s="2">
        <v>0</v>
      </c>
      <c r="Q675" s="2">
        <v>0</v>
      </c>
      <c r="R675" s="2">
        <v>0</v>
      </c>
      <c r="S675" s="2">
        <v>0</v>
      </c>
      <c r="T675" s="3">
        <f>SUM([1]!Frame3[[#This Row],[Na2O]],[1]!Frame3[[#This Row],[K2O]],[1]!Frame3[[#This Row],[CaO]],[1]!Frame3[[#This Row],[MgO]],[1]!Frame3[[#This Row],[FeO]])/SUM([1]!Frame3[[#This Row],[Al2O3]],[1]!Frame3[[#This Row],[Fe2O3]])</f>
        <v>1.0659352072786554</v>
      </c>
      <c r="U675" s="5">
        <v>0.53500000000000003</v>
      </c>
    </row>
    <row r="676" spans="1:21" x14ac:dyDescent="0.2">
      <c r="A676" s="1" t="s">
        <v>20</v>
      </c>
      <c r="B676" s="1" t="s">
        <v>21</v>
      </c>
      <c r="C676" s="1" t="s">
        <v>214</v>
      </c>
      <c r="D676" s="1" t="s">
        <v>871</v>
      </c>
      <c r="E676" s="2">
        <v>76.084917714630492</v>
      </c>
      <c r="F676" s="2">
        <v>0.26636646728270019</v>
      </c>
      <c r="G676" s="2">
        <v>13.371596657591549</v>
      </c>
      <c r="H676" s="2">
        <v>1.1409669120899011</v>
      </c>
      <c r="I676" s="2">
        <v>0.33540416938493628</v>
      </c>
      <c r="J676" s="2">
        <v>0.13851056298700409</v>
      </c>
      <c r="K676" s="2">
        <v>7.4582610839156072E-2</v>
      </c>
      <c r="L676" s="2">
        <v>0.56469691063932437</v>
      </c>
      <c r="M676" s="2">
        <v>6.3927952147848049E-2</v>
      </c>
      <c r="N676" s="2">
        <v>2.535808768531306</v>
      </c>
      <c r="O676" s="2">
        <v>5.1888187826669983</v>
      </c>
      <c r="P676" s="2">
        <v>0</v>
      </c>
      <c r="Q676" s="2">
        <v>0.17047453906092819</v>
      </c>
      <c r="R676" s="2">
        <v>6.3927952147848049E-2</v>
      </c>
      <c r="S676" s="2">
        <v>0</v>
      </c>
      <c r="T676" s="3">
        <f>SUM([1]!Frame3[[#This Row],[Na2O]],[1]!Frame3[[#This Row],[K2O]],[1]!Frame3[[#This Row],[CaO]],[1]!Frame3[[#This Row],[MgO]],[1]!Frame3[[#This Row],[FeO]])/SUM([1]!Frame3[[#This Row],[Al2O3]],[1]!Frame3[[#This Row],[Fe2O3]])</f>
        <v>0.92912748583175253</v>
      </c>
      <c r="U676" s="5">
        <v>0.57399999999999995</v>
      </c>
    </row>
    <row r="677" spans="1:21" x14ac:dyDescent="0.2">
      <c r="A677" s="1" t="s">
        <v>20</v>
      </c>
      <c r="B677" s="1" t="s">
        <v>21</v>
      </c>
      <c r="C677" s="1" t="s">
        <v>215</v>
      </c>
      <c r="D677" s="1" t="s">
        <v>871</v>
      </c>
      <c r="E677" s="2">
        <v>76.299796124011081</v>
      </c>
      <c r="F677" s="2">
        <v>0.19181512992069821</v>
      </c>
      <c r="G677" s="2">
        <v>12.99014685407395</v>
      </c>
      <c r="H677" s="2">
        <v>1.00002737353476</v>
      </c>
      <c r="I677" s="2">
        <v>0.30043188615929001</v>
      </c>
      <c r="J677" s="2">
        <v>6.3938376640232719E-2</v>
      </c>
      <c r="K677" s="2">
        <v>1.0656396106705461E-2</v>
      </c>
      <c r="L677" s="2">
        <v>0.90579366906996384</v>
      </c>
      <c r="M677" s="2">
        <v>0.18115873381399281</v>
      </c>
      <c r="N677" s="2">
        <v>2.376376331795317</v>
      </c>
      <c r="O677" s="2">
        <v>5.4987003910600167</v>
      </c>
      <c r="P677" s="2">
        <v>0</v>
      </c>
      <c r="Q677" s="2">
        <v>0.12787675328046549</v>
      </c>
      <c r="R677" s="2">
        <v>5.3281980533527278E-2</v>
      </c>
      <c r="S677" s="2">
        <v>0</v>
      </c>
      <c r="T677" s="3">
        <f>SUM([1]!Frame3[[#This Row],[Na2O]],[1]!Frame3[[#This Row],[K2O]],[1]!Frame3[[#This Row],[CaO]],[1]!Frame3[[#This Row],[MgO]],[1]!Frame3[[#This Row],[FeO]])/SUM([1]!Frame3[[#This Row],[Al2O3]],[1]!Frame3[[#This Row],[Fe2O3]])</f>
        <v>0.98274380451075327</v>
      </c>
      <c r="U677" s="5">
        <v>0.60399999999999998</v>
      </c>
    </row>
    <row r="678" spans="1:21" x14ac:dyDescent="0.2">
      <c r="A678" s="1" t="s">
        <v>20</v>
      </c>
      <c r="B678" s="1" t="s">
        <v>21</v>
      </c>
      <c r="C678" s="1" t="s">
        <v>216</v>
      </c>
      <c r="D678" s="1" t="s">
        <v>871</v>
      </c>
      <c r="E678" s="2">
        <v>77.372867810015336</v>
      </c>
      <c r="F678" s="2">
        <v>0.17969108644402471</v>
      </c>
      <c r="G678" s="2">
        <v>13.4979716111188</v>
      </c>
      <c r="H678" s="2">
        <v>1.037615106741314</v>
      </c>
      <c r="I678" s="2">
        <v>0.29083830767218838</v>
      </c>
      <c r="J678" s="2">
        <v>7.3990447359304282E-2</v>
      </c>
      <c r="K678" s="2">
        <v>1.057006390847204E-2</v>
      </c>
      <c r="L678" s="2">
        <v>0.94073568785401163</v>
      </c>
      <c r="M678" s="2">
        <v>0.1585509586270806</v>
      </c>
      <c r="N678" s="2">
        <v>2.6319459132095382</v>
      </c>
      <c r="O678" s="2">
        <v>3.6678121762397979</v>
      </c>
      <c r="P678" s="2">
        <v>0</v>
      </c>
      <c r="Q678" s="2">
        <v>8.456051126777632E-2</v>
      </c>
      <c r="R678" s="2">
        <v>5.2850319542360212E-2</v>
      </c>
      <c r="S678" s="2">
        <v>0</v>
      </c>
      <c r="T678" s="3">
        <f>SUM([1]!Frame3[[#This Row],[Na2O]],[1]!Frame3[[#This Row],[K2O]],[1]!Frame3[[#This Row],[CaO]],[1]!Frame3[[#This Row],[MgO]],[1]!Frame3[[#This Row],[FeO]])/SUM([1]!Frame3[[#This Row],[Al2O3]],[1]!Frame3[[#This Row],[Fe2O3]])</f>
        <v>0.84113065748032412</v>
      </c>
      <c r="U678" s="5">
        <v>0.47799999999999998</v>
      </c>
    </row>
    <row r="679" spans="1:21" x14ac:dyDescent="0.2">
      <c r="A679" s="1" t="s">
        <v>20</v>
      </c>
      <c r="B679" s="1" t="s">
        <v>21</v>
      </c>
      <c r="C679" s="1" t="s">
        <v>217</v>
      </c>
      <c r="D679" s="1" t="s">
        <v>871</v>
      </c>
      <c r="E679" s="2">
        <v>77.203371471376968</v>
      </c>
      <c r="F679" s="2">
        <v>0.14606043251341591</v>
      </c>
      <c r="G679" s="2">
        <v>12.31080788327362</v>
      </c>
      <c r="H679" s="2">
        <v>0.80137222294615995</v>
      </c>
      <c r="I679" s="2">
        <v>0.25311763725126307</v>
      </c>
      <c r="J679" s="2">
        <v>7.3030216256707969E-2</v>
      </c>
      <c r="K679" s="2">
        <v>2.0865776073345131E-2</v>
      </c>
      <c r="L679" s="2">
        <v>0.54251017790697331</v>
      </c>
      <c r="M679" s="2">
        <v>0.16692620858676099</v>
      </c>
      <c r="N679" s="2">
        <v>3.9331987898255569</v>
      </c>
      <c r="O679" s="2">
        <v>4.5487391839892384</v>
      </c>
      <c r="P679" s="2">
        <v>0</v>
      </c>
      <c r="Q679" s="2">
        <v>0</v>
      </c>
      <c r="R679" s="2">
        <v>0</v>
      </c>
      <c r="S679" s="2">
        <v>0</v>
      </c>
      <c r="T679" s="3">
        <f>SUM([1]!Frame3[[#This Row],[Na2O]],[1]!Frame3[[#This Row],[K2O]],[1]!Frame3[[#This Row],[CaO]],[1]!Frame3[[#This Row],[MgO]],[1]!Frame3[[#This Row],[FeO]])/SUM([1]!Frame3[[#This Row],[Al2O3]],[1]!Frame3[[#This Row],[Fe2O3]])</f>
        <v>1.0880565985228983</v>
      </c>
      <c r="U679" s="5">
        <v>0.432</v>
      </c>
    </row>
    <row r="680" spans="1:21" x14ac:dyDescent="0.2">
      <c r="A680" s="1" t="s">
        <v>20</v>
      </c>
      <c r="B680" s="1" t="s">
        <v>21</v>
      </c>
      <c r="C680" s="1" t="s">
        <v>218</v>
      </c>
      <c r="D680" s="1" t="s">
        <v>871</v>
      </c>
      <c r="E680" s="2">
        <v>77.408034692562694</v>
      </c>
      <c r="F680" s="2">
        <v>0.13551096835487669</v>
      </c>
      <c r="G680" s="2">
        <v>12.070900104226711</v>
      </c>
      <c r="H680" s="2">
        <v>0.81312154177821594</v>
      </c>
      <c r="I680" s="2">
        <v>0.25344763851907198</v>
      </c>
      <c r="J680" s="2">
        <v>6.2543523856096947E-2</v>
      </c>
      <c r="K680" s="2">
        <v>2.084784128536565E-2</v>
      </c>
      <c r="L680" s="2">
        <v>0.53161995277682417</v>
      </c>
      <c r="M680" s="2">
        <v>0.1459348889975596</v>
      </c>
      <c r="N680" s="2">
        <v>3.4086220501572839</v>
      </c>
      <c r="O680" s="2">
        <v>4.9409383846316599</v>
      </c>
      <c r="P680" s="2">
        <v>0</v>
      </c>
      <c r="Q680" s="2">
        <v>0.13551096835487669</v>
      </c>
      <c r="R680" s="2">
        <v>7.2967444498779788E-2</v>
      </c>
      <c r="S680" s="2">
        <v>0</v>
      </c>
      <c r="T680" s="3">
        <f>SUM([1]!Frame3[[#This Row],[Na2O]],[1]!Frame3[[#This Row],[K2O]],[1]!Frame3[[#This Row],[CaO]],[1]!Frame3[[#This Row],[MgO]],[1]!Frame3[[#This Row],[FeO]])/SUM([1]!Frame3[[#This Row],[Al2O3]],[1]!Frame3[[#This Row],[Fe2O3]])</f>
        <v>1.0732758028160831</v>
      </c>
      <c r="U680" s="5">
        <v>0.48799999999999999</v>
      </c>
    </row>
    <row r="681" spans="1:21" x14ac:dyDescent="0.2">
      <c r="A681" s="1" t="s">
        <v>20</v>
      </c>
      <c r="B681" s="1" t="s">
        <v>21</v>
      </c>
      <c r="C681" s="1" t="s">
        <v>218</v>
      </c>
      <c r="D681" s="1" t="s">
        <v>871</v>
      </c>
      <c r="E681" s="2">
        <v>77.808502684861423</v>
      </c>
      <c r="F681" s="2">
        <v>0.14319955798449591</v>
      </c>
      <c r="G681" s="2">
        <v>12.141276809114039</v>
      </c>
      <c r="H681" s="2">
        <v>0.81007643594219292</v>
      </c>
      <c r="I681" s="2">
        <v>0.24925753662720629</v>
      </c>
      <c r="J681" s="2">
        <v>6.1371239136212501E-2</v>
      </c>
      <c r="K681" s="2">
        <v>3.068561956810625E-2</v>
      </c>
      <c r="L681" s="2">
        <v>0.55234115222591273</v>
      </c>
      <c r="M681" s="2">
        <v>0.1534280978405313</v>
      </c>
      <c r="N681" s="2">
        <v>3.70273142788482</v>
      </c>
      <c r="O681" s="2">
        <v>4.2243869605426276</v>
      </c>
      <c r="P681" s="2">
        <v>0</v>
      </c>
      <c r="Q681" s="2">
        <v>5.114269928017709E-2</v>
      </c>
      <c r="R681" s="2">
        <v>7.1599778992247939E-2</v>
      </c>
      <c r="S681" s="2">
        <v>0</v>
      </c>
      <c r="T681" s="3">
        <f>SUM([1]!Frame3[[#This Row],[Na2O]],[1]!Frame3[[#This Row],[K2O]],[1]!Frame3[[#This Row],[CaO]],[1]!Frame3[[#This Row],[MgO]],[1]!Frame3[[#This Row],[FeO]])/SUM([1]!Frame3[[#This Row],[Al2O3]],[1]!Frame3[[#This Row],[Fe2O3]])</f>
        <v>1.0483813651773921</v>
      </c>
      <c r="U681" s="5">
        <v>0.42899999999999999</v>
      </c>
    </row>
    <row r="682" spans="1:21" x14ac:dyDescent="0.2">
      <c r="A682" s="1" t="s">
        <v>20</v>
      </c>
      <c r="B682" s="1" t="s">
        <v>21</v>
      </c>
      <c r="C682" s="1" t="s">
        <v>219</v>
      </c>
      <c r="D682" s="1" t="s">
        <v>871</v>
      </c>
      <c r="E682" s="2">
        <v>75.23442319515695</v>
      </c>
      <c r="F682" s="2">
        <v>0.20068146015835769</v>
      </c>
      <c r="G682" s="2">
        <v>13.287225098905999</v>
      </c>
      <c r="H682" s="2">
        <v>1.151361333341961</v>
      </c>
      <c r="I682" s="2">
        <v>0.35629045735877007</v>
      </c>
      <c r="J682" s="2">
        <v>7.3935274795184441E-2</v>
      </c>
      <c r="K682" s="2">
        <v>1.056218211359778E-2</v>
      </c>
      <c r="L682" s="2">
        <v>1.2885862178589289</v>
      </c>
      <c r="M682" s="2">
        <v>0.12674618536317331</v>
      </c>
      <c r="N682" s="2">
        <v>3.3904604584648861</v>
      </c>
      <c r="O682" s="2">
        <v>4.5417383088470444</v>
      </c>
      <c r="P682" s="2">
        <v>0</v>
      </c>
      <c r="Q682" s="2">
        <v>0.28517891706713988</v>
      </c>
      <c r="R682" s="2">
        <v>5.2810910567988867E-2</v>
      </c>
      <c r="S682" s="2">
        <v>0</v>
      </c>
      <c r="T682" s="3">
        <f>SUM([1]!Frame3[[#This Row],[Na2O]],[1]!Frame3[[#This Row],[K2O]],[1]!Frame3[[#This Row],[CaO]],[1]!Frame3[[#This Row],[MgO]],[1]!Frame3[[#This Row],[FeO]])/SUM([1]!Frame3[[#This Row],[Al2O3]],[1]!Frame3[[#This Row],[Fe2O3]])</f>
        <v>1.0727148175782686</v>
      </c>
      <c r="U682" s="5">
        <v>0.46800000000000003</v>
      </c>
    </row>
    <row r="683" spans="1:21" x14ac:dyDescent="0.2">
      <c r="A683" s="1" t="s">
        <v>20</v>
      </c>
      <c r="B683" s="1" t="s">
        <v>21</v>
      </c>
      <c r="C683" s="1" t="s">
        <v>220</v>
      </c>
      <c r="D683" s="1" t="s">
        <v>871</v>
      </c>
      <c r="E683" s="2">
        <v>75.211642036813387</v>
      </c>
      <c r="F683" s="2">
        <v>0.20017106019042641</v>
      </c>
      <c r="G683" s="2">
        <v>13.39039039484379</v>
      </c>
      <c r="H683" s="2">
        <v>1.1474224428417501</v>
      </c>
      <c r="I683" s="2">
        <v>0.35788062451105318</v>
      </c>
      <c r="J683" s="2">
        <v>7.3747232701736054E-2</v>
      </c>
      <c r="K683" s="2">
        <v>0</v>
      </c>
      <c r="L683" s="2">
        <v>1.3063795507164671</v>
      </c>
      <c r="M683" s="2">
        <v>0.13695914644608129</v>
      </c>
      <c r="N683" s="2">
        <v>4.087703755467655</v>
      </c>
      <c r="O683" s="2">
        <v>3.761108867788538</v>
      </c>
      <c r="P683" s="2">
        <v>0</v>
      </c>
      <c r="Q683" s="2">
        <v>0.28445361184955342</v>
      </c>
      <c r="R683" s="2">
        <v>4.2141275829563452E-2</v>
      </c>
      <c r="S683" s="2">
        <v>0</v>
      </c>
      <c r="T683" s="3">
        <f>SUM([1]!Frame3[[#This Row],[Na2O]],[1]!Frame3[[#This Row],[K2O]],[1]!Frame3[[#This Row],[CaO]],[1]!Frame3[[#This Row],[MgO]],[1]!Frame3[[#This Row],[FeO]])/SUM([1]!Frame3[[#This Row],[Al2O3]],[1]!Frame3[[#This Row],[Fe2O3]])</f>
        <v>1.0866898604986861</v>
      </c>
      <c r="U683" s="5">
        <v>0.377</v>
      </c>
    </row>
    <row r="684" spans="1:21" x14ac:dyDescent="0.2">
      <c r="A684" s="1" t="s">
        <v>20</v>
      </c>
      <c r="B684" s="1" t="s">
        <v>21</v>
      </c>
      <c r="C684" s="1" t="s">
        <v>150</v>
      </c>
      <c r="D684" s="1" t="s">
        <v>871</v>
      </c>
      <c r="E684" s="2">
        <v>77.061590542245781</v>
      </c>
      <c r="F684" s="2">
        <v>0.14919959446707801</v>
      </c>
      <c r="G684" s="2">
        <v>12.554080163015559</v>
      </c>
      <c r="H684" s="2">
        <v>0.77995947178309366</v>
      </c>
      <c r="I684" s="2">
        <v>0.2474238270916938</v>
      </c>
      <c r="J684" s="2">
        <v>3.1971341671516697E-2</v>
      </c>
      <c r="K684" s="2">
        <v>4.2628455562022279E-2</v>
      </c>
      <c r="L684" s="2">
        <v>1.108339844612579</v>
      </c>
      <c r="M684" s="2">
        <v>0.14919959446707801</v>
      </c>
      <c r="N684" s="2">
        <v>5.3072427174717731</v>
      </c>
      <c r="O684" s="2">
        <v>2.3552221698017299</v>
      </c>
      <c r="P684" s="2">
        <v>0</v>
      </c>
      <c r="Q684" s="2">
        <v>0.17051382224808909</v>
      </c>
      <c r="R684" s="2">
        <v>4.2628455562022279E-2</v>
      </c>
      <c r="S684" s="2">
        <v>0</v>
      </c>
      <c r="T684" s="3">
        <f>SUM([1]!Frame3[[#This Row],[Na2O]],[1]!Frame3[[#This Row],[K2O]],[1]!Frame3[[#This Row],[CaO]],[1]!Frame3[[#This Row],[MgO]],[1]!Frame3[[#This Row],[FeO]])/SUM([1]!Frame3[[#This Row],[Al2O3]],[1]!Frame3[[#This Row],[Fe2O3]])</f>
        <v>1.1414547013947207</v>
      </c>
      <c r="U684" s="5">
        <v>0.22600000000000001</v>
      </c>
    </row>
    <row r="685" spans="1:21" x14ac:dyDescent="0.2">
      <c r="A685" s="1" t="s">
        <v>20</v>
      </c>
      <c r="B685" s="1" t="s">
        <v>21</v>
      </c>
      <c r="C685" s="1" t="s">
        <v>221</v>
      </c>
      <c r="D685" s="1" t="s">
        <v>871</v>
      </c>
      <c r="E685" s="2">
        <v>77.591306053125066</v>
      </c>
      <c r="F685" s="2">
        <v>0.1502875324769993</v>
      </c>
      <c r="G685" s="2">
        <v>12.6348875518163</v>
      </c>
      <c r="H685" s="2">
        <v>0.78511280749066636</v>
      </c>
      <c r="I685" s="2">
        <v>0.22907740890858749</v>
      </c>
      <c r="J685" s="2">
        <v>3.2204471245071288E-2</v>
      </c>
      <c r="K685" s="2">
        <v>4.293929499342837E-2</v>
      </c>
      <c r="L685" s="2">
        <v>1.0949520223324241</v>
      </c>
      <c r="M685" s="2">
        <v>0.16102235622535641</v>
      </c>
      <c r="N685" s="2">
        <v>2.02888168843949</v>
      </c>
      <c r="O685" s="2">
        <v>5.0561019854761904</v>
      </c>
      <c r="P685" s="2">
        <v>0</v>
      </c>
      <c r="Q685" s="2">
        <v>0.1502875324769993</v>
      </c>
      <c r="R685" s="2">
        <v>4.2939294993428377E-2</v>
      </c>
      <c r="S685" s="2">
        <v>0</v>
      </c>
      <c r="T685" s="3">
        <f>SUM([1]!Frame3[[#This Row],[Na2O]],[1]!Frame3[[#This Row],[K2O]],[1]!Frame3[[#This Row],[CaO]],[1]!Frame3[[#This Row],[MgO]],[1]!Frame3[[#This Row],[FeO]])/SUM([1]!Frame3[[#This Row],[Al2O3]],[1]!Frame3[[#This Row],[Fe2O3]])</f>
        <v>0.94078810721271544</v>
      </c>
      <c r="U685" s="5">
        <v>0.621</v>
      </c>
    </row>
    <row r="686" spans="1:21" x14ac:dyDescent="0.2">
      <c r="A686" s="1" t="s">
        <v>20</v>
      </c>
      <c r="B686" s="1" t="s">
        <v>21</v>
      </c>
      <c r="C686" s="1" t="s">
        <v>222</v>
      </c>
      <c r="D686" s="1" t="s">
        <v>880</v>
      </c>
      <c r="E686" s="2">
        <v>76.556511453843413</v>
      </c>
      <c r="F686" s="2">
        <v>0.21681547411068261</v>
      </c>
      <c r="G686" s="2">
        <v>11.78030742668042</v>
      </c>
      <c r="H686" s="2">
        <v>1.24503473100116</v>
      </c>
      <c r="I686" s="2">
        <v>0.39301184745249729</v>
      </c>
      <c r="J686" s="2">
        <v>4.1298185544891931E-2</v>
      </c>
      <c r="K686" s="2">
        <v>7.2271824703560889E-2</v>
      </c>
      <c r="L686" s="2">
        <v>0.43363094822136522</v>
      </c>
      <c r="M686" s="2">
        <v>0</v>
      </c>
      <c r="N686" s="2">
        <v>3.2109339261153469</v>
      </c>
      <c r="O686" s="2">
        <v>5.9985614503955524</v>
      </c>
      <c r="P686" s="2">
        <v>1.0324546386222979E-2</v>
      </c>
      <c r="Q686" s="2">
        <v>0</v>
      </c>
      <c r="R686" s="2">
        <v>4.1298185544891931E-2</v>
      </c>
      <c r="S686" s="2">
        <v>0</v>
      </c>
      <c r="T686" s="3">
        <f>SUM([1]!Frame3[[#This Row],[Na2O]],[1]!Frame3[[#This Row],[K2O]],[1]!Frame3[[#This Row],[CaO]],[1]!Frame3[[#This Row],[MgO]],[1]!Frame3[[#This Row],[FeO]])/SUM([1]!Frame3[[#This Row],[Al2O3]],[1]!Frame3[[#This Row],[Fe2O3]])</f>
        <v>1.2063236765588448</v>
      </c>
      <c r="U686" s="5">
        <v>0.55100000000000005</v>
      </c>
    </row>
    <row r="687" spans="1:21" x14ac:dyDescent="0.2">
      <c r="A687" s="1" t="s">
        <v>20</v>
      </c>
      <c r="B687" s="1" t="s">
        <v>21</v>
      </c>
      <c r="C687" s="1" t="s">
        <v>223</v>
      </c>
      <c r="D687" s="1" t="s">
        <v>881</v>
      </c>
      <c r="E687" s="2">
        <v>75.700590621108603</v>
      </c>
      <c r="F687" s="2">
        <v>0.39975297993359182</v>
      </c>
      <c r="G687" s="2">
        <v>12.234545149020191</v>
      </c>
      <c r="H687" s="2">
        <v>1.1315031993600171</v>
      </c>
      <c r="I687" s="2">
        <v>0.36094669279381009</v>
      </c>
      <c r="J687" s="2">
        <v>1.051981526141031E-2</v>
      </c>
      <c r="K687" s="2">
        <v>0.21039630522820629</v>
      </c>
      <c r="L687" s="2">
        <v>1.8514874860082151</v>
      </c>
      <c r="M687" s="2">
        <v>0</v>
      </c>
      <c r="N687" s="2">
        <v>2.8087906747965539</v>
      </c>
      <c r="O687" s="2">
        <v>5.2283481849209261</v>
      </c>
      <c r="P687" s="2">
        <v>4.2079261045641247E-2</v>
      </c>
      <c r="Q687" s="2">
        <v>0</v>
      </c>
      <c r="R687" s="2">
        <v>2.103963052282062E-2</v>
      </c>
      <c r="S687" s="2">
        <v>0</v>
      </c>
      <c r="T687" s="3">
        <f>SUM([1]!Frame3[[#This Row],[Na2O]],[1]!Frame3[[#This Row],[K2O]],[1]!Frame3[[#This Row],[CaO]],[1]!Frame3[[#This Row],[MgO]],[1]!Frame3[[#This Row],[FeO]])/SUM([1]!Frame3[[#This Row],[Al2O3]],[1]!Frame3[[#This Row],[Fe2O3]])</f>
        <v>1.2663127106197372</v>
      </c>
      <c r="U687" s="5">
        <v>0.55100000000000005</v>
      </c>
    </row>
    <row r="688" spans="1:21" x14ac:dyDescent="0.2">
      <c r="A688" s="1" t="s">
        <v>20</v>
      </c>
      <c r="B688" s="1" t="s">
        <v>21</v>
      </c>
      <c r="C688" s="1" t="s">
        <v>223</v>
      </c>
      <c r="D688" s="1" t="s">
        <v>882</v>
      </c>
      <c r="E688" s="2">
        <v>75.887611338620573</v>
      </c>
      <c r="F688" s="2">
        <v>0.35736548275804703</v>
      </c>
      <c r="G688" s="2">
        <v>12.88617887827546</v>
      </c>
      <c r="H688" s="2">
        <v>1.393631965451458</v>
      </c>
      <c r="I688" s="2">
        <v>0.42545702152154719</v>
      </c>
      <c r="J688" s="2">
        <v>5.2553747464418689E-2</v>
      </c>
      <c r="K688" s="2">
        <v>0.12612899391460489</v>
      </c>
      <c r="L688" s="2">
        <v>0.46247297768688439</v>
      </c>
      <c r="M688" s="2">
        <v>0</v>
      </c>
      <c r="N688" s="2">
        <v>2.921988359021678</v>
      </c>
      <c r="O688" s="2">
        <v>5.4235467383280058</v>
      </c>
      <c r="P688" s="2">
        <v>4.2042997971534948E-2</v>
      </c>
      <c r="Q688" s="2">
        <v>0</v>
      </c>
      <c r="R688" s="2">
        <v>2.1021498985767471E-2</v>
      </c>
      <c r="S688" s="2">
        <v>0</v>
      </c>
      <c r="T688" s="3">
        <f>SUM([1]!Frame3[[#This Row],[Na2O]],[1]!Frame3[[#This Row],[K2O]],[1]!Frame3[[#This Row],[CaO]],[1]!Frame3[[#This Row],[MgO]],[1]!Frame3[[#This Row],[FeO]])/SUM([1]!Frame3[[#This Row],[Al2O3]],[1]!Frame3[[#This Row],[Fe2O3]])</f>
        <v>1.0499741662792113</v>
      </c>
      <c r="U688" s="5">
        <v>0.55000000000000004</v>
      </c>
    </row>
    <row r="689" spans="1:21" x14ac:dyDescent="0.2">
      <c r="A689" s="1" t="s">
        <v>20</v>
      </c>
      <c r="B689" s="1" t="s">
        <v>21</v>
      </c>
      <c r="C689" s="1" t="s">
        <v>223</v>
      </c>
      <c r="D689" s="1" t="s">
        <v>883</v>
      </c>
      <c r="E689" s="2">
        <v>77.20405363964872</v>
      </c>
      <c r="F689" s="2">
        <v>0.29287542364315999</v>
      </c>
      <c r="G689" s="2">
        <v>12.049731715604301</v>
      </c>
      <c r="H689" s="2">
        <v>0.63763166559405149</v>
      </c>
      <c r="I689" s="2">
        <v>0.20311775807893759</v>
      </c>
      <c r="J689" s="2">
        <v>0</v>
      </c>
      <c r="K689" s="2">
        <v>7.3218855910789998E-2</v>
      </c>
      <c r="L689" s="2">
        <v>0.763568068783953</v>
      </c>
      <c r="M689" s="2">
        <v>0</v>
      </c>
      <c r="N689" s="2">
        <v>3.1484108041639689</v>
      </c>
      <c r="O689" s="2">
        <v>5.5855527223374084</v>
      </c>
      <c r="P689" s="2">
        <v>3.1379509676052859E-2</v>
      </c>
      <c r="Q689" s="2">
        <v>0</v>
      </c>
      <c r="R689" s="2">
        <v>1.045983655868429E-2</v>
      </c>
      <c r="S689" s="2">
        <v>0</v>
      </c>
      <c r="T689" s="3">
        <f>SUM([1]!Frame3[[#This Row],[Na2O]],[1]!Frame3[[#This Row],[K2O]],[1]!Frame3[[#This Row],[CaO]],[1]!Frame3[[#This Row],[MgO]],[1]!Frame3[[#This Row],[FeO]])/SUM([1]!Frame3[[#This Row],[Al2O3]],[1]!Frame3[[#This Row],[Fe2O3]])</f>
        <v>1.1251726978078762</v>
      </c>
      <c r="U689" s="5">
        <v>0.53900000000000003</v>
      </c>
    </row>
    <row r="690" spans="1:21" x14ac:dyDescent="0.2">
      <c r="A690" s="1" t="s">
        <v>20</v>
      </c>
      <c r="B690" s="1" t="s">
        <v>21</v>
      </c>
      <c r="C690" s="1" t="s">
        <v>223</v>
      </c>
      <c r="D690" s="1" t="s">
        <v>884</v>
      </c>
      <c r="E690" s="2">
        <v>77.033053377226651</v>
      </c>
      <c r="F690" s="2">
        <v>0.28378939025584932</v>
      </c>
      <c r="G690" s="2">
        <v>11.94017582706091</v>
      </c>
      <c r="H690" s="2">
        <v>1.000210595098908</v>
      </c>
      <c r="I690" s="2">
        <v>0.31465662296891589</v>
      </c>
      <c r="J690" s="2">
        <v>6.3064308945744288E-2</v>
      </c>
      <c r="K690" s="2">
        <v>9.4596463418616411E-2</v>
      </c>
      <c r="L690" s="2">
        <v>0.90392176155566795</v>
      </c>
      <c r="M690" s="2">
        <v>0</v>
      </c>
      <c r="N690" s="2">
        <v>3.0165761112381011</v>
      </c>
      <c r="O690" s="2">
        <v>5.3289341059153914</v>
      </c>
      <c r="P690" s="2">
        <v>1.051071815762405E-2</v>
      </c>
      <c r="Q690" s="2">
        <v>0</v>
      </c>
      <c r="R690" s="2">
        <v>1.051071815762405E-2</v>
      </c>
      <c r="S690" s="2">
        <v>0</v>
      </c>
      <c r="T690" s="3">
        <f>SUM([1]!Frame3[[#This Row],[Na2O]],[1]!Frame3[[#This Row],[K2O]],[1]!Frame3[[#This Row],[CaO]],[1]!Frame3[[#This Row],[MgO]],[1]!Frame3[[#This Row],[FeO]])/SUM([1]!Frame3[[#This Row],[Al2O3]],[1]!Frame3[[#This Row],[Fe2O3]])</f>
        <v>1.1558386013858171</v>
      </c>
      <c r="U690" s="5">
        <v>0.53800000000000003</v>
      </c>
    </row>
    <row r="691" spans="1:21" x14ac:dyDescent="0.2">
      <c r="A691" s="1" t="s">
        <v>20</v>
      </c>
      <c r="B691" s="1" t="s">
        <v>21</v>
      </c>
      <c r="C691" s="1" t="s">
        <v>223</v>
      </c>
      <c r="D691" s="1" t="s">
        <v>885</v>
      </c>
      <c r="E691" s="2">
        <v>77.770362857878951</v>
      </c>
      <c r="F691" s="2">
        <v>0.29367095886994071</v>
      </c>
      <c r="G691" s="2">
        <v>12.292227278413231</v>
      </c>
      <c r="H691" s="2">
        <v>0.5815665290217974</v>
      </c>
      <c r="I691" s="2">
        <v>0.17862587000034369</v>
      </c>
      <c r="J691" s="2">
        <v>0</v>
      </c>
      <c r="K691" s="2">
        <v>4.1952994124277242E-2</v>
      </c>
      <c r="L691" s="2">
        <v>0.62929491186415853</v>
      </c>
      <c r="M691" s="2">
        <v>0</v>
      </c>
      <c r="N691" s="2">
        <v>2.9681743342926148</v>
      </c>
      <c r="O691" s="2">
        <v>5.1916830228793094</v>
      </c>
      <c r="P691" s="2">
        <v>2.0976497062138621E-2</v>
      </c>
      <c r="Q691" s="2">
        <v>0</v>
      </c>
      <c r="R691" s="2">
        <v>3.1464745593207943E-2</v>
      </c>
      <c r="S691" s="2">
        <v>0</v>
      </c>
      <c r="T691" s="3">
        <f>SUM([1]!Frame3[[#This Row],[Na2O]],[1]!Frame3[[#This Row],[K2O]],[1]!Frame3[[#This Row],[CaO]],[1]!Frame3[[#This Row],[MgO]],[1]!Frame3[[#This Row],[FeO]])/SUM([1]!Frame3[[#This Row],[Al2O3]],[1]!Frame3[[#This Row],[Fe2O3]])</f>
        <v>1.0138658690343012</v>
      </c>
      <c r="U691" s="5">
        <v>0.53500000000000003</v>
      </c>
    </row>
    <row r="692" spans="1:21" x14ac:dyDescent="0.2">
      <c r="A692" s="1" t="s">
        <v>20</v>
      </c>
      <c r="B692" s="1" t="s">
        <v>21</v>
      </c>
      <c r="C692" s="1" t="s">
        <v>223</v>
      </c>
      <c r="D692" s="1" t="s">
        <v>886</v>
      </c>
      <c r="E692" s="2">
        <v>77.160402444905756</v>
      </c>
      <c r="F692" s="2">
        <v>0.26370609174608928</v>
      </c>
      <c r="G692" s="2">
        <v>12.109383732980421</v>
      </c>
      <c r="H692" s="2">
        <v>0.65828625044802247</v>
      </c>
      <c r="I692" s="2">
        <v>0.2093197403620565</v>
      </c>
      <c r="J692" s="2">
        <v>0</v>
      </c>
      <c r="K692" s="2">
        <v>8.4385949358748588E-2</v>
      </c>
      <c r="L692" s="2">
        <v>0.88605246826686024</v>
      </c>
      <c r="M692" s="2">
        <v>0</v>
      </c>
      <c r="N692" s="2">
        <v>3.1539248572832279</v>
      </c>
      <c r="O692" s="2">
        <v>5.4534419773091276</v>
      </c>
      <c r="P692" s="2">
        <v>1.054824366984358E-2</v>
      </c>
      <c r="Q692" s="2">
        <v>0</v>
      </c>
      <c r="R692" s="2">
        <v>1.054824366984358E-2</v>
      </c>
      <c r="S692" s="2">
        <v>0</v>
      </c>
      <c r="T692" s="3">
        <f>SUM([1]!Frame3[[#This Row],[Na2O]],[1]!Frame3[[#This Row],[K2O]],[1]!Frame3[[#This Row],[CaO]],[1]!Frame3[[#This Row],[MgO]],[1]!Frame3[[#This Row],[FeO]])/SUM([1]!Frame3[[#This Row],[Al2O3]],[1]!Frame3[[#This Row],[Fe2O3]])</f>
        <v>1.1312791672817821</v>
      </c>
      <c r="U692" s="5">
        <v>0.53200000000000003</v>
      </c>
    </row>
    <row r="693" spans="1:21" x14ac:dyDescent="0.2">
      <c r="A693" s="1" t="s">
        <v>20</v>
      </c>
      <c r="B693" s="1" t="s">
        <v>21</v>
      </c>
      <c r="C693" s="1" t="s">
        <v>223</v>
      </c>
      <c r="D693" s="1" t="s">
        <v>887</v>
      </c>
      <c r="E693" s="2">
        <v>75.67640265576054</v>
      </c>
      <c r="F693" s="2">
        <v>0.41335850190121293</v>
      </c>
      <c r="G693" s="2">
        <v>12.49614548055205</v>
      </c>
      <c r="H693" s="2">
        <v>1.4353158188355311</v>
      </c>
      <c r="I693" s="2">
        <v>0.45033412733037897</v>
      </c>
      <c r="J693" s="2">
        <v>1.059893594618495E-2</v>
      </c>
      <c r="K693" s="2">
        <v>0.1695829751389592</v>
      </c>
      <c r="L693" s="2">
        <v>0.90090955542572049</v>
      </c>
      <c r="M693" s="2">
        <v>0</v>
      </c>
      <c r="N693" s="2">
        <v>3.169081847909299</v>
      </c>
      <c r="O693" s="2">
        <v>5.2146764855229932</v>
      </c>
      <c r="P693" s="2">
        <v>4.2395743784739787E-2</v>
      </c>
      <c r="Q693" s="2">
        <v>0</v>
      </c>
      <c r="R693" s="2">
        <v>2.11978718923699E-2</v>
      </c>
      <c r="S693" s="2">
        <v>0</v>
      </c>
      <c r="T693" s="3">
        <f>SUM([1]!Frame3[[#This Row],[Na2O]],[1]!Frame3[[#This Row],[K2O]],[1]!Frame3[[#This Row],[CaO]],[1]!Frame3[[#This Row],[MgO]],[1]!Frame3[[#This Row],[FeO]])/SUM([1]!Frame3[[#This Row],[Al2O3]],[1]!Frame3[[#This Row],[Fe2O3]])</f>
        <v>1.1704021677931942</v>
      </c>
      <c r="U693" s="5">
        <v>0.52</v>
      </c>
    </row>
    <row r="694" spans="1:21" x14ac:dyDescent="0.2">
      <c r="A694" s="1" t="s">
        <v>20</v>
      </c>
      <c r="B694" s="1" t="s">
        <v>21</v>
      </c>
      <c r="C694" s="1" t="s">
        <v>223</v>
      </c>
      <c r="D694" s="1" t="s">
        <v>888</v>
      </c>
      <c r="E694" s="2">
        <v>75.817443892051273</v>
      </c>
      <c r="F694" s="2">
        <v>0.4242722098044277</v>
      </c>
      <c r="G694" s="2">
        <v>12.04933075844575</v>
      </c>
      <c r="H694" s="2">
        <v>1.421951032155129</v>
      </c>
      <c r="I694" s="2">
        <v>0.45449364532582393</v>
      </c>
      <c r="J694" s="2">
        <v>2.1213610490221389E-2</v>
      </c>
      <c r="K694" s="2">
        <v>0.16970888392177111</v>
      </c>
      <c r="L694" s="2">
        <v>1.06068052451107</v>
      </c>
      <c r="M694" s="2">
        <v>0</v>
      </c>
      <c r="N694" s="2">
        <v>3.2244687945136512</v>
      </c>
      <c r="O694" s="2">
        <v>5.2927958173102372</v>
      </c>
      <c r="P694" s="2">
        <v>4.2427220980442777E-2</v>
      </c>
      <c r="Q694" s="2">
        <v>0</v>
      </c>
      <c r="R694" s="2">
        <v>2.1213610490221389E-2</v>
      </c>
      <c r="S694" s="2">
        <v>0</v>
      </c>
      <c r="T694" s="3">
        <f>SUM([1]!Frame3[[#This Row],[Na2O]],[1]!Frame3[[#This Row],[K2O]],[1]!Frame3[[#This Row],[CaO]],[1]!Frame3[[#This Row],[MgO]],[1]!Frame3[[#This Row],[FeO]])/SUM([1]!Frame3[[#This Row],[Al2O3]],[1]!Frame3[[#This Row],[Fe2O3]])</f>
        <v>1.248798526465607</v>
      </c>
      <c r="U694" s="5">
        <v>0.51900000000000002</v>
      </c>
    </row>
    <row r="695" spans="1:21" x14ac:dyDescent="0.2">
      <c r="A695" s="1" t="s">
        <v>20</v>
      </c>
      <c r="B695" s="1" t="s">
        <v>21</v>
      </c>
      <c r="C695" s="1" t="s">
        <v>223</v>
      </c>
      <c r="D695" s="1" t="s">
        <v>889</v>
      </c>
      <c r="E695" s="2">
        <v>77.631415724124111</v>
      </c>
      <c r="F695" s="2">
        <v>0.28646278864990449</v>
      </c>
      <c r="G695" s="2">
        <v>11.957168992905279</v>
      </c>
      <c r="H695" s="2">
        <v>0.58233052285080689</v>
      </c>
      <c r="I695" s="2">
        <v>0.18483754223967641</v>
      </c>
      <c r="J695" s="2">
        <v>1.060973291295943E-2</v>
      </c>
      <c r="K695" s="2">
        <v>2.1219465825918851E-2</v>
      </c>
      <c r="L695" s="2">
        <v>0.57292557729980909</v>
      </c>
      <c r="M695" s="2">
        <v>0</v>
      </c>
      <c r="N695" s="2">
        <v>3.3102366688433409</v>
      </c>
      <c r="O695" s="2">
        <v>5.4109637856093062</v>
      </c>
      <c r="P695" s="2">
        <v>1.060973291295943E-2</v>
      </c>
      <c r="Q695" s="2">
        <v>0</v>
      </c>
      <c r="R695" s="2">
        <v>2.1219465825918851E-2</v>
      </c>
      <c r="S695" s="2">
        <v>0</v>
      </c>
      <c r="T695" s="3">
        <f>SUM([1]!Frame3[[#This Row],[Na2O]],[1]!Frame3[[#This Row],[K2O]],[1]!Frame3[[#This Row],[CaO]],[1]!Frame3[[#This Row],[MgO]],[1]!Frame3[[#This Row],[FeO]])/SUM([1]!Frame3[[#This Row],[Al2O3]],[1]!Frame3[[#This Row],[Fe2O3]])</f>
        <v>1.095181872844091</v>
      </c>
      <c r="U695" s="5">
        <v>0.51800000000000002</v>
      </c>
    </row>
    <row r="696" spans="1:21" x14ac:dyDescent="0.2">
      <c r="A696" s="1" t="s">
        <v>20</v>
      </c>
      <c r="B696" s="1" t="s">
        <v>21</v>
      </c>
      <c r="C696" s="1" t="s">
        <v>223</v>
      </c>
      <c r="D696" s="1" t="s">
        <v>890</v>
      </c>
      <c r="E696" s="2">
        <v>77.676581365303591</v>
      </c>
      <c r="F696" s="2">
        <v>0.26689314652729379</v>
      </c>
      <c r="G696" s="2">
        <v>11.369648042062719</v>
      </c>
      <c r="H696" s="2">
        <v>0.97999110119735588</v>
      </c>
      <c r="I696" s="2">
        <v>0.31224758714827511</v>
      </c>
      <c r="J696" s="2">
        <v>0</v>
      </c>
      <c r="K696" s="2">
        <v>7.4730081027642281E-2</v>
      </c>
      <c r="L696" s="2">
        <v>0.82203089130406481</v>
      </c>
      <c r="M696" s="2">
        <v>0</v>
      </c>
      <c r="N696" s="2">
        <v>3.2240692100497088</v>
      </c>
      <c r="O696" s="2">
        <v>5.2311056719349596</v>
      </c>
      <c r="P696" s="2">
        <v>1.067572586109175E-2</v>
      </c>
      <c r="Q696" s="2">
        <v>0</v>
      </c>
      <c r="R696" s="2">
        <v>3.2027177583275251E-2</v>
      </c>
      <c r="S696" s="2">
        <v>0</v>
      </c>
      <c r="T696" s="3">
        <f>SUM([1]!Frame3[[#This Row],[Na2O]],[1]!Frame3[[#This Row],[K2O]],[1]!Frame3[[#This Row],[CaO]],[1]!Frame3[[#This Row],[MgO]],[1]!Frame3[[#This Row],[FeO]])/SUM([1]!Frame3[[#This Row],[Al2O3]],[1]!Frame3[[#This Row],[Fe2O3]])</f>
        <v>1.2136496900854534</v>
      </c>
      <c r="U696" s="5">
        <v>0.51600000000000001</v>
      </c>
    </row>
    <row r="697" spans="1:21" x14ac:dyDescent="0.2">
      <c r="A697" s="1" t="s">
        <v>20</v>
      </c>
      <c r="B697" s="1" t="s">
        <v>21</v>
      </c>
      <c r="C697" s="1" t="s">
        <v>223</v>
      </c>
      <c r="D697" s="1" t="s">
        <v>891</v>
      </c>
      <c r="E697" s="2">
        <v>76.074936112765585</v>
      </c>
      <c r="F697" s="2">
        <v>0.40307411771961688</v>
      </c>
      <c r="G697" s="2">
        <v>12.49529764930813</v>
      </c>
      <c r="H697" s="2">
        <v>1.323614797085795</v>
      </c>
      <c r="I697" s="2">
        <v>0.41115818832130557</v>
      </c>
      <c r="J697" s="2">
        <v>9.546492261780401E-2</v>
      </c>
      <c r="K697" s="2">
        <v>0.1697154179872071</v>
      </c>
      <c r="L697" s="2">
        <v>0.49853904033742102</v>
      </c>
      <c r="M697" s="2">
        <v>0</v>
      </c>
      <c r="N697" s="2">
        <v>3.2458073690053362</v>
      </c>
      <c r="O697" s="2">
        <v>5.2187491031066191</v>
      </c>
      <c r="P697" s="2">
        <v>4.2428854496801782E-2</v>
      </c>
      <c r="Q697" s="2">
        <v>0</v>
      </c>
      <c r="R697" s="2">
        <v>2.1214427248400891E-2</v>
      </c>
      <c r="S697" s="2">
        <v>0</v>
      </c>
      <c r="T697" s="3">
        <f>SUM([1]!Frame3[[#This Row],[Na2O]],[1]!Frame3[[#This Row],[K2O]],[1]!Frame3[[#This Row],[CaO]],[1]!Frame3[[#This Row],[MgO]],[1]!Frame3[[#This Row],[FeO]])/SUM([1]!Frame3[[#This Row],[Al2O3]],[1]!Frame3[[#This Row],[Fe2O3]])</f>
        <v>1.1132691371494299</v>
      </c>
      <c r="U697" s="5">
        <v>0.51400000000000001</v>
      </c>
    </row>
    <row r="698" spans="1:21" x14ac:dyDescent="0.2">
      <c r="A698" s="1" t="s">
        <v>20</v>
      </c>
      <c r="B698" s="1" t="s">
        <v>21</v>
      </c>
      <c r="C698" s="1" t="s">
        <v>223</v>
      </c>
      <c r="D698" s="1" t="s">
        <v>892</v>
      </c>
      <c r="E698" s="2">
        <v>77.383734015137691</v>
      </c>
      <c r="F698" s="2">
        <v>0.26041100422377739</v>
      </c>
      <c r="G698" s="2">
        <v>12.15598567716593</v>
      </c>
      <c r="H698" s="2">
        <v>1.0046230514600489</v>
      </c>
      <c r="I698" s="2">
        <v>0.31002278789729509</v>
      </c>
      <c r="J698" s="2">
        <v>7.2915081182657673E-2</v>
      </c>
      <c r="K698" s="2">
        <v>6.2498641013706578E-2</v>
      </c>
      <c r="L698" s="2">
        <v>0.3749918460822394</v>
      </c>
      <c r="M698" s="2">
        <v>0</v>
      </c>
      <c r="N698" s="2">
        <v>3.2186800122058878</v>
      </c>
      <c r="O698" s="2">
        <v>5.1144721229549877</v>
      </c>
      <c r="P698" s="2">
        <v>2.083288033790219E-2</v>
      </c>
      <c r="Q698" s="2">
        <v>0</v>
      </c>
      <c r="R698" s="2">
        <v>2.083288033790219E-2</v>
      </c>
      <c r="S698" s="2">
        <v>0</v>
      </c>
      <c r="T698" s="3">
        <f>SUM([1]!Frame3[[#This Row],[Na2O]],[1]!Frame3[[#This Row],[K2O]],[1]!Frame3[[#This Row],[CaO]],[1]!Frame3[[#This Row],[MgO]],[1]!Frame3[[#This Row],[FeO]])/SUM([1]!Frame3[[#This Row],[Al2O3]],[1]!Frame3[[#This Row],[Fe2O3]])</f>
        <v>1.0601328351015997</v>
      </c>
      <c r="U698" s="5">
        <v>0.51100000000000001</v>
      </c>
    </row>
    <row r="699" spans="1:21" x14ac:dyDescent="0.2">
      <c r="A699" s="1" t="s">
        <v>20</v>
      </c>
      <c r="B699" s="1" t="s">
        <v>21</v>
      </c>
      <c r="C699" s="1" t="s">
        <v>223</v>
      </c>
      <c r="D699" s="1" t="s">
        <v>893</v>
      </c>
      <c r="E699" s="2">
        <v>77.630648379089621</v>
      </c>
      <c r="F699" s="2">
        <v>0.32684369139641151</v>
      </c>
      <c r="G699" s="2">
        <v>12.314626824226091</v>
      </c>
      <c r="H699" s="2">
        <v>0.63356258132019361</v>
      </c>
      <c r="I699" s="2">
        <v>0.19573544207827609</v>
      </c>
      <c r="J699" s="2">
        <v>3.1630034651265633E-2</v>
      </c>
      <c r="K699" s="2">
        <v>0</v>
      </c>
      <c r="L699" s="2">
        <v>0.48499386465273969</v>
      </c>
      <c r="M699" s="2">
        <v>0</v>
      </c>
      <c r="N699" s="2">
        <v>3.2157201895453391</v>
      </c>
      <c r="O699" s="2">
        <v>5.1029789237375223</v>
      </c>
      <c r="P699" s="2">
        <v>3.1630034651265633E-2</v>
      </c>
      <c r="Q699" s="2">
        <v>0</v>
      </c>
      <c r="R699" s="2">
        <v>3.1630034651265633E-2</v>
      </c>
      <c r="S699" s="2">
        <v>0</v>
      </c>
      <c r="T699" s="3">
        <f>SUM([1]!Frame3[[#This Row],[Na2O]],[1]!Frame3[[#This Row],[K2O]],[1]!Frame3[[#This Row],[CaO]],[1]!Frame3[[#This Row],[MgO]],[1]!Frame3[[#This Row],[FeO]])/SUM([1]!Frame3[[#This Row],[Al2O3]],[1]!Frame3[[#This Row],[Fe2O3]])</f>
        <v>1.0124765253716528</v>
      </c>
      <c r="U699" s="5">
        <v>0.51100000000000001</v>
      </c>
    </row>
    <row r="700" spans="1:21" x14ac:dyDescent="0.2">
      <c r="A700" s="1" t="s">
        <v>20</v>
      </c>
      <c r="B700" s="1" t="s">
        <v>21</v>
      </c>
      <c r="C700" s="1" t="s">
        <v>223</v>
      </c>
      <c r="D700" s="1" t="s">
        <v>894</v>
      </c>
      <c r="E700" s="2">
        <v>75.659581346260552</v>
      </c>
      <c r="F700" s="2">
        <v>0.43060006041042209</v>
      </c>
      <c r="G700" s="2">
        <v>12.52941151389351</v>
      </c>
      <c r="H700" s="2">
        <v>1.3387591339790561</v>
      </c>
      <c r="I700" s="2">
        <v>0.42141244945776962</v>
      </c>
      <c r="J700" s="2">
        <v>0.11552684547596689</v>
      </c>
      <c r="K700" s="2">
        <v>0.15753660746722761</v>
      </c>
      <c r="L700" s="2">
        <v>0.74567327534487748</v>
      </c>
      <c r="M700" s="2">
        <v>0</v>
      </c>
      <c r="N700" s="2">
        <v>3.3187711973095948</v>
      </c>
      <c r="O700" s="2">
        <v>5.2197129274141414</v>
      </c>
      <c r="P700" s="2">
        <v>4.2009761991260698E-2</v>
      </c>
      <c r="Q700" s="2">
        <v>0</v>
      </c>
      <c r="R700" s="2">
        <v>2.1004880995630349E-2</v>
      </c>
      <c r="S700" s="2">
        <v>0</v>
      </c>
      <c r="T700" s="3">
        <f>SUM([1]!Frame3[[#This Row],[Na2O]],[1]!Frame3[[#This Row],[K2O]],[1]!Frame3[[#This Row],[CaO]],[1]!Frame3[[#This Row],[MgO]],[1]!Frame3[[#This Row],[FeO]])/SUM([1]!Frame3[[#This Row],[Al2O3]],[1]!Frame3[[#This Row],[Fe2O3]])</f>
        <v>1.1535737912357236</v>
      </c>
      <c r="U700" s="5">
        <v>0.50900000000000001</v>
      </c>
    </row>
    <row r="701" spans="1:21" x14ac:dyDescent="0.2">
      <c r="A701" s="1" t="s">
        <v>20</v>
      </c>
      <c r="B701" s="1" t="s">
        <v>21</v>
      </c>
      <c r="C701" s="1" t="s">
        <v>223</v>
      </c>
      <c r="D701" s="1" t="s">
        <v>895</v>
      </c>
      <c r="E701" s="2">
        <v>75.981464166146154</v>
      </c>
      <c r="F701" s="2">
        <v>0.34019964367100558</v>
      </c>
      <c r="G701" s="2">
        <v>11.80067513983801</v>
      </c>
      <c r="H701" s="2">
        <v>1.4011319986177511</v>
      </c>
      <c r="I701" s="2">
        <v>0.451270802297145</v>
      </c>
      <c r="J701" s="2">
        <v>4.2524955458875711E-2</v>
      </c>
      <c r="K701" s="2">
        <v>0.1807310607002218</v>
      </c>
      <c r="L701" s="2">
        <v>1.477742202195931</v>
      </c>
      <c r="M701" s="2">
        <v>0</v>
      </c>
      <c r="N701" s="2">
        <v>3.2531590926039908</v>
      </c>
      <c r="O701" s="2">
        <v>5.0073135052826148</v>
      </c>
      <c r="P701" s="2">
        <v>3.1893716594156782E-2</v>
      </c>
      <c r="Q701" s="2">
        <v>0</v>
      </c>
      <c r="R701" s="2">
        <v>3.1893716594156768E-2</v>
      </c>
      <c r="S701" s="2">
        <v>0</v>
      </c>
      <c r="T701" s="3">
        <f>SUM([1]!Frame3[[#This Row],[Na2O]],[1]!Frame3[[#This Row],[K2O]],[1]!Frame3[[#This Row],[CaO]],[1]!Frame3[[#This Row],[MgO]],[1]!Frame3[[#This Row],[FeO]])/SUM([1]!Frame3[[#This Row],[Al2O3]],[1]!Frame3[[#This Row],[Fe2O3]])</f>
        <v>1.3156308189173316</v>
      </c>
      <c r="U701" s="5">
        <v>0.503</v>
      </c>
    </row>
    <row r="702" spans="1:21" x14ac:dyDescent="0.2">
      <c r="A702" s="1" t="s">
        <v>20</v>
      </c>
      <c r="B702" s="1" t="s">
        <v>21</v>
      </c>
      <c r="C702" s="1" t="s">
        <v>223</v>
      </c>
      <c r="D702" s="1" t="s">
        <v>896</v>
      </c>
      <c r="E702" s="2">
        <v>76.984111790338076</v>
      </c>
      <c r="F702" s="2">
        <v>0.28737329162714342</v>
      </c>
      <c r="G702" s="2">
        <v>12.005817516867319</v>
      </c>
      <c r="H702" s="2">
        <v>1.089962980295476</v>
      </c>
      <c r="I702" s="2">
        <v>0.34099799159434752</v>
      </c>
      <c r="J702" s="2">
        <v>4.2573820981799029E-2</v>
      </c>
      <c r="K702" s="2">
        <v>0.1064345524544975</v>
      </c>
      <c r="L702" s="2">
        <v>1.0430586140540761</v>
      </c>
      <c r="M702" s="2">
        <v>0</v>
      </c>
      <c r="N702" s="2">
        <v>3.2036800288803762</v>
      </c>
      <c r="O702" s="2">
        <v>4.8427721366796366</v>
      </c>
      <c r="P702" s="2">
        <v>2.1286910490899511E-2</v>
      </c>
      <c r="Q702" s="2">
        <v>0</v>
      </c>
      <c r="R702" s="2">
        <v>3.1930365736349262E-2</v>
      </c>
      <c r="S702" s="2">
        <v>0</v>
      </c>
      <c r="T702" s="3">
        <f>SUM([1]!Frame3[[#This Row],[Na2O]],[1]!Frame3[[#This Row],[K2O]],[1]!Frame3[[#This Row],[CaO]],[1]!Frame3[[#This Row],[MgO]],[1]!Frame3[[#This Row],[FeO]])/SUM([1]!Frame3[[#This Row],[Al2O3]],[1]!Frame3[[#This Row],[Fe2O3]])</f>
        <v>1.1637374441798514</v>
      </c>
      <c r="U702" s="5">
        <v>0.499</v>
      </c>
    </row>
    <row r="703" spans="1:21" x14ac:dyDescent="0.2">
      <c r="A703" s="1" t="s">
        <v>20</v>
      </c>
      <c r="B703" s="1" t="s">
        <v>21</v>
      </c>
      <c r="C703" s="1" t="s">
        <v>223</v>
      </c>
      <c r="D703" s="1" t="s">
        <v>897</v>
      </c>
      <c r="E703" s="2">
        <v>74.639966047004407</v>
      </c>
      <c r="F703" s="2">
        <v>0.33645286850318917</v>
      </c>
      <c r="G703" s="2">
        <v>12.259501396084961</v>
      </c>
      <c r="H703" s="2">
        <v>1.6449571958029161</v>
      </c>
      <c r="I703" s="2">
        <v>0.5313712868947853</v>
      </c>
      <c r="J703" s="2">
        <v>0.14719812997014531</v>
      </c>
      <c r="K703" s="2">
        <v>0.30491041208101533</v>
      </c>
      <c r="L703" s="2">
        <v>2.113344580285657</v>
      </c>
      <c r="M703" s="2">
        <v>0</v>
      </c>
      <c r="N703" s="2">
        <v>3.1752739464988489</v>
      </c>
      <c r="O703" s="2">
        <v>4.783939224029722</v>
      </c>
      <c r="P703" s="2">
        <v>4.2056608562898647E-2</v>
      </c>
      <c r="Q703" s="2">
        <v>0</v>
      </c>
      <c r="R703" s="2">
        <v>2.102830428144933E-2</v>
      </c>
      <c r="S703" s="2">
        <v>0</v>
      </c>
      <c r="T703" s="3">
        <f>SUM([1]!Frame3[[#This Row],[Na2O]],[1]!Frame3[[#This Row],[K2O]],[1]!Frame3[[#This Row],[CaO]],[1]!Frame3[[#This Row],[MgO]],[1]!Frame3[[#This Row],[FeO]])/SUM([1]!Frame3[[#This Row],[Al2O3]],[1]!Frame3[[#This Row],[Fe2O3]])</f>
        <v>1.3771445821334167</v>
      </c>
      <c r="U703" s="5">
        <v>0.498</v>
      </c>
    </row>
    <row r="704" spans="1:21" x14ac:dyDescent="0.2">
      <c r="A704" s="1" t="s">
        <v>20</v>
      </c>
      <c r="B704" s="1" t="s">
        <v>21</v>
      </c>
      <c r="C704" s="1" t="s">
        <v>224</v>
      </c>
      <c r="D704" s="1" t="s">
        <v>898</v>
      </c>
      <c r="E704" s="2">
        <v>77.650100855713063</v>
      </c>
      <c r="F704" s="2">
        <v>0.23125110963115381</v>
      </c>
      <c r="G704" s="2">
        <v>12.30658079080575</v>
      </c>
      <c r="H704" s="2">
        <v>0.39051704349319949</v>
      </c>
      <c r="I704" s="2">
        <v>0.1212338347560748</v>
      </c>
      <c r="J704" s="2">
        <v>1.005439607091973E-2</v>
      </c>
      <c r="K704" s="2">
        <v>0</v>
      </c>
      <c r="L704" s="2">
        <v>0.30163188212759179</v>
      </c>
      <c r="M704" s="2">
        <v>0</v>
      </c>
      <c r="N704" s="2">
        <v>2.4030006609498149</v>
      </c>
      <c r="O704" s="2">
        <v>6.515248653955986</v>
      </c>
      <c r="P704" s="2">
        <v>0</v>
      </c>
      <c r="Q704" s="2">
        <v>3.0163188212759189E-2</v>
      </c>
      <c r="R704" s="2">
        <v>4.0217584283678907E-2</v>
      </c>
      <c r="S704" s="2">
        <v>0</v>
      </c>
      <c r="T704" s="3">
        <f>SUM([1]!Frame3[[#This Row],[Na2O]],[1]!Frame3[[#This Row],[K2O]],[1]!Frame3[[#This Row],[CaO]],[1]!Frame3[[#This Row],[MgO]],[1]!Frame3[[#This Row],[FeO]])/SUM([1]!Frame3[[#This Row],[Al2O3]],[1]!Frame3[[#This Row],[Fe2O3]])</f>
        <v>0.97773024577615553</v>
      </c>
      <c r="U704" s="5">
        <v>0.64100000000000001</v>
      </c>
    </row>
    <row r="705" spans="1:21" x14ac:dyDescent="0.2">
      <c r="A705" s="1" t="s">
        <v>20</v>
      </c>
      <c r="B705" s="1" t="s">
        <v>21</v>
      </c>
      <c r="C705" s="1" t="s">
        <v>225</v>
      </c>
      <c r="D705" s="1" t="s">
        <v>898</v>
      </c>
      <c r="E705" s="2">
        <v>77.347273251096027</v>
      </c>
      <c r="F705" s="2">
        <v>0.2223203568753741</v>
      </c>
      <c r="G705" s="2">
        <v>12.14677586200907</v>
      </c>
      <c r="H705" s="2">
        <v>0.74490324732937563</v>
      </c>
      <c r="I705" s="2">
        <v>0.23158870622560401</v>
      </c>
      <c r="J705" s="2">
        <v>2.0210941534124911E-2</v>
      </c>
      <c r="K705" s="2">
        <v>4.0421883068249807E-2</v>
      </c>
      <c r="L705" s="2">
        <v>0.6972774829273094</v>
      </c>
      <c r="M705" s="2">
        <v>0</v>
      </c>
      <c r="N705" s="2">
        <v>2.7385825778739248</v>
      </c>
      <c r="O705" s="2">
        <v>5.6994855126232249</v>
      </c>
      <c r="P705" s="2">
        <v>0</v>
      </c>
      <c r="Q705" s="2">
        <v>7.0738295369437182E-2</v>
      </c>
      <c r="R705" s="2">
        <v>4.0421883068249828E-2</v>
      </c>
      <c r="S705" s="2">
        <v>0</v>
      </c>
      <c r="T705" s="3">
        <f>SUM([1]!Frame3[[#This Row],[Na2O]],[1]!Frame3[[#This Row],[K2O]],[1]!Frame3[[#This Row],[CaO]],[1]!Frame3[[#This Row],[MgO]],[1]!Frame3[[#This Row],[FeO]])/SUM([1]!Frame3[[#This Row],[Al2O3]],[1]!Frame3[[#This Row],[Fe2O3]])</f>
        <v>1.0656517261082221</v>
      </c>
      <c r="U705" s="5">
        <v>0.57799999999999996</v>
      </c>
    </row>
    <row r="706" spans="1:21" x14ac:dyDescent="0.2">
      <c r="A706" s="1" t="s">
        <v>20</v>
      </c>
      <c r="B706" s="1" t="s">
        <v>21</v>
      </c>
      <c r="C706" s="1" t="s">
        <v>225</v>
      </c>
      <c r="D706" s="1" t="s">
        <v>899</v>
      </c>
      <c r="E706" s="2">
        <v>77.10593863362844</v>
      </c>
      <c r="F706" s="2">
        <v>0.21216256699504679</v>
      </c>
      <c r="G706" s="2">
        <v>12.18419313314412</v>
      </c>
      <c r="H706" s="2">
        <v>0.70733411455597106</v>
      </c>
      <c r="I706" s="2">
        <v>0.2228500781378959</v>
      </c>
      <c r="J706" s="2">
        <v>3.030893814214956E-2</v>
      </c>
      <c r="K706" s="2">
        <v>2.0205958761433031E-2</v>
      </c>
      <c r="L706" s="2">
        <v>0.565766845320125</v>
      </c>
      <c r="M706" s="2">
        <v>0</v>
      </c>
      <c r="N706" s="2">
        <v>2.737907412174176</v>
      </c>
      <c r="O706" s="2">
        <v>6.1224055047142096</v>
      </c>
      <c r="P706" s="2">
        <v>0</v>
      </c>
      <c r="Q706" s="2">
        <v>5.0514896903582587E-2</v>
      </c>
      <c r="R706" s="2">
        <v>4.0411917522866082E-2</v>
      </c>
      <c r="S706" s="2">
        <v>0</v>
      </c>
      <c r="T706" s="3">
        <f>SUM([1]!Frame3[[#This Row],[Na2O]],[1]!Frame3[[#This Row],[K2O]],[1]!Frame3[[#This Row],[CaO]],[1]!Frame3[[#This Row],[MgO]],[1]!Frame3[[#This Row],[FeO]])/SUM([1]!Frame3[[#This Row],[Al2O3]],[1]!Frame3[[#This Row],[Fe2O3]])</f>
        <v>1.0720747830544419</v>
      </c>
      <c r="U706" s="5">
        <v>0.59499999999999997</v>
      </c>
    </row>
    <row r="707" spans="1:21" x14ac:dyDescent="0.2">
      <c r="A707" s="1" t="s">
        <v>20</v>
      </c>
      <c r="B707" s="1" t="s">
        <v>21</v>
      </c>
      <c r="C707" s="1" t="s">
        <v>226</v>
      </c>
      <c r="D707" s="1" t="s">
        <v>898</v>
      </c>
      <c r="E707" s="2">
        <v>76.183986378707971</v>
      </c>
      <c r="F707" s="2">
        <v>0.28343763202283068</v>
      </c>
      <c r="G707" s="2">
        <v>12.40039640099884</v>
      </c>
      <c r="H707" s="2">
        <v>0.87640753662872661</v>
      </c>
      <c r="I707" s="2">
        <v>0.27471829540908871</v>
      </c>
      <c r="J707" s="2">
        <v>3.036831771673186E-2</v>
      </c>
      <c r="K707" s="2">
        <v>0.13159604343917139</v>
      </c>
      <c r="L707" s="2">
        <v>1.073013892657859</v>
      </c>
      <c r="M707" s="2">
        <v>0</v>
      </c>
      <c r="N707" s="2">
        <v>2.1156594675989862</v>
      </c>
      <c r="O707" s="2">
        <v>6.5190655365251056</v>
      </c>
      <c r="P707" s="2">
        <v>0</v>
      </c>
      <c r="Q707" s="2">
        <v>8.098218057795159E-2</v>
      </c>
      <c r="R707" s="2">
        <v>3.036831771673185E-2</v>
      </c>
      <c r="S707" s="2">
        <v>0</v>
      </c>
      <c r="T707" s="3">
        <f>SUM([1]!Frame3[[#This Row],[Na2O]],[1]!Frame3[[#This Row],[K2O]],[1]!Frame3[[#This Row],[CaO]],[1]!Frame3[[#This Row],[MgO]],[1]!Frame3[[#This Row],[FeO]])/SUM([1]!Frame3[[#This Row],[Al2O3]],[1]!Frame3[[#This Row],[Fe2O3]])</f>
        <v>1.1183898331297828</v>
      </c>
      <c r="U707" s="5">
        <v>0.67</v>
      </c>
    </row>
    <row r="708" spans="1:21" x14ac:dyDescent="0.2">
      <c r="A708" s="1" t="s">
        <v>20</v>
      </c>
      <c r="B708" s="1" t="s">
        <v>21</v>
      </c>
      <c r="C708" s="1" t="s">
        <v>226</v>
      </c>
      <c r="D708" s="1" t="s">
        <v>899</v>
      </c>
      <c r="E708" s="2">
        <v>76.6255527515669</v>
      </c>
      <c r="F708" s="2">
        <v>0.3234851831200713</v>
      </c>
      <c r="G708" s="2">
        <v>12.41374390223273</v>
      </c>
      <c r="H708" s="2">
        <v>0.74081538313332795</v>
      </c>
      <c r="I708" s="2">
        <v>0.2322829342348374</v>
      </c>
      <c r="J708" s="2">
        <v>2.0217823945004459E-2</v>
      </c>
      <c r="K708" s="2">
        <v>9.098020775252004E-2</v>
      </c>
      <c r="L708" s="2">
        <v>0.80871295780017827</v>
      </c>
      <c r="M708" s="2">
        <v>0</v>
      </c>
      <c r="N708" s="2">
        <v>2.5878814649605699</v>
      </c>
      <c r="O708" s="2">
        <v>6.0855650074463421</v>
      </c>
      <c r="P708" s="2">
        <v>0</v>
      </c>
      <c r="Q708" s="2">
        <v>4.0435647890008912E-2</v>
      </c>
      <c r="R708" s="2">
        <v>3.0326735917506679E-2</v>
      </c>
      <c r="S708" s="2">
        <v>0</v>
      </c>
      <c r="T708" s="3">
        <f>SUM([1]!Frame3[[#This Row],[Na2O]],[1]!Frame3[[#This Row],[K2O]],[1]!Frame3[[#This Row],[CaO]],[1]!Frame3[[#This Row],[MgO]],[1]!Frame3[[#This Row],[FeO]])/SUM([1]!Frame3[[#This Row],[Al2O3]],[1]!Frame3[[#This Row],[Fe2O3]])</f>
        <v>1.0823482528530286</v>
      </c>
      <c r="U708" s="5">
        <v>0.60699999999999998</v>
      </c>
    </row>
    <row r="709" spans="1:21" x14ac:dyDescent="0.2">
      <c r="A709" s="1" t="s">
        <v>20</v>
      </c>
      <c r="B709" s="1" t="s">
        <v>21</v>
      </c>
      <c r="C709" s="1" t="s">
        <v>227</v>
      </c>
      <c r="D709" s="1" t="s">
        <v>898</v>
      </c>
      <c r="E709" s="2">
        <v>76.849908441745995</v>
      </c>
      <c r="F709" s="2">
        <v>0.32294117795612243</v>
      </c>
      <c r="G709" s="2">
        <v>12.493786822177491</v>
      </c>
      <c r="H709" s="2">
        <v>0.65263881783416877</v>
      </c>
      <c r="I709" s="2">
        <v>0.204419549636255</v>
      </c>
      <c r="J709" s="2">
        <v>4.0367647244515303E-2</v>
      </c>
      <c r="K709" s="2">
        <v>5.0459559055644143E-2</v>
      </c>
      <c r="L709" s="2">
        <v>0.65597426772337375</v>
      </c>
      <c r="M709" s="2">
        <v>0</v>
      </c>
      <c r="N709" s="2">
        <v>2.9165625134162312</v>
      </c>
      <c r="O709" s="2">
        <v>5.7523897323434321</v>
      </c>
      <c r="P709" s="2">
        <v>0</v>
      </c>
      <c r="Q709" s="2">
        <v>3.0275735433386491E-2</v>
      </c>
      <c r="R709" s="2">
        <v>3.0275735433386481E-2</v>
      </c>
      <c r="S709" s="2">
        <v>0</v>
      </c>
      <c r="T709" s="3">
        <f>SUM([1]!Frame3[[#This Row],[Na2O]],[1]!Frame3[[#This Row],[K2O]],[1]!Frame3[[#This Row],[CaO]],[1]!Frame3[[#This Row],[MgO]],[1]!Frame3[[#This Row],[FeO]])/SUM([1]!Frame3[[#This Row],[Al2O3]],[1]!Frame3[[#This Row],[Fe2O3]])</f>
        <v>1.05124369354173</v>
      </c>
      <c r="U709" s="5">
        <v>0.56499999999999995</v>
      </c>
    </row>
    <row r="710" spans="1:21" x14ac:dyDescent="0.2">
      <c r="A710" s="1" t="s">
        <v>20</v>
      </c>
      <c r="B710" s="1" t="s">
        <v>21</v>
      </c>
      <c r="C710" s="1" t="s">
        <v>227</v>
      </c>
      <c r="D710" s="1" t="s">
        <v>900</v>
      </c>
      <c r="E710" s="2">
        <v>77.732371231975463</v>
      </c>
      <c r="F710" s="2">
        <v>0.38511474665124729</v>
      </c>
      <c r="G710" s="2">
        <v>12.536498463357709</v>
      </c>
      <c r="H710" s="2">
        <v>0.34337288519900983</v>
      </c>
      <c r="I710" s="2">
        <v>0.1044651054535404</v>
      </c>
      <c r="J710" s="2">
        <v>1.013459859608546E-2</v>
      </c>
      <c r="K710" s="2">
        <v>3.0403795788256371E-2</v>
      </c>
      <c r="L710" s="2">
        <v>0.31417255647864922</v>
      </c>
      <c r="M710" s="2">
        <v>0</v>
      </c>
      <c r="N710" s="2">
        <v>2.482976656040937</v>
      </c>
      <c r="O710" s="2">
        <v>5.9996823688825911</v>
      </c>
      <c r="P710" s="2">
        <v>0</v>
      </c>
      <c r="Q710" s="2">
        <v>3.0403795788256371E-2</v>
      </c>
      <c r="R710" s="2">
        <v>3.0403795788256371E-2</v>
      </c>
      <c r="S710" s="2">
        <v>0</v>
      </c>
      <c r="T710" s="3">
        <f>SUM([1]!Frame3[[#This Row],[Na2O]],[1]!Frame3[[#This Row],[K2O]],[1]!Frame3[[#This Row],[CaO]],[1]!Frame3[[#This Row],[MgO]],[1]!Frame3[[#This Row],[FeO]])/SUM([1]!Frame3[[#This Row],[Al2O3]],[1]!Frame3[[#This Row],[Fe2O3]])</f>
        <v>0.92948677557933024</v>
      </c>
      <c r="U710" s="5">
        <v>0.61399999999999999</v>
      </c>
    </row>
    <row r="711" spans="1:21" x14ac:dyDescent="0.2">
      <c r="A711" s="1" t="s">
        <v>20</v>
      </c>
      <c r="B711" s="1" t="s">
        <v>21</v>
      </c>
      <c r="C711" s="1" t="s">
        <v>227</v>
      </c>
      <c r="D711" s="1" t="s">
        <v>899</v>
      </c>
      <c r="E711" s="2">
        <v>76.658784085044729</v>
      </c>
      <c r="F711" s="2">
        <v>0.3827902490449015</v>
      </c>
      <c r="G711" s="2">
        <v>12.521270514810849</v>
      </c>
      <c r="H711" s="2">
        <v>0.56797107895016874</v>
      </c>
      <c r="I711" s="2">
        <v>0.1785467147494823</v>
      </c>
      <c r="J711" s="2">
        <v>0.10073427606444781</v>
      </c>
      <c r="K711" s="2">
        <v>3.022028281933432E-2</v>
      </c>
      <c r="L711" s="2">
        <v>0.39286367665134619</v>
      </c>
      <c r="M711" s="2">
        <v>0</v>
      </c>
      <c r="N711" s="2">
        <v>2.598944322462752</v>
      </c>
      <c r="O711" s="2">
        <v>6.5074342337633251</v>
      </c>
      <c r="P711" s="2">
        <v>0</v>
      </c>
      <c r="Q711" s="2">
        <v>3.0220282819334331E-2</v>
      </c>
      <c r="R711" s="2">
        <v>3.0220282819334331E-2</v>
      </c>
      <c r="S711" s="2">
        <v>0</v>
      </c>
      <c r="T711" s="3">
        <f>SUM([1]!Frame3[[#This Row],[Na2O]],[1]!Frame3[[#This Row],[K2O]],[1]!Frame3[[#This Row],[CaO]],[1]!Frame3[[#This Row],[MgO]],[1]!Frame3[[#This Row],[FeO]])/SUM([1]!Frame3[[#This Row],[Al2O3]],[1]!Frame3[[#This Row],[Fe2O3]])</f>
        <v>1.0222379068295377</v>
      </c>
      <c r="U711" s="5">
        <v>0.622</v>
      </c>
    </row>
    <row r="712" spans="1:21" x14ac:dyDescent="0.2">
      <c r="A712" s="1" t="s">
        <v>20</v>
      </c>
      <c r="B712" s="1" t="s">
        <v>21</v>
      </c>
      <c r="C712" s="1" t="s">
        <v>228</v>
      </c>
      <c r="D712" s="1" t="s">
        <v>898</v>
      </c>
      <c r="E712" s="2">
        <v>77.118801935726808</v>
      </c>
      <c r="F712" s="2">
        <v>0.32292615309385742</v>
      </c>
      <c r="G712" s="2">
        <v>12.41247400954515</v>
      </c>
      <c r="H712" s="2">
        <v>0.64257967134745353</v>
      </c>
      <c r="I712" s="2">
        <v>0.19890844426996601</v>
      </c>
      <c r="J712" s="2">
        <v>2.0182884568366099E-2</v>
      </c>
      <c r="K712" s="2">
        <v>4.0365769136732177E-2</v>
      </c>
      <c r="L712" s="2">
        <v>0.48438922964078618</v>
      </c>
      <c r="M712" s="2">
        <v>0</v>
      </c>
      <c r="N712" s="2">
        <v>2.5531348978983108</v>
      </c>
      <c r="O712" s="2">
        <v>6.1154140242149264</v>
      </c>
      <c r="P712" s="2">
        <v>0</v>
      </c>
      <c r="Q712" s="2">
        <v>5.0457211420915242E-2</v>
      </c>
      <c r="R712" s="2">
        <v>4.0365769136732191E-2</v>
      </c>
      <c r="S712" s="2">
        <v>0</v>
      </c>
      <c r="T712" s="3">
        <f>SUM([1]!Frame3[[#This Row],[Na2O]],[1]!Frame3[[#This Row],[K2O]],[1]!Frame3[[#This Row],[CaO]],[1]!Frame3[[#This Row],[MgO]],[1]!Frame3[[#This Row],[FeO]])/SUM([1]!Frame3[[#This Row],[Al2O3]],[1]!Frame3[[#This Row],[Fe2O3]])</f>
        <v>1.0139590150453679</v>
      </c>
      <c r="U712" s="5">
        <v>0.61199999999999999</v>
      </c>
    </row>
    <row r="713" spans="1:21" x14ac:dyDescent="0.2">
      <c r="A713" s="1" t="s">
        <v>20</v>
      </c>
      <c r="B713" s="1" t="s">
        <v>25</v>
      </c>
      <c r="C713" s="1" t="s">
        <v>229</v>
      </c>
      <c r="D713" s="1" t="s">
        <v>901</v>
      </c>
      <c r="E713" s="2">
        <v>76.019084082786677</v>
      </c>
      <c r="F713" s="2">
        <v>0.31007784296926139</v>
      </c>
      <c r="G713" s="2">
        <v>12.003013276229479</v>
      </c>
      <c r="H713" s="2">
        <v>1.872675273838208</v>
      </c>
      <c r="I713" s="2">
        <v>0.5628318125432199</v>
      </c>
      <c r="J713" s="2">
        <v>4.0010044254098251E-2</v>
      </c>
      <c r="K713" s="2">
        <v>9.0022599571721082E-2</v>
      </c>
      <c r="L713" s="2">
        <v>0.8002008850819653</v>
      </c>
      <c r="M713" s="2">
        <v>0</v>
      </c>
      <c r="N713" s="2">
        <v>2.7006779871516322</v>
      </c>
      <c r="O713" s="2">
        <v>5.6014061955737562</v>
      </c>
      <c r="P713" s="2">
        <v>0</v>
      </c>
      <c r="Q713" s="2">
        <v>0</v>
      </c>
      <c r="R713" s="2">
        <v>0</v>
      </c>
      <c r="S713" s="2">
        <v>0</v>
      </c>
      <c r="T713" s="3">
        <f>SUM([1]!Frame3[[#This Row],[Na2O]],[1]!Frame3[[#This Row],[K2O]],[1]!Frame3[[#This Row],[CaO]],[1]!Frame3[[#This Row],[MgO]],[1]!Frame3[[#This Row],[FeO]])/SUM([1]!Frame3[[#This Row],[Al2O3]],[1]!Frame3[[#This Row],[Fe2O3]])</f>
        <v>1.2009336970892837</v>
      </c>
      <c r="U713" s="5">
        <v>0.57699999999999996</v>
      </c>
    </row>
    <row r="714" spans="1:21" x14ac:dyDescent="0.2">
      <c r="A714" s="1" t="s">
        <v>20</v>
      </c>
      <c r="B714" s="1" t="s">
        <v>21</v>
      </c>
      <c r="C714" s="1" t="s">
        <v>230</v>
      </c>
      <c r="D714" s="1" t="s">
        <v>902</v>
      </c>
      <c r="E714" s="2">
        <v>74.571861222913114</v>
      </c>
      <c r="F714" s="2">
        <v>0.24990570114917271</v>
      </c>
      <c r="G714" s="2">
        <v>11.79554909424095</v>
      </c>
      <c r="H714" s="2">
        <v>0.56780849151841906</v>
      </c>
      <c r="I714" s="2">
        <v>0.17682422933736641</v>
      </c>
      <c r="J714" s="2">
        <v>3.9984912183867627E-2</v>
      </c>
      <c r="K714" s="2">
        <v>4.9981140229834527E-2</v>
      </c>
      <c r="L714" s="2">
        <v>0.29988684137900717</v>
      </c>
      <c r="M714" s="2">
        <v>2.998868413790072E-2</v>
      </c>
      <c r="N714" s="2">
        <v>2.3291211347102889</v>
      </c>
      <c r="O714" s="2">
        <v>6.9673709480389334</v>
      </c>
      <c r="P714" s="2">
        <v>1.999245609193381E-2</v>
      </c>
      <c r="Q714" s="2">
        <v>4.9981140229834527E-2</v>
      </c>
      <c r="R714" s="2">
        <v>2.998868413790072E-2</v>
      </c>
      <c r="S714" s="2">
        <v>2.821755319701484</v>
      </c>
      <c r="T714" s="3">
        <f>SUM([1]!Frame3[[#This Row],[Na2O]],[1]!Frame3[[#This Row],[K2O]],[1]!Frame3[[#This Row],[CaO]],[1]!Frame3[[#This Row],[MgO]],[1]!Frame3[[#This Row],[FeO]])/SUM([1]!Frame3[[#This Row],[Al2O3]],[1]!Frame3[[#This Row],[Fe2O3]])</f>
        <v>1.0791440848481193</v>
      </c>
      <c r="U714" s="5">
        <v>0.66300000000000003</v>
      </c>
    </row>
    <row r="715" spans="1:21" x14ac:dyDescent="0.2">
      <c r="A715" s="1" t="s">
        <v>20</v>
      </c>
      <c r="B715" s="1" t="s">
        <v>21</v>
      </c>
      <c r="C715" s="1" t="s">
        <v>231</v>
      </c>
      <c r="D715" s="1" t="s">
        <v>903</v>
      </c>
      <c r="E715" s="2">
        <v>75.305812400031286</v>
      </c>
      <c r="F715" s="2">
        <v>0.2988325888890131</v>
      </c>
      <c r="G715" s="2">
        <v>12.05291441852353</v>
      </c>
      <c r="H715" s="2">
        <v>0.27579302677041961</v>
      </c>
      <c r="I715" s="2">
        <v>8.5749780813145715E-2</v>
      </c>
      <c r="J715" s="2">
        <v>0</v>
      </c>
      <c r="K715" s="2">
        <v>9.9610862963004383E-3</v>
      </c>
      <c r="L715" s="2">
        <v>0.25898824370381129</v>
      </c>
      <c r="M715" s="2">
        <v>0</v>
      </c>
      <c r="N715" s="2">
        <v>2.360777452223203</v>
      </c>
      <c r="O715" s="2">
        <v>6.9229549759288016</v>
      </c>
      <c r="P715" s="2">
        <v>2.988325888890131E-2</v>
      </c>
      <c r="Q715" s="2">
        <v>5.9766517777802612E-2</v>
      </c>
      <c r="R715" s="2">
        <v>2.988325888890131E-2</v>
      </c>
      <c r="S715" s="2">
        <v>2.3086829912648801</v>
      </c>
      <c r="T715" s="3">
        <f>SUM([1]!Frame3[[#This Row],[Na2O]],[1]!Frame3[[#This Row],[K2O]],[1]!Frame3[[#This Row],[CaO]],[1]!Frame3[[#This Row],[MgO]],[1]!Frame3[[#This Row],[FeO]])/SUM([1]!Frame3[[#This Row],[Al2O3]],[1]!Frame3[[#This Row],[Fe2O3]])</f>
        <v>1.0129872320759417</v>
      </c>
      <c r="U715" s="5">
        <v>0.65900000000000003</v>
      </c>
    </row>
    <row r="716" spans="1:21" x14ac:dyDescent="0.2">
      <c r="A716" s="1" t="s">
        <v>20</v>
      </c>
      <c r="B716" s="1" t="s">
        <v>21</v>
      </c>
      <c r="C716" s="1" t="s">
        <v>132</v>
      </c>
      <c r="D716" s="1" t="s">
        <v>904</v>
      </c>
      <c r="E716" s="2">
        <v>73.106456911783042</v>
      </c>
      <c r="F716" s="2">
        <v>0.21234240596783449</v>
      </c>
      <c r="G716" s="2">
        <v>11.22381288687126</v>
      </c>
      <c r="H716" s="2">
        <v>0.66263982423500112</v>
      </c>
      <c r="I716" s="2">
        <v>0.20347215453493209</v>
      </c>
      <c r="J716" s="2">
        <v>3.033462942397637E-2</v>
      </c>
      <c r="K716" s="2">
        <v>6.0669258847952753E-2</v>
      </c>
      <c r="L716" s="2">
        <v>0.596581045338202</v>
      </c>
      <c r="M716" s="2">
        <v>6.0669258847952733E-2</v>
      </c>
      <c r="N716" s="2">
        <v>2.285208749939553</v>
      </c>
      <c r="O716" s="2">
        <v>6.5623914987202197</v>
      </c>
      <c r="P716" s="2">
        <v>0</v>
      </c>
      <c r="Q716" s="2">
        <v>0.20223086282650921</v>
      </c>
      <c r="R716" s="2">
        <v>5.0557715706627288E-2</v>
      </c>
      <c r="S716" s="2">
        <v>4.7426327969569124</v>
      </c>
      <c r="T716" s="3">
        <f>SUM([1]!Frame3[[#This Row],[Na2O]],[1]!Frame3[[#This Row],[K2O]],[1]!Frame3[[#This Row],[CaO]],[1]!Frame3[[#This Row],[MgO]],[1]!Frame3[[#This Row],[FeO]])/SUM([1]!Frame3[[#This Row],[Al2O3]],[1]!Frame3[[#This Row],[Fe2O3]])</f>
        <v>1.1486450591838386</v>
      </c>
      <c r="U716" s="5">
        <v>0.65400000000000003</v>
      </c>
    </row>
    <row r="717" spans="1:21" x14ac:dyDescent="0.2">
      <c r="A717" s="1" t="s">
        <v>20</v>
      </c>
      <c r="B717" s="1" t="s">
        <v>21</v>
      </c>
      <c r="C717" s="1" t="s">
        <v>135</v>
      </c>
      <c r="D717" s="1" t="s">
        <v>903</v>
      </c>
      <c r="E717" s="2">
        <v>74.346770089705984</v>
      </c>
      <c r="F717" s="2">
        <v>0.20202926654811401</v>
      </c>
      <c r="G717" s="2">
        <v>11.71769745979061</v>
      </c>
      <c r="H717" s="2">
        <v>0.49736414660825168</v>
      </c>
      <c r="I717" s="2">
        <v>0.15532972241425419</v>
      </c>
      <c r="J717" s="2">
        <v>2.0202926654811409E-2</v>
      </c>
      <c r="K717" s="2">
        <v>1.01014633274057E-2</v>
      </c>
      <c r="L717" s="2">
        <v>0.2424351198577368</v>
      </c>
      <c r="M717" s="2">
        <v>3.03043899822171E-2</v>
      </c>
      <c r="N717" s="2">
        <v>2.4344526619047739</v>
      </c>
      <c r="O717" s="2">
        <v>6.9801111592373406</v>
      </c>
      <c r="P717" s="2">
        <v>3.0304389982217111E-2</v>
      </c>
      <c r="Q717" s="2">
        <v>7.0710243291839905E-2</v>
      </c>
      <c r="R717" s="2">
        <v>4.0405853309622819E-2</v>
      </c>
      <c r="S717" s="2">
        <v>3.2217811073848042</v>
      </c>
      <c r="T717" s="3">
        <f>SUM([1]!Frame3[[#This Row],[Na2O]],[1]!Frame3[[#This Row],[K2O]],[1]!Frame3[[#This Row],[CaO]],[1]!Frame3[[#This Row],[MgO]],[1]!Frame3[[#This Row],[FeO]])/SUM([1]!Frame3[[#This Row],[Al2O3]],[1]!Frame3[[#This Row],[Fe2O3]])</f>
        <v>1.077500143932439</v>
      </c>
      <c r="U717" s="5">
        <v>0.65400000000000003</v>
      </c>
    </row>
    <row r="718" spans="1:21" x14ac:dyDescent="0.2">
      <c r="A718" s="1" t="s">
        <v>20</v>
      </c>
      <c r="B718" s="1" t="s">
        <v>21</v>
      </c>
      <c r="C718" s="1" t="s">
        <v>232</v>
      </c>
      <c r="D718" s="1" t="s">
        <v>905</v>
      </c>
      <c r="E718" s="2">
        <v>74.305068641716048</v>
      </c>
      <c r="F718" s="2">
        <v>0.28461585799836508</v>
      </c>
      <c r="G718" s="2">
        <v>11.58793136136201</v>
      </c>
      <c r="H718" s="2">
        <v>0.98419785588141484</v>
      </c>
      <c r="I718" s="2">
        <v>0.30321560209864629</v>
      </c>
      <c r="J718" s="2">
        <v>4.0659408285480737E-2</v>
      </c>
      <c r="K718" s="2">
        <v>6.0989112428221103E-2</v>
      </c>
      <c r="L718" s="2">
        <v>0.48791289942576882</v>
      </c>
      <c r="M718" s="2">
        <v>8.1318816570961475E-2</v>
      </c>
      <c r="N718" s="2">
        <v>2.2972565681296611</v>
      </c>
      <c r="O718" s="2">
        <v>6.5359998818910272</v>
      </c>
      <c r="P718" s="2">
        <v>2.0329704142740369E-2</v>
      </c>
      <c r="Q718" s="2">
        <v>0.1524727810705527</v>
      </c>
      <c r="R718" s="2">
        <v>2.0329704142740369E-2</v>
      </c>
      <c r="S718" s="2">
        <v>2.8377018048563678</v>
      </c>
      <c r="T718" s="3">
        <f>SUM([1]!Frame3[[#This Row],[Na2O]],[1]!Frame3[[#This Row],[K2O]],[1]!Frame3[[#This Row],[CaO]],[1]!Frame3[[#This Row],[MgO]],[1]!Frame3[[#This Row],[FeO]])/SUM([1]!Frame3[[#This Row],[Al2O3]],[1]!Frame3[[#This Row],[Fe2O3]])</f>
        <v>1.128225424552916</v>
      </c>
      <c r="U718" s="5">
        <v>0.65200000000000002</v>
      </c>
    </row>
    <row r="719" spans="1:21" x14ac:dyDescent="0.2">
      <c r="A719" s="1" t="s">
        <v>20</v>
      </c>
      <c r="B719" s="1" t="s">
        <v>21</v>
      </c>
      <c r="C719" s="1" t="s">
        <v>129</v>
      </c>
      <c r="D719" s="1" t="s">
        <v>906</v>
      </c>
      <c r="E719" s="2">
        <v>74.394829573260822</v>
      </c>
      <c r="F719" s="2">
        <v>0.14151190407957229</v>
      </c>
      <c r="G719" s="2">
        <v>11.92743191527823</v>
      </c>
      <c r="H719" s="2">
        <v>0.49365596045588689</v>
      </c>
      <c r="I719" s="2">
        <v>0.15527614078845109</v>
      </c>
      <c r="J719" s="2">
        <v>2.021598629708175E-2</v>
      </c>
      <c r="K719" s="2">
        <v>4.04319725941635E-2</v>
      </c>
      <c r="L719" s="2">
        <v>0.48518367112996191</v>
      </c>
      <c r="M719" s="2">
        <v>0</v>
      </c>
      <c r="N719" s="2">
        <v>2.4865663145410548</v>
      </c>
      <c r="O719" s="2">
        <v>6.8835433341563341</v>
      </c>
      <c r="P719" s="2">
        <v>0</v>
      </c>
      <c r="Q719" s="2">
        <v>0.28302380815914452</v>
      </c>
      <c r="R719" s="2">
        <v>7.0755952039786144E-2</v>
      </c>
      <c r="S719" s="2">
        <v>2.6175734672194948</v>
      </c>
      <c r="T719" s="3">
        <f>SUM([1]!Frame3[[#This Row],[Na2O]],[1]!Frame3[[#This Row],[K2O]],[1]!Frame3[[#This Row],[CaO]],[1]!Frame3[[#This Row],[MgO]],[1]!Frame3[[#This Row],[FeO]])/SUM([1]!Frame3[[#This Row],[Al2O3]],[1]!Frame3[[#This Row],[Fe2O3]])</f>
        <v>1.0997916867732429</v>
      </c>
      <c r="U719" s="5">
        <v>0.64600000000000002</v>
      </c>
    </row>
    <row r="720" spans="1:21" x14ac:dyDescent="0.2">
      <c r="A720" s="1" t="s">
        <v>20</v>
      </c>
      <c r="B720" s="1" t="s">
        <v>21</v>
      </c>
      <c r="C720" s="1" t="s">
        <v>230</v>
      </c>
      <c r="D720" s="1" t="s">
        <v>906</v>
      </c>
      <c r="E720" s="2">
        <v>74.542159709818705</v>
      </c>
      <c r="F720" s="2">
        <v>0.25149176690222241</v>
      </c>
      <c r="G720" s="2">
        <v>11.76981469102401</v>
      </c>
      <c r="H720" s="2">
        <v>0.66393202876221202</v>
      </c>
      <c r="I720" s="2">
        <v>0.21095875077646231</v>
      </c>
      <c r="J720" s="2">
        <v>1.00596706760889E-2</v>
      </c>
      <c r="K720" s="2">
        <v>8.0477365408711171E-2</v>
      </c>
      <c r="L720" s="2">
        <v>0.68405760597404508</v>
      </c>
      <c r="M720" s="2">
        <v>0</v>
      </c>
      <c r="N720" s="2">
        <v>2.504857998346135</v>
      </c>
      <c r="O720" s="2">
        <v>6.8103970477121818</v>
      </c>
      <c r="P720" s="2">
        <v>2.0119341352177789E-2</v>
      </c>
      <c r="Q720" s="2">
        <v>0.1207160481130668</v>
      </c>
      <c r="R720" s="2">
        <v>1.00596706760889E-2</v>
      </c>
      <c r="S720" s="2">
        <v>2.320898304457907</v>
      </c>
      <c r="T720" s="3">
        <f>SUM([1]!Frame3[[#This Row],[Na2O]],[1]!Frame3[[#This Row],[K2O]],[1]!Frame3[[#This Row],[CaO]],[1]!Frame3[[#This Row],[MgO]],[1]!Frame3[[#This Row],[FeO]])/SUM([1]!Frame3[[#This Row],[Al2O3]],[1]!Frame3[[#This Row],[Fe2O3]])</f>
        <v>1.1661291395671489</v>
      </c>
      <c r="U720" s="5">
        <v>0.64100000000000001</v>
      </c>
    </row>
    <row r="721" spans="1:21" x14ac:dyDescent="0.2">
      <c r="A721" s="1" t="s">
        <v>20</v>
      </c>
      <c r="B721" s="1" t="s">
        <v>21</v>
      </c>
      <c r="C721" s="1" t="s">
        <v>231</v>
      </c>
      <c r="D721" s="1" t="s">
        <v>903</v>
      </c>
      <c r="E721" s="2">
        <v>75.74988571924797</v>
      </c>
      <c r="F721" s="2">
        <v>0.27017792792862549</v>
      </c>
      <c r="G721" s="2">
        <v>11.807776109473259</v>
      </c>
      <c r="H721" s="2">
        <v>0.61879098887048067</v>
      </c>
      <c r="I721" s="2">
        <v>0.19261856157260721</v>
      </c>
      <c r="J721" s="2">
        <v>2.0013179846564848E-2</v>
      </c>
      <c r="K721" s="2">
        <v>6.0039539539694549E-2</v>
      </c>
      <c r="L721" s="2">
        <v>0.50032949616412126</v>
      </c>
      <c r="M721" s="2">
        <v>1.0006589923282429E-2</v>
      </c>
      <c r="N721" s="2">
        <v>2.411588171511065</v>
      </c>
      <c r="O721" s="2">
        <v>6.5142900400568564</v>
      </c>
      <c r="P721" s="2">
        <v>1.0006589923282421E-2</v>
      </c>
      <c r="Q721" s="2">
        <v>9.0059309309541799E-2</v>
      </c>
      <c r="R721" s="2">
        <v>3.0019769769847271E-2</v>
      </c>
      <c r="S721" s="2">
        <v>1.7143980068628131</v>
      </c>
      <c r="T721" s="3">
        <f>SUM([1]!Frame3[[#This Row],[Na2O]],[1]!Frame3[[#This Row],[K2O]],[1]!Frame3[[#This Row],[CaO]],[1]!Frame3[[#This Row],[MgO]],[1]!Frame3[[#This Row],[FeO]])/SUM([1]!Frame3[[#This Row],[Al2O3]],[1]!Frame3[[#This Row],[Fe2O3]])</f>
        <v>1.0861345876873754</v>
      </c>
      <c r="U721" s="5">
        <v>0.64</v>
      </c>
    </row>
    <row r="722" spans="1:21" x14ac:dyDescent="0.2">
      <c r="A722" s="1" t="s">
        <v>20</v>
      </c>
      <c r="B722" s="1" t="s">
        <v>21</v>
      </c>
      <c r="C722" s="1" t="s">
        <v>233</v>
      </c>
      <c r="D722" s="1" t="s">
        <v>906</v>
      </c>
      <c r="E722" s="2">
        <v>74.391352393646983</v>
      </c>
      <c r="F722" s="2">
        <v>0.28110092672363229</v>
      </c>
      <c r="G722" s="2">
        <v>11.64560982140762</v>
      </c>
      <c r="H722" s="2">
        <v>0.5350073388755352</v>
      </c>
      <c r="I722" s="2">
        <v>0.16426359169246829</v>
      </c>
      <c r="J722" s="2">
        <v>2.00786376231166E-2</v>
      </c>
      <c r="K722" s="2">
        <v>4.0157275246233179E-2</v>
      </c>
      <c r="L722" s="2">
        <v>0.37145479602765702</v>
      </c>
      <c r="M722" s="2">
        <v>6.0235912869349782E-2</v>
      </c>
      <c r="N722" s="2">
        <v>2.499790384078016</v>
      </c>
      <c r="O722" s="2">
        <v>6.3749674453395189</v>
      </c>
      <c r="P722" s="2">
        <v>3.0117956434674891E-2</v>
      </c>
      <c r="Q722" s="2">
        <v>4.0157275246233179E-2</v>
      </c>
      <c r="R722" s="2">
        <v>2.0078637623116589E-2</v>
      </c>
      <c r="S722" s="2">
        <v>3.5256276071658612</v>
      </c>
      <c r="T722" s="3">
        <f>SUM([1]!Frame3[[#This Row],[Na2O]],[1]!Frame3[[#This Row],[K2O]],[1]!Frame3[[#This Row],[CaO]],[1]!Frame3[[#This Row],[MgO]],[1]!Frame3[[#This Row],[FeO]])/SUM([1]!Frame3[[#This Row],[Al2O3]],[1]!Frame3[[#This Row],[Fe2O3]])</f>
        <v>1.067970651325677</v>
      </c>
      <c r="U722" s="5">
        <v>0.627</v>
      </c>
    </row>
    <row r="723" spans="1:21" x14ac:dyDescent="0.2">
      <c r="A723" s="1" t="s">
        <v>20</v>
      </c>
      <c r="B723" s="1" t="s">
        <v>21</v>
      </c>
      <c r="C723" s="1" t="s">
        <v>135</v>
      </c>
      <c r="D723" s="1" t="s">
        <v>907</v>
      </c>
      <c r="E723" s="2">
        <v>75.437094836616552</v>
      </c>
      <c r="F723" s="2">
        <v>0.20116558623097749</v>
      </c>
      <c r="G723" s="2">
        <v>11.567021208281201</v>
      </c>
      <c r="H723" s="2">
        <v>0.74473052058702238</v>
      </c>
      <c r="I723" s="2">
        <v>0.23239940044862231</v>
      </c>
      <c r="J723" s="2">
        <v>3.017483793464662E-2</v>
      </c>
      <c r="K723" s="2">
        <v>3.017483793464663E-2</v>
      </c>
      <c r="L723" s="2">
        <v>0.70407955180842108</v>
      </c>
      <c r="M723" s="2">
        <v>4.0233117246195493E-2</v>
      </c>
      <c r="N723" s="2">
        <v>2.6050943416911578</v>
      </c>
      <c r="O723" s="2">
        <v>6.1254921007332648</v>
      </c>
      <c r="P723" s="2">
        <v>0</v>
      </c>
      <c r="Q723" s="2">
        <v>0.13075763105013541</v>
      </c>
      <c r="R723" s="2">
        <v>3.017483793464662E-2</v>
      </c>
      <c r="S723" s="2">
        <v>2.121407191502493</v>
      </c>
      <c r="T723" s="3">
        <f>SUM([1]!Frame3[[#This Row],[Na2O]],[1]!Frame3[[#This Row],[K2O]],[1]!Frame3[[#This Row],[CaO]],[1]!Frame3[[#This Row],[MgO]],[1]!Frame3[[#This Row],[FeO]])/SUM([1]!Frame3[[#This Row],[Al2O3]],[1]!Frame3[[#This Row],[Fe2O3]])</f>
        <v>1.1377784324624758</v>
      </c>
      <c r="U723" s="5">
        <v>0.60699999999999998</v>
      </c>
    </row>
    <row r="724" spans="1:21" x14ac:dyDescent="0.2">
      <c r="A724" s="1" t="s">
        <v>20</v>
      </c>
      <c r="B724" s="1" t="s">
        <v>21</v>
      </c>
      <c r="C724" s="1" t="s">
        <v>129</v>
      </c>
      <c r="D724" s="1" t="s">
        <v>908</v>
      </c>
      <c r="E724" s="2">
        <v>75.123901085820961</v>
      </c>
      <c r="F724" s="2">
        <v>0.16287024625652241</v>
      </c>
      <c r="G724" s="2">
        <v>11.5027111418669</v>
      </c>
      <c r="H724" s="2">
        <v>0.53751672704077769</v>
      </c>
      <c r="I724" s="2">
        <v>0.1686161960494765</v>
      </c>
      <c r="J724" s="2">
        <v>2.0358780782065301E-2</v>
      </c>
      <c r="K724" s="2">
        <v>6.1076342346195918E-2</v>
      </c>
      <c r="L724" s="2">
        <v>0.53950769072473059</v>
      </c>
      <c r="M724" s="2">
        <v>2.0358780782065301E-2</v>
      </c>
      <c r="N724" s="2">
        <v>2.7178972344057182</v>
      </c>
      <c r="O724" s="2">
        <v>6.3010426520492127</v>
      </c>
      <c r="P724" s="2">
        <v>0</v>
      </c>
      <c r="Q724" s="2">
        <v>0.2544847597758163</v>
      </c>
      <c r="R724" s="2">
        <v>7.1255732737228586E-2</v>
      </c>
      <c r="S724" s="2">
        <v>2.5184026293623289</v>
      </c>
      <c r="T724" s="3">
        <f>SUM([1]!Frame3[[#This Row],[Na2O]],[1]!Frame3[[#This Row],[K2O]],[1]!Frame3[[#This Row],[CaO]],[1]!Frame3[[#This Row],[MgO]],[1]!Frame3[[#This Row],[FeO]])/SUM([1]!Frame3[[#This Row],[Al2O3]],[1]!Frame3[[#This Row],[Fe2O3]])</f>
        <v>1.1360538091437893</v>
      </c>
      <c r="U724" s="5">
        <v>0.60399999999999998</v>
      </c>
    </row>
    <row r="725" spans="1:21" x14ac:dyDescent="0.2">
      <c r="A725" s="1" t="s">
        <v>20</v>
      </c>
      <c r="B725" s="1" t="s">
        <v>21</v>
      </c>
      <c r="C725" s="1" t="s">
        <v>232</v>
      </c>
      <c r="D725" s="1" t="s">
        <v>909</v>
      </c>
      <c r="E725" s="2">
        <v>74.388619553469709</v>
      </c>
      <c r="F725" s="2">
        <v>0.27400992195684609</v>
      </c>
      <c r="G725" s="2">
        <v>11.56930781595573</v>
      </c>
      <c r="H725" s="2">
        <v>0.91604759502344602</v>
      </c>
      <c r="I725" s="2">
        <v>0.28449010336494601</v>
      </c>
      <c r="J725" s="2">
        <v>4.0594062512125342E-2</v>
      </c>
      <c r="K725" s="2">
        <v>5.0742578140156681E-2</v>
      </c>
      <c r="L725" s="2">
        <v>0.48712875014550422</v>
      </c>
      <c r="M725" s="2">
        <v>9.1336640652282031E-2</v>
      </c>
      <c r="N725" s="2">
        <v>2.6893566414283039</v>
      </c>
      <c r="O725" s="2">
        <v>6.1804460174710831</v>
      </c>
      <c r="P725" s="2">
        <v>1.0148515628031341E-2</v>
      </c>
      <c r="Q725" s="2">
        <v>0.1623762500485014</v>
      </c>
      <c r="R725" s="2">
        <v>2.0297031256062682E-2</v>
      </c>
      <c r="S725" s="2">
        <v>2.8350985229473</v>
      </c>
      <c r="T725" s="3">
        <f>SUM([1]!Frame3[[#This Row],[Na2O]],[1]!Frame3[[#This Row],[K2O]],[1]!Frame3[[#This Row],[CaO]],[1]!Frame3[[#This Row],[MgO]],[1]!Frame3[[#This Row],[FeO]])/SUM([1]!Frame3[[#This Row],[Al2O3]],[1]!Frame3[[#This Row],[Fe2O3]])</f>
        <v>1.1427441562600302</v>
      </c>
      <c r="U725" s="5">
        <v>0.60199999999999998</v>
      </c>
    </row>
    <row r="726" spans="1:21" x14ac:dyDescent="0.2">
      <c r="A726" s="1" t="s">
        <v>20</v>
      </c>
      <c r="B726" s="1" t="s">
        <v>21</v>
      </c>
      <c r="C726" s="1" t="s">
        <v>233</v>
      </c>
      <c r="D726" s="1" t="s">
        <v>902</v>
      </c>
      <c r="E726" s="2">
        <v>73.908486415239921</v>
      </c>
      <c r="F726" s="2">
        <v>0.32353920181773987</v>
      </c>
      <c r="G726" s="2">
        <v>11.728296065893071</v>
      </c>
      <c r="H726" s="2">
        <v>0.78600045667422658</v>
      </c>
      <c r="I726" s="2">
        <v>0.24233998540994059</v>
      </c>
      <c r="J726" s="2">
        <v>3.0331800170413099E-2</v>
      </c>
      <c r="K726" s="2">
        <v>0.1213272006816524</v>
      </c>
      <c r="L726" s="2">
        <v>0.67741020380589256</v>
      </c>
      <c r="M726" s="2">
        <v>6.0663600340826219E-2</v>
      </c>
      <c r="N726" s="2">
        <v>2.638866614825941</v>
      </c>
      <c r="O726" s="2">
        <v>6.0259176338554026</v>
      </c>
      <c r="P726" s="2">
        <v>3.0331800170413099E-2</v>
      </c>
      <c r="Q726" s="2">
        <v>7.0774200397630591E-2</v>
      </c>
      <c r="R726" s="2">
        <v>2.0221200113608739E-2</v>
      </c>
      <c r="S726" s="2">
        <v>3.3354936206033421</v>
      </c>
      <c r="T726" s="3">
        <f>SUM([1]!Frame3[[#This Row],[Na2O]],[1]!Frame3[[#This Row],[K2O]],[1]!Frame3[[#This Row],[CaO]],[1]!Frame3[[#This Row],[MgO]],[1]!Frame3[[#This Row],[FeO]])/SUM([1]!Frame3[[#This Row],[Al2O3]],[1]!Frame3[[#This Row],[Fe2O3]])</f>
        <v>1.1375876268786502</v>
      </c>
      <c r="U726" s="5">
        <v>0.6</v>
      </c>
    </row>
    <row r="727" spans="1:21" x14ac:dyDescent="0.2">
      <c r="A727" s="1" t="s">
        <v>20</v>
      </c>
      <c r="B727" s="1" t="s">
        <v>21</v>
      </c>
      <c r="C727" s="1" t="s">
        <v>230</v>
      </c>
      <c r="D727" s="1" t="s">
        <v>908</v>
      </c>
      <c r="E727" s="2">
        <v>73.362464711760197</v>
      </c>
      <c r="F727" s="2">
        <v>0.2311420121055458</v>
      </c>
      <c r="G727" s="2">
        <v>11.05461797026523</v>
      </c>
      <c r="H727" s="2">
        <v>0.65886014584223829</v>
      </c>
      <c r="I727" s="2">
        <v>0.2015445178064568</v>
      </c>
      <c r="J727" s="2">
        <v>2.0099305400482239E-2</v>
      </c>
      <c r="K727" s="2">
        <v>7.0347568901687849E-2</v>
      </c>
      <c r="L727" s="2">
        <v>0.56278055121350279</v>
      </c>
      <c r="M727" s="2">
        <v>7.0347568901687821E-2</v>
      </c>
      <c r="N727" s="2">
        <v>2.633009007463174</v>
      </c>
      <c r="O727" s="2">
        <v>5.9795433566434673</v>
      </c>
      <c r="P727" s="2">
        <v>0</v>
      </c>
      <c r="Q727" s="2">
        <v>0.18089374860434021</v>
      </c>
      <c r="R727" s="2">
        <v>3.0148958100723371E-2</v>
      </c>
      <c r="S727" s="2">
        <v>4.9442005769912614</v>
      </c>
      <c r="T727" s="3">
        <f>SUM([1]!Frame3[[#This Row],[Na2O]],[1]!Frame3[[#This Row],[K2O]],[1]!Frame3[[#This Row],[CaO]],[1]!Frame3[[#This Row],[MgO]],[1]!Frame3[[#This Row],[FeO]])/SUM([1]!Frame3[[#This Row],[Al2O3]],[1]!Frame3[[#This Row],[Fe2O3]])</f>
        <v>1.1571114850311097</v>
      </c>
      <c r="U727" s="5">
        <v>0.59899999999999998</v>
      </c>
    </row>
    <row r="728" spans="1:21" x14ac:dyDescent="0.2">
      <c r="A728" s="1" t="s">
        <v>20</v>
      </c>
      <c r="B728" s="1" t="s">
        <v>21</v>
      </c>
      <c r="C728" s="1" t="s">
        <v>234</v>
      </c>
      <c r="D728" s="1" t="s">
        <v>904</v>
      </c>
      <c r="E728" s="2">
        <v>74.056837068648164</v>
      </c>
      <c r="F728" s="2">
        <v>0.23397077645314679</v>
      </c>
      <c r="G728" s="2">
        <v>11.80026524720218</v>
      </c>
      <c r="H728" s="2">
        <v>0.79454533253776283</v>
      </c>
      <c r="I728" s="2">
        <v>0.24480654542585781</v>
      </c>
      <c r="J728" s="2">
        <v>4.0690569817938553E-2</v>
      </c>
      <c r="K728" s="2">
        <v>0.12207170945381569</v>
      </c>
      <c r="L728" s="2">
        <v>0.79346611144980173</v>
      </c>
      <c r="M728" s="2">
        <v>6.1035854726907819E-2</v>
      </c>
      <c r="N728" s="2">
        <v>2.634714395711522</v>
      </c>
      <c r="O728" s="2">
        <v>5.9204779085100601</v>
      </c>
      <c r="P728" s="2">
        <v>0</v>
      </c>
      <c r="Q728" s="2">
        <v>0.2441434189076313</v>
      </c>
      <c r="R728" s="2">
        <v>2.034528490896928E-2</v>
      </c>
      <c r="S728" s="2">
        <v>3.0326297762462251</v>
      </c>
      <c r="T728" s="3">
        <f>SUM([1]!Frame3[[#This Row],[Na2O]],[1]!Frame3[[#This Row],[K2O]],[1]!Frame3[[#This Row],[CaO]],[1]!Frame3[[#This Row],[MgO]],[1]!Frame3[[#This Row],[FeO]])/SUM([1]!Frame3[[#This Row],[Al2O3]],[1]!Frame3[[#This Row],[Fe2O3]])</f>
        <v>1.1392938179180179</v>
      </c>
      <c r="U728" s="5">
        <v>0.59699999999999998</v>
      </c>
    </row>
    <row r="729" spans="1:21" x14ac:dyDescent="0.2">
      <c r="A729" s="1" t="s">
        <v>20</v>
      </c>
      <c r="B729" s="1" t="s">
        <v>21</v>
      </c>
      <c r="C729" s="1" t="s">
        <v>231</v>
      </c>
      <c r="D729" s="1" t="s">
        <v>907</v>
      </c>
      <c r="E729" s="2">
        <v>75.817976233589022</v>
      </c>
      <c r="F729" s="2">
        <v>0.28381060622199111</v>
      </c>
      <c r="G729" s="2">
        <v>11.75786797205391</v>
      </c>
      <c r="H729" s="2">
        <v>0.86167525093535724</v>
      </c>
      <c r="I729" s="2">
        <v>0.26363922638916709</v>
      </c>
      <c r="J729" s="2">
        <v>3.0408279238070469E-2</v>
      </c>
      <c r="K729" s="2">
        <v>0.1013609307935682</v>
      </c>
      <c r="L729" s="2">
        <v>0.61830167784076617</v>
      </c>
      <c r="M729" s="2">
        <v>8.1088744634854576E-2</v>
      </c>
      <c r="N729" s="2">
        <v>2.5745676421566328</v>
      </c>
      <c r="O729" s="2">
        <v>5.7573008690746761</v>
      </c>
      <c r="P729" s="2">
        <v>0</v>
      </c>
      <c r="Q729" s="2">
        <v>0.21285795466649329</v>
      </c>
      <c r="R729" s="2">
        <v>2.0272186158713651E-2</v>
      </c>
      <c r="S729" s="2">
        <v>1.6188724262467711</v>
      </c>
      <c r="T729" s="3">
        <f>SUM([1]!Frame3[[#This Row],[Na2O]],[1]!Frame3[[#This Row],[K2O]],[1]!Frame3[[#This Row],[CaO]],[1]!Frame3[[#This Row],[MgO]],[1]!Frame3[[#This Row],[FeO]])/SUM([1]!Frame3[[#This Row],[Al2O3]],[1]!Frame3[[#This Row],[Fe2O3]])</f>
        <v>1.0959783288500595</v>
      </c>
      <c r="U729" s="5">
        <v>0.59499999999999997</v>
      </c>
    </row>
    <row r="730" spans="1:21" x14ac:dyDescent="0.2">
      <c r="A730" s="1" t="s">
        <v>20</v>
      </c>
      <c r="B730" s="1" t="s">
        <v>21</v>
      </c>
      <c r="C730" s="1" t="s">
        <v>135</v>
      </c>
      <c r="D730" s="1" t="s">
        <v>910</v>
      </c>
      <c r="E730" s="2">
        <v>75.159674460879316</v>
      </c>
      <c r="F730" s="2">
        <v>0.21157549110971391</v>
      </c>
      <c r="G730" s="2">
        <v>11.888527595688689</v>
      </c>
      <c r="H730" s="2">
        <v>0.67066134309851644</v>
      </c>
      <c r="I730" s="2">
        <v>0.2072361662697085</v>
      </c>
      <c r="J730" s="2">
        <v>3.022507015853056E-2</v>
      </c>
      <c r="K730" s="2">
        <v>2.015004677235371E-2</v>
      </c>
      <c r="L730" s="2">
        <v>0.37277586528854362</v>
      </c>
      <c r="M730" s="2">
        <v>5.037511693088427E-2</v>
      </c>
      <c r="N730" s="2">
        <v>2.770631431198634</v>
      </c>
      <c r="O730" s="2">
        <v>6.0651640784784639</v>
      </c>
      <c r="P730" s="2">
        <v>3.022507015853055E-2</v>
      </c>
      <c r="Q730" s="2">
        <v>6.045014031706112E-2</v>
      </c>
      <c r="R730" s="2">
        <v>4.0300093544707413E-2</v>
      </c>
      <c r="S730" s="2">
        <v>2.4220280301063468</v>
      </c>
      <c r="T730" s="3">
        <f>SUM([1]!Frame3[[#This Row],[Na2O]],[1]!Frame3[[#This Row],[K2O]],[1]!Frame3[[#This Row],[CaO]],[1]!Frame3[[#This Row],[MgO]],[1]!Frame3[[#This Row],[FeO]])/SUM([1]!Frame3[[#This Row],[Al2O3]],[1]!Frame3[[#This Row],[Fe2O3]])</f>
        <v>1.0651242091897182</v>
      </c>
      <c r="U730" s="5">
        <v>0.59</v>
      </c>
    </row>
    <row r="731" spans="1:21" x14ac:dyDescent="0.2">
      <c r="A731" s="1" t="s">
        <v>20</v>
      </c>
      <c r="B731" s="1" t="s">
        <v>21</v>
      </c>
      <c r="C731" s="1" t="s">
        <v>233</v>
      </c>
      <c r="D731" s="1" t="s">
        <v>908</v>
      </c>
      <c r="E731" s="2">
        <v>73.661396028049722</v>
      </c>
      <c r="F731" s="2">
        <v>0.27244625928182781</v>
      </c>
      <c r="G731" s="2">
        <v>10.998756393229341</v>
      </c>
      <c r="H731" s="2">
        <v>0.6429902721470141</v>
      </c>
      <c r="I731" s="2">
        <v>0.19774549749311099</v>
      </c>
      <c r="J731" s="2">
        <v>3.0271806586869749E-2</v>
      </c>
      <c r="K731" s="2">
        <v>8.0724817564986021E-2</v>
      </c>
      <c r="L731" s="2">
        <v>0.56507372295490221</v>
      </c>
      <c r="M731" s="2">
        <v>8.0724817564986021E-2</v>
      </c>
      <c r="N731" s="2">
        <v>2.714371990622654</v>
      </c>
      <c r="O731" s="2">
        <v>5.9332740910264707</v>
      </c>
      <c r="P731" s="2">
        <v>0</v>
      </c>
      <c r="Q731" s="2">
        <v>0.45407709880304631</v>
      </c>
      <c r="R731" s="2">
        <v>3.0271806586869749E-2</v>
      </c>
      <c r="S731" s="2">
        <v>4.3378753980881859</v>
      </c>
      <c r="T731" s="3">
        <f>SUM([1]!Frame3[[#This Row],[Na2O]],[1]!Frame3[[#This Row],[K2O]],[1]!Frame3[[#This Row],[CaO]],[1]!Frame3[[#This Row],[MgO]],[1]!Frame3[[#This Row],[FeO]])/SUM([1]!Frame3[[#This Row],[Al2O3]],[1]!Frame3[[#This Row],[Fe2O3]])</f>
        <v>1.1714135043945089</v>
      </c>
      <c r="U731" s="5">
        <v>0.59</v>
      </c>
    </row>
    <row r="732" spans="1:21" x14ac:dyDescent="0.2">
      <c r="A732" s="1" t="s">
        <v>20</v>
      </c>
      <c r="B732" s="1" t="s">
        <v>21</v>
      </c>
      <c r="C732" s="1" t="s">
        <v>139</v>
      </c>
      <c r="D732" s="1" t="s">
        <v>906</v>
      </c>
      <c r="E732" s="2">
        <v>74.82439743844391</v>
      </c>
      <c r="F732" s="2">
        <v>0.21262683981154559</v>
      </c>
      <c r="G732" s="2">
        <v>11.745101627685379</v>
      </c>
      <c r="H732" s="2">
        <v>0.65140357077724498</v>
      </c>
      <c r="I732" s="2">
        <v>0.20331736801056441</v>
      </c>
      <c r="J732" s="2">
        <v>2.0250175220147201E-2</v>
      </c>
      <c r="K732" s="2">
        <v>4.050035044029441E-2</v>
      </c>
      <c r="L732" s="2">
        <v>0.38475332918279692</v>
      </c>
      <c r="M732" s="2">
        <v>5.062543805036801E-2</v>
      </c>
      <c r="N732" s="2">
        <v>2.8451496184306819</v>
      </c>
      <c r="O732" s="2">
        <v>6.1965536173650433</v>
      </c>
      <c r="P732" s="2">
        <v>2.0250175220147201E-2</v>
      </c>
      <c r="Q732" s="2">
        <v>4.050035044029441E-2</v>
      </c>
      <c r="R732" s="2">
        <v>4.0500350440294423E-2</v>
      </c>
      <c r="S732" s="2">
        <v>2.7240697504812892</v>
      </c>
      <c r="T732" s="3">
        <f>SUM([1]!Frame3[[#This Row],[Na2O]],[1]!Frame3[[#This Row],[K2O]],[1]!Frame3[[#This Row],[CaO]],[1]!Frame3[[#This Row],[MgO]],[1]!Frame3[[#This Row],[FeO]])/SUM([1]!Frame3[[#This Row],[Al2O3]],[1]!Frame3[[#This Row],[Fe2O3]])</f>
        <v>1.1043811386808209</v>
      </c>
      <c r="U732" s="5">
        <v>0.58899999999999997</v>
      </c>
    </row>
    <row r="733" spans="1:21" x14ac:dyDescent="0.2">
      <c r="A733" s="1" t="s">
        <v>20</v>
      </c>
      <c r="B733" s="1" t="s">
        <v>21</v>
      </c>
      <c r="C733" s="1" t="s">
        <v>132</v>
      </c>
      <c r="D733" s="1" t="s">
        <v>911</v>
      </c>
      <c r="E733" s="2">
        <v>74.324554576036562</v>
      </c>
      <c r="F733" s="2">
        <v>0.29325334458572239</v>
      </c>
      <c r="G733" s="2">
        <v>11.52789009750771</v>
      </c>
      <c r="H733" s="2">
        <v>0.67626270980923642</v>
      </c>
      <c r="I733" s="2">
        <v>0.21038682738204639</v>
      </c>
      <c r="J733" s="2">
        <v>4.0448737184237582E-2</v>
      </c>
      <c r="K733" s="2">
        <v>0.1112340272566533</v>
      </c>
      <c r="L733" s="2">
        <v>0.70785290072415752</v>
      </c>
      <c r="M733" s="2">
        <v>4.0448737184237582E-2</v>
      </c>
      <c r="N733" s="2">
        <v>2.7606263128242148</v>
      </c>
      <c r="O733" s="2">
        <v>5.9763009189711012</v>
      </c>
      <c r="P733" s="2">
        <v>3.033655288817818E-2</v>
      </c>
      <c r="Q733" s="2">
        <v>5.0560921480296978E-2</v>
      </c>
      <c r="R733" s="2">
        <v>2.0224368592118781E-2</v>
      </c>
      <c r="S733" s="2">
        <v>3.229618967573562</v>
      </c>
      <c r="T733" s="3">
        <f>SUM([1]!Frame3[[#This Row],[Na2O]],[1]!Frame3[[#This Row],[K2O]],[1]!Frame3[[#This Row],[CaO]],[1]!Frame3[[#This Row],[MgO]],[1]!Frame3[[#This Row],[FeO]])/SUM([1]!Frame3[[#This Row],[Al2O3]],[1]!Frame3[[#This Row],[Fe2O3]])</f>
        <v>1.1608995726428484</v>
      </c>
      <c r="U733" s="5">
        <v>0.58799999999999997</v>
      </c>
    </row>
    <row r="734" spans="1:21" x14ac:dyDescent="0.2">
      <c r="A734" s="1" t="s">
        <v>20</v>
      </c>
      <c r="B734" s="1" t="s">
        <v>21</v>
      </c>
      <c r="C734" s="1" t="s">
        <v>234</v>
      </c>
      <c r="D734" s="1" t="s">
        <v>911</v>
      </c>
      <c r="E734" s="2">
        <v>74.31963916773978</v>
      </c>
      <c r="F734" s="2">
        <v>0.31474164128414389</v>
      </c>
      <c r="G734" s="2">
        <v>11.980488281138379</v>
      </c>
      <c r="H734" s="2">
        <v>0.7412414675090655</v>
      </c>
      <c r="I734" s="2">
        <v>0.2300624963807483</v>
      </c>
      <c r="J734" s="2">
        <v>3.045886851136876E-2</v>
      </c>
      <c r="K734" s="2">
        <v>0.1116825178750188</v>
      </c>
      <c r="L734" s="2">
        <v>0.53810667703418136</v>
      </c>
      <c r="M734" s="2">
        <v>7.1070693193193799E-2</v>
      </c>
      <c r="N734" s="2">
        <v>2.8529806838982079</v>
      </c>
      <c r="O734" s="2">
        <v>5.9902441405691924</v>
      </c>
      <c r="P734" s="2">
        <v>1.015295617045626E-2</v>
      </c>
      <c r="Q734" s="2">
        <v>0.16244729872729999</v>
      </c>
      <c r="R734" s="2">
        <v>2.0305912340912509E-2</v>
      </c>
      <c r="S734" s="2">
        <v>2.626377197628079</v>
      </c>
      <c r="T734" s="3">
        <f>SUM([1]!Frame3[[#This Row],[Na2O]],[1]!Frame3[[#This Row],[K2O]],[1]!Frame3[[#This Row],[CaO]],[1]!Frame3[[#This Row],[MgO]],[1]!Frame3[[#This Row],[FeO]])/SUM([1]!Frame3[[#This Row],[Al2O3]],[1]!Frame3[[#This Row],[Fe2O3]])</f>
        <v>1.1123920458945891</v>
      </c>
      <c r="U734" s="5">
        <v>0.57999999999999996</v>
      </c>
    </row>
    <row r="735" spans="1:21" x14ac:dyDescent="0.2">
      <c r="A735" s="1" t="s">
        <v>20</v>
      </c>
      <c r="B735" s="1" t="s">
        <v>21</v>
      </c>
      <c r="C735" s="1" t="s">
        <v>232</v>
      </c>
      <c r="D735" s="1" t="s">
        <v>912</v>
      </c>
      <c r="E735" s="2">
        <v>74.269998249365926</v>
      </c>
      <c r="F735" s="2">
        <v>0.28331879441175012</v>
      </c>
      <c r="G735" s="2">
        <v>11.636307627625451</v>
      </c>
      <c r="H735" s="2">
        <v>0.94580969135103143</v>
      </c>
      <c r="I735" s="2">
        <v>0.29451281383969508</v>
      </c>
      <c r="J735" s="2">
        <v>4.0474113487392882E-2</v>
      </c>
      <c r="K735" s="2">
        <v>6.0711170231089302E-2</v>
      </c>
      <c r="L735" s="2">
        <v>0.77912668463231283</v>
      </c>
      <c r="M735" s="2">
        <v>0.1315408688340268</v>
      </c>
      <c r="N735" s="2">
        <v>2.8129508873738049</v>
      </c>
      <c r="O735" s="2">
        <v>5.8282723421845724</v>
      </c>
      <c r="P735" s="2">
        <v>0</v>
      </c>
      <c r="Q735" s="2">
        <v>0.25296320929620553</v>
      </c>
      <c r="R735" s="2">
        <v>3.0355585115544651E-2</v>
      </c>
      <c r="S735" s="2">
        <v>2.6336579622511862</v>
      </c>
      <c r="T735" s="3">
        <f>SUM([1]!Frame3[[#This Row],[Na2O]],[1]!Frame3[[#This Row],[K2O]],[1]!Frame3[[#This Row],[CaO]],[1]!Frame3[[#This Row],[MgO]],[1]!Frame3[[#This Row],[FeO]])/SUM([1]!Frame3[[#This Row],[Al2O3]],[1]!Frame3[[#This Row],[Fe2O3]])</f>
        <v>1.1712120043269043</v>
      </c>
      <c r="U735" s="5">
        <v>0.57699999999999996</v>
      </c>
    </row>
    <row r="736" spans="1:21" x14ac:dyDescent="0.2">
      <c r="A736" s="1" t="s">
        <v>20</v>
      </c>
      <c r="B736" s="1" t="s">
        <v>21</v>
      </c>
      <c r="C736" s="1" t="s">
        <v>139</v>
      </c>
      <c r="D736" s="1" t="s">
        <v>908</v>
      </c>
      <c r="E736" s="2">
        <v>74.438034151963961</v>
      </c>
      <c r="F736" s="2">
        <v>0.22011246657838801</v>
      </c>
      <c r="G736" s="2">
        <v>11.50587893477937</v>
      </c>
      <c r="H736" s="2">
        <v>0.69405029786109962</v>
      </c>
      <c r="I736" s="2">
        <v>0.21656893645184211</v>
      </c>
      <c r="J736" s="2">
        <v>2.001022423439891E-2</v>
      </c>
      <c r="K736" s="2">
        <v>4.0020448468797813E-2</v>
      </c>
      <c r="L736" s="2">
        <v>0.64032717550076501</v>
      </c>
      <c r="M736" s="2">
        <v>5.0025560585997268E-2</v>
      </c>
      <c r="N736" s="2">
        <v>2.9014825139878408</v>
      </c>
      <c r="O736" s="2">
        <v>5.9130212612648778</v>
      </c>
      <c r="P736" s="2">
        <v>0</v>
      </c>
      <c r="Q736" s="2">
        <v>0.1200613454063935</v>
      </c>
      <c r="R736" s="2">
        <v>1.000511211719946E-2</v>
      </c>
      <c r="S736" s="2">
        <v>3.230401570799073</v>
      </c>
      <c r="T736" s="3">
        <f>SUM([1]!Frame3[[#This Row],[Na2O]],[1]!Frame3[[#This Row],[K2O]],[1]!Frame3[[#This Row],[CaO]],[1]!Frame3[[#This Row],[MgO]],[1]!Frame3[[#This Row],[FeO]])/SUM([1]!Frame3[[#This Row],[Al2O3]],[1]!Frame3[[#This Row],[Fe2O3]])</f>
        <v>1.1528701945542523</v>
      </c>
      <c r="U736" s="5">
        <v>0.57299999999999995</v>
      </c>
    </row>
    <row r="737" spans="1:21" x14ac:dyDescent="0.2">
      <c r="A737" s="1" t="s">
        <v>20</v>
      </c>
      <c r="B737" s="1" t="s">
        <v>21</v>
      </c>
      <c r="C737" s="1" t="s">
        <v>139</v>
      </c>
      <c r="D737" s="1" t="s">
        <v>902</v>
      </c>
      <c r="E737" s="2">
        <v>75.301646685510434</v>
      </c>
      <c r="F737" s="2">
        <v>0.19127423623324849</v>
      </c>
      <c r="G737" s="2">
        <v>11.979807427240299</v>
      </c>
      <c r="H737" s="2">
        <v>0.64392562801479036</v>
      </c>
      <c r="I737" s="2">
        <v>0.2013360085118126</v>
      </c>
      <c r="J737" s="2">
        <v>2.013413012981562E-2</v>
      </c>
      <c r="K737" s="2">
        <v>4.0268260259631247E-2</v>
      </c>
      <c r="L737" s="2">
        <v>0.52348738337520628</v>
      </c>
      <c r="M737" s="2">
        <v>3.0201195194723449E-2</v>
      </c>
      <c r="N737" s="2">
        <v>2.93958299895308</v>
      </c>
      <c r="O737" s="2">
        <v>5.9597025184254253</v>
      </c>
      <c r="P737" s="2">
        <v>2.0134130129815631E-2</v>
      </c>
      <c r="Q737" s="2">
        <v>9.0603585584170324E-2</v>
      </c>
      <c r="R737" s="2">
        <v>4.0268260259631247E-2</v>
      </c>
      <c r="S737" s="2">
        <v>2.017627552177915</v>
      </c>
      <c r="T737" s="3">
        <f>SUM([1]!Frame3[[#This Row],[Na2O]],[1]!Frame3[[#This Row],[K2O]],[1]!Frame3[[#This Row],[CaO]],[1]!Frame3[[#This Row],[MgO]],[1]!Frame3[[#This Row],[FeO]])/SUM([1]!Frame3[[#This Row],[Al2O3]],[1]!Frame3[[#This Row],[Fe2O3]])</f>
        <v>1.0946536822044786</v>
      </c>
      <c r="U737" s="5">
        <v>0.57199999999999995</v>
      </c>
    </row>
    <row r="738" spans="1:21" x14ac:dyDescent="0.2">
      <c r="A738" s="1" t="s">
        <v>20</v>
      </c>
      <c r="B738" s="1" t="s">
        <v>21</v>
      </c>
      <c r="C738" s="1" t="s">
        <v>132</v>
      </c>
      <c r="D738" s="1" t="s">
        <v>913</v>
      </c>
      <c r="E738" s="2">
        <v>75.390561651639402</v>
      </c>
      <c r="F738" s="2">
        <v>0.18021648203579141</v>
      </c>
      <c r="G738" s="2">
        <v>11.914311867921761</v>
      </c>
      <c r="H738" s="2">
        <v>0.47909217497193429</v>
      </c>
      <c r="I738" s="2">
        <v>0.14816356539402761</v>
      </c>
      <c r="J738" s="2">
        <v>2.0024053559532368E-2</v>
      </c>
      <c r="K738" s="2">
        <v>3.0036080339298561E-2</v>
      </c>
      <c r="L738" s="2">
        <v>0.35042093729181661</v>
      </c>
      <c r="M738" s="2">
        <v>1.0012026779766189E-2</v>
      </c>
      <c r="N738" s="2">
        <v>2.9535479000310252</v>
      </c>
      <c r="O738" s="2">
        <v>5.8770597197227534</v>
      </c>
      <c r="P738" s="2">
        <v>1.0012026779766189E-2</v>
      </c>
      <c r="Q738" s="2">
        <v>6.0072160678597143E-2</v>
      </c>
      <c r="R738" s="2">
        <v>6.0072160678597143E-2</v>
      </c>
      <c r="S738" s="2">
        <v>2.5163971921759161</v>
      </c>
      <c r="T738" s="3">
        <f>SUM([1]!Frame3[[#This Row],[Na2O]],[1]!Frame3[[#This Row],[K2O]],[1]!Frame3[[#This Row],[CaO]],[1]!Frame3[[#This Row],[MgO]],[1]!Frame3[[#This Row],[FeO]])/SUM([1]!Frame3[[#This Row],[Al2O3]],[1]!Frame3[[#This Row],[Fe2O3]])</f>
        <v>1.05034410913562</v>
      </c>
      <c r="U738" s="5">
        <v>0.56699999999999995</v>
      </c>
    </row>
    <row r="739" spans="1:21" x14ac:dyDescent="0.2">
      <c r="A739" s="1" t="s">
        <v>20</v>
      </c>
      <c r="B739" s="1" t="s">
        <v>21</v>
      </c>
      <c r="C739" s="1" t="s">
        <v>235</v>
      </c>
      <c r="D739" s="1"/>
      <c r="E739" s="2">
        <v>76.899502153666759</v>
      </c>
      <c r="F739" s="2">
        <v>0.1797183898683461</v>
      </c>
      <c r="G739" s="2">
        <v>11.93130421625964</v>
      </c>
      <c r="H739" s="2">
        <v>1.074524876213274</v>
      </c>
      <c r="I739" s="2">
        <v>0.32996957101353908</v>
      </c>
      <c r="J739" s="2">
        <v>7.9874839941487141E-2</v>
      </c>
      <c r="K739" s="2">
        <v>0.12979661490491659</v>
      </c>
      <c r="L739" s="2">
        <v>0.49921774963429461</v>
      </c>
      <c r="M739" s="2">
        <v>8.985919493417302E-2</v>
      </c>
      <c r="N739" s="2">
        <v>2.925416012856966</v>
      </c>
      <c r="O739" s="2">
        <v>5.6910823458309574</v>
      </c>
      <c r="P739" s="2">
        <v>4.9921774963429463E-2</v>
      </c>
      <c r="Q739" s="2">
        <v>0</v>
      </c>
      <c r="R739" s="2">
        <v>0.1198122599122307</v>
      </c>
      <c r="S739" s="2">
        <v>0</v>
      </c>
      <c r="T739" s="3">
        <f>SUM([1]!Frame3[[#This Row],[Na2O]],[1]!Frame3[[#This Row],[K2O]],[1]!Frame3[[#This Row],[CaO]],[1]!Frame3[[#This Row],[MgO]],[1]!Frame3[[#This Row],[FeO]])/SUM([1]!Frame3[[#This Row],[Al2O3]],[1]!Frame3[[#This Row],[Fe2O3]])</f>
        <v>1.1311029527726517</v>
      </c>
      <c r="U739" s="5">
        <v>0.56100000000000005</v>
      </c>
    </row>
    <row r="740" spans="1:21" x14ac:dyDescent="0.2">
      <c r="A740" s="1" t="s">
        <v>20</v>
      </c>
      <c r="B740" s="1" t="s">
        <v>21</v>
      </c>
      <c r="C740" s="1" t="s">
        <v>235</v>
      </c>
      <c r="D740" s="1"/>
      <c r="E740" s="2">
        <v>76.16413986861599</v>
      </c>
      <c r="F740" s="2">
        <v>0.200405577867691</v>
      </c>
      <c r="G740" s="2">
        <v>11.78384797862023</v>
      </c>
      <c r="H740" s="2">
        <v>0.9451867801028937</v>
      </c>
      <c r="I740" s="2">
        <v>0.28891719461126819</v>
      </c>
      <c r="J740" s="2">
        <v>4.0081115573538197E-2</v>
      </c>
      <c r="K740" s="2">
        <v>0.13026362561399921</v>
      </c>
      <c r="L740" s="2">
        <v>0.51103422356261208</v>
      </c>
      <c r="M740" s="2">
        <v>9.0182510040460961E-2</v>
      </c>
      <c r="N740" s="2">
        <v>2.765596974574136</v>
      </c>
      <c r="O740" s="2">
        <v>5.8618631526299634</v>
      </c>
      <c r="P740" s="2">
        <v>0</v>
      </c>
      <c r="Q740" s="2">
        <v>0</v>
      </c>
      <c r="R740" s="2">
        <v>0.1202433467206146</v>
      </c>
      <c r="S740" s="2">
        <v>1.098237651466603</v>
      </c>
      <c r="T740" s="3">
        <f>SUM([1]!Frame3[[#This Row],[Na2O]],[1]!Frame3[[#This Row],[K2O]],[1]!Frame3[[#This Row],[CaO]],[1]!Frame3[[#This Row],[MgO]],[1]!Frame3[[#This Row],[FeO]])/SUM([1]!Frame3[[#This Row],[Al2O3]],[1]!Frame3[[#This Row],[Fe2O3]])</f>
        <v>1.1275515354464609</v>
      </c>
      <c r="U740" s="5">
        <v>0.58199999999999996</v>
      </c>
    </row>
    <row r="741" spans="1:21" x14ac:dyDescent="0.2">
      <c r="A741" s="1" t="s">
        <v>20</v>
      </c>
      <c r="B741" s="1" t="s">
        <v>21</v>
      </c>
      <c r="C741" s="1" t="s">
        <v>235</v>
      </c>
      <c r="D741" s="1"/>
      <c r="E741" s="2">
        <v>76.320997583283429</v>
      </c>
      <c r="F741" s="2">
        <v>0.17031464412126779</v>
      </c>
      <c r="G741" s="2">
        <v>11.91200658001102</v>
      </c>
      <c r="H741" s="2">
        <v>1.2675029281523429</v>
      </c>
      <c r="I741" s="2">
        <v>0.38318479151453838</v>
      </c>
      <c r="J741" s="2">
        <v>6.0111050866329813E-2</v>
      </c>
      <c r="K741" s="2">
        <v>0.1202221017326596</v>
      </c>
      <c r="L741" s="2">
        <v>0.52096244084152488</v>
      </c>
      <c r="M741" s="2">
        <v>9.0166576299494705E-2</v>
      </c>
      <c r="N741" s="2">
        <v>2.8252193907175012</v>
      </c>
      <c r="O741" s="2">
        <v>5.6103647475241143</v>
      </c>
      <c r="P741" s="2">
        <v>0</v>
      </c>
      <c r="Q741" s="2">
        <v>0</v>
      </c>
      <c r="R741" s="2">
        <v>0.1202221017326596</v>
      </c>
      <c r="S741" s="2">
        <v>0.59872506320311991</v>
      </c>
      <c r="T741" s="3">
        <f>SUM([1]!Frame3[[#This Row],[Na2O]],[1]!Frame3[[#This Row],[K2O]],[1]!Frame3[[#This Row],[CaO]],[1]!Frame3[[#This Row],[MgO]],[1]!Frame3[[#This Row],[FeO]])/SUM([1]!Frame3[[#This Row],[Al2O3]],[1]!Frame3[[#This Row],[Fe2O3]])</f>
        <v>1.1327788237477137</v>
      </c>
      <c r="U741" s="5">
        <v>0.56599999999999995</v>
      </c>
    </row>
    <row r="742" spans="1:21" x14ac:dyDescent="0.2">
      <c r="A742" s="1" t="s">
        <v>20</v>
      </c>
      <c r="B742" s="1" t="s">
        <v>21</v>
      </c>
      <c r="C742" s="1" t="s">
        <v>235</v>
      </c>
      <c r="D742" s="1"/>
      <c r="E742" s="2">
        <v>74.898322177164644</v>
      </c>
      <c r="F742" s="2">
        <v>0.1704969840669254</v>
      </c>
      <c r="G742" s="2">
        <v>11.79437960368848</v>
      </c>
      <c r="H742" s="2">
        <v>1.097841002071712</v>
      </c>
      <c r="I742" s="2">
        <v>0.33533660865248932</v>
      </c>
      <c r="J742" s="2">
        <v>6.0175406141267762E-2</v>
      </c>
      <c r="K742" s="2">
        <v>0</v>
      </c>
      <c r="L742" s="2">
        <v>0.51149095220077601</v>
      </c>
      <c r="M742" s="2">
        <v>7.0204640498145746E-2</v>
      </c>
      <c r="N742" s="2">
        <v>2.9686533696358768</v>
      </c>
      <c r="O742" s="2">
        <v>5.7768389895617043</v>
      </c>
      <c r="P742" s="2">
        <v>0</v>
      </c>
      <c r="Q742" s="2">
        <v>0</v>
      </c>
      <c r="R742" s="2">
        <v>0.1203508122825355</v>
      </c>
      <c r="S742" s="2">
        <v>2.19590945403545</v>
      </c>
      <c r="T742" s="3">
        <f>SUM([1]!Frame3[[#This Row],[Na2O]],[1]!Frame3[[#This Row],[K2O]],[1]!Frame3[[#This Row],[CaO]],[1]!Frame3[[#This Row],[MgO]],[1]!Frame3[[#This Row],[FeO]])/SUM([1]!Frame3[[#This Row],[Al2O3]],[1]!Frame3[[#This Row],[Fe2O3]])</f>
        <v>1.1346006117464311</v>
      </c>
      <c r="U742" s="5">
        <v>0.56100000000000005</v>
      </c>
    </row>
    <row r="743" spans="1:21" x14ac:dyDescent="0.2">
      <c r="A743" s="1" t="s">
        <v>20</v>
      </c>
      <c r="B743" s="1" t="s">
        <v>21</v>
      </c>
      <c r="C743" s="1" t="s">
        <v>235</v>
      </c>
      <c r="D743" s="1"/>
      <c r="E743" s="2">
        <v>75.759037464126351</v>
      </c>
      <c r="F743" s="2">
        <v>0.18054583269618349</v>
      </c>
      <c r="G743" s="2">
        <v>11.78563074544531</v>
      </c>
      <c r="H743" s="2">
        <v>0.97382524121621705</v>
      </c>
      <c r="I743" s="2">
        <v>0.2951353282672764</v>
      </c>
      <c r="J743" s="2">
        <v>4.0121296154707442E-2</v>
      </c>
      <c r="K743" s="2">
        <v>0.14042453654147599</v>
      </c>
      <c r="L743" s="2">
        <v>0.48145555385648919</v>
      </c>
      <c r="M743" s="2">
        <v>0.11033356442544549</v>
      </c>
      <c r="N743" s="2">
        <v>2.778399758713491</v>
      </c>
      <c r="O743" s="2">
        <v>5.7473756741618418</v>
      </c>
      <c r="P743" s="2">
        <v>0</v>
      </c>
      <c r="Q743" s="2">
        <v>0</v>
      </c>
      <c r="R743" s="2">
        <v>0.11033356442544549</v>
      </c>
      <c r="S743" s="2">
        <v>1.597381439969759</v>
      </c>
      <c r="T743" s="3">
        <f>SUM([1]!Frame3[[#This Row],[Na2O]],[1]!Frame3[[#This Row],[K2O]],[1]!Frame3[[#This Row],[CaO]],[1]!Frame3[[#This Row],[MgO]],[1]!Frame3[[#This Row],[FeO]])/SUM([1]!Frame3[[#This Row],[Al2O3]],[1]!Frame3[[#This Row],[Fe2O3]])</f>
        <v>1.1194686686928341</v>
      </c>
      <c r="U743" s="5">
        <v>0.57599999999999996</v>
      </c>
    </row>
    <row r="744" spans="1:21" x14ac:dyDescent="0.2">
      <c r="A744" s="1" t="s">
        <v>20</v>
      </c>
      <c r="B744" s="1" t="s">
        <v>21</v>
      </c>
      <c r="C744" s="1" t="s">
        <v>235</v>
      </c>
      <c r="D744" s="1"/>
      <c r="E744" s="2">
        <v>76.047976099526409</v>
      </c>
      <c r="F744" s="2">
        <v>0.16033306332750341</v>
      </c>
      <c r="G744" s="2">
        <v>11.87466750269321</v>
      </c>
      <c r="H744" s="2">
        <v>0.98156689495766303</v>
      </c>
      <c r="I744" s="2">
        <v>0.29820533740756328</v>
      </c>
      <c r="J744" s="2">
        <v>0</v>
      </c>
      <c r="K744" s="2">
        <v>0.13027061395359649</v>
      </c>
      <c r="L744" s="2">
        <v>0.54112408873032369</v>
      </c>
      <c r="M744" s="2">
        <v>9.018734812172062E-2</v>
      </c>
      <c r="N744" s="2">
        <v>2.9160575892689682</v>
      </c>
      <c r="O744" s="2">
        <v>5.5515323177148037</v>
      </c>
      <c r="P744" s="2">
        <v>0</v>
      </c>
      <c r="Q744" s="2">
        <v>0</v>
      </c>
      <c r="R744" s="2">
        <v>0.1102289810376586</v>
      </c>
      <c r="S744" s="2">
        <v>1.2978501632605759</v>
      </c>
      <c r="T744" s="3">
        <f>SUM([1]!Frame3[[#This Row],[Na2O]],[1]!Frame3[[#This Row],[K2O]],[1]!Frame3[[#This Row],[CaO]],[1]!Frame3[[#This Row],[MgO]],[1]!Frame3[[#This Row],[FeO]])/SUM([1]!Frame3[[#This Row],[Al2O3]],[1]!Frame3[[#This Row],[Fe2O3]])</f>
        <v>1.1199984541963495</v>
      </c>
      <c r="U744" s="5">
        <v>0.55600000000000005</v>
      </c>
    </row>
    <row r="745" spans="1:21" x14ac:dyDescent="0.2">
      <c r="A745" s="1" t="s">
        <v>20</v>
      </c>
      <c r="B745" s="1" t="s">
        <v>21</v>
      </c>
      <c r="C745" s="1" t="s">
        <v>235</v>
      </c>
      <c r="D745" s="1"/>
      <c r="E745" s="2">
        <v>75.60793795529878</v>
      </c>
      <c r="F745" s="2">
        <v>0.16039870157581279</v>
      </c>
      <c r="G745" s="2">
        <v>11.36825797418574</v>
      </c>
      <c r="H745" s="2">
        <v>0.88296213143041535</v>
      </c>
      <c r="I745" s="2">
        <v>0.27049484372844979</v>
      </c>
      <c r="J745" s="2">
        <v>0</v>
      </c>
      <c r="K745" s="2">
        <v>0.100249188484883</v>
      </c>
      <c r="L745" s="2">
        <v>0.43107151048499698</v>
      </c>
      <c r="M745" s="2">
        <v>0.100249188484883</v>
      </c>
      <c r="N745" s="2">
        <v>3.1478245184253271</v>
      </c>
      <c r="O745" s="2">
        <v>5.4635807724261252</v>
      </c>
      <c r="P745" s="2">
        <v>6.0149513090929807E-2</v>
      </c>
      <c r="Q745" s="2">
        <v>0</v>
      </c>
      <c r="R745" s="2">
        <v>0.1102741073333713</v>
      </c>
      <c r="S745" s="2">
        <v>2.2965495950503012</v>
      </c>
      <c r="T745" s="3">
        <f>SUM([1]!Frame3[[#This Row],[Na2O]],[1]!Frame3[[#This Row],[K2O]],[1]!Frame3[[#This Row],[CaO]],[1]!Frame3[[#This Row],[MgO]],[1]!Frame3[[#This Row],[FeO]])/SUM([1]!Frame3[[#This Row],[Al2O3]],[1]!Frame3[[#This Row],[Fe2O3]])</f>
        <v>1.1596037289546515</v>
      </c>
      <c r="U745" s="5">
        <v>0.53300000000000003</v>
      </c>
    </row>
    <row r="746" spans="1:21" x14ac:dyDescent="0.2">
      <c r="A746" s="1" t="s">
        <v>20</v>
      </c>
      <c r="B746" s="1" t="s">
        <v>21</v>
      </c>
      <c r="C746" s="1" t="s">
        <v>235</v>
      </c>
      <c r="D746" s="1"/>
      <c r="E746" s="2">
        <v>76.934324773613767</v>
      </c>
      <c r="F746" s="2">
        <v>0.16019640764937801</v>
      </c>
      <c r="G746" s="2">
        <v>11.814485064141619</v>
      </c>
      <c r="H746" s="2">
        <v>1.1603528061127739</v>
      </c>
      <c r="I746" s="2">
        <v>0.34889331595403411</v>
      </c>
      <c r="J746" s="2">
        <v>0.25030688695215308</v>
      </c>
      <c r="K746" s="2">
        <v>0.30036826434258368</v>
      </c>
      <c r="L746" s="2">
        <v>0.52063832486047845</v>
      </c>
      <c r="M746" s="2">
        <v>0.1001227547808612</v>
      </c>
      <c r="N746" s="2">
        <v>2.5731547978681339</v>
      </c>
      <c r="O746" s="2">
        <v>5.6869724715529184</v>
      </c>
      <c r="P746" s="2">
        <v>4.0049101912344488E-2</v>
      </c>
      <c r="Q746" s="2">
        <v>0</v>
      </c>
      <c r="R746" s="2">
        <v>0.1101350302589473</v>
      </c>
      <c r="S746" s="2">
        <v>0</v>
      </c>
      <c r="T746" s="3">
        <f>SUM([1]!Frame3[[#This Row],[Na2O]],[1]!Frame3[[#This Row],[K2O]],[1]!Frame3[[#This Row],[CaO]],[1]!Frame3[[#This Row],[MgO]],[1]!Frame3[[#This Row],[FeO]])/SUM([1]!Frame3[[#This Row],[Al2O3]],[1]!Frame3[[#This Row],[Fe2O3]])</f>
        <v>1.1416353394538374</v>
      </c>
      <c r="U746" s="5">
        <v>0.59299999999999997</v>
      </c>
    </row>
    <row r="747" spans="1:21" x14ac:dyDescent="0.2">
      <c r="A747" s="1" t="s">
        <v>20</v>
      </c>
      <c r="B747" s="1" t="s">
        <v>21</v>
      </c>
      <c r="C747" s="1" t="s">
        <v>235</v>
      </c>
      <c r="D747" s="1"/>
      <c r="E747" s="2">
        <v>76.39299058932643</v>
      </c>
      <c r="F747" s="2">
        <v>0.18031390383003881</v>
      </c>
      <c r="G747" s="2">
        <v>12.101066434815939</v>
      </c>
      <c r="H747" s="2">
        <v>1.170222385151656</v>
      </c>
      <c r="I747" s="2">
        <v>0.35091670375674561</v>
      </c>
      <c r="J747" s="2">
        <v>0</v>
      </c>
      <c r="K747" s="2">
        <v>0.1402441474233635</v>
      </c>
      <c r="L747" s="2">
        <v>0.46080219867676581</v>
      </c>
      <c r="M747" s="2">
        <v>6.0104634610012912E-2</v>
      </c>
      <c r="N747" s="2">
        <v>2.8149003875689389</v>
      </c>
      <c r="O747" s="2">
        <v>5.5196089450195203</v>
      </c>
      <c r="P747" s="2">
        <v>0</v>
      </c>
      <c r="Q747" s="2">
        <v>0</v>
      </c>
      <c r="R747" s="2">
        <v>0.110191830118357</v>
      </c>
      <c r="S747" s="2">
        <v>0.69863783970225635</v>
      </c>
      <c r="T747" s="3">
        <f>SUM([1]!Frame3[[#This Row],[Na2O]],[1]!Frame3[[#This Row],[K2O]],[1]!Frame3[[#This Row],[CaO]],[1]!Frame3[[#This Row],[MgO]],[1]!Frame3[[#This Row],[FeO]])/SUM([1]!Frame3[[#This Row],[Al2O3]],[1]!Frame3[[#This Row],[Fe2O3]])</f>
        <v>1.0919817684025688</v>
      </c>
      <c r="U747" s="5">
        <v>0.56299999999999994</v>
      </c>
    </row>
    <row r="748" spans="1:21" x14ac:dyDescent="0.2">
      <c r="A748" s="1" t="s">
        <v>20</v>
      </c>
      <c r="B748" s="1" t="s">
        <v>21</v>
      </c>
      <c r="C748" s="1" t="s">
        <v>235</v>
      </c>
      <c r="D748" s="1"/>
      <c r="E748" s="2">
        <v>76.367159142986978</v>
      </c>
      <c r="F748" s="2">
        <v>0.21023995044608371</v>
      </c>
      <c r="G748" s="2">
        <v>11.84351720846271</v>
      </c>
      <c r="H748" s="2">
        <v>1.0429896909828711</v>
      </c>
      <c r="I748" s="2">
        <v>0.31703850696782471</v>
      </c>
      <c r="J748" s="2">
        <v>0</v>
      </c>
      <c r="K748" s="2">
        <v>0.110125688328901</v>
      </c>
      <c r="L748" s="2">
        <v>0.47053703195075858</v>
      </c>
      <c r="M748" s="2">
        <v>0.1001142621171827</v>
      </c>
      <c r="N748" s="2">
        <v>2.863267896551426</v>
      </c>
      <c r="O748" s="2">
        <v>5.6564558096208222</v>
      </c>
      <c r="P748" s="2">
        <v>0</v>
      </c>
      <c r="Q748" s="2">
        <v>0</v>
      </c>
      <c r="R748" s="2">
        <v>0.12013711454061921</v>
      </c>
      <c r="S748" s="2">
        <v>0.89841769704384311</v>
      </c>
      <c r="T748" s="3">
        <f>SUM([1]!Frame3[[#This Row],[Na2O]],[1]!Frame3[[#This Row],[K2O]],[1]!Frame3[[#This Row],[CaO]],[1]!Frame3[[#This Row],[MgO]],[1]!Frame3[[#This Row],[FeO]])/SUM([1]!Frame3[[#This Row],[Al2O3]],[1]!Frame3[[#This Row],[Fe2O3]])</f>
        <v>1.1163468796883673</v>
      </c>
      <c r="U748" s="5">
        <v>0.56499999999999995</v>
      </c>
    </row>
    <row r="749" spans="1:21" x14ac:dyDescent="0.2">
      <c r="A749" s="1" t="s">
        <v>20</v>
      </c>
      <c r="B749" s="1" t="s">
        <v>21</v>
      </c>
      <c r="C749" s="1" t="s">
        <v>235</v>
      </c>
      <c r="D749" s="1"/>
      <c r="E749" s="2">
        <v>75.586766195618466</v>
      </c>
      <c r="F749" s="2">
        <v>0.1902939655116935</v>
      </c>
      <c r="G749" s="2">
        <v>11.808241333594029</v>
      </c>
      <c r="H749" s="2">
        <v>1.105467537097572</v>
      </c>
      <c r="I749" s="2">
        <v>0.33705621503387939</v>
      </c>
      <c r="J749" s="2">
        <v>0</v>
      </c>
      <c r="K749" s="2">
        <v>0.12018566242843801</v>
      </c>
      <c r="L749" s="2">
        <v>0.49075812158278842</v>
      </c>
      <c r="M749" s="2">
        <v>9.0139246821328498E-2</v>
      </c>
      <c r="N749" s="2">
        <v>2.604022685949491</v>
      </c>
      <c r="O749" s="2">
        <v>6.1595151994574477</v>
      </c>
      <c r="P749" s="2">
        <v>0</v>
      </c>
      <c r="Q749" s="2">
        <v>0</v>
      </c>
      <c r="R749" s="2">
        <v>0.1101701905594015</v>
      </c>
      <c r="S749" s="2">
        <v>1.397383646345449</v>
      </c>
      <c r="T749" s="3">
        <f>SUM([1]!Frame3[[#This Row],[Na2O]],[1]!Frame3[[#This Row],[K2O]],[1]!Frame3[[#This Row],[CaO]],[1]!Frame3[[#This Row],[MgO]],[1]!Frame3[[#This Row],[FeO]])/SUM([1]!Frame3[[#This Row],[Al2O3]],[1]!Frame3[[#This Row],[Fe2O3]])</f>
        <v>1.1408030472148141</v>
      </c>
      <c r="U749" s="5">
        <v>0.60899999999999999</v>
      </c>
    </row>
    <row r="750" spans="1:21" x14ac:dyDescent="0.2">
      <c r="A750" s="1" t="s">
        <v>20</v>
      </c>
      <c r="B750" s="1" t="s">
        <v>21</v>
      </c>
      <c r="C750" s="1" t="s">
        <v>235</v>
      </c>
      <c r="D750" s="1"/>
      <c r="E750" s="2">
        <v>77.001998485313479</v>
      </c>
      <c r="F750" s="2">
        <v>0.18030908972754561</v>
      </c>
      <c r="G750" s="2">
        <v>11.79021103385117</v>
      </c>
      <c r="H750" s="2">
        <v>1.05234775829367</v>
      </c>
      <c r="I750" s="2">
        <v>0.32032708699099732</v>
      </c>
      <c r="J750" s="2">
        <v>0</v>
      </c>
      <c r="K750" s="2">
        <v>0.1402404031214243</v>
      </c>
      <c r="L750" s="2">
        <v>0.47080706762192448</v>
      </c>
      <c r="M750" s="2">
        <v>7.0120201560712164E-2</v>
      </c>
      <c r="N750" s="2">
        <v>3.1654262418835768</v>
      </c>
      <c r="O750" s="2">
        <v>5.1989120871442296</v>
      </c>
      <c r="P750" s="2">
        <v>0</v>
      </c>
      <c r="Q750" s="2">
        <v>0</v>
      </c>
      <c r="R750" s="2">
        <v>0.11018888816683341</v>
      </c>
      <c r="S750" s="2">
        <v>0.49911165632444021</v>
      </c>
      <c r="T750" s="3">
        <f>SUM([1]!Frame3[[#This Row],[Na2O]],[1]!Frame3[[#This Row],[K2O]],[1]!Frame3[[#This Row],[CaO]],[1]!Frame3[[#This Row],[MgO]],[1]!Frame3[[#This Row],[FeO]])/SUM([1]!Frame3[[#This Row],[Al2O3]],[1]!Frame3[[#This Row],[Fe2O3]])</f>
        <v>1.1287632469521112</v>
      </c>
      <c r="U750" s="5">
        <v>0.51900000000000002</v>
      </c>
    </row>
    <row r="751" spans="1:21" x14ac:dyDescent="0.2">
      <c r="A751" s="1" t="s">
        <v>20</v>
      </c>
      <c r="B751" s="1" t="s">
        <v>21</v>
      </c>
      <c r="C751" s="1" t="s">
        <v>235</v>
      </c>
      <c r="D751" s="1"/>
      <c r="E751" s="2">
        <v>74.827788416619768</v>
      </c>
      <c r="F751" s="2">
        <v>0.18076770789144489</v>
      </c>
      <c r="G751" s="2">
        <v>11.61934655724454</v>
      </c>
      <c r="H751" s="2">
        <v>1.118304155078939</v>
      </c>
      <c r="I751" s="2">
        <v>0.33847946162728249</v>
      </c>
      <c r="J751" s="2">
        <v>6.0255902630481639E-2</v>
      </c>
      <c r="K751" s="2">
        <v>9.0383853945722459E-2</v>
      </c>
      <c r="L751" s="2">
        <v>0.48204722104385311</v>
      </c>
      <c r="M751" s="2">
        <v>9.0383853945722459E-2</v>
      </c>
      <c r="N751" s="2">
        <v>2.9224112775783588</v>
      </c>
      <c r="O751" s="2">
        <v>5.6439695463884467</v>
      </c>
      <c r="P751" s="2">
        <v>0</v>
      </c>
      <c r="Q751" s="2">
        <v>0</v>
      </c>
      <c r="R751" s="2">
        <v>0.1305544556993769</v>
      </c>
      <c r="S751" s="2">
        <v>2.495307590306068</v>
      </c>
      <c r="T751" s="3">
        <f>SUM([1]!Frame3[[#This Row],[Na2O]],[1]!Frame3[[#This Row],[K2O]],[1]!Frame3[[#This Row],[CaO]],[1]!Frame3[[#This Row],[MgO]],[1]!Frame3[[#This Row],[FeO]])/SUM([1]!Frame3[[#This Row],[Al2O3]],[1]!Frame3[[#This Row],[Fe2O3]])</f>
        <v>1.149857924829331</v>
      </c>
      <c r="U751" s="5">
        <v>0.56000000000000005</v>
      </c>
    </row>
    <row r="752" spans="1:21" x14ac:dyDescent="0.2">
      <c r="A752" s="1" t="s">
        <v>20</v>
      </c>
      <c r="B752" s="1" t="s">
        <v>21</v>
      </c>
      <c r="C752" s="1" t="s">
        <v>235</v>
      </c>
      <c r="D752" s="1"/>
      <c r="E752" s="2">
        <v>74.640716846760014</v>
      </c>
      <c r="F752" s="2">
        <v>0.1704812826004192</v>
      </c>
      <c r="G752" s="2">
        <v>11.672953702758109</v>
      </c>
      <c r="H752" s="2">
        <v>1.0098965553223911</v>
      </c>
      <c r="I752" s="2">
        <v>0.30457747738475888</v>
      </c>
      <c r="J752" s="2">
        <v>6.0169864447206782E-2</v>
      </c>
      <c r="K752" s="2">
        <v>8.0226485929609043E-2</v>
      </c>
      <c r="L752" s="2">
        <v>0.51144384780125762</v>
      </c>
      <c r="M752" s="2">
        <v>9.0254796670810183E-2</v>
      </c>
      <c r="N752" s="2">
        <v>3.0385781545839419</v>
      </c>
      <c r="O752" s="2">
        <v>5.3952311787662079</v>
      </c>
      <c r="P752" s="2">
        <v>0</v>
      </c>
      <c r="Q752" s="2">
        <v>0</v>
      </c>
      <c r="R752" s="2">
        <v>0.13036803963561469</v>
      </c>
      <c r="S752" s="2">
        <v>2.8951017673396788</v>
      </c>
      <c r="T752" s="3">
        <f>SUM([1]!Frame3[[#This Row],[Na2O]],[1]!Frame3[[#This Row],[K2O]],[1]!Frame3[[#This Row],[CaO]],[1]!Frame3[[#This Row],[MgO]],[1]!Frame3[[#This Row],[FeO]])/SUM([1]!Frame3[[#This Row],[Al2O3]],[1]!Frame3[[#This Row],[Fe2O3]])</f>
        <v>1.1295514410367622</v>
      </c>
      <c r="U752" s="5">
        <v>0.53900000000000003</v>
      </c>
    </row>
    <row r="753" spans="1:21" x14ac:dyDescent="0.2">
      <c r="A753" s="1" t="s">
        <v>20</v>
      </c>
      <c r="B753" s="1" t="s">
        <v>21</v>
      </c>
      <c r="C753" s="1" t="s">
        <v>235</v>
      </c>
      <c r="D753" s="1"/>
      <c r="E753" s="2">
        <v>74.943265581374675</v>
      </c>
      <c r="F753" s="2">
        <v>0.19054222481548491</v>
      </c>
      <c r="G753" s="2">
        <v>11.57293302300366</v>
      </c>
      <c r="H753" s="2">
        <v>1.011142169533191</v>
      </c>
      <c r="I753" s="2">
        <v>0.3015640824093761</v>
      </c>
      <c r="J753" s="2">
        <v>5.0142690740917081E-2</v>
      </c>
      <c r="K753" s="2">
        <v>7.0199767037283908E-2</v>
      </c>
      <c r="L753" s="2">
        <v>0.4412556785200703</v>
      </c>
      <c r="M753" s="2">
        <v>9.0256843333650735E-2</v>
      </c>
      <c r="N753" s="2">
        <v>2.978475830010475</v>
      </c>
      <c r="O753" s="2">
        <v>5.2449254514999284</v>
      </c>
      <c r="P753" s="2">
        <v>0</v>
      </c>
      <c r="Q753" s="2">
        <v>0</v>
      </c>
      <c r="R753" s="2">
        <v>0.1103139196300176</v>
      </c>
      <c r="S753" s="2">
        <v>2.9949827380912919</v>
      </c>
      <c r="T753" s="3">
        <f>SUM([1]!Frame3[[#This Row],[Na2O]],[1]!Frame3[[#This Row],[K2O]],[1]!Frame3[[#This Row],[CaO]],[1]!Frame3[[#This Row],[MgO]],[1]!Frame3[[#This Row],[FeO]])/SUM([1]!Frame3[[#This Row],[Al2O3]],[1]!Frame3[[#This Row],[Fe2O3]])</f>
        <v>1.1042540438071973</v>
      </c>
      <c r="U753" s="5">
        <v>0.53700000000000003</v>
      </c>
    </row>
    <row r="754" spans="1:21" x14ac:dyDescent="0.2">
      <c r="A754" s="1" t="s">
        <v>20</v>
      </c>
      <c r="B754" s="1" t="s">
        <v>21</v>
      </c>
      <c r="C754" s="1" t="s">
        <v>236</v>
      </c>
      <c r="D754" s="1" t="s">
        <v>914</v>
      </c>
      <c r="E754" s="2">
        <v>77.156938411938285</v>
      </c>
      <c r="F754" s="2">
        <v>0.28965064258203371</v>
      </c>
      <c r="G754" s="2">
        <v>11.9256161118258</v>
      </c>
      <c r="H754" s="2">
        <v>1.2284578779184281</v>
      </c>
      <c r="I754" s="2">
        <v>0.37022726972998121</v>
      </c>
      <c r="J754" s="2">
        <v>1.997590638496784E-2</v>
      </c>
      <c r="K754" s="2">
        <v>3.9951812769935688E-2</v>
      </c>
      <c r="L754" s="2">
        <v>0.52936151920164798</v>
      </c>
      <c r="M754" s="2">
        <v>0</v>
      </c>
      <c r="N754" s="2">
        <v>2.3771328598111729</v>
      </c>
      <c r="O754" s="2">
        <v>6.0626875878377398</v>
      </c>
      <c r="P754" s="2">
        <v>0</v>
      </c>
      <c r="Q754" s="2">
        <v>0</v>
      </c>
      <c r="R754" s="2">
        <v>0</v>
      </c>
      <c r="S754" s="2">
        <v>0</v>
      </c>
      <c r="T754" s="3">
        <f>SUM([1]!Frame3[[#This Row],[Na2O]],[1]!Frame3[[#This Row],[K2O]],[1]!Frame3[[#This Row],[CaO]],[1]!Frame3[[#This Row],[MgO]],[1]!Frame3[[#This Row],[FeO]])/SUM([1]!Frame3[[#This Row],[Al2O3]],[1]!Frame3[[#This Row],[Fe2O3]])</f>
        <v>1.0919319639458507</v>
      </c>
      <c r="U754" s="5">
        <v>0.627</v>
      </c>
    </row>
    <row r="755" spans="1:21" x14ac:dyDescent="0.2">
      <c r="A755" s="1" t="s">
        <v>20</v>
      </c>
      <c r="B755" s="1" t="s">
        <v>21</v>
      </c>
      <c r="C755" s="1" t="s">
        <v>237</v>
      </c>
      <c r="D755" s="1"/>
      <c r="E755" s="2">
        <v>77.650100855713063</v>
      </c>
      <c r="F755" s="2">
        <v>0.23125110963115381</v>
      </c>
      <c r="G755" s="2">
        <v>12.30658079080575</v>
      </c>
      <c r="H755" s="2">
        <v>0.39051704349319949</v>
      </c>
      <c r="I755" s="2">
        <v>0.1212338347560748</v>
      </c>
      <c r="J755" s="2">
        <v>1.005439607091973E-2</v>
      </c>
      <c r="K755" s="2">
        <v>0</v>
      </c>
      <c r="L755" s="2">
        <v>0.30163188212759179</v>
      </c>
      <c r="M755" s="2">
        <v>0</v>
      </c>
      <c r="N755" s="2">
        <v>2.4030006609498149</v>
      </c>
      <c r="O755" s="2">
        <v>6.515248653955986</v>
      </c>
      <c r="P755" s="2">
        <v>0</v>
      </c>
      <c r="Q755" s="2">
        <v>3.0163188212759189E-2</v>
      </c>
      <c r="R755" s="2">
        <v>4.0217584283678907E-2</v>
      </c>
      <c r="S755" s="2">
        <v>0</v>
      </c>
      <c r="T755" s="3">
        <f>SUM([1]!Frame3[[#This Row],[Na2O]],[1]!Frame3[[#This Row],[K2O]],[1]!Frame3[[#This Row],[CaO]],[1]!Frame3[[#This Row],[MgO]],[1]!Frame3[[#This Row],[FeO]])/SUM([1]!Frame3[[#This Row],[Al2O3]],[1]!Frame3[[#This Row],[Fe2O3]])</f>
        <v>0.97773024577615553</v>
      </c>
      <c r="U755" s="5">
        <v>0.64100000000000001</v>
      </c>
    </row>
    <row r="756" spans="1:21" x14ac:dyDescent="0.2">
      <c r="A756" s="1" t="s">
        <v>20</v>
      </c>
      <c r="B756" s="1" t="s">
        <v>21</v>
      </c>
      <c r="C756" s="1" t="s">
        <v>225</v>
      </c>
      <c r="D756" s="1"/>
      <c r="E756" s="2">
        <v>77.10593863362844</v>
      </c>
      <c r="F756" s="2">
        <v>0.21216256699504679</v>
      </c>
      <c r="G756" s="2">
        <v>12.18419313314412</v>
      </c>
      <c r="H756" s="2">
        <v>0.70733411455597106</v>
      </c>
      <c r="I756" s="2">
        <v>0.2228500781378959</v>
      </c>
      <c r="J756" s="2">
        <v>3.030893814214956E-2</v>
      </c>
      <c r="K756" s="2">
        <v>2.0205958761433031E-2</v>
      </c>
      <c r="L756" s="2">
        <v>0.565766845320125</v>
      </c>
      <c r="M756" s="2">
        <v>0</v>
      </c>
      <c r="N756" s="2">
        <v>2.737907412174176</v>
      </c>
      <c r="O756" s="2">
        <v>6.1224055047142096</v>
      </c>
      <c r="P756" s="2">
        <v>0</v>
      </c>
      <c r="Q756" s="2">
        <v>5.0514896903582587E-2</v>
      </c>
      <c r="R756" s="2">
        <v>4.0411917522866082E-2</v>
      </c>
      <c r="S756" s="2">
        <v>0</v>
      </c>
      <c r="T756" s="3">
        <f>SUM([1]!Frame3[[#This Row],[Na2O]],[1]!Frame3[[#This Row],[K2O]],[1]!Frame3[[#This Row],[CaO]],[1]!Frame3[[#This Row],[MgO]],[1]!Frame3[[#This Row],[FeO]])/SUM([1]!Frame3[[#This Row],[Al2O3]],[1]!Frame3[[#This Row],[Fe2O3]])</f>
        <v>1.0720747830544419</v>
      </c>
      <c r="U756" s="5">
        <v>0.59499999999999997</v>
      </c>
    </row>
    <row r="757" spans="1:21" x14ac:dyDescent="0.2">
      <c r="A757" s="1" t="s">
        <v>20</v>
      </c>
      <c r="B757" s="1" t="s">
        <v>21</v>
      </c>
      <c r="C757" s="1" t="s">
        <v>225</v>
      </c>
      <c r="D757" s="1"/>
      <c r="E757" s="2">
        <v>77.347248686816002</v>
      </c>
      <c r="F757" s="2">
        <v>0.22232028626991801</v>
      </c>
      <c r="G757" s="2">
        <v>12.146772004383701</v>
      </c>
      <c r="H757" s="2">
        <v>0.74488140878770448</v>
      </c>
      <c r="I757" s="2">
        <v>0.23164199307931729</v>
      </c>
      <c r="J757" s="2">
        <v>4.0421870230894177E-2</v>
      </c>
      <c r="K757" s="2">
        <v>4.042187023089417E-2</v>
      </c>
      <c r="L757" s="2">
        <v>0.69727726148292435</v>
      </c>
      <c r="M757" s="2">
        <v>0</v>
      </c>
      <c r="N757" s="2">
        <v>2.7385817081430801</v>
      </c>
      <c r="O757" s="2">
        <v>5.6994837025560781</v>
      </c>
      <c r="P757" s="2">
        <v>0</v>
      </c>
      <c r="Q757" s="2">
        <v>2.0210935115447089E-2</v>
      </c>
      <c r="R757" s="2">
        <v>7.0738272904064814E-2</v>
      </c>
      <c r="S757" s="2">
        <v>0</v>
      </c>
      <c r="T757" s="3">
        <f>SUM([1]!Frame3[[#This Row],[Na2O]],[1]!Frame3[[#This Row],[K2O]],[1]!Frame3[[#This Row],[CaO]],[1]!Frame3[[#This Row],[MgO]],[1]!Frame3[[#This Row],[FeO]])/SUM([1]!Frame3[[#This Row],[Al2O3]],[1]!Frame3[[#This Row],[Fe2O3]])</f>
        <v>1.0656462795648662</v>
      </c>
      <c r="U757" s="5">
        <v>0.57799999999999996</v>
      </c>
    </row>
    <row r="758" spans="1:21" x14ac:dyDescent="0.2">
      <c r="A758" s="1" t="s">
        <v>20</v>
      </c>
      <c r="B758" s="1" t="s">
        <v>21</v>
      </c>
      <c r="C758" s="1" t="s">
        <v>238</v>
      </c>
      <c r="D758" s="1"/>
      <c r="E758" s="2">
        <v>76.153136907039482</v>
      </c>
      <c r="F758" s="2">
        <v>0.32379755262094922</v>
      </c>
      <c r="G758" s="2">
        <v>12.395375061270711</v>
      </c>
      <c r="H758" s="2">
        <v>0.87603993898533572</v>
      </c>
      <c r="I758" s="2">
        <v>0.27463844995050463</v>
      </c>
      <c r="J758" s="2">
        <v>3.035602055821399E-2</v>
      </c>
      <c r="K758" s="2">
        <v>0.13154275575226071</v>
      </c>
      <c r="L758" s="2">
        <v>1.072579393056895</v>
      </c>
      <c r="M758" s="2">
        <v>0</v>
      </c>
      <c r="N758" s="2">
        <v>2.1148027655555741</v>
      </c>
      <c r="O758" s="2">
        <v>6.5164257464966049</v>
      </c>
      <c r="P758" s="2">
        <v>0</v>
      </c>
      <c r="Q758" s="2">
        <v>3.0356020558213979E-2</v>
      </c>
      <c r="R758" s="2">
        <v>8.0949388155237265E-2</v>
      </c>
      <c r="S758" s="2">
        <v>0</v>
      </c>
      <c r="T758" s="3">
        <f>SUM([1]!Frame3[[#This Row],[Na2O]],[1]!Frame3[[#This Row],[K2O]],[1]!Frame3[[#This Row],[CaO]],[1]!Frame3[[#This Row],[MgO]],[1]!Frame3[[#This Row],[FeO]])/SUM([1]!Frame3[[#This Row],[Al2O3]],[1]!Frame3[[#This Row],[Fe2O3]])</f>
        <v>1.1183866146573576</v>
      </c>
      <c r="U758" s="5">
        <v>0.67</v>
      </c>
    </row>
    <row r="759" spans="1:21" x14ac:dyDescent="0.2">
      <c r="A759" s="1" t="s">
        <v>20</v>
      </c>
      <c r="B759" s="1" t="s">
        <v>21</v>
      </c>
      <c r="C759" s="1" t="s">
        <v>239</v>
      </c>
      <c r="D759" s="1"/>
      <c r="E759" s="2">
        <v>76.857666371335498</v>
      </c>
      <c r="F759" s="2">
        <v>0.3229737785794794</v>
      </c>
      <c r="G759" s="2">
        <v>12.495048058793611</v>
      </c>
      <c r="H759" s="2">
        <v>0.65270604797381049</v>
      </c>
      <c r="I759" s="2">
        <v>0.20443685870663941</v>
      </c>
      <c r="J759" s="2">
        <v>3.027879174182619E-2</v>
      </c>
      <c r="K759" s="2">
        <v>5.0464652903043659E-2</v>
      </c>
      <c r="L759" s="2">
        <v>0.65604048773956758</v>
      </c>
      <c r="M759" s="2">
        <v>0</v>
      </c>
      <c r="N759" s="2">
        <v>2.9168569377959228</v>
      </c>
      <c r="O759" s="2">
        <v>5.7529704309469754</v>
      </c>
      <c r="P759" s="2">
        <v>0</v>
      </c>
      <c r="Q759" s="2">
        <v>4.0371722322434911E-2</v>
      </c>
      <c r="R759" s="2">
        <v>2.0185861161217459E-2</v>
      </c>
      <c r="S759" s="2">
        <v>0</v>
      </c>
      <c r="T759" s="3">
        <f>SUM([1]!Frame3[[#This Row],[Na2O]],[1]!Frame3[[#This Row],[K2O]],[1]!Frame3[[#This Row],[CaO]],[1]!Frame3[[#This Row],[MgO]],[1]!Frame3[[#This Row],[FeO]])/SUM([1]!Frame3[[#This Row],[Al2O3]],[1]!Frame3[[#This Row],[Fe2O3]])</f>
        <v>1.0512440217972192</v>
      </c>
      <c r="U759" s="5">
        <v>0.56499999999999995</v>
      </c>
    </row>
    <row r="760" spans="1:21" x14ac:dyDescent="0.2">
      <c r="A760" s="1" t="s">
        <v>20</v>
      </c>
      <c r="B760" s="1" t="s">
        <v>21</v>
      </c>
      <c r="C760" s="1" t="s">
        <v>240</v>
      </c>
      <c r="D760" s="1"/>
      <c r="E760" s="2">
        <v>77.059179346416542</v>
      </c>
      <c r="F760" s="2">
        <v>0.38177950654026438</v>
      </c>
      <c r="G760" s="2">
        <v>12.42792762079756</v>
      </c>
      <c r="H760" s="2">
        <v>0.33903146651870603</v>
      </c>
      <c r="I760" s="2">
        <v>0.10693878854760561</v>
      </c>
      <c r="J760" s="2">
        <v>1.0046829119480641E-2</v>
      </c>
      <c r="K760" s="2">
        <v>2.0093658238961289E-2</v>
      </c>
      <c r="L760" s="2">
        <v>0.31145170270389982</v>
      </c>
      <c r="M760" s="2">
        <v>0</v>
      </c>
      <c r="N760" s="2">
        <v>2.461473134272758</v>
      </c>
      <c r="O760" s="2">
        <v>6.8217969721273564</v>
      </c>
      <c r="P760" s="2">
        <v>0</v>
      </c>
      <c r="Q760" s="2">
        <v>3.0140487358441929E-2</v>
      </c>
      <c r="R760" s="2">
        <v>3.0140487358441929E-2</v>
      </c>
      <c r="S760" s="2">
        <v>0</v>
      </c>
      <c r="T760" s="3">
        <f>SUM([1]!Frame3[[#This Row],[Na2O]],[1]!Frame3[[#This Row],[K2O]],[1]!Frame3[[#This Row],[CaO]],[1]!Frame3[[#This Row],[MgO]],[1]!Frame3[[#This Row],[FeO]])/SUM([1]!Frame3[[#This Row],[Al2O3]],[1]!Frame3[[#This Row],[Fe2O3]])</f>
        <v>1.0028510911606607</v>
      </c>
      <c r="U760" s="5">
        <v>0.64600000000000002</v>
      </c>
    </row>
    <row r="761" spans="1:21" x14ac:dyDescent="0.2">
      <c r="A761" s="1" t="s">
        <v>20</v>
      </c>
      <c r="B761" s="1" t="s">
        <v>21</v>
      </c>
      <c r="C761" s="1" t="s">
        <v>241</v>
      </c>
      <c r="D761" s="1"/>
      <c r="E761" s="2">
        <v>76.728330097431638</v>
      </c>
      <c r="F761" s="2">
        <v>0.38313752216851538</v>
      </c>
      <c r="G761" s="2">
        <v>12.5326300014596</v>
      </c>
      <c r="H761" s="2">
        <v>0.5684716725406751</v>
      </c>
      <c r="I761" s="2">
        <v>0.17874495306815949</v>
      </c>
      <c r="J761" s="2">
        <v>1.0082566372855669E-2</v>
      </c>
      <c r="K761" s="2">
        <v>3.024769911856701E-2</v>
      </c>
      <c r="L761" s="2">
        <v>0.39322008854137108</v>
      </c>
      <c r="M761" s="2">
        <v>0</v>
      </c>
      <c r="N761" s="2">
        <v>2.6013021241967622</v>
      </c>
      <c r="O761" s="2">
        <v>6.5133378768647612</v>
      </c>
      <c r="P761" s="2">
        <v>0</v>
      </c>
      <c r="Q761" s="2">
        <v>3.0247699118566999E-2</v>
      </c>
      <c r="R761" s="2">
        <v>3.024769911856701E-2</v>
      </c>
      <c r="S761" s="2">
        <v>0</v>
      </c>
      <c r="T761" s="3">
        <f>SUM([1]!Frame3[[#This Row],[Na2O]],[1]!Frame3[[#This Row],[K2O]],[1]!Frame3[[#This Row],[CaO]],[1]!Frame3[[#This Row],[MgO]],[1]!Frame3[[#This Row],[FeO]])/SUM([1]!Frame3[[#This Row],[Al2O3]],[1]!Frame3[[#This Row],[Fe2O3]])</f>
        <v>1.0222343884433449</v>
      </c>
      <c r="U761" s="5">
        <v>0.622</v>
      </c>
    </row>
    <row r="762" spans="1:21" x14ac:dyDescent="0.2">
      <c r="A762" s="1" t="s">
        <v>20</v>
      </c>
      <c r="B762" s="1" t="s">
        <v>21</v>
      </c>
      <c r="C762" s="1" t="s">
        <v>242</v>
      </c>
      <c r="D762" s="1"/>
      <c r="E762" s="2">
        <v>77.11878794071886</v>
      </c>
      <c r="F762" s="2">
        <v>0.32292609449136411</v>
      </c>
      <c r="G762" s="2">
        <v>12.412471757011801</v>
      </c>
      <c r="H762" s="2">
        <v>0.64256721098277825</v>
      </c>
      <c r="I762" s="2">
        <v>0.1989388992627488</v>
      </c>
      <c r="J762" s="2">
        <v>4.0365761811420507E-2</v>
      </c>
      <c r="K762" s="2">
        <v>4.0365761811420507E-2</v>
      </c>
      <c r="L762" s="2">
        <v>0.48438914173704611</v>
      </c>
      <c r="M762" s="2">
        <v>0</v>
      </c>
      <c r="N762" s="2">
        <v>2.553134434572347</v>
      </c>
      <c r="O762" s="2">
        <v>6.1154129144302072</v>
      </c>
      <c r="P762" s="2">
        <v>0</v>
      </c>
      <c r="Q762" s="2">
        <v>2.0182880905710261E-2</v>
      </c>
      <c r="R762" s="2">
        <v>5.0457202264275643E-2</v>
      </c>
      <c r="S762" s="2">
        <v>0</v>
      </c>
      <c r="T762" s="3">
        <f>SUM([1]!Frame3[[#This Row],[Na2O]],[1]!Frame3[[#This Row],[K2O]],[1]!Frame3[[#This Row],[CaO]],[1]!Frame3[[#This Row],[MgO]],[1]!Frame3[[#This Row],[FeO]])/SUM([1]!Frame3[[#This Row],[Al2O3]],[1]!Frame3[[#This Row],[Fe2O3]])</f>
        <v>1.0139560438118507</v>
      </c>
      <c r="U762" s="5">
        <v>0.61199999999999999</v>
      </c>
    </row>
    <row r="763" spans="1:21" x14ac:dyDescent="0.2">
      <c r="A763" s="1" t="s">
        <v>20</v>
      </c>
      <c r="B763" s="1" t="s">
        <v>22</v>
      </c>
      <c r="C763" s="1" t="s">
        <v>243</v>
      </c>
      <c r="D763" s="1"/>
      <c r="E763" s="2">
        <v>77.487034466083173</v>
      </c>
      <c r="F763" s="2">
        <v>0.13923995411695089</v>
      </c>
      <c r="G763" s="2">
        <v>12.79018435674277</v>
      </c>
      <c r="H763" s="2">
        <v>1.2961025313985339</v>
      </c>
      <c r="I763" s="2">
        <v>0.36070701800073168</v>
      </c>
      <c r="J763" s="2">
        <v>0.16907708714201181</v>
      </c>
      <c r="K763" s="2">
        <v>0.16907708714201181</v>
      </c>
      <c r="L763" s="2">
        <v>0.6663626375596936</v>
      </c>
      <c r="M763" s="2">
        <v>0</v>
      </c>
      <c r="N763" s="2">
        <v>2.0587621787292019</v>
      </c>
      <c r="O763" s="2">
        <v>4.863452683084927</v>
      </c>
      <c r="P763" s="2">
        <v>0</v>
      </c>
      <c r="Q763" s="2">
        <v>0</v>
      </c>
      <c r="R763" s="2">
        <v>0</v>
      </c>
      <c r="S763" s="2">
        <v>0</v>
      </c>
      <c r="T763" s="3">
        <f>SUM([1]!Frame3[[#This Row],[Na2O]],[1]!Frame3[[#This Row],[K2O]],[1]!Frame3[[#This Row],[CaO]],[1]!Frame3[[#This Row],[MgO]],[1]!Frame3[[#This Row],[FeO]])/SUM([1]!Frame3[[#This Row],[Al2O3]],[1]!Frame3[[#This Row],[Fe2O3]])</f>
        <v>0.93160713051094912</v>
      </c>
      <c r="U763" s="5">
        <v>0.60899999999999999</v>
      </c>
    </row>
    <row r="764" spans="1:21" x14ac:dyDescent="0.2">
      <c r="A764" s="1" t="s">
        <v>20</v>
      </c>
      <c r="B764" s="1" t="s">
        <v>22</v>
      </c>
      <c r="C764" s="1" t="s">
        <v>244</v>
      </c>
      <c r="D764" s="1"/>
      <c r="E764" s="2">
        <v>75.713982613117523</v>
      </c>
      <c r="F764" s="2">
        <v>0.12010149257863981</v>
      </c>
      <c r="G764" s="2">
        <v>12.91091045220378</v>
      </c>
      <c r="H764" s="2">
        <v>1.21764854111251</v>
      </c>
      <c r="I764" s="2">
        <v>0.37919520612194141</v>
      </c>
      <c r="J764" s="2">
        <v>0.1100930348637531</v>
      </c>
      <c r="K764" s="2">
        <v>0</v>
      </c>
      <c r="L764" s="2">
        <v>0.65054975146763239</v>
      </c>
      <c r="M764" s="2">
        <v>0</v>
      </c>
      <c r="N764" s="2">
        <v>3.5730194042145338</v>
      </c>
      <c r="O764" s="2">
        <v>5.3244995043196974</v>
      </c>
      <c r="P764" s="2">
        <v>0</v>
      </c>
      <c r="Q764" s="2">
        <v>0</v>
      </c>
      <c r="R764" s="2">
        <v>0</v>
      </c>
      <c r="S764" s="2">
        <v>0</v>
      </c>
      <c r="T764" s="3">
        <f>SUM([1]!Frame3[[#This Row],[Na2O]],[1]!Frame3[[#This Row],[K2O]],[1]!Frame3[[#This Row],[CaO]],[1]!Frame3[[#This Row],[MgO]],[1]!Frame3[[#This Row],[FeO]])/SUM([1]!Frame3[[#This Row],[Al2O3]],[1]!Frame3[[#This Row],[Fe2O3]])</f>
        <v>1.1063851456161538</v>
      </c>
      <c r="U764" s="5">
        <v>0.495</v>
      </c>
    </row>
    <row r="765" spans="1:21" x14ac:dyDescent="0.2">
      <c r="A765" s="1" t="s">
        <v>20</v>
      </c>
      <c r="B765" s="1" t="s">
        <v>42</v>
      </c>
      <c r="C765" s="1" t="s">
        <v>245</v>
      </c>
      <c r="D765" s="1" t="s">
        <v>915</v>
      </c>
      <c r="E765" s="2">
        <v>76.017342666209842</v>
      </c>
      <c r="F765" s="2">
        <v>0.1097651311798776</v>
      </c>
      <c r="G765" s="2">
        <v>13.760555990641031</v>
      </c>
      <c r="H765" s="2">
        <v>1.1687567849729099</v>
      </c>
      <c r="I765" s="2">
        <v>0.34198460180955098</v>
      </c>
      <c r="J765" s="2">
        <v>4.9893241445398938E-2</v>
      </c>
      <c r="K765" s="2">
        <v>0.22950891064883511</v>
      </c>
      <c r="L765" s="2">
        <v>1.2373523878458941</v>
      </c>
      <c r="M765" s="2">
        <v>0</v>
      </c>
      <c r="N765" s="2">
        <v>3.9116301293192768</v>
      </c>
      <c r="O765" s="2">
        <v>3.1732101559273729</v>
      </c>
      <c r="P765" s="2">
        <v>0</v>
      </c>
      <c r="Q765" s="2">
        <v>0</v>
      </c>
      <c r="R765" s="2">
        <v>0</v>
      </c>
      <c r="S765" s="2">
        <v>0</v>
      </c>
      <c r="T765" s="3">
        <f>SUM([1]!Frame3[[#This Row],[Na2O]],[1]!Frame3[[#This Row],[K2O]],[1]!Frame3[[#This Row],[CaO]],[1]!Frame3[[#This Row],[MgO]],[1]!Frame3[[#This Row],[FeO]])/SUM([1]!Frame3[[#This Row],[Al2O3]],[1]!Frame3[[#This Row],[Fe2O3]])</f>
        <v>1.0271808825326201</v>
      </c>
      <c r="U765" s="5">
        <v>0.34799999999999998</v>
      </c>
    </row>
    <row r="766" spans="1:21" x14ac:dyDescent="0.2">
      <c r="A766" s="1" t="s">
        <v>20</v>
      </c>
      <c r="B766" s="1" t="s">
        <v>42</v>
      </c>
      <c r="C766" s="1" t="s">
        <v>245</v>
      </c>
      <c r="D766" s="1" t="s">
        <v>916</v>
      </c>
      <c r="E766" s="2">
        <v>76.639449269177589</v>
      </c>
      <c r="F766" s="2">
        <v>0.13092152963197229</v>
      </c>
      <c r="G766" s="2">
        <v>13.797115045830919</v>
      </c>
      <c r="H766" s="2">
        <v>0.46161960499756638</v>
      </c>
      <c r="I766" s="2">
        <v>0.13872674365121759</v>
      </c>
      <c r="J766" s="2">
        <v>6.0425321368602562E-2</v>
      </c>
      <c r="K766" s="2">
        <v>0.28198483305347882</v>
      </c>
      <c r="L766" s="2">
        <v>1.41999505216216</v>
      </c>
      <c r="M766" s="2">
        <v>0</v>
      </c>
      <c r="N766" s="2">
        <v>4.0283547579068379</v>
      </c>
      <c r="O766" s="2">
        <v>3.001124294640594</v>
      </c>
      <c r="P766" s="2">
        <v>4.0283547579068393E-2</v>
      </c>
      <c r="Q766" s="2">
        <v>0</v>
      </c>
      <c r="R766" s="2">
        <v>0</v>
      </c>
      <c r="S766" s="2">
        <v>0</v>
      </c>
      <c r="T766" s="3">
        <f>SUM([1]!Frame3[[#This Row],[Na2O]],[1]!Frame3[[#This Row],[K2O]],[1]!Frame3[[#This Row],[CaO]],[1]!Frame3[[#This Row],[MgO]],[1]!Frame3[[#This Row],[FeO]])/SUM([1]!Frame3[[#This Row],[Al2O3]],[1]!Frame3[[#This Row],[Fe2O3]])</f>
        <v>0.99569527946790393</v>
      </c>
      <c r="U766" s="5">
        <v>0.32900000000000001</v>
      </c>
    </row>
    <row r="767" spans="1:21" x14ac:dyDescent="0.2">
      <c r="A767" s="1" t="s">
        <v>20</v>
      </c>
      <c r="B767" s="1" t="s">
        <v>43</v>
      </c>
      <c r="C767" s="1" t="s">
        <v>246</v>
      </c>
      <c r="D767" s="1"/>
      <c r="E767" s="2">
        <v>78.459807232022015</v>
      </c>
      <c r="F767" s="2">
        <v>0.10007628473472201</v>
      </c>
      <c r="G767" s="2">
        <v>13.41022215445274</v>
      </c>
      <c r="H767" s="2">
        <v>0.38691648232300507</v>
      </c>
      <c r="I767" s="2">
        <v>0.10723360594295379</v>
      </c>
      <c r="J767" s="2">
        <v>4.0030513893888793E-2</v>
      </c>
      <c r="K767" s="2">
        <v>5.0038142367360983E-2</v>
      </c>
      <c r="L767" s="2">
        <v>0.8406407917716644</v>
      </c>
      <c r="M767" s="2">
        <v>0</v>
      </c>
      <c r="N767" s="2">
        <v>1.8013731252249949</v>
      </c>
      <c r="O767" s="2">
        <v>4.8036616672666526</v>
      </c>
      <c r="P767" s="2">
        <v>0</v>
      </c>
      <c r="Q767" s="2">
        <v>0</v>
      </c>
      <c r="R767" s="2">
        <v>0</v>
      </c>
      <c r="S767" s="2">
        <v>0</v>
      </c>
      <c r="T767" s="3">
        <f>SUM([1]!Frame3[[#This Row],[Na2O]],[1]!Frame3[[#This Row],[K2O]],[1]!Frame3[[#This Row],[CaO]],[1]!Frame3[[#This Row],[MgO]],[1]!Frame3[[#This Row],[FeO]])/SUM([1]!Frame3[[#This Row],[Al2O3]],[1]!Frame3[[#This Row],[Fe2O3]])</f>
        <v>0.76916136097202836</v>
      </c>
      <c r="U767" s="5">
        <v>0.63700000000000001</v>
      </c>
    </row>
    <row r="768" spans="1:21" x14ac:dyDescent="0.2">
      <c r="A768" s="1" t="s">
        <v>20</v>
      </c>
      <c r="B768" s="1" t="s">
        <v>43</v>
      </c>
      <c r="C768" s="1" t="s">
        <v>247</v>
      </c>
      <c r="D768" s="1"/>
      <c r="E768" s="2">
        <v>71.356553156672362</v>
      </c>
      <c r="F768" s="2">
        <v>0.48833395316717121</v>
      </c>
      <c r="G768" s="2">
        <v>16.045258461207059</v>
      </c>
      <c r="H768" s="2">
        <v>1.3381937687289911</v>
      </c>
      <c r="I768" s="2">
        <v>0.3870896561388612</v>
      </c>
      <c r="J768" s="2">
        <v>8.969399139805187E-2</v>
      </c>
      <c r="K768" s="2">
        <v>0.63782393883059119</v>
      </c>
      <c r="L768" s="2">
        <v>1.893539818403317</v>
      </c>
      <c r="M768" s="2">
        <v>0</v>
      </c>
      <c r="N768" s="2">
        <v>2.5911597514992759</v>
      </c>
      <c r="O768" s="2">
        <v>4.9829995221139924</v>
      </c>
      <c r="P768" s="2">
        <v>0.1893539818403317</v>
      </c>
      <c r="Q768" s="2">
        <v>0</v>
      </c>
      <c r="R768" s="2">
        <v>0</v>
      </c>
      <c r="S768" s="2">
        <v>0</v>
      </c>
      <c r="T768" s="3">
        <f>SUM([1]!Frame3[[#This Row],[Na2O]],[1]!Frame3[[#This Row],[K2O]],[1]!Frame3[[#This Row],[CaO]],[1]!Frame3[[#This Row],[MgO]],[1]!Frame3[[#This Row],[FeO]])/SUM([1]!Frame3[[#This Row],[Al2O3]],[1]!Frame3[[#This Row],[Fe2O3]])</f>
        <v>1.0196213387777313</v>
      </c>
      <c r="U768" s="5">
        <v>0.55900000000000005</v>
      </c>
    </row>
    <row r="769" spans="1:21" x14ac:dyDescent="0.2">
      <c r="A769" s="1" t="s">
        <v>20</v>
      </c>
      <c r="B769" s="1" t="s">
        <v>43</v>
      </c>
      <c r="C769" s="1" t="s">
        <v>246</v>
      </c>
      <c r="D769" s="1"/>
      <c r="E769" s="2">
        <v>77.347190133187652</v>
      </c>
      <c r="F769" s="2">
        <v>0.15028599119142669</v>
      </c>
      <c r="G769" s="2">
        <v>12.523832599285569</v>
      </c>
      <c r="H769" s="2">
        <v>0.66985382143605388</v>
      </c>
      <c r="I769" s="2">
        <v>0.20150638869884691</v>
      </c>
      <c r="J769" s="2">
        <v>3.005719823828536E-2</v>
      </c>
      <c r="K769" s="2">
        <v>0.110209726873713</v>
      </c>
      <c r="L769" s="2">
        <v>0.85162061675141854</v>
      </c>
      <c r="M769" s="2">
        <v>0</v>
      </c>
      <c r="N769" s="2">
        <v>2.3043851982685428</v>
      </c>
      <c r="O769" s="2">
        <v>5.8110583260685029</v>
      </c>
      <c r="P769" s="2">
        <v>0</v>
      </c>
      <c r="Q769" s="2">
        <v>0</v>
      </c>
      <c r="R769" s="2">
        <v>0</v>
      </c>
      <c r="S769" s="2">
        <v>0</v>
      </c>
      <c r="T769" s="3">
        <f>SUM([1]!Frame3[[#This Row],[Na2O]],[1]!Frame3[[#This Row],[K2O]],[1]!Frame3[[#This Row],[CaO]],[1]!Frame3[[#This Row],[MgO]],[1]!Frame3[[#This Row],[FeO]])/SUM([1]!Frame3[[#This Row],[Al2O3]],[1]!Frame3[[#This Row],[Fe2O3]])</f>
        <v>1.0163182614478683</v>
      </c>
      <c r="U769" s="5">
        <v>0.624</v>
      </c>
    </row>
    <row r="770" spans="1:21" x14ac:dyDescent="0.2">
      <c r="A770" s="1" t="s">
        <v>20</v>
      </c>
      <c r="B770" s="1" t="s">
        <v>43</v>
      </c>
      <c r="C770" s="1" t="s">
        <v>247</v>
      </c>
      <c r="D770" s="1"/>
      <c r="E770" s="2">
        <v>78.94028821695737</v>
      </c>
      <c r="F770" s="2">
        <v>0.15007659356836001</v>
      </c>
      <c r="G770" s="2">
        <v>13.00663810925786</v>
      </c>
      <c r="H770" s="2">
        <v>0.29684657669797088</v>
      </c>
      <c r="I770" s="2">
        <v>8.2310612624677731E-2</v>
      </c>
      <c r="J770" s="2">
        <v>2.001021247578133E-2</v>
      </c>
      <c r="K770" s="2">
        <v>6.0030637427343977E-2</v>
      </c>
      <c r="L770" s="2">
        <v>0.74037786160390895</v>
      </c>
      <c r="M770" s="2">
        <v>0</v>
      </c>
      <c r="N770" s="2">
        <v>1.400714873304693</v>
      </c>
      <c r="O770" s="2">
        <v>5.3027063060820518</v>
      </c>
      <c r="P770" s="2">
        <v>0</v>
      </c>
      <c r="Q770" s="2">
        <v>0</v>
      </c>
      <c r="R770" s="2">
        <v>0</v>
      </c>
      <c r="S770" s="2">
        <v>0</v>
      </c>
      <c r="T770" s="3">
        <f>SUM([1]!Frame3[[#This Row],[Na2O]],[1]!Frame3[[#This Row],[K2O]],[1]!Frame3[[#This Row],[CaO]],[1]!Frame3[[#This Row],[MgO]],[1]!Frame3[[#This Row],[FeO]])/SUM([1]!Frame3[[#This Row],[Al2O3]],[1]!Frame3[[#This Row],[Fe2O3]])</f>
        <v>0.76295004625263385</v>
      </c>
      <c r="U770" s="5">
        <v>0.71399999999999997</v>
      </c>
    </row>
    <row r="771" spans="1:21" x14ac:dyDescent="0.2">
      <c r="A771" s="1" t="s">
        <v>20</v>
      </c>
      <c r="B771" s="1" t="s">
        <v>43</v>
      </c>
      <c r="C771" s="1" t="s">
        <v>246</v>
      </c>
      <c r="D771" s="1"/>
      <c r="E771" s="2">
        <v>77.400606349554351</v>
      </c>
      <c r="F771" s="2">
        <v>0.12000094007682841</v>
      </c>
      <c r="G771" s="2">
        <v>12.8001002748617</v>
      </c>
      <c r="H771" s="2">
        <v>0.2133266726573757</v>
      </c>
      <c r="I771" s="2">
        <v>6.5892123498190652E-2</v>
      </c>
      <c r="J771" s="2">
        <v>1.00000783397357E-2</v>
      </c>
      <c r="K771" s="2">
        <v>4.0000313358942809E-2</v>
      </c>
      <c r="L771" s="2">
        <v>0.85000665887753468</v>
      </c>
      <c r="M771" s="2">
        <v>0</v>
      </c>
      <c r="N771" s="2">
        <v>2.600020368331283</v>
      </c>
      <c r="O771" s="2">
        <v>5.9000462204440618</v>
      </c>
      <c r="P771" s="2">
        <v>0</v>
      </c>
      <c r="Q771" s="2">
        <v>0</v>
      </c>
      <c r="R771" s="2">
        <v>0</v>
      </c>
      <c r="S771" s="2">
        <v>0</v>
      </c>
      <c r="T771" s="3">
        <f>SUM([1]!Frame3[[#This Row],[Na2O]],[1]!Frame3[[#This Row],[K2O]],[1]!Frame3[[#This Row],[CaO]],[1]!Frame3[[#This Row],[MgO]],[1]!Frame3[[#This Row],[FeO]])/SUM([1]!Frame3[[#This Row],[Al2O3]],[1]!Frame3[[#This Row],[Fe2O3]])</f>
        <v>0.98216989047214653</v>
      </c>
      <c r="U771" s="5">
        <v>0.59899999999999998</v>
      </c>
    </row>
    <row r="772" spans="1:21" x14ac:dyDescent="0.2">
      <c r="A772" s="1" t="s">
        <v>20</v>
      </c>
      <c r="B772" s="1" t="s">
        <v>43</v>
      </c>
      <c r="C772" s="1" t="s">
        <v>247</v>
      </c>
      <c r="D772" s="1"/>
      <c r="E772" s="2">
        <v>77.410422177154061</v>
      </c>
      <c r="F772" s="2">
        <v>0.1101571337579165</v>
      </c>
      <c r="G772" s="2">
        <v>13.419141748691651</v>
      </c>
      <c r="H772" s="2">
        <v>0.57459918176972824</v>
      </c>
      <c r="I772" s="2">
        <v>0.1638090174604071</v>
      </c>
      <c r="J772" s="2">
        <v>5.0071424435416581E-2</v>
      </c>
      <c r="K772" s="2">
        <v>0.14019998841916639</v>
      </c>
      <c r="L772" s="2">
        <v>0.82117136074083208</v>
      </c>
      <c r="M772" s="2">
        <v>0</v>
      </c>
      <c r="N772" s="2">
        <v>1.90271412854583</v>
      </c>
      <c r="O772" s="2">
        <v>5.407713839024991</v>
      </c>
      <c r="P772" s="2">
        <v>0</v>
      </c>
      <c r="Q772" s="2">
        <v>0</v>
      </c>
      <c r="R772" s="2">
        <v>0</v>
      </c>
      <c r="S772" s="2">
        <v>0</v>
      </c>
      <c r="T772" s="3">
        <f>SUM([1]!Frame3[[#This Row],[Na2O]],[1]!Frame3[[#This Row],[K2O]],[1]!Frame3[[#This Row],[CaO]],[1]!Frame3[[#This Row],[MgO]],[1]!Frame3[[#This Row],[FeO]])/SUM([1]!Frame3[[#This Row],[Al2O3]],[1]!Frame3[[#This Row],[Fe2O3]])</f>
        <v>0.86121932376488597</v>
      </c>
      <c r="U772" s="5">
        <v>0.65200000000000002</v>
      </c>
    </row>
    <row r="773" spans="1:21" x14ac:dyDescent="0.2">
      <c r="A773" s="1" t="s">
        <v>20</v>
      </c>
      <c r="B773" s="1" t="s">
        <v>43</v>
      </c>
      <c r="C773" s="1" t="s">
        <v>246</v>
      </c>
      <c r="D773" s="1"/>
      <c r="E773" s="2">
        <v>77.642945933232781</v>
      </c>
      <c r="F773" s="2">
        <v>0.14988985701396279</v>
      </c>
      <c r="G773" s="2">
        <v>13.09038084588609</v>
      </c>
      <c r="H773" s="2">
        <v>0.30339836970359291</v>
      </c>
      <c r="I773" s="2">
        <v>8.9795315950944601E-2</v>
      </c>
      <c r="J773" s="2">
        <v>2.997797140279258E-2</v>
      </c>
      <c r="K773" s="2">
        <v>5.9955942805585152E-2</v>
      </c>
      <c r="L773" s="2">
        <v>0.93930977062083398</v>
      </c>
      <c r="M773" s="2">
        <v>0</v>
      </c>
      <c r="N773" s="2">
        <v>2.298311140880763</v>
      </c>
      <c r="O773" s="2">
        <v>5.3960348525026642</v>
      </c>
      <c r="P773" s="2">
        <v>0</v>
      </c>
      <c r="Q773" s="2">
        <v>0</v>
      </c>
      <c r="R773" s="2">
        <v>0</v>
      </c>
      <c r="S773" s="2">
        <v>0</v>
      </c>
      <c r="T773" s="3">
        <f>SUM([1]!Frame3[[#This Row],[Na2O]],[1]!Frame3[[#This Row],[K2O]],[1]!Frame3[[#This Row],[CaO]],[1]!Frame3[[#This Row],[MgO]],[1]!Frame3[[#This Row],[FeO]])/SUM([1]!Frame3[[#This Row],[Al2O3]],[1]!Frame3[[#This Row],[Fe2O3]])</f>
        <v>0.90601104667865984</v>
      </c>
      <c r="U773" s="5">
        <v>0.60699999999999998</v>
      </c>
    </row>
    <row r="774" spans="1:21" x14ac:dyDescent="0.2">
      <c r="A774" s="1" t="s">
        <v>20</v>
      </c>
      <c r="B774" s="1" t="s">
        <v>43</v>
      </c>
      <c r="C774" s="1" t="s">
        <v>247</v>
      </c>
      <c r="D774" s="1"/>
      <c r="E774" s="2">
        <v>78.893768064586865</v>
      </c>
      <c r="F774" s="2">
        <v>0.10999131162363179</v>
      </c>
      <c r="G774" s="2">
        <v>12.399020583027591</v>
      </c>
      <c r="H774" s="2">
        <v>0.27739725707771973</v>
      </c>
      <c r="I774" s="2">
        <v>8.0473622059411123E-2</v>
      </c>
      <c r="J774" s="2">
        <v>2.9997630442808679E-2</v>
      </c>
      <c r="K774" s="2">
        <v>3.9996840590411573E-2</v>
      </c>
      <c r="L774" s="2">
        <v>0.76993918136542294</v>
      </c>
      <c r="M774" s="2">
        <v>0</v>
      </c>
      <c r="N774" s="2">
        <v>1.699865725092492</v>
      </c>
      <c r="O774" s="2">
        <v>5.6995497841336507</v>
      </c>
      <c r="P774" s="2">
        <v>0</v>
      </c>
      <c r="Q774" s="2">
        <v>0</v>
      </c>
      <c r="R774" s="2">
        <v>0</v>
      </c>
      <c r="S774" s="2">
        <v>0</v>
      </c>
      <c r="T774" s="3">
        <f>SUM([1]!Frame3[[#This Row],[Na2O]],[1]!Frame3[[#This Row],[K2O]],[1]!Frame3[[#This Row],[CaO]],[1]!Frame3[[#This Row],[MgO]],[1]!Frame3[[#This Row],[FeO]])/SUM([1]!Frame3[[#This Row],[Al2O3]],[1]!Frame3[[#This Row],[Fe2O3]])</f>
        <v>0.87231473825529326</v>
      </c>
      <c r="U774" s="5">
        <v>0.68799999999999994</v>
      </c>
    </row>
    <row r="775" spans="1:21" x14ac:dyDescent="0.2">
      <c r="A775" s="1" t="s">
        <v>20</v>
      </c>
      <c r="B775" s="1" t="s">
        <v>43</v>
      </c>
      <c r="C775" s="1" t="s">
        <v>246</v>
      </c>
      <c r="D775" s="1"/>
      <c r="E775" s="2">
        <v>77.963781989999774</v>
      </c>
      <c r="F775" s="2">
        <v>0.1000818767522462</v>
      </c>
      <c r="G775" s="2">
        <v>12.310070840526279</v>
      </c>
      <c r="H775" s="2">
        <v>0.60690589605832057</v>
      </c>
      <c r="I775" s="2">
        <v>0.18192967944004229</v>
      </c>
      <c r="J775" s="2">
        <v>3.0024563025673849E-2</v>
      </c>
      <c r="K775" s="2">
        <v>8.0065501401796926E-2</v>
      </c>
      <c r="L775" s="2">
        <v>0.92075326612066455</v>
      </c>
      <c r="M775" s="2">
        <v>0</v>
      </c>
      <c r="N775" s="2">
        <v>2.5020469188061529</v>
      </c>
      <c r="O775" s="2">
        <v>5.3043394678690472</v>
      </c>
      <c r="P775" s="2">
        <v>0</v>
      </c>
      <c r="Q775" s="2">
        <v>0</v>
      </c>
      <c r="R775" s="2">
        <v>0</v>
      </c>
      <c r="S775" s="2">
        <v>0</v>
      </c>
      <c r="T775" s="3">
        <f>SUM([1]!Frame3[[#This Row],[Na2O]],[1]!Frame3[[#This Row],[K2O]],[1]!Frame3[[#This Row],[CaO]],[1]!Frame3[[#This Row],[MgO]],[1]!Frame3[[#This Row],[FeO]])/SUM([1]!Frame3[[#This Row],[Al2O3]],[1]!Frame3[[#This Row],[Fe2O3]])</f>
        <v>1.0136413488950533</v>
      </c>
      <c r="U775" s="5">
        <v>0.58199999999999996</v>
      </c>
    </row>
    <row r="776" spans="1:21" x14ac:dyDescent="0.2">
      <c r="A776" s="1" t="s">
        <v>20</v>
      </c>
      <c r="B776" s="1" t="s">
        <v>43</v>
      </c>
      <c r="C776" s="1" t="s">
        <v>248</v>
      </c>
      <c r="D776" s="1" t="s">
        <v>917</v>
      </c>
      <c r="E776" s="2">
        <v>77.247290787730961</v>
      </c>
      <c r="F776" s="2">
        <v>0.1000612574970608</v>
      </c>
      <c r="G776" s="2">
        <v>13.408208504606151</v>
      </c>
      <c r="H776" s="2">
        <v>0.50992433054836583</v>
      </c>
      <c r="I776" s="2">
        <v>0.14925922636962891</v>
      </c>
      <c r="J776" s="2">
        <v>0</v>
      </c>
      <c r="K776" s="2">
        <v>6.0036754498236491E-2</v>
      </c>
      <c r="L776" s="2">
        <v>0.91055744322325383</v>
      </c>
      <c r="M776" s="2">
        <v>0</v>
      </c>
      <c r="N776" s="2">
        <v>2.40147017992946</v>
      </c>
      <c r="O776" s="2">
        <v>5.2031853898471629</v>
      </c>
      <c r="P776" s="2">
        <v>1.000612574970608E-2</v>
      </c>
      <c r="Q776" s="2">
        <v>0</v>
      </c>
      <c r="R776" s="2">
        <v>0</v>
      </c>
      <c r="S776" s="2">
        <v>0</v>
      </c>
      <c r="T776" s="3">
        <f>SUM([1]!Frame3[[#This Row],[Na2O]],[1]!Frame3[[#This Row],[K2O]],[1]!Frame3[[#This Row],[CaO]],[1]!Frame3[[#This Row],[MgO]],[1]!Frame3[[#This Row],[FeO]])/SUM([1]!Frame3[[#This Row],[Al2O3]],[1]!Frame3[[#This Row],[Fe2O3]])</f>
        <v>0.89709649473697961</v>
      </c>
      <c r="U776" s="5">
        <v>0.58799999999999997</v>
      </c>
    </row>
    <row r="777" spans="1:21" x14ac:dyDescent="0.2">
      <c r="A777" s="1" t="s">
        <v>20</v>
      </c>
      <c r="B777" s="1" t="s">
        <v>43</v>
      </c>
      <c r="C777" s="1" t="s">
        <v>248</v>
      </c>
      <c r="D777" s="1" t="s">
        <v>918</v>
      </c>
      <c r="E777" s="2">
        <v>79.569776527679309</v>
      </c>
      <c r="F777" s="2">
        <v>0.1000877692172067</v>
      </c>
      <c r="G777" s="2">
        <v>13.91219992119172</v>
      </c>
      <c r="H777" s="2">
        <v>0.344722748951518</v>
      </c>
      <c r="I777" s="2">
        <v>8.7964433771267433E-2</v>
      </c>
      <c r="J777" s="2">
        <v>0</v>
      </c>
      <c r="K777" s="2">
        <v>3.0026330765162011E-2</v>
      </c>
      <c r="L777" s="2">
        <v>0.75065826912904998</v>
      </c>
      <c r="M777" s="2">
        <v>0</v>
      </c>
      <c r="N777" s="2">
        <v>1.100965461389273</v>
      </c>
      <c r="O777" s="2">
        <v>4.103598537905472</v>
      </c>
      <c r="P777" s="2">
        <v>0</v>
      </c>
      <c r="Q777" s="2">
        <v>0</v>
      </c>
      <c r="R777" s="2">
        <v>0</v>
      </c>
      <c r="S777" s="2">
        <v>0</v>
      </c>
      <c r="T777" s="3">
        <f>SUM([1]!Frame3[[#This Row],[Na2O]],[1]!Frame3[[#This Row],[K2O]],[1]!Frame3[[#This Row],[CaO]],[1]!Frame3[[#This Row],[MgO]],[1]!Frame3[[#This Row],[FeO]])/SUM([1]!Frame3[[#This Row],[Al2O3]],[1]!Frame3[[#This Row],[Fe2O3]])</f>
        <v>0.58583515544643039</v>
      </c>
      <c r="U777" s="5">
        <v>0.71</v>
      </c>
    </row>
    <row r="778" spans="1:21" x14ac:dyDescent="0.2">
      <c r="A778" s="1" t="s">
        <v>20</v>
      </c>
      <c r="B778" s="1" t="s">
        <v>43</v>
      </c>
      <c r="C778" s="1" t="s">
        <v>248</v>
      </c>
      <c r="D778" s="1" t="s">
        <v>919</v>
      </c>
      <c r="E778" s="2">
        <v>78.20127715763708</v>
      </c>
      <c r="F778" s="2">
        <v>0.1105673584491013</v>
      </c>
      <c r="G778" s="2">
        <v>13.26808301389215</v>
      </c>
      <c r="H778" s="2">
        <v>0.46007666756361798</v>
      </c>
      <c r="I778" s="2">
        <v>0.12981650865350261</v>
      </c>
      <c r="J778" s="2">
        <v>0</v>
      </c>
      <c r="K778" s="2">
        <v>6.0309468244964339E-2</v>
      </c>
      <c r="L778" s="2">
        <v>0.5126304800821968</v>
      </c>
      <c r="M778" s="2">
        <v>0</v>
      </c>
      <c r="N778" s="2">
        <v>1.9097998277572039</v>
      </c>
      <c r="O778" s="2">
        <v>5.3273363616385163</v>
      </c>
      <c r="P778" s="2">
        <v>2.010315608165477E-2</v>
      </c>
      <c r="Q778" s="2">
        <v>0</v>
      </c>
      <c r="R778" s="2">
        <v>0</v>
      </c>
      <c r="S778" s="2">
        <v>0</v>
      </c>
      <c r="T778" s="3">
        <f>SUM([1]!Frame3[[#This Row],[Na2O]],[1]!Frame3[[#This Row],[K2O]],[1]!Frame3[[#This Row],[CaO]],[1]!Frame3[[#This Row],[MgO]],[1]!Frame3[[#This Row],[FeO]])/SUM([1]!Frame3[[#This Row],[Al2O3]],[1]!Frame3[[#This Row],[Fe2O3]])</f>
        <v>0.79738928829799594</v>
      </c>
      <c r="U778" s="5">
        <v>0.64700000000000002</v>
      </c>
    </row>
    <row r="779" spans="1:21" x14ac:dyDescent="0.2">
      <c r="A779" s="1" t="s">
        <v>20</v>
      </c>
      <c r="B779" s="1" t="s">
        <v>43</v>
      </c>
      <c r="C779" s="1" t="s">
        <v>248</v>
      </c>
      <c r="D779" s="1" t="s">
        <v>920</v>
      </c>
      <c r="E779" s="2">
        <v>78.476553238684872</v>
      </c>
      <c r="F779" s="2">
        <v>0.1101074088808079</v>
      </c>
      <c r="G779" s="2">
        <v>13.11279142125985</v>
      </c>
      <c r="H779" s="2">
        <v>0.49439953061044178</v>
      </c>
      <c r="I779" s="2">
        <v>0.13866883668233171</v>
      </c>
      <c r="J779" s="2">
        <v>0</v>
      </c>
      <c r="K779" s="2">
        <v>7.0068351105968651E-2</v>
      </c>
      <c r="L779" s="2">
        <v>0.8908690354901726</v>
      </c>
      <c r="M779" s="2">
        <v>0</v>
      </c>
      <c r="N779" s="2">
        <v>2.001952888741962</v>
      </c>
      <c r="O779" s="2">
        <v>4.7045892885436089</v>
      </c>
      <c r="P779" s="2">
        <v>0</v>
      </c>
      <c r="Q779" s="2">
        <v>0</v>
      </c>
      <c r="R779" s="2">
        <v>0</v>
      </c>
      <c r="S779" s="2">
        <v>0</v>
      </c>
      <c r="T779" s="3">
        <f>SUM([1]!Frame3[[#This Row],[Na2O]],[1]!Frame3[[#This Row],[K2O]],[1]!Frame3[[#This Row],[CaO]],[1]!Frame3[[#This Row],[MgO]],[1]!Frame3[[#This Row],[FeO]])/SUM([1]!Frame3[[#This Row],[Al2O3]],[1]!Frame3[[#This Row],[Fe2O3]])</f>
        <v>0.8245042837247234</v>
      </c>
      <c r="U779" s="5">
        <v>0.60699999999999998</v>
      </c>
    </row>
    <row r="780" spans="1:21" x14ac:dyDescent="0.2">
      <c r="A780" s="1" t="s">
        <v>20</v>
      </c>
      <c r="B780" s="1" t="s">
        <v>43</v>
      </c>
      <c r="C780" s="1" t="s">
        <v>248</v>
      </c>
      <c r="D780" s="1" t="s">
        <v>920</v>
      </c>
      <c r="E780" s="2">
        <v>77.483186794754829</v>
      </c>
      <c r="F780" s="2">
        <v>9.0096728831110279E-2</v>
      </c>
      <c r="G780" s="2">
        <v>12.61354203635544</v>
      </c>
      <c r="H780" s="2">
        <v>0.45427702334486869</v>
      </c>
      <c r="I780" s="2">
        <v>0.13899883299679261</v>
      </c>
      <c r="J780" s="2">
        <v>0</v>
      </c>
      <c r="K780" s="2">
        <v>7.0075233535307979E-2</v>
      </c>
      <c r="L780" s="2">
        <v>0.94101027890270716</v>
      </c>
      <c r="M780" s="2">
        <v>0</v>
      </c>
      <c r="N780" s="2">
        <v>2.7029018649333079</v>
      </c>
      <c r="O780" s="2">
        <v>5.505911206345627</v>
      </c>
      <c r="P780" s="2">
        <v>0</v>
      </c>
      <c r="Q780" s="2">
        <v>0</v>
      </c>
      <c r="R780" s="2">
        <v>0</v>
      </c>
      <c r="S780" s="2">
        <v>0</v>
      </c>
      <c r="T780" s="3">
        <f>SUM([1]!Frame3[[#This Row],[Na2O]],[1]!Frame3[[#This Row],[K2O]],[1]!Frame3[[#This Row],[CaO]],[1]!Frame3[[#This Row],[MgO]],[1]!Frame3[[#This Row],[FeO]])/SUM([1]!Frame3[[#This Row],[Al2O3]],[1]!Frame3[[#This Row],[Fe2O3]])</f>
        <v>1.0186595350159806</v>
      </c>
      <c r="U780" s="5">
        <v>0.57299999999999995</v>
      </c>
    </row>
    <row r="781" spans="1:21" x14ac:dyDescent="0.2">
      <c r="A781" s="1" t="s">
        <v>20</v>
      </c>
      <c r="B781" s="1" t="s">
        <v>43</v>
      </c>
      <c r="C781" s="1" t="s">
        <v>248</v>
      </c>
      <c r="D781" s="1" t="s">
        <v>921</v>
      </c>
      <c r="E781" s="2">
        <v>76.681787640215788</v>
      </c>
      <c r="F781" s="2">
        <v>0.120128126851513</v>
      </c>
      <c r="G781" s="2">
        <v>13.013880408913909</v>
      </c>
      <c r="H781" s="2">
        <v>0.28402022837342389</v>
      </c>
      <c r="I781" s="2">
        <v>8.9719902771800031E-2</v>
      </c>
      <c r="J781" s="2">
        <v>0</v>
      </c>
      <c r="K781" s="2">
        <v>4.0042708950504331E-2</v>
      </c>
      <c r="L781" s="2">
        <v>0.96102501481210434</v>
      </c>
      <c r="M781" s="2">
        <v>0</v>
      </c>
      <c r="N781" s="2">
        <v>3.1033099436640859</v>
      </c>
      <c r="O781" s="2">
        <v>5.7060860254468686</v>
      </c>
      <c r="P781" s="2">
        <v>0</v>
      </c>
      <c r="Q781" s="2">
        <v>0</v>
      </c>
      <c r="R781" s="2">
        <v>0</v>
      </c>
      <c r="S781" s="2">
        <v>0</v>
      </c>
      <c r="T781" s="3">
        <f>SUM([1]!Frame3[[#This Row],[Na2O]],[1]!Frame3[[#This Row],[K2O]],[1]!Frame3[[#This Row],[CaO]],[1]!Frame3[[#This Row],[MgO]],[1]!Frame3[[#This Row],[FeO]])/SUM([1]!Frame3[[#This Row],[Al2O3]],[1]!Frame3[[#This Row],[Fe2O3]])</f>
        <v>1.0353697288300037</v>
      </c>
      <c r="U781" s="5">
        <v>0.54700000000000004</v>
      </c>
    </row>
    <row r="782" spans="1:21" x14ac:dyDescent="0.2">
      <c r="A782" s="1" t="s">
        <v>20</v>
      </c>
      <c r="B782" s="1" t="s">
        <v>43</v>
      </c>
      <c r="C782" s="1" t="s">
        <v>248</v>
      </c>
      <c r="D782" s="1" t="s">
        <v>921</v>
      </c>
      <c r="E782" s="2">
        <v>78.530024576418214</v>
      </c>
      <c r="F782" s="2">
        <v>3.0049754302200839E-2</v>
      </c>
      <c r="G782" s="2">
        <v>12.62089680692435</v>
      </c>
      <c r="H782" s="2">
        <v>0.49339002533240961</v>
      </c>
      <c r="I782" s="2">
        <v>0.14208908205680379</v>
      </c>
      <c r="J782" s="2">
        <v>0</v>
      </c>
      <c r="K782" s="2">
        <v>9.0149262906602495E-2</v>
      </c>
      <c r="L782" s="2">
        <v>0.8814594595312244</v>
      </c>
      <c r="M782" s="2">
        <v>0</v>
      </c>
      <c r="N782" s="2">
        <v>1.9031511058060531</v>
      </c>
      <c r="O782" s="2">
        <v>5.308789926722147</v>
      </c>
      <c r="P782" s="2">
        <v>0</v>
      </c>
      <c r="Q782" s="2">
        <v>0</v>
      </c>
      <c r="R782" s="2">
        <v>0</v>
      </c>
      <c r="S782" s="2">
        <v>0</v>
      </c>
      <c r="T782" s="3">
        <f>SUM([1]!Frame3[[#This Row],[Na2O]],[1]!Frame3[[#This Row],[K2O]],[1]!Frame3[[#This Row],[CaO]],[1]!Frame3[[#This Row],[MgO]],[1]!Frame3[[#This Row],[FeO]])/SUM([1]!Frame3[[#This Row],[Al2O3]],[1]!Frame3[[#This Row],[Fe2O3]])</f>
        <v>0.89746939255767044</v>
      </c>
      <c r="U782" s="5">
        <v>0.64700000000000002</v>
      </c>
    </row>
    <row r="783" spans="1:21" x14ac:dyDescent="0.2">
      <c r="A783" s="1" t="s">
        <v>20</v>
      </c>
      <c r="B783" s="1" t="s">
        <v>43</v>
      </c>
      <c r="C783" s="1" t="s">
        <v>248</v>
      </c>
      <c r="D783" s="1" t="s">
        <v>922</v>
      </c>
      <c r="E783" s="2">
        <v>75.884440325863224</v>
      </c>
      <c r="F783" s="2">
        <v>0.2302562173476061</v>
      </c>
      <c r="G783" s="2">
        <v>13.71526164200958</v>
      </c>
      <c r="H783" s="2">
        <v>0.43693765916840849</v>
      </c>
      <c r="I783" s="2">
        <v>0.1324210062044856</v>
      </c>
      <c r="J783" s="2">
        <v>0</v>
      </c>
      <c r="K783" s="2">
        <v>5.0055699423392622E-2</v>
      </c>
      <c r="L783" s="2">
        <v>1.4215818636243509</v>
      </c>
      <c r="M783" s="2">
        <v>0</v>
      </c>
      <c r="N783" s="2">
        <v>2.2024507746292761</v>
      </c>
      <c r="O783" s="2">
        <v>5.9065725319603306</v>
      </c>
      <c r="P783" s="2">
        <v>2.0022279769357051E-2</v>
      </c>
      <c r="Q783" s="2">
        <v>0</v>
      </c>
      <c r="R783" s="2">
        <v>0</v>
      </c>
      <c r="S783" s="2">
        <v>0</v>
      </c>
      <c r="T783" s="3">
        <f>SUM([1]!Frame3[[#This Row],[Na2O]],[1]!Frame3[[#This Row],[K2O]],[1]!Frame3[[#This Row],[CaO]],[1]!Frame3[[#This Row],[MgO]],[1]!Frame3[[#This Row],[FeO]])/SUM([1]!Frame3[[#This Row],[Al2O3]],[1]!Frame3[[#This Row],[Fe2O3]])</f>
        <v>0.96727813789431139</v>
      </c>
      <c r="U783" s="5">
        <v>0.63800000000000001</v>
      </c>
    </row>
    <row r="784" spans="1:21" x14ac:dyDescent="0.2">
      <c r="A784" s="1" t="s">
        <v>20</v>
      </c>
      <c r="B784" s="1" t="s">
        <v>43</v>
      </c>
      <c r="C784" s="1" t="s">
        <v>248</v>
      </c>
      <c r="D784" s="1" t="s">
        <v>923</v>
      </c>
      <c r="E784" s="2">
        <v>69.068144789840645</v>
      </c>
      <c r="F784" s="2">
        <v>0.65495654542090265</v>
      </c>
      <c r="G784" s="2">
        <v>17.56474371810603</v>
      </c>
      <c r="H784" s="2">
        <v>0.97998826227803215</v>
      </c>
      <c r="I784" s="2">
        <v>0.30019789155318549</v>
      </c>
      <c r="J784" s="2">
        <v>0</v>
      </c>
      <c r="K784" s="2">
        <v>0.81373388976536398</v>
      </c>
      <c r="L784" s="2">
        <v>1.825939459961305</v>
      </c>
      <c r="M784" s="2">
        <v>0</v>
      </c>
      <c r="N784" s="2">
        <v>3.8701977683962441</v>
      </c>
      <c r="O784" s="2">
        <v>4.8625561705491256</v>
      </c>
      <c r="P784" s="2">
        <v>5.9541504129172973E-2</v>
      </c>
      <c r="Q784" s="2">
        <v>0</v>
      </c>
      <c r="R784" s="2">
        <v>0</v>
      </c>
      <c r="S784" s="2">
        <v>0</v>
      </c>
      <c r="T784" s="3">
        <f>SUM([1]!Frame3[[#This Row],[Na2O]],[1]!Frame3[[#This Row],[K2O]],[1]!Frame3[[#This Row],[CaO]],[1]!Frame3[[#This Row],[MgO]],[1]!Frame3[[#This Row],[FeO]])/SUM([1]!Frame3[[#This Row],[Al2O3]],[1]!Frame3[[#This Row],[Fe2O3]])</f>
        <v>1.0362226338333165</v>
      </c>
      <c r="U784" s="5">
        <v>0.45300000000000001</v>
      </c>
    </row>
    <row r="785" spans="1:21" x14ac:dyDescent="0.2">
      <c r="A785" s="1" t="s">
        <v>20</v>
      </c>
      <c r="B785" s="1" t="s">
        <v>43</v>
      </c>
      <c r="C785" s="1" t="s">
        <v>248</v>
      </c>
      <c r="D785" s="1" t="s">
        <v>924</v>
      </c>
      <c r="E785" s="2">
        <v>71.606522841259505</v>
      </c>
      <c r="F785" s="2">
        <v>0.37950458409593602</v>
      </c>
      <c r="G785" s="2">
        <v>15.879270755593121</v>
      </c>
      <c r="H785" s="2">
        <v>0.86966407280118319</v>
      </c>
      <c r="I785" s="2">
        <v>0.26939177020747151</v>
      </c>
      <c r="J785" s="2">
        <v>0</v>
      </c>
      <c r="K785" s="2">
        <v>0.33955673313846918</v>
      </c>
      <c r="L785" s="2">
        <v>2.6165842377140862</v>
      </c>
      <c r="M785" s="2">
        <v>0</v>
      </c>
      <c r="N785" s="2">
        <v>3.2956977039910251</v>
      </c>
      <c r="O785" s="2">
        <v>4.6938724875023681</v>
      </c>
      <c r="P785" s="2">
        <v>4.9934813696833689E-2</v>
      </c>
      <c r="Q785" s="2">
        <v>0</v>
      </c>
      <c r="R785" s="2">
        <v>0</v>
      </c>
      <c r="S785" s="2">
        <v>0</v>
      </c>
      <c r="T785" s="3">
        <f>SUM([1]!Frame3[[#This Row],[Na2O]],[1]!Frame3[[#This Row],[K2O]],[1]!Frame3[[#This Row],[CaO]],[1]!Frame3[[#This Row],[MgO]],[1]!Frame3[[#This Row],[FeO]])/SUM([1]!Frame3[[#This Row],[Al2O3]],[1]!Frame3[[#This Row],[Fe2O3]])</f>
        <v>1.0811192184183231</v>
      </c>
      <c r="U785" s="5">
        <v>0.48399999999999999</v>
      </c>
    </row>
    <row r="786" spans="1:21" x14ac:dyDescent="0.2">
      <c r="A786" s="1" t="s">
        <v>20</v>
      </c>
      <c r="B786" s="1" t="s">
        <v>43</v>
      </c>
      <c r="C786" s="1" t="s">
        <v>248</v>
      </c>
      <c r="D786" s="1" t="s">
        <v>925</v>
      </c>
      <c r="E786" s="2">
        <v>69.675859441466699</v>
      </c>
      <c r="F786" s="2">
        <v>0.52679323115516918</v>
      </c>
      <c r="G786" s="2">
        <v>16.002586833204202</v>
      </c>
      <c r="H786" s="2">
        <v>2.0006140374456018</v>
      </c>
      <c r="I786" s="2">
        <v>0.58239617855793713</v>
      </c>
      <c r="J786" s="2">
        <v>0</v>
      </c>
      <c r="K786" s="2">
        <v>1.02376797752797</v>
      </c>
      <c r="L786" s="2">
        <v>1.828867066651908</v>
      </c>
      <c r="M786" s="2">
        <v>0</v>
      </c>
      <c r="N786" s="2">
        <v>2.783058579687685</v>
      </c>
      <c r="O786" s="2">
        <v>5.1685373622771316</v>
      </c>
      <c r="P786" s="2">
        <v>0.40751929202569681</v>
      </c>
      <c r="Q786" s="2">
        <v>0</v>
      </c>
      <c r="R786" s="2">
        <v>0</v>
      </c>
      <c r="S786" s="2">
        <v>0</v>
      </c>
      <c r="T786" s="3">
        <f>SUM([1]!Frame3[[#This Row],[Na2O]],[1]!Frame3[[#This Row],[K2O]],[1]!Frame3[[#This Row],[CaO]],[1]!Frame3[[#This Row],[MgO]],[1]!Frame3[[#This Row],[FeO]])/SUM([1]!Frame3[[#This Row],[Al2O3]],[1]!Frame3[[#This Row],[Fe2O3]])</f>
        <v>1.1559153154007318</v>
      </c>
      <c r="U786" s="5">
        <v>0.55000000000000004</v>
      </c>
    </row>
    <row r="787" spans="1:21" x14ac:dyDescent="0.2">
      <c r="A787" s="1" t="s">
        <v>20</v>
      </c>
      <c r="B787" s="1" t="s">
        <v>43</v>
      </c>
      <c r="C787" s="1" t="s">
        <v>248</v>
      </c>
      <c r="D787" s="1" t="s">
        <v>926</v>
      </c>
      <c r="E787" s="2">
        <v>77.979073668244638</v>
      </c>
      <c r="F787" s="2">
        <v>0.1701725612785826</v>
      </c>
      <c r="G787" s="2">
        <v>14.61481996863121</v>
      </c>
      <c r="H787" s="2">
        <v>0.1807321690623771</v>
      </c>
      <c r="I787" s="2">
        <v>4.8096168370966648E-2</v>
      </c>
      <c r="J787" s="2">
        <v>0</v>
      </c>
      <c r="K787" s="2">
        <v>2.002030132689208E-2</v>
      </c>
      <c r="L787" s="2">
        <v>1.1711876276231861</v>
      </c>
      <c r="M787" s="2">
        <v>0</v>
      </c>
      <c r="N787" s="2">
        <v>1.501522599516905</v>
      </c>
      <c r="O787" s="2">
        <v>4.3043647852817957</v>
      </c>
      <c r="P787" s="2">
        <v>1.001015066344604E-2</v>
      </c>
      <c r="Q787" s="2">
        <v>0</v>
      </c>
      <c r="R787" s="2">
        <v>0</v>
      </c>
      <c r="S787" s="2">
        <v>0</v>
      </c>
      <c r="T787" s="3">
        <f>SUM([1]!Frame3[[#This Row],[Na2O]],[1]!Frame3[[#This Row],[K2O]],[1]!Frame3[[#This Row],[CaO]],[1]!Frame3[[#This Row],[MgO]],[1]!Frame3[[#This Row],[FeO]])/SUM([1]!Frame3[[#This Row],[Al2O3]],[1]!Frame3[[#This Row],[Fe2O3]])</f>
        <v>0.65316914692146766</v>
      </c>
      <c r="U787" s="5">
        <v>0.65400000000000003</v>
      </c>
    </row>
    <row r="788" spans="1:21" x14ac:dyDescent="0.2">
      <c r="A788" s="1" t="s">
        <v>20</v>
      </c>
      <c r="B788" s="1" t="s">
        <v>43</v>
      </c>
      <c r="C788" s="1" t="s">
        <v>248</v>
      </c>
      <c r="D788" s="1" t="s">
        <v>926</v>
      </c>
      <c r="E788" s="2">
        <v>73.92184661945133</v>
      </c>
      <c r="F788" s="2">
        <v>0.44072645680973688</v>
      </c>
      <c r="G788" s="2">
        <v>16.226746818903951</v>
      </c>
      <c r="H788" s="2">
        <v>1.122701694554785</v>
      </c>
      <c r="I788" s="2">
        <v>0.29480312541269088</v>
      </c>
      <c r="J788" s="2">
        <v>0</v>
      </c>
      <c r="K788" s="2">
        <v>0.37061088413546051</v>
      </c>
      <c r="L788" s="2">
        <v>1.6527242130365141</v>
      </c>
      <c r="M788" s="2">
        <v>0</v>
      </c>
      <c r="N788" s="2">
        <v>1.7028067649467109</v>
      </c>
      <c r="O788" s="2">
        <v>4.2069343604565796</v>
      </c>
      <c r="P788" s="2">
        <v>6.0099062292236848E-2</v>
      </c>
      <c r="Q788" s="2">
        <v>0</v>
      </c>
      <c r="R788" s="2">
        <v>0</v>
      </c>
      <c r="S788" s="2">
        <v>0</v>
      </c>
      <c r="T788" s="3">
        <f>SUM([1]!Frame3[[#This Row],[Na2O]],[1]!Frame3[[#This Row],[K2O]],[1]!Frame3[[#This Row],[CaO]],[1]!Frame3[[#This Row],[MgO]],[1]!Frame3[[#This Row],[FeO]])/SUM([1]!Frame3[[#This Row],[Al2O3]],[1]!Frame3[[#This Row],[Fe2O3]])</f>
        <v>0.78531640706324235</v>
      </c>
      <c r="U788" s="5">
        <v>0.61899999999999999</v>
      </c>
    </row>
    <row r="789" spans="1:21" x14ac:dyDescent="0.2">
      <c r="A789" s="1" t="s">
        <v>20</v>
      </c>
      <c r="B789" s="1" t="s">
        <v>43</v>
      </c>
      <c r="C789" s="1" t="s">
        <v>248</v>
      </c>
      <c r="D789" s="1" t="s">
        <v>927</v>
      </c>
      <c r="E789" s="2">
        <v>78.788763613693718</v>
      </c>
      <c r="F789" s="2">
        <v>0.13014662350419551</v>
      </c>
      <c r="G789" s="2">
        <v>13.91567743621782</v>
      </c>
      <c r="H789" s="2">
        <v>0.17159691652808221</v>
      </c>
      <c r="I789" s="2">
        <v>4.5987970678331817E-2</v>
      </c>
      <c r="J789" s="2">
        <v>0</v>
      </c>
      <c r="K789" s="2">
        <v>3.0033836193275869E-2</v>
      </c>
      <c r="L789" s="2">
        <v>0.91102636452936792</v>
      </c>
      <c r="M789" s="2">
        <v>0</v>
      </c>
      <c r="N789" s="2">
        <v>1.4015790223528739</v>
      </c>
      <c r="O789" s="2">
        <v>4.6051882163022997</v>
      </c>
      <c r="P789" s="2">
        <v>0</v>
      </c>
      <c r="Q789" s="2">
        <v>0</v>
      </c>
      <c r="R789" s="2">
        <v>0</v>
      </c>
      <c r="S789" s="2">
        <v>0</v>
      </c>
      <c r="T789" s="3">
        <f>SUM([1]!Frame3[[#This Row],[Na2O]],[1]!Frame3[[#This Row],[K2O]],[1]!Frame3[[#This Row],[CaO]],[1]!Frame3[[#This Row],[MgO]],[1]!Frame3[[#This Row],[FeO]])/SUM([1]!Frame3[[#This Row],[Al2O3]],[1]!Frame3[[#This Row],[Fe2O3]])</f>
        <v>0.66450513513132414</v>
      </c>
      <c r="U789" s="5">
        <v>0.68400000000000005</v>
      </c>
    </row>
    <row r="790" spans="1:21" x14ac:dyDescent="0.2">
      <c r="A790" s="1" t="s">
        <v>20</v>
      </c>
      <c r="B790" s="1" t="s">
        <v>43</v>
      </c>
      <c r="C790" s="1" t="s">
        <v>248</v>
      </c>
      <c r="D790" s="1" t="s">
        <v>927</v>
      </c>
      <c r="E790" s="2">
        <v>77.531110337667798</v>
      </c>
      <c r="F790" s="2">
        <v>0.1100441566083027</v>
      </c>
      <c r="G790" s="2">
        <v>14.305740359079349</v>
      </c>
      <c r="H790" s="2">
        <v>0.17975211798329169</v>
      </c>
      <c r="I790" s="2">
        <v>5.0213895234653867E-2</v>
      </c>
      <c r="J790" s="2">
        <v>0</v>
      </c>
      <c r="K790" s="2">
        <v>3.0012042711355279E-2</v>
      </c>
      <c r="L790" s="2">
        <v>1.1904776942170929</v>
      </c>
      <c r="M790" s="2">
        <v>0</v>
      </c>
      <c r="N790" s="2">
        <v>2.0008028474236861</v>
      </c>
      <c r="O790" s="2">
        <v>4.6018465490744767</v>
      </c>
      <c r="P790" s="2">
        <v>0</v>
      </c>
      <c r="Q790" s="2">
        <v>0</v>
      </c>
      <c r="R790" s="2">
        <v>0</v>
      </c>
      <c r="S790" s="2">
        <v>0</v>
      </c>
      <c r="T790" s="3">
        <f>SUM([1]!Frame3[[#This Row],[Na2O]],[1]!Frame3[[#This Row],[K2O]],[1]!Frame3[[#This Row],[CaO]],[1]!Frame3[[#This Row],[MgO]],[1]!Frame3[[#This Row],[FeO]])/SUM([1]!Frame3[[#This Row],[Al2O3]],[1]!Frame3[[#This Row],[Fe2O3]])</f>
        <v>0.75104515492453527</v>
      </c>
      <c r="U790" s="5">
        <v>0.60199999999999998</v>
      </c>
    </row>
    <row r="791" spans="1:21" x14ac:dyDescent="0.2">
      <c r="A791" s="1" t="s">
        <v>20</v>
      </c>
      <c r="B791" s="1" t="s">
        <v>43</v>
      </c>
      <c r="C791" s="1" t="s">
        <v>248</v>
      </c>
      <c r="D791" s="1" t="s">
        <v>927</v>
      </c>
      <c r="E791" s="2">
        <v>73.808240645217964</v>
      </c>
      <c r="F791" s="2">
        <v>0.31003461517638981</v>
      </c>
      <c r="G791" s="2">
        <v>15.901775423563221</v>
      </c>
      <c r="H791" s="2">
        <v>0.57283669826221351</v>
      </c>
      <c r="I791" s="2">
        <v>0.16608086220006979</v>
      </c>
      <c r="J791" s="2">
        <v>0</v>
      </c>
      <c r="K791" s="2">
        <v>6.0006699711559343E-2</v>
      </c>
      <c r="L791" s="2">
        <v>1.6101797755935079</v>
      </c>
      <c r="M791" s="2">
        <v>0</v>
      </c>
      <c r="N791" s="2">
        <v>2.6002903208342372</v>
      </c>
      <c r="O791" s="2">
        <v>4.9005471431106784</v>
      </c>
      <c r="P791" s="2">
        <v>7.0007816330152572E-2</v>
      </c>
      <c r="Q791" s="2">
        <v>0</v>
      </c>
      <c r="R791" s="2">
        <v>0</v>
      </c>
      <c r="S791" s="2">
        <v>0</v>
      </c>
      <c r="T791" s="3">
        <f>SUM([1]!Frame3[[#This Row],[Na2O]],[1]!Frame3[[#This Row],[K2O]],[1]!Frame3[[#This Row],[CaO]],[1]!Frame3[[#This Row],[MgO]],[1]!Frame3[[#This Row],[FeO]])/SUM([1]!Frame3[[#This Row],[Al2O3]],[1]!Frame3[[#This Row],[Fe2O3]])</f>
        <v>0.84175880868216035</v>
      </c>
      <c r="U791" s="5">
        <v>0.55400000000000005</v>
      </c>
    </row>
    <row r="792" spans="1:21" x14ac:dyDescent="0.2">
      <c r="A792" s="1" t="s">
        <v>20</v>
      </c>
      <c r="B792" s="1" t="s">
        <v>43</v>
      </c>
      <c r="C792" s="1" t="s">
        <v>248</v>
      </c>
      <c r="D792" s="1" t="s">
        <v>927</v>
      </c>
      <c r="E792" s="2">
        <v>72.380123075616794</v>
      </c>
      <c r="F792" s="2">
        <v>0.50915672784226984</v>
      </c>
      <c r="G792" s="2">
        <v>16.273048360449021</v>
      </c>
      <c r="H792" s="2">
        <v>2.0119832129682238</v>
      </c>
      <c r="I792" s="2">
        <v>0.52942899887021599</v>
      </c>
      <c r="J792" s="2">
        <v>0</v>
      </c>
      <c r="K792" s="2">
        <v>0.1996693050361843</v>
      </c>
      <c r="L792" s="2">
        <v>1.8968583978437501</v>
      </c>
      <c r="M792" s="2">
        <v>0</v>
      </c>
      <c r="N792" s="2">
        <v>1.797023745325659</v>
      </c>
      <c r="O792" s="2">
        <v>4.292890058277961</v>
      </c>
      <c r="P792" s="2">
        <v>0.1098181177699014</v>
      </c>
      <c r="Q792" s="2">
        <v>0</v>
      </c>
      <c r="R792" s="2">
        <v>0</v>
      </c>
      <c r="S792" s="2">
        <v>0</v>
      </c>
      <c r="T792" s="3">
        <f>SUM([1]!Frame3[[#This Row],[Na2O]],[1]!Frame3[[#This Row],[K2O]],[1]!Frame3[[#This Row],[CaO]],[1]!Frame3[[#This Row],[MgO]],[1]!Frame3[[#This Row],[FeO]])/SUM([1]!Frame3[[#This Row],[Al2O3]],[1]!Frame3[[#This Row],[Fe2O3]])</f>
        <v>0.86764151361906694</v>
      </c>
      <c r="U792" s="5">
        <v>0.61099999999999999</v>
      </c>
    </row>
    <row r="793" spans="1:21" x14ac:dyDescent="0.2">
      <c r="A793" s="1" t="s">
        <v>20</v>
      </c>
      <c r="B793" s="1" t="s">
        <v>43</v>
      </c>
      <c r="C793" s="1" t="s">
        <v>248</v>
      </c>
      <c r="D793" s="1" t="s">
        <v>928</v>
      </c>
      <c r="E793" s="2">
        <v>77.207517861215109</v>
      </c>
      <c r="F793" s="2">
        <v>0.16979661107899829</v>
      </c>
      <c r="G793" s="2">
        <v>13.18420744848693</v>
      </c>
      <c r="H793" s="2">
        <v>0.45518606690505331</v>
      </c>
      <c r="I793" s="2">
        <v>0.13389216431434681</v>
      </c>
      <c r="J793" s="2">
        <v>0</v>
      </c>
      <c r="K793" s="2">
        <v>9.9880359458234286E-2</v>
      </c>
      <c r="L793" s="2">
        <v>0.95885145079904954</v>
      </c>
      <c r="M793" s="2">
        <v>0</v>
      </c>
      <c r="N793" s="2">
        <v>1.897726829706452</v>
      </c>
      <c r="O793" s="2">
        <v>5.8929412080358254</v>
      </c>
      <c r="P793" s="2">
        <v>0</v>
      </c>
      <c r="Q793" s="2">
        <v>0</v>
      </c>
      <c r="R793" s="2">
        <v>0</v>
      </c>
      <c r="S793" s="2">
        <v>0</v>
      </c>
      <c r="T793" s="3">
        <f>SUM([1]!Frame3[[#This Row],[Na2O]],[1]!Frame3[[#This Row],[K2O]],[1]!Frame3[[#This Row],[CaO]],[1]!Frame3[[#This Row],[MgO]],[1]!Frame3[[#This Row],[FeO]])/SUM([1]!Frame3[[#This Row],[Al2O3]],[1]!Frame3[[#This Row],[Fe2O3]])</f>
        <v>0.91507707057135279</v>
      </c>
      <c r="U793" s="5">
        <v>0.67100000000000004</v>
      </c>
    </row>
    <row r="794" spans="1:21" x14ac:dyDescent="0.2">
      <c r="A794" s="1" t="s">
        <v>20</v>
      </c>
      <c r="B794" s="1" t="s">
        <v>43</v>
      </c>
      <c r="C794" s="1" t="s">
        <v>248</v>
      </c>
      <c r="D794" s="1" t="s">
        <v>928</v>
      </c>
      <c r="E794" s="2">
        <v>70.997931470438658</v>
      </c>
      <c r="F794" s="2">
        <v>0.59913866219779488</v>
      </c>
      <c r="G794" s="2">
        <v>16.57616965413899</v>
      </c>
      <c r="H794" s="2">
        <v>0.99038343762741965</v>
      </c>
      <c r="I794" s="2">
        <v>0.29153632091595361</v>
      </c>
      <c r="J794" s="2">
        <v>0</v>
      </c>
      <c r="K794" s="2">
        <v>0.43936835227838278</v>
      </c>
      <c r="L794" s="2">
        <v>2.0370714514725008</v>
      </c>
      <c r="M794" s="2">
        <v>0</v>
      </c>
      <c r="N794" s="2">
        <v>2.2966982050915461</v>
      </c>
      <c r="O794" s="2">
        <v>5.6918172908790492</v>
      </c>
      <c r="P794" s="2">
        <v>7.9885154959705953E-2</v>
      </c>
      <c r="Q794" s="2">
        <v>0</v>
      </c>
      <c r="R794" s="2">
        <v>0</v>
      </c>
      <c r="S794" s="2">
        <v>0</v>
      </c>
      <c r="T794" s="3">
        <f>SUM([1]!Frame3[[#This Row],[Na2O]],[1]!Frame3[[#This Row],[K2O]],[1]!Frame3[[#This Row],[CaO]],[1]!Frame3[[#This Row],[MgO]],[1]!Frame3[[#This Row],[FeO]])/SUM([1]!Frame3[[#This Row],[Al2O3]],[1]!Frame3[[#This Row],[Fe2O3]])</f>
        <v>0.96408260386730404</v>
      </c>
      <c r="U794" s="5">
        <v>0.62</v>
      </c>
    </row>
    <row r="795" spans="1:21" x14ac:dyDescent="0.2">
      <c r="A795" s="1" t="s">
        <v>20</v>
      </c>
      <c r="B795" s="1" t="s">
        <v>43</v>
      </c>
      <c r="C795" s="1" t="s">
        <v>248</v>
      </c>
      <c r="D795" s="1" t="s">
        <v>929</v>
      </c>
      <c r="E795" s="2">
        <v>78.728604409192286</v>
      </c>
      <c r="F795" s="2">
        <v>0.1201963426094539</v>
      </c>
      <c r="G795" s="2">
        <v>13.62225216240477</v>
      </c>
      <c r="H795" s="2">
        <v>0.22544012571542191</v>
      </c>
      <c r="I795" s="2">
        <v>6.1677317858471387E-2</v>
      </c>
      <c r="J795" s="2">
        <v>0</v>
      </c>
      <c r="K795" s="2">
        <v>3.0049085652363468E-2</v>
      </c>
      <c r="L795" s="2">
        <v>1.001636188412115</v>
      </c>
      <c r="M795" s="2">
        <v>0</v>
      </c>
      <c r="N795" s="2">
        <v>1.702781520300596</v>
      </c>
      <c r="O795" s="2">
        <v>4.5073628478545196</v>
      </c>
      <c r="P795" s="2">
        <v>0</v>
      </c>
      <c r="Q795" s="2">
        <v>0</v>
      </c>
      <c r="R795" s="2">
        <v>0</v>
      </c>
      <c r="S795" s="2">
        <v>0</v>
      </c>
      <c r="T795" s="3">
        <f>SUM([1]!Frame3[[#This Row],[Na2O]],[1]!Frame3[[#This Row],[K2O]],[1]!Frame3[[#This Row],[CaO]],[1]!Frame3[[#This Row],[MgO]],[1]!Frame3[[#This Row],[FeO]])/SUM([1]!Frame3[[#This Row],[Al2O3]],[1]!Frame3[[#This Row],[Fe2O3]])</f>
        <v>0.7244643480511096</v>
      </c>
      <c r="U795" s="5">
        <v>0.63500000000000001</v>
      </c>
    </row>
    <row r="796" spans="1:21" x14ac:dyDescent="0.2">
      <c r="A796" s="1" t="s">
        <v>20</v>
      </c>
      <c r="B796" s="1" t="s">
        <v>43</v>
      </c>
      <c r="C796" s="1" t="s">
        <v>248</v>
      </c>
      <c r="D796" s="1" t="s">
        <v>929</v>
      </c>
      <c r="E796" s="2">
        <v>70.880887450956351</v>
      </c>
      <c r="F796" s="2">
        <v>0.52836667157534256</v>
      </c>
      <c r="G796" s="2">
        <v>16.249767446562419</v>
      </c>
      <c r="H796" s="2">
        <v>2.2687093091601369</v>
      </c>
      <c r="I796" s="2">
        <v>0.60154576331978471</v>
      </c>
      <c r="J796" s="2">
        <v>0</v>
      </c>
      <c r="K796" s="2">
        <v>1.1364868030111139</v>
      </c>
      <c r="L796" s="2">
        <v>2.1433742337490318</v>
      </c>
      <c r="M796" s="2">
        <v>0</v>
      </c>
      <c r="N796" s="2">
        <v>1.9938364965107269</v>
      </c>
      <c r="O796" s="2">
        <v>4.0873648178469901</v>
      </c>
      <c r="P796" s="2">
        <v>0.10966100730809</v>
      </c>
      <c r="Q796" s="2">
        <v>0</v>
      </c>
      <c r="R796" s="2">
        <v>0</v>
      </c>
      <c r="S796" s="2">
        <v>0</v>
      </c>
      <c r="T796" s="3">
        <f>SUM([1]!Frame3[[#This Row],[Na2O]],[1]!Frame3[[#This Row],[K2O]],[1]!Frame3[[#This Row],[CaO]],[1]!Frame3[[#This Row],[MgO]],[1]!Frame3[[#This Row],[FeO]])/SUM([1]!Frame3[[#This Row],[Al2O3]],[1]!Frame3[[#This Row],[Fe2O3]])</f>
        <v>1.0638721699593294</v>
      </c>
      <c r="U796" s="5">
        <v>0.57399999999999995</v>
      </c>
    </row>
    <row r="797" spans="1:21" x14ac:dyDescent="0.2">
      <c r="A797" s="1" t="s">
        <v>20</v>
      </c>
      <c r="B797" s="1" t="s">
        <v>43</v>
      </c>
      <c r="C797" s="1" t="s">
        <v>248</v>
      </c>
      <c r="D797" s="1" t="s">
        <v>930</v>
      </c>
      <c r="E797" s="2">
        <v>77.978824539230899</v>
      </c>
      <c r="F797" s="2">
        <v>0.11011130551110911</v>
      </c>
      <c r="G797" s="2">
        <v>12.21234479305028</v>
      </c>
      <c r="H797" s="2">
        <v>0.60652919952477768</v>
      </c>
      <c r="I797" s="2">
        <v>0.1831845349659155</v>
      </c>
      <c r="J797" s="2">
        <v>0</v>
      </c>
      <c r="K797" s="2">
        <v>8.0080949462624798E-2</v>
      </c>
      <c r="L797" s="2">
        <v>0.9209309188201853</v>
      </c>
      <c r="M797" s="2">
        <v>0</v>
      </c>
      <c r="N797" s="2">
        <v>2.6026308575353059</v>
      </c>
      <c r="O797" s="2">
        <v>5.305362901898893</v>
      </c>
      <c r="P797" s="2">
        <v>0</v>
      </c>
      <c r="Q797" s="2">
        <v>0</v>
      </c>
      <c r="R797" s="2">
        <v>0</v>
      </c>
      <c r="S797" s="2">
        <v>0</v>
      </c>
      <c r="T797" s="3">
        <f>SUM([1]!Frame3[[#This Row],[Na2O]],[1]!Frame3[[#This Row],[K2O]],[1]!Frame3[[#This Row],[CaO]],[1]!Frame3[[#This Row],[MgO]],[1]!Frame3[[#This Row],[FeO]])/SUM([1]!Frame3[[#This Row],[Al2O3]],[1]!Frame3[[#This Row],[Fe2O3]])</f>
        <v>1.0351066210825901</v>
      </c>
      <c r="U797" s="5">
        <v>0.57299999999999995</v>
      </c>
    </row>
    <row r="798" spans="1:21" x14ac:dyDescent="0.2">
      <c r="A798" s="1" t="s">
        <v>20</v>
      </c>
      <c r="B798" s="1" t="s">
        <v>43</v>
      </c>
      <c r="C798" s="1" t="s">
        <v>248</v>
      </c>
      <c r="D798" s="1" t="s">
        <v>930</v>
      </c>
      <c r="E798" s="2">
        <v>78.160282232610271</v>
      </c>
      <c r="F798" s="2">
        <v>5.0038592978623737E-2</v>
      </c>
      <c r="G798" s="2">
        <v>12.80987980252768</v>
      </c>
      <c r="H798" s="2">
        <v>0.60048889493158208</v>
      </c>
      <c r="I798" s="2">
        <v>0.17298122845754671</v>
      </c>
      <c r="J798" s="2">
        <v>0</v>
      </c>
      <c r="K798" s="2">
        <v>8.0061748765797983E-2</v>
      </c>
      <c r="L798" s="2">
        <v>0.92071011080667675</v>
      </c>
      <c r="M798" s="2">
        <v>0</v>
      </c>
      <c r="N798" s="2">
        <v>2.1016209051021959</v>
      </c>
      <c r="O798" s="2">
        <v>5.1039364838196226</v>
      </c>
      <c r="P798" s="2">
        <v>0</v>
      </c>
      <c r="Q798" s="2">
        <v>0</v>
      </c>
      <c r="R798" s="2">
        <v>0</v>
      </c>
      <c r="S798" s="2">
        <v>0</v>
      </c>
      <c r="T798" s="3">
        <f>SUM([1]!Frame3[[#This Row],[Na2O]],[1]!Frame3[[#This Row],[K2O]],[1]!Frame3[[#This Row],[CaO]],[1]!Frame3[[#This Row],[MgO]],[1]!Frame3[[#This Row],[FeO]])/SUM([1]!Frame3[[#This Row],[Al2O3]],[1]!Frame3[[#This Row],[Fe2O3]])</f>
        <v>0.90639233003405373</v>
      </c>
      <c r="U798" s="5">
        <v>0.61499999999999999</v>
      </c>
    </row>
    <row r="799" spans="1:21" x14ac:dyDescent="0.2">
      <c r="A799" s="1" t="s">
        <v>20</v>
      </c>
      <c r="B799" s="1" t="s">
        <v>43</v>
      </c>
      <c r="C799" s="1" t="s">
        <v>248</v>
      </c>
      <c r="D799" s="1" t="s">
        <v>931</v>
      </c>
      <c r="E799" s="2">
        <v>77.666226512124666</v>
      </c>
      <c r="F799" s="2">
        <v>0.14993480021645689</v>
      </c>
      <c r="G799" s="2">
        <v>13.09430588557057</v>
      </c>
      <c r="H799" s="2">
        <v>0.30348743108091097</v>
      </c>
      <c r="I799" s="2">
        <v>8.9826958452881994E-2</v>
      </c>
      <c r="J799" s="2">
        <v>0</v>
      </c>
      <c r="K799" s="2">
        <v>5.9973920086582769E-2</v>
      </c>
      <c r="L799" s="2">
        <v>0.93959141468979657</v>
      </c>
      <c r="M799" s="2">
        <v>0</v>
      </c>
      <c r="N799" s="2">
        <v>2.299000269985672</v>
      </c>
      <c r="O799" s="2">
        <v>5.3976528077924488</v>
      </c>
      <c r="P799" s="2">
        <v>0</v>
      </c>
      <c r="Q799" s="2">
        <v>0</v>
      </c>
      <c r="R799" s="2">
        <v>0</v>
      </c>
      <c r="S799" s="2">
        <v>0</v>
      </c>
      <c r="T799" s="3">
        <f>SUM([1]!Frame3[[#This Row],[Na2O]],[1]!Frame3[[#This Row],[K2O]],[1]!Frame3[[#This Row],[CaO]],[1]!Frame3[[#This Row],[MgO]],[1]!Frame3[[#This Row],[FeO]])/SUM([1]!Frame3[[#This Row],[Al2O3]],[1]!Frame3[[#This Row],[Fe2O3]])</f>
        <v>0.90601063304192453</v>
      </c>
      <c r="U799" s="5">
        <v>0.60699999999999998</v>
      </c>
    </row>
    <row r="800" spans="1:21" x14ac:dyDescent="0.2">
      <c r="A800" s="1" t="s">
        <v>20</v>
      </c>
      <c r="B800" s="1" t="s">
        <v>43</v>
      </c>
      <c r="C800" s="1" t="s">
        <v>248</v>
      </c>
      <c r="D800" s="1" t="s">
        <v>932</v>
      </c>
      <c r="E800" s="2">
        <v>78.917439625109282</v>
      </c>
      <c r="F800" s="2">
        <v>0.1100243137992651</v>
      </c>
      <c r="G800" s="2">
        <v>12.4027408282808</v>
      </c>
      <c r="H800" s="2">
        <v>0.27747893523155931</v>
      </c>
      <c r="I800" s="2">
        <v>8.0501604015761591E-2</v>
      </c>
      <c r="J800" s="2">
        <v>0</v>
      </c>
      <c r="K800" s="2">
        <v>4.0008841381550968E-2</v>
      </c>
      <c r="L800" s="2">
        <v>0.77017019659485619</v>
      </c>
      <c r="M800" s="2">
        <v>0</v>
      </c>
      <c r="N800" s="2">
        <v>1.7003757587159161</v>
      </c>
      <c r="O800" s="2">
        <v>5.7012598968710124</v>
      </c>
      <c r="P800" s="2">
        <v>0</v>
      </c>
      <c r="Q800" s="2">
        <v>0</v>
      </c>
      <c r="R800" s="2">
        <v>0</v>
      </c>
      <c r="S800" s="2">
        <v>0</v>
      </c>
      <c r="T800" s="3">
        <f>SUM([1]!Frame3[[#This Row],[Na2O]],[1]!Frame3[[#This Row],[K2O]],[1]!Frame3[[#This Row],[CaO]],[1]!Frame3[[#This Row],[MgO]],[1]!Frame3[[#This Row],[FeO]])/SUM([1]!Frame3[[#This Row],[Al2O3]],[1]!Frame3[[#This Row],[Fe2O3]])</f>
        <v>0.87231438971302566</v>
      </c>
      <c r="U800" s="5">
        <v>0.68799999999999994</v>
      </c>
    </row>
    <row r="801" spans="1:21" x14ac:dyDescent="0.2">
      <c r="A801" s="1" t="s">
        <v>20</v>
      </c>
      <c r="B801" s="1" t="s">
        <v>43</v>
      </c>
      <c r="C801" s="1" t="s">
        <v>248</v>
      </c>
      <c r="D801" s="1" t="s">
        <v>933</v>
      </c>
      <c r="E801" s="2">
        <v>77.449196592656236</v>
      </c>
      <c r="F801" s="2">
        <v>0.1102123108045561</v>
      </c>
      <c r="G801" s="2">
        <v>13.42586331619138</v>
      </c>
      <c r="H801" s="2">
        <v>0.57488216187040619</v>
      </c>
      <c r="I801" s="2">
        <v>0.16390300715347769</v>
      </c>
      <c r="J801" s="2">
        <v>0</v>
      </c>
      <c r="K801" s="2">
        <v>0.14027021375125329</v>
      </c>
      <c r="L801" s="2">
        <v>0.8215826805430545</v>
      </c>
      <c r="M801" s="2">
        <v>0</v>
      </c>
      <c r="N801" s="2">
        <v>1.903667186624151</v>
      </c>
      <c r="O801" s="2">
        <v>5.4104225304054827</v>
      </c>
      <c r="P801" s="2">
        <v>0</v>
      </c>
      <c r="Q801" s="2">
        <v>0</v>
      </c>
      <c r="R801" s="2">
        <v>0</v>
      </c>
      <c r="S801" s="2">
        <v>0</v>
      </c>
      <c r="T801" s="3">
        <f>SUM([1]!Frame3[[#This Row],[Na2O]],[1]!Frame3[[#This Row],[K2O]],[1]!Frame3[[#This Row],[CaO]],[1]!Frame3[[#This Row],[MgO]],[1]!Frame3[[#This Row],[FeO]])/SUM([1]!Frame3[[#This Row],[Al2O3]],[1]!Frame3[[#This Row],[Fe2O3]])</f>
        <v>0.86121833164276962</v>
      </c>
      <c r="U801" s="5">
        <v>0.65200000000000002</v>
      </c>
    </row>
    <row r="802" spans="1:21" x14ac:dyDescent="0.2">
      <c r="A802" s="1" t="s">
        <v>20</v>
      </c>
      <c r="B802" s="1" t="s">
        <v>43</v>
      </c>
      <c r="C802" s="1" t="s">
        <v>248</v>
      </c>
      <c r="D802" s="1" t="s">
        <v>934</v>
      </c>
      <c r="E802" s="2">
        <v>77.408346609699095</v>
      </c>
      <c r="F802" s="2">
        <v>0.1200129404801536</v>
      </c>
      <c r="G802" s="2">
        <v>12.80138031788305</v>
      </c>
      <c r="H802" s="2">
        <v>0.2133474476979666</v>
      </c>
      <c r="I802" s="2">
        <v>6.5900091667720484E-2</v>
      </c>
      <c r="J802" s="2">
        <v>0</v>
      </c>
      <c r="K802" s="2">
        <v>4.0004313493384541E-2</v>
      </c>
      <c r="L802" s="2">
        <v>0.85009166173442141</v>
      </c>
      <c r="M802" s="2">
        <v>0</v>
      </c>
      <c r="N802" s="2">
        <v>2.6002803770699949</v>
      </c>
      <c r="O802" s="2">
        <v>5.9006362402742196</v>
      </c>
      <c r="P802" s="2">
        <v>0</v>
      </c>
      <c r="Q802" s="2">
        <v>0</v>
      </c>
      <c r="R802" s="2">
        <v>0</v>
      </c>
      <c r="S802" s="2">
        <v>0</v>
      </c>
      <c r="T802" s="3">
        <f>SUM([1]!Frame3[[#This Row],[Na2O]],[1]!Frame3[[#This Row],[K2O]],[1]!Frame3[[#This Row],[CaO]],[1]!Frame3[[#This Row],[MgO]],[1]!Frame3[[#This Row],[FeO]])/SUM([1]!Frame3[[#This Row],[Al2O3]],[1]!Frame3[[#This Row],[Fe2O3]])</f>
        <v>0.98216976147365964</v>
      </c>
      <c r="U802" s="5">
        <v>0.59899999999999998</v>
      </c>
    </row>
    <row r="803" spans="1:21" x14ac:dyDescent="0.2">
      <c r="A803" s="1" t="s">
        <v>20</v>
      </c>
      <c r="B803" s="1" t="s">
        <v>43</v>
      </c>
      <c r="C803" s="1" t="s">
        <v>248</v>
      </c>
      <c r="D803" s="1" t="s">
        <v>935</v>
      </c>
      <c r="E803" s="2">
        <v>77.370440269057966</v>
      </c>
      <c r="F803" s="2">
        <v>0.15033116632588989</v>
      </c>
      <c r="G803" s="2">
        <v>12.52759719382415</v>
      </c>
      <c r="H803" s="2">
        <v>0.67005055823947968</v>
      </c>
      <c r="I803" s="2">
        <v>0.2015783664687574</v>
      </c>
      <c r="J803" s="2">
        <v>0</v>
      </c>
      <c r="K803" s="2">
        <v>0.1102428553056526</v>
      </c>
      <c r="L803" s="2">
        <v>0.85187660918004249</v>
      </c>
      <c r="M803" s="2">
        <v>0</v>
      </c>
      <c r="N803" s="2">
        <v>2.3050778836636439</v>
      </c>
      <c r="O803" s="2">
        <v>5.8128050979344073</v>
      </c>
      <c r="P803" s="2">
        <v>0</v>
      </c>
      <c r="Q803" s="2">
        <v>0</v>
      </c>
      <c r="R803" s="2">
        <v>0</v>
      </c>
      <c r="S803" s="2">
        <v>0</v>
      </c>
      <c r="T803" s="3">
        <f>SUM([1]!Frame3[[#This Row],[Na2O]],[1]!Frame3[[#This Row],[K2O]],[1]!Frame3[[#This Row],[CaO]],[1]!Frame3[[#This Row],[MgO]],[1]!Frame3[[#This Row],[FeO]])/SUM([1]!Frame3[[#This Row],[Al2O3]],[1]!Frame3[[#This Row],[Fe2O3]])</f>
        <v>1.0163171588733255</v>
      </c>
      <c r="U803" s="5">
        <v>0.624</v>
      </c>
    </row>
    <row r="804" spans="1:21" x14ac:dyDescent="0.2">
      <c r="A804" s="1" t="s">
        <v>20</v>
      </c>
      <c r="B804" s="1" t="s">
        <v>43</v>
      </c>
      <c r="C804" s="1" t="s">
        <v>248</v>
      </c>
      <c r="D804" s="1" t="s">
        <v>936</v>
      </c>
      <c r="E804" s="2">
        <v>78.047961282773258</v>
      </c>
      <c r="F804" s="2">
        <v>0.1600983821185093</v>
      </c>
      <c r="G804" s="2">
        <v>12.807870569480739</v>
      </c>
      <c r="H804" s="2">
        <v>0.27714747821300201</v>
      </c>
      <c r="I804" s="2">
        <v>8.1621950779807148E-2</v>
      </c>
      <c r="J804" s="2">
        <v>0</v>
      </c>
      <c r="K804" s="2">
        <v>6.0036893294440993E-2</v>
      </c>
      <c r="L804" s="2">
        <v>0.75046116618051228</v>
      </c>
      <c r="M804" s="2">
        <v>0</v>
      </c>
      <c r="N804" s="2">
        <v>1.901168287657298</v>
      </c>
      <c r="O804" s="2">
        <v>5.9036278406200298</v>
      </c>
      <c r="P804" s="2">
        <v>1.0006148882406829E-2</v>
      </c>
      <c r="Q804" s="2">
        <v>0</v>
      </c>
      <c r="R804" s="2">
        <v>0</v>
      </c>
      <c r="S804" s="2">
        <v>0</v>
      </c>
      <c r="T804" s="3">
        <f>SUM([1]!Frame3[[#This Row],[Na2O]],[1]!Frame3[[#This Row],[K2O]],[1]!Frame3[[#This Row],[CaO]],[1]!Frame3[[#This Row],[MgO]],[1]!Frame3[[#This Row],[FeO]])/SUM([1]!Frame3[[#This Row],[Al2O3]],[1]!Frame3[[#This Row],[Fe2O3]])</f>
        <v>0.88862160138210433</v>
      </c>
      <c r="U804" s="5">
        <v>0.67100000000000004</v>
      </c>
    </row>
    <row r="805" spans="1:21" x14ac:dyDescent="0.2">
      <c r="A805" s="1" t="s">
        <v>20</v>
      </c>
      <c r="B805" s="1" t="s">
        <v>26</v>
      </c>
      <c r="C805" s="1" t="s">
        <v>249</v>
      </c>
      <c r="D805" s="1" t="s">
        <v>937</v>
      </c>
      <c r="E805" s="2">
        <v>72.54492210321618</v>
      </c>
      <c r="F805" s="2">
        <v>0.56722367076588776</v>
      </c>
      <c r="G805" s="2">
        <v>14.32986115619085</v>
      </c>
      <c r="H805" s="2">
        <v>3.0951201696468358</v>
      </c>
      <c r="I805" s="2">
        <v>0.83510232905700832</v>
      </c>
      <c r="J805" s="2">
        <v>0.1194155096349238</v>
      </c>
      <c r="K805" s="2">
        <v>0.447808161130964</v>
      </c>
      <c r="L805" s="2">
        <v>1.622060672541048</v>
      </c>
      <c r="M805" s="2">
        <v>0</v>
      </c>
      <c r="N805" s="2">
        <v>3.1943648827342099</v>
      </c>
      <c r="O805" s="2">
        <v>2.9555338634643631</v>
      </c>
      <c r="P805" s="2">
        <v>0.10946421716534679</v>
      </c>
      <c r="Q805" s="2">
        <v>0</v>
      </c>
      <c r="R805" s="2">
        <v>0.17912326445238561</v>
      </c>
      <c r="S805" s="2">
        <v>0</v>
      </c>
      <c r="T805" s="3">
        <f>SUM([1]!Frame3[[#This Row],[Na2O]],[1]!Frame3[[#This Row],[K2O]],[1]!Frame3[[#This Row],[CaO]],[1]!Frame3[[#This Row],[MgO]],[1]!Frame3[[#This Row],[FeO]])/SUM([1]!Frame3[[#This Row],[Al2O3]],[1]!Frame3[[#This Row],[Fe2O3]])</f>
        <v>1.1389872094575793</v>
      </c>
      <c r="U805" s="5">
        <v>0.378</v>
      </c>
    </row>
    <row r="806" spans="1:21" x14ac:dyDescent="0.2">
      <c r="A806" s="1" t="s">
        <v>20</v>
      </c>
      <c r="B806" s="1" t="s">
        <v>26</v>
      </c>
      <c r="C806" s="1" t="s">
        <v>249</v>
      </c>
      <c r="D806" s="1" t="s">
        <v>938</v>
      </c>
      <c r="E806" s="2">
        <v>72.493068931093887</v>
      </c>
      <c r="F806" s="2">
        <v>0.50784979608321268</v>
      </c>
      <c r="G806" s="2">
        <v>14.040553185829999</v>
      </c>
      <c r="H806" s="2">
        <v>2.9749974522350282</v>
      </c>
      <c r="I806" s="2">
        <v>0.84223430526004639</v>
      </c>
      <c r="J806" s="2">
        <v>0.12945190880552479</v>
      </c>
      <c r="K806" s="2">
        <v>0.33856653072214182</v>
      </c>
      <c r="L806" s="2">
        <v>1.394097479444113</v>
      </c>
      <c r="M806" s="2">
        <v>0</v>
      </c>
      <c r="N806" s="2">
        <v>3.92338862072129</v>
      </c>
      <c r="O806" s="2">
        <v>3.0869301330548229</v>
      </c>
      <c r="P806" s="2">
        <v>6.9704873972205678E-2</v>
      </c>
      <c r="Q806" s="2">
        <v>0</v>
      </c>
      <c r="R806" s="2">
        <v>0.1991567827777305</v>
      </c>
      <c r="S806" s="2">
        <v>0</v>
      </c>
      <c r="T806" s="3">
        <f>SUM([1]!Frame3[[#This Row],[Na2O]],[1]!Frame3[[#This Row],[K2O]],[1]!Frame3[[#This Row],[CaO]],[1]!Frame3[[#This Row],[MgO]],[1]!Frame3[[#This Row],[FeO]])/SUM([1]!Frame3[[#This Row],[Al2O3]],[1]!Frame3[[#This Row],[Fe2O3]])</f>
        <v>1.1941751813356714</v>
      </c>
      <c r="U806" s="5">
        <v>0.34100000000000003</v>
      </c>
    </row>
    <row r="807" spans="1:21" x14ac:dyDescent="0.2">
      <c r="A807" s="1" t="s">
        <v>20</v>
      </c>
      <c r="B807" s="1" t="s">
        <v>26</v>
      </c>
      <c r="C807" s="1" t="s">
        <v>249</v>
      </c>
      <c r="D807" s="1" t="s">
        <v>939</v>
      </c>
      <c r="E807" s="2">
        <v>72.64586584266452</v>
      </c>
      <c r="F807" s="2">
        <v>0.54959045685647179</v>
      </c>
      <c r="G807" s="2">
        <v>14.08950080304772</v>
      </c>
      <c r="H807" s="2">
        <v>2.9714164530752969</v>
      </c>
      <c r="I807" s="2">
        <v>0.83026848952010623</v>
      </c>
      <c r="J807" s="2">
        <v>7.9940430088214054E-2</v>
      </c>
      <c r="K807" s="2">
        <v>0.35973193539696319</v>
      </c>
      <c r="L807" s="2">
        <v>1.438927741587853</v>
      </c>
      <c r="M807" s="2">
        <v>0</v>
      </c>
      <c r="N807" s="2">
        <v>3.727222552862981</v>
      </c>
      <c r="O807" s="2">
        <v>3.037736343352134</v>
      </c>
      <c r="P807" s="2">
        <v>7.994043008821404E-2</v>
      </c>
      <c r="Q807" s="2">
        <v>0</v>
      </c>
      <c r="R807" s="2">
        <v>0.18985852145950841</v>
      </c>
      <c r="S807" s="2">
        <v>0</v>
      </c>
      <c r="T807" s="3">
        <f>SUM([1]!Frame3[[#This Row],[Na2O]],[1]!Frame3[[#This Row],[K2O]],[1]!Frame3[[#This Row],[CaO]],[1]!Frame3[[#This Row],[MgO]],[1]!Frame3[[#This Row],[FeO]])/SUM([1]!Frame3[[#This Row],[Al2O3]],[1]!Frame3[[#This Row],[Fe2O3]])</f>
        <v>1.1739752825842455</v>
      </c>
      <c r="U807" s="5">
        <v>0.34899999999999998</v>
      </c>
    </row>
    <row r="808" spans="1:21" x14ac:dyDescent="0.2">
      <c r="A808" s="1" t="s">
        <v>20</v>
      </c>
      <c r="B808" s="1" t="s">
        <v>26</v>
      </c>
      <c r="C808" s="1" t="s">
        <v>250</v>
      </c>
      <c r="D808" s="1" t="s">
        <v>940</v>
      </c>
      <c r="E808" s="2">
        <v>71.710378202217299</v>
      </c>
      <c r="F808" s="2">
        <v>0.61664957677357468</v>
      </c>
      <c r="G808" s="2">
        <v>14.42164332776909</v>
      </c>
      <c r="H808" s="2">
        <v>3.1369907570262661</v>
      </c>
      <c r="I808" s="2">
        <v>0.87454044552584476</v>
      </c>
      <c r="J808" s="2">
        <v>0.1193515309884338</v>
      </c>
      <c r="K808" s="2">
        <v>0.47740612395373527</v>
      </c>
      <c r="L808" s="2">
        <v>1.6609754729223709</v>
      </c>
      <c r="M808" s="2">
        <v>0</v>
      </c>
      <c r="N808" s="2">
        <v>3.6800055388100432</v>
      </c>
      <c r="O808" s="2">
        <v>3.033518079289359</v>
      </c>
      <c r="P808" s="2">
        <v>0.12929749190413661</v>
      </c>
      <c r="Q808" s="2">
        <v>0</v>
      </c>
      <c r="R808" s="2">
        <v>0.13924345281983941</v>
      </c>
      <c r="S808" s="2">
        <v>0</v>
      </c>
      <c r="T808" s="3">
        <f>SUM([1]!Frame3[[#This Row],[Na2O]],[1]!Frame3[[#This Row],[K2O]],[1]!Frame3[[#This Row],[CaO]],[1]!Frame3[[#This Row],[MgO]],[1]!Frame3[[#This Row],[FeO]])/SUM([1]!Frame3[[#This Row],[Al2O3]],[1]!Frame3[[#This Row],[Fe2O3]])</f>
        <v>1.2027501596080736</v>
      </c>
      <c r="U808" s="5">
        <v>0.35199999999999998</v>
      </c>
    </row>
    <row r="809" spans="1:21" x14ac:dyDescent="0.2">
      <c r="A809" s="1" t="s">
        <v>20</v>
      </c>
      <c r="B809" s="1" t="s">
        <v>26</v>
      </c>
      <c r="C809" s="1" t="s">
        <v>250</v>
      </c>
      <c r="D809" s="1" t="s">
        <v>941</v>
      </c>
      <c r="E809" s="2">
        <v>71.566985146972428</v>
      </c>
      <c r="F809" s="2">
        <v>0.63117397995907432</v>
      </c>
      <c r="G809" s="2">
        <v>14.35411793132733</v>
      </c>
      <c r="H809" s="2">
        <v>3.267580586297377</v>
      </c>
      <c r="I809" s="2">
        <v>0.90595694023867779</v>
      </c>
      <c r="J809" s="2">
        <v>0.1527033822481631</v>
      </c>
      <c r="K809" s="2">
        <v>0.54973217609338731</v>
      </c>
      <c r="L809" s="2">
        <v>1.822260361494747</v>
      </c>
      <c r="M809" s="2">
        <v>0</v>
      </c>
      <c r="N809" s="2">
        <v>3.654700948472704</v>
      </c>
      <c r="O809" s="2">
        <v>2.8402829098158349</v>
      </c>
      <c r="P809" s="2">
        <v>0.1018022548321087</v>
      </c>
      <c r="Q809" s="2">
        <v>0</v>
      </c>
      <c r="R809" s="2">
        <v>0.1527033822481631</v>
      </c>
      <c r="S809" s="2">
        <v>0</v>
      </c>
      <c r="T809" s="3">
        <f>SUM([1]!Frame3[[#This Row],[Na2O]],[1]!Frame3[[#This Row],[K2O]],[1]!Frame3[[#This Row],[CaO]],[1]!Frame3[[#This Row],[MgO]],[1]!Frame3[[#This Row],[FeO]])/SUM([1]!Frame3[[#This Row],[Al2O3]],[1]!Frame3[[#This Row],[Fe2O3]])</f>
        <v>1.2340808028734074</v>
      </c>
      <c r="U809" s="5">
        <v>0.33800000000000002</v>
      </c>
    </row>
    <row r="810" spans="1:21" x14ac:dyDescent="0.2">
      <c r="A810" s="1" t="s">
        <v>20</v>
      </c>
      <c r="B810" s="1" t="s">
        <v>26</v>
      </c>
      <c r="C810" s="1" t="s">
        <v>249</v>
      </c>
      <c r="D810" s="1" t="s">
        <v>942</v>
      </c>
      <c r="E810" s="2">
        <v>71.56818812573367</v>
      </c>
      <c r="F810" s="2">
        <v>0.62709260805580247</v>
      </c>
      <c r="G810" s="2">
        <v>14.333545326989769</v>
      </c>
      <c r="H810" s="2">
        <v>3.275040445032821</v>
      </c>
      <c r="I810" s="2">
        <v>0.90919058440916511</v>
      </c>
      <c r="J810" s="2">
        <v>0.14930776382281011</v>
      </c>
      <c r="K810" s="2">
        <v>0.54746180068363726</v>
      </c>
      <c r="L810" s="2">
        <v>1.8315085695598039</v>
      </c>
      <c r="M810" s="2">
        <v>0</v>
      </c>
      <c r="N810" s="2">
        <v>3.6630171391196078</v>
      </c>
      <c r="O810" s="2">
        <v>2.846801363554913</v>
      </c>
      <c r="P810" s="2">
        <v>9.9538509215206752E-2</v>
      </c>
      <c r="Q810" s="2">
        <v>0</v>
      </c>
      <c r="R810" s="2">
        <v>0.14930776382281011</v>
      </c>
      <c r="S810" s="2">
        <v>0</v>
      </c>
      <c r="T810" s="3">
        <f>SUM([1]!Frame3[[#This Row],[Na2O]],[1]!Frame3[[#This Row],[K2O]],[1]!Frame3[[#This Row],[CaO]],[1]!Frame3[[#This Row],[MgO]],[1]!Frame3[[#This Row],[FeO]])/SUM([1]!Frame3[[#This Row],[Al2O3]],[1]!Frame3[[#This Row],[Fe2O3]])</f>
        <v>1.238454905278271</v>
      </c>
      <c r="U810" s="5">
        <v>0.33800000000000002</v>
      </c>
    </row>
    <row r="811" spans="1:21" x14ac:dyDescent="0.2">
      <c r="A811" s="1" t="s">
        <v>20</v>
      </c>
      <c r="B811" s="1" t="s">
        <v>26</v>
      </c>
      <c r="C811" s="1" t="s">
        <v>249</v>
      </c>
      <c r="D811" s="1" t="s">
        <v>943</v>
      </c>
      <c r="E811" s="2">
        <v>72.376965756685678</v>
      </c>
      <c r="F811" s="2">
        <v>0.51768943869981499</v>
      </c>
      <c r="G811" s="2">
        <v>14.13690390295649</v>
      </c>
      <c r="H811" s="2">
        <v>3.0320688532283162</v>
      </c>
      <c r="I811" s="2">
        <v>0.84694017279641032</v>
      </c>
      <c r="J811" s="2">
        <v>0.12942235967495369</v>
      </c>
      <c r="K811" s="2">
        <v>0.42808934354023159</v>
      </c>
      <c r="L811" s="2">
        <v>1.553068316099445</v>
      </c>
      <c r="M811" s="2">
        <v>0</v>
      </c>
      <c r="N811" s="2">
        <v>3.7034705999294451</v>
      </c>
      <c r="O811" s="2">
        <v>3.0065809709104632</v>
      </c>
      <c r="P811" s="2">
        <v>9.9555661288425967E-2</v>
      </c>
      <c r="Q811" s="2">
        <v>0</v>
      </c>
      <c r="R811" s="2">
        <v>0.1692446241903241</v>
      </c>
      <c r="S811" s="2">
        <v>0</v>
      </c>
      <c r="T811" s="3">
        <f>SUM([1]!Frame3[[#This Row],[Na2O]],[1]!Frame3[[#This Row],[K2O]],[1]!Frame3[[#This Row],[CaO]],[1]!Frame3[[#This Row],[MgO]],[1]!Frame3[[#This Row],[FeO]])/SUM([1]!Frame3[[#This Row],[Al2O3]],[1]!Frame3[[#This Row],[Fe2O3]])</f>
        <v>1.1961583216446057</v>
      </c>
      <c r="U811" s="5">
        <v>0.34799999999999998</v>
      </c>
    </row>
    <row r="812" spans="1:21" x14ac:dyDescent="0.2">
      <c r="A812" s="1" t="s">
        <v>20</v>
      </c>
      <c r="B812" s="1" t="s">
        <v>26</v>
      </c>
      <c r="C812" s="1" t="s">
        <v>251</v>
      </c>
      <c r="D812" s="1" t="s">
        <v>944</v>
      </c>
      <c r="E812" s="2">
        <v>72.851254902458763</v>
      </c>
      <c r="F812" s="2">
        <v>0.50757021858270435</v>
      </c>
      <c r="G812" s="2">
        <v>13.83377654568547</v>
      </c>
      <c r="H812" s="2">
        <v>2.757983485991371</v>
      </c>
      <c r="I812" s="2">
        <v>0.78377026884056944</v>
      </c>
      <c r="J812" s="2">
        <v>0.1094759294982303</v>
      </c>
      <c r="K812" s="2">
        <v>0.44785607522003329</v>
      </c>
      <c r="L812" s="2">
        <v>1.711805443063239</v>
      </c>
      <c r="M812" s="2">
        <v>0</v>
      </c>
      <c r="N812" s="2">
        <v>3.7719433890753922</v>
      </c>
      <c r="O812" s="2">
        <v>2.965802453679331</v>
      </c>
      <c r="P812" s="2">
        <v>9.9523572271118507E-2</v>
      </c>
      <c r="Q812" s="2">
        <v>0</v>
      </c>
      <c r="R812" s="2">
        <v>0.15923771563378969</v>
      </c>
      <c r="S812" s="2">
        <v>0</v>
      </c>
      <c r="T812" s="3">
        <f>SUM([1]!Frame3[[#This Row],[Na2O]],[1]!Frame3[[#This Row],[K2O]],[1]!Frame3[[#This Row],[CaO]],[1]!Frame3[[#This Row],[MgO]],[1]!Frame3[[#This Row],[FeO]])/SUM([1]!Frame3[[#This Row],[Al2O3]],[1]!Frame3[[#This Row],[Fe2O3]])</f>
        <v>1.2260861983150846</v>
      </c>
      <c r="U812" s="5">
        <v>0.34100000000000003</v>
      </c>
    </row>
    <row r="813" spans="1:21" x14ac:dyDescent="0.2">
      <c r="A813" s="1" t="s">
        <v>20</v>
      </c>
      <c r="B813" s="1" t="s">
        <v>26</v>
      </c>
      <c r="C813" s="1" t="s">
        <v>251</v>
      </c>
      <c r="D813" s="1" t="s">
        <v>945</v>
      </c>
      <c r="E813" s="2">
        <v>71.864605237084916</v>
      </c>
      <c r="F813" s="2">
        <v>0.63702697163066946</v>
      </c>
      <c r="G813" s="2">
        <v>14.034500468738189</v>
      </c>
      <c r="H813" s="2">
        <v>2.9515668730242348</v>
      </c>
      <c r="I813" s="2">
        <v>0.84740686431292844</v>
      </c>
      <c r="J813" s="2">
        <v>0.1194425571807506</v>
      </c>
      <c r="K813" s="2">
        <v>0.43795604299608543</v>
      </c>
      <c r="L813" s="2">
        <v>1.8414060898699041</v>
      </c>
      <c r="M813" s="2">
        <v>0</v>
      </c>
      <c r="N813" s="2">
        <v>3.832115376215746</v>
      </c>
      <c r="O813" s="2">
        <v>3.1453206724264309</v>
      </c>
      <c r="P813" s="2">
        <v>0.1194425571807506</v>
      </c>
      <c r="Q813" s="2">
        <v>0</v>
      </c>
      <c r="R813" s="2">
        <v>0.16921028933939661</v>
      </c>
      <c r="S813" s="2">
        <v>0</v>
      </c>
      <c r="T813" s="3">
        <f>SUM([1]!Frame3[[#This Row],[Na2O]],[1]!Frame3[[#This Row],[K2O]],[1]!Frame3[[#This Row],[CaO]],[1]!Frame3[[#This Row],[MgO]],[1]!Frame3[[#This Row],[FeO]])/SUM([1]!Frame3[[#This Row],[Al2O3]],[1]!Frame3[[#This Row],[Fe2O3]])</f>
        <v>1.2592039385666147</v>
      </c>
      <c r="U813" s="5">
        <v>0.35099999999999998</v>
      </c>
    </row>
    <row r="814" spans="1:21" x14ac:dyDescent="0.2">
      <c r="A814" s="1" t="s">
        <v>20</v>
      </c>
      <c r="B814" s="1" t="s">
        <v>26</v>
      </c>
      <c r="C814" s="1" t="s">
        <v>252</v>
      </c>
      <c r="D814" s="1" t="s">
        <v>946</v>
      </c>
      <c r="E814" s="2">
        <v>70.450315997932108</v>
      </c>
      <c r="F814" s="2">
        <v>0.68562366768086247</v>
      </c>
      <c r="G814" s="2">
        <v>14.50739934513129</v>
      </c>
      <c r="H814" s="2">
        <v>3.5205670481959128</v>
      </c>
      <c r="I814" s="2">
        <v>0.99888479607352076</v>
      </c>
      <c r="J814" s="2">
        <v>0.13911204851495759</v>
      </c>
      <c r="K814" s="2">
        <v>0.5564481940598307</v>
      </c>
      <c r="L814" s="2">
        <v>1.987314978785109</v>
      </c>
      <c r="M814" s="2">
        <v>0</v>
      </c>
      <c r="N814" s="2">
        <v>4.0938688562973242</v>
      </c>
      <c r="O814" s="2">
        <v>2.7623678205113018</v>
      </c>
      <c r="P814" s="2">
        <v>0.109302323833181</v>
      </c>
      <c r="Q814" s="2">
        <v>0</v>
      </c>
      <c r="R814" s="2">
        <v>0.18879492298458531</v>
      </c>
      <c r="S814" s="2">
        <v>0</v>
      </c>
      <c r="T814" s="3">
        <f>SUM([1]!Frame3[[#This Row],[Na2O]],[1]!Frame3[[#This Row],[K2O]],[1]!Frame3[[#This Row],[CaO]],[1]!Frame3[[#This Row],[MgO]],[1]!Frame3[[#This Row],[FeO]])/SUM([1]!Frame3[[#This Row],[Al2O3]],[1]!Frame3[[#This Row],[Fe2O3]])</f>
        <v>1.3035335322733439</v>
      </c>
      <c r="U814" s="5">
        <v>0.307</v>
      </c>
    </row>
    <row r="815" spans="1:21" x14ac:dyDescent="0.2">
      <c r="A815" s="1" t="s">
        <v>20</v>
      </c>
      <c r="B815" s="1" t="s">
        <v>26</v>
      </c>
      <c r="C815" s="1" t="s">
        <v>252</v>
      </c>
      <c r="D815" s="1" t="s">
        <v>947</v>
      </c>
      <c r="E815" s="2">
        <v>70.982704139097308</v>
      </c>
      <c r="F815" s="2">
        <v>0.60643486729480878</v>
      </c>
      <c r="G815" s="2">
        <v>14.017592834191481</v>
      </c>
      <c r="H815" s="2">
        <v>3.598562218446212</v>
      </c>
      <c r="I815" s="2">
        <v>1.032098733043926</v>
      </c>
      <c r="J815" s="2">
        <v>0.15906488322486781</v>
      </c>
      <c r="K815" s="2">
        <v>0.42748687366683252</v>
      </c>
      <c r="L815" s="2">
        <v>1.739772160271992</v>
      </c>
      <c r="M815" s="2">
        <v>0</v>
      </c>
      <c r="N815" s="2">
        <v>4.2052778502574446</v>
      </c>
      <c r="O815" s="2">
        <v>2.942700339660056</v>
      </c>
      <c r="P815" s="2">
        <v>7.9532441612433946E-2</v>
      </c>
      <c r="Q815" s="2">
        <v>0</v>
      </c>
      <c r="R815" s="2">
        <v>0.2087726592326391</v>
      </c>
      <c r="S815" s="2">
        <v>0</v>
      </c>
      <c r="T815" s="3">
        <f>SUM([1]!Frame3[[#This Row],[Na2O]],[1]!Frame3[[#This Row],[K2O]],[1]!Frame3[[#This Row],[CaO]],[1]!Frame3[[#This Row],[MgO]],[1]!Frame3[[#This Row],[FeO]])/SUM([1]!Frame3[[#This Row],[Al2O3]],[1]!Frame3[[#This Row],[Fe2O3]])</f>
        <v>1.3255866781977068</v>
      </c>
      <c r="U815" s="5">
        <v>0.315</v>
      </c>
    </row>
    <row r="816" spans="1:21" x14ac:dyDescent="0.2">
      <c r="A816" s="1" t="s">
        <v>20</v>
      </c>
      <c r="B816" s="1" t="s">
        <v>44</v>
      </c>
      <c r="C816" s="1" t="s">
        <v>253</v>
      </c>
      <c r="D816" s="1" t="s">
        <v>948</v>
      </c>
      <c r="E816" s="2">
        <v>69.696897934862065</v>
      </c>
      <c r="F816" s="2">
        <v>0.46749738874532848</v>
      </c>
      <c r="G816" s="2">
        <v>15.40752032269179</v>
      </c>
      <c r="H816" s="2">
        <v>3.052732733167792</v>
      </c>
      <c r="I816" s="2">
        <v>0.91136751499929103</v>
      </c>
      <c r="J816" s="2">
        <v>0.1293077883763675</v>
      </c>
      <c r="K816" s="2">
        <v>0.44760388284127189</v>
      </c>
      <c r="L816" s="2">
        <v>2.06892461402188</v>
      </c>
      <c r="M816" s="2">
        <v>0</v>
      </c>
      <c r="N816" s="2">
        <v>4.9534829701100769</v>
      </c>
      <c r="O816" s="2">
        <v>2.7254103088557451</v>
      </c>
      <c r="P816" s="2">
        <v>0.13925454132839571</v>
      </c>
      <c r="Q816" s="2">
        <v>0</v>
      </c>
      <c r="R816" s="2">
        <v>0</v>
      </c>
      <c r="S816" s="2">
        <v>0</v>
      </c>
      <c r="T816" s="3">
        <f>SUM([1]!Frame3[[#This Row],[Na2O]],[1]!Frame3[[#This Row],[K2O]],[1]!Frame3[[#This Row],[CaO]],[1]!Frame3[[#This Row],[MgO]],[1]!Frame3[[#This Row],[FeO]])/SUM([1]!Frame3[[#This Row],[Al2O3]],[1]!Frame3[[#This Row],[Fe2O3]])</f>
        <v>1.271183314588439</v>
      </c>
      <c r="U816" s="5">
        <v>0.26600000000000001</v>
      </c>
    </row>
    <row r="817" spans="1:21" x14ac:dyDescent="0.2">
      <c r="A817" s="1" t="s">
        <v>20</v>
      </c>
      <c r="B817" s="1" t="s">
        <v>44</v>
      </c>
      <c r="C817" s="1" t="s">
        <v>253</v>
      </c>
      <c r="D817" s="1" t="s">
        <v>948</v>
      </c>
      <c r="E817" s="2">
        <v>71.500248603990528</v>
      </c>
      <c r="F817" s="2">
        <v>0.39816371212023127</v>
      </c>
      <c r="G817" s="2">
        <v>14.65242460602451</v>
      </c>
      <c r="H817" s="2">
        <v>2.46174940839951</v>
      </c>
      <c r="I817" s="2">
        <v>0.75460626797530816</v>
      </c>
      <c r="J817" s="2">
        <v>0.1094950208330636</v>
      </c>
      <c r="K817" s="2">
        <v>0.29862278409017351</v>
      </c>
      <c r="L817" s="2">
        <v>1.4134811780268211</v>
      </c>
      <c r="M817" s="2">
        <v>0</v>
      </c>
      <c r="N817" s="2">
        <v>5.0367709583209246</v>
      </c>
      <c r="O817" s="2">
        <v>3.2948047177949138</v>
      </c>
      <c r="P817" s="2">
        <v>7.9632742424046249E-2</v>
      </c>
      <c r="Q817" s="2">
        <v>0</v>
      </c>
      <c r="R817" s="2">
        <v>0</v>
      </c>
      <c r="S817" s="2">
        <v>0</v>
      </c>
      <c r="T817" s="3">
        <f>SUM([1]!Frame3[[#This Row],[Na2O]],[1]!Frame3[[#This Row],[K2O]],[1]!Frame3[[#This Row],[CaO]],[1]!Frame3[[#This Row],[MgO]],[1]!Frame3[[#This Row],[FeO]])/SUM([1]!Frame3[[#This Row],[Al2O3]],[1]!Frame3[[#This Row],[Fe2O3]])</f>
        <v>1.2337260206439988</v>
      </c>
      <c r="U817" s="5">
        <v>0.30099999999999999</v>
      </c>
    </row>
    <row r="818" spans="1:21" x14ac:dyDescent="0.2">
      <c r="A818" s="1" t="s">
        <v>20</v>
      </c>
      <c r="B818" s="1" t="s">
        <v>44</v>
      </c>
      <c r="C818" s="1" t="s">
        <v>254</v>
      </c>
      <c r="D818" s="1" t="s">
        <v>949</v>
      </c>
      <c r="E818" s="2">
        <v>73.882000269832304</v>
      </c>
      <c r="F818" s="2">
        <v>0.26983171892339358</v>
      </c>
      <c r="G818" s="2">
        <v>14.04162752705199</v>
      </c>
      <c r="H818" s="2">
        <v>1.7763444227639711</v>
      </c>
      <c r="I818" s="2">
        <v>0.53419518393199517</v>
      </c>
      <c r="J818" s="2">
        <v>6.2268858213090833E-2</v>
      </c>
      <c r="K818" s="2">
        <v>0.28020986195890879</v>
      </c>
      <c r="L818" s="2">
        <v>1.390671166759029</v>
      </c>
      <c r="M818" s="2">
        <v>0</v>
      </c>
      <c r="N818" s="2">
        <v>4.358820074916359</v>
      </c>
      <c r="O818" s="2">
        <v>3.37289648654242</v>
      </c>
      <c r="P818" s="2">
        <v>3.113442910654542E-2</v>
      </c>
      <c r="Q818" s="2">
        <v>0</v>
      </c>
      <c r="R818" s="2">
        <v>0</v>
      </c>
      <c r="S818" s="2">
        <v>0</v>
      </c>
      <c r="T818" s="3">
        <f>SUM([1]!Frame3[[#This Row],[Na2O]],[1]!Frame3[[#This Row],[K2O]],[1]!Frame3[[#This Row],[CaO]],[1]!Frame3[[#This Row],[MgO]],[1]!Frame3[[#This Row],[FeO]])/SUM([1]!Frame3[[#This Row],[Al2O3]],[1]!Frame3[[#This Row],[Fe2O3]])</f>
        <v>1.1527721570107718</v>
      </c>
      <c r="U818" s="5">
        <v>0.33700000000000002</v>
      </c>
    </row>
    <row r="819" spans="1:21" x14ac:dyDescent="0.2">
      <c r="A819" s="1" t="s">
        <v>20</v>
      </c>
      <c r="B819" s="1" t="s">
        <v>44</v>
      </c>
      <c r="C819" s="1" t="s">
        <v>254</v>
      </c>
      <c r="D819" s="1" t="s">
        <v>950</v>
      </c>
      <c r="E819" s="2">
        <v>73.590495876768983</v>
      </c>
      <c r="F819" s="2">
        <v>0.26267310064523469</v>
      </c>
      <c r="G819" s="2">
        <v>13.890153562120011</v>
      </c>
      <c r="H819" s="2">
        <v>2.0996020902348009</v>
      </c>
      <c r="I819" s="2">
        <v>0.62729527882186475</v>
      </c>
      <c r="J819" s="2">
        <v>7.3548468180665738E-2</v>
      </c>
      <c r="K819" s="2">
        <v>0.30470079674847222</v>
      </c>
      <c r="L819" s="2">
        <v>1.470969363613315</v>
      </c>
      <c r="M819" s="2">
        <v>0</v>
      </c>
      <c r="N819" s="2">
        <v>4.360373470710897</v>
      </c>
      <c r="O819" s="2">
        <v>3.236132599949292</v>
      </c>
      <c r="P819" s="2">
        <v>8.4055392206475107E-2</v>
      </c>
      <c r="Q819" s="2">
        <v>0</v>
      </c>
      <c r="R819" s="2">
        <v>0</v>
      </c>
      <c r="S819" s="2">
        <v>0</v>
      </c>
      <c r="T819" s="3">
        <f>SUM([1]!Frame3[[#This Row],[Na2O]],[1]!Frame3[[#This Row],[K2O]],[1]!Frame3[[#This Row],[CaO]],[1]!Frame3[[#This Row],[MgO]],[1]!Frame3[[#This Row],[FeO]])/SUM([1]!Frame3[[#This Row],[Al2O3]],[1]!Frame3[[#This Row],[Fe2O3]])</f>
        <v>1.1966692149463654</v>
      </c>
      <c r="U819" s="5">
        <v>0.32800000000000001</v>
      </c>
    </row>
    <row r="820" spans="1:21" x14ac:dyDescent="0.2">
      <c r="A820" s="1" t="s">
        <v>20</v>
      </c>
      <c r="B820" s="1" t="s">
        <v>44</v>
      </c>
      <c r="C820" s="1" t="s">
        <v>255</v>
      </c>
      <c r="D820" s="1" t="s">
        <v>951</v>
      </c>
      <c r="E820" s="2">
        <v>72.296795779321315</v>
      </c>
      <c r="F820" s="2">
        <v>0.6087499573255255</v>
      </c>
      <c r="G820" s="2">
        <v>14.32110069098016</v>
      </c>
      <c r="H820" s="2">
        <v>2.2302706064750311</v>
      </c>
      <c r="I820" s="2">
        <v>0.65863450627333442</v>
      </c>
      <c r="J820" s="2">
        <v>8.2542367094986524E-2</v>
      </c>
      <c r="K820" s="2">
        <v>0.42302963136180588</v>
      </c>
      <c r="L820" s="2">
        <v>1.723071913107844</v>
      </c>
      <c r="M820" s="2">
        <v>0</v>
      </c>
      <c r="N820" s="2">
        <v>3.931080232898732</v>
      </c>
      <c r="O820" s="2">
        <v>3.539003989197548</v>
      </c>
      <c r="P820" s="2">
        <v>0.18572032596371971</v>
      </c>
      <c r="Q820" s="2">
        <v>0</v>
      </c>
      <c r="R820" s="2">
        <v>0</v>
      </c>
      <c r="S820" s="2">
        <v>0</v>
      </c>
      <c r="T820" s="3">
        <f>SUM([1]!Frame3[[#This Row],[Na2O]],[1]!Frame3[[#This Row],[K2O]],[1]!Frame3[[#This Row],[CaO]],[1]!Frame3[[#This Row],[MgO]],[1]!Frame3[[#This Row],[FeO]])/SUM([1]!Frame3[[#This Row],[Al2O3]],[1]!Frame3[[#This Row],[Fe2O3]])</f>
        <v>1.1983744908150138</v>
      </c>
      <c r="U820" s="5">
        <v>0.372</v>
      </c>
    </row>
    <row r="821" spans="1:21" x14ac:dyDescent="0.2">
      <c r="A821" s="1" t="s">
        <v>20</v>
      </c>
      <c r="B821" s="1" t="s">
        <v>44</v>
      </c>
      <c r="C821" s="1" t="s">
        <v>255</v>
      </c>
      <c r="D821" s="1" t="s">
        <v>952</v>
      </c>
      <c r="E821" s="2">
        <v>73.748423413608165</v>
      </c>
      <c r="F821" s="2">
        <v>0.54709512918106962</v>
      </c>
      <c r="G821" s="2">
        <v>12.085828762818171</v>
      </c>
      <c r="H821" s="2">
        <v>2.8704022818821429</v>
      </c>
      <c r="I821" s="2">
        <v>0.87069653475041253</v>
      </c>
      <c r="J821" s="2">
        <v>7.9577473335428292E-2</v>
      </c>
      <c r="K821" s="2">
        <v>0.6266726025164977</v>
      </c>
      <c r="L821" s="2">
        <v>1.203609284198353</v>
      </c>
      <c r="M821" s="2">
        <v>0</v>
      </c>
      <c r="N821" s="2">
        <v>4.6751765584564122</v>
      </c>
      <c r="O821" s="2">
        <v>3.1333630125824889</v>
      </c>
      <c r="P821" s="2">
        <v>0.15915494667085661</v>
      </c>
      <c r="Q821" s="2">
        <v>0</v>
      </c>
      <c r="R821" s="2">
        <v>0</v>
      </c>
      <c r="S821" s="2">
        <v>0</v>
      </c>
      <c r="T821" s="3">
        <f>SUM([1]!Frame3[[#This Row],[Na2O]],[1]!Frame3[[#This Row],[K2O]],[1]!Frame3[[#This Row],[CaO]],[1]!Frame3[[#This Row],[MgO]],[1]!Frame3[[#This Row],[FeO]])/SUM([1]!Frame3[[#This Row],[Al2O3]],[1]!Frame3[[#This Row],[Fe2O3]])</f>
        <v>1.4974290664202838</v>
      </c>
      <c r="U821" s="5">
        <v>0.30599999999999999</v>
      </c>
    </row>
    <row r="822" spans="1:21" x14ac:dyDescent="0.2">
      <c r="A822" s="1" t="s">
        <v>20</v>
      </c>
      <c r="B822" s="1" t="s">
        <v>28</v>
      </c>
      <c r="C822" s="1" t="s">
        <v>256</v>
      </c>
      <c r="D822" s="1" t="s">
        <v>953</v>
      </c>
      <c r="E822" s="2">
        <v>73.437670996186995</v>
      </c>
      <c r="F822" s="2">
        <v>0.37608219056870851</v>
      </c>
      <c r="G822" s="2">
        <v>15.165260225094951</v>
      </c>
      <c r="H822" s="2">
        <v>1.7560748194590561</v>
      </c>
      <c r="I822" s="2">
        <v>0.48288439973451941</v>
      </c>
      <c r="J822" s="2">
        <v>0</v>
      </c>
      <c r="K822" s="2">
        <v>0.40657534115536048</v>
      </c>
      <c r="L822" s="2">
        <v>1.9515616375457301</v>
      </c>
      <c r="M822" s="2">
        <v>0</v>
      </c>
      <c r="N822" s="2">
        <v>2.429287663403279</v>
      </c>
      <c r="O822" s="2">
        <v>3.9132876586203449</v>
      </c>
      <c r="P822" s="2">
        <v>0</v>
      </c>
      <c r="Q822" s="2">
        <v>8.1315068231072082E-2</v>
      </c>
      <c r="R822" s="2">
        <v>0</v>
      </c>
      <c r="S822" s="2">
        <v>0</v>
      </c>
      <c r="T822" s="3">
        <f>SUM([1]!Frame3[[#This Row],[Na2O]],[1]!Frame3[[#This Row],[K2O]],[1]!Frame3[[#This Row],[CaO]],[1]!Frame3[[#This Row],[MgO]],[1]!Frame3[[#This Row],[FeO]])/SUM([1]!Frame3[[#This Row],[Al2O3]],[1]!Frame3[[#This Row],[Fe2O3]])</f>
        <v>0.9888738631736218</v>
      </c>
      <c r="U822" s="5">
        <v>0.51500000000000001</v>
      </c>
    </row>
    <row r="823" spans="1:21" x14ac:dyDescent="0.2">
      <c r="A823" s="1" t="s">
        <v>20</v>
      </c>
      <c r="B823" s="1" t="s">
        <v>28</v>
      </c>
      <c r="C823" s="1" t="s">
        <v>256</v>
      </c>
      <c r="D823" s="1" t="s">
        <v>954</v>
      </c>
      <c r="E823" s="2">
        <v>75.400739665889631</v>
      </c>
      <c r="F823" s="2">
        <v>0.28368996380608852</v>
      </c>
      <c r="G823" s="2">
        <v>14.154102837039479</v>
      </c>
      <c r="H823" s="2">
        <v>1.4764350466540881</v>
      </c>
      <c r="I823" s="2">
        <v>0.40736461412591118</v>
      </c>
      <c r="J823" s="2">
        <v>0</v>
      </c>
      <c r="K823" s="2">
        <v>0.29382174822773438</v>
      </c>
      <c r="L823" s="2">
        <v>1.236077699440814</v>
      </c>
      <c r="M823" s="2">
        <v>0</v>
      </c>
      <c r="N823" s="2">
        <v>2.1783336506538928</v>
      </c>
      <c r="O823" s="2">
        <v>4.5187758520541221</v>
      </c>
      <c r="P823" s="2">
        <v>0</v>
      </c>
      <c r="Q823" s="2">
        <v>5.0658922108230073E-2</v>
      </c>
      <c r="R823" s="2">
        <v>0</v>
      </c>
      <c r="S823" s="2">
        <v>0</v>
      </c>
      <c r="T823" s="3">
        <f>SUM([1]!Frame3[[#This Row],[Na2O]],[1]!Frame3[[#This Row],[K2O]],[1]!Frame3[[#This Row],[CaO]],[1]!Frame3[[#This Row],[MgO]],[1]!Frame3[[#This Row],[FeO]])/SUM([1]!Frame3[[#This Row],[Al2O3]],[1]!Frame3[[#This Row],[Fe2O3]])</f>
        <v>0.94080614442807164</v>
      </c>
      <c r="U823" s="5">
        <v>0.57699999999999996</v>
      </c>
    </row>
    <row r="824" spans="1:21" x14ac:dyDescent="0.2">
      <c r="A824" s="1" t="s">
        <v>20</v>
      </c>
      <c r="B824" s="1" t="s">
        <v>28</v>
      </c>
      <c r="C824" s="1" t="s">
        <v>256</v>
      </c>
      <c r="D824" s="1" t="s">
        <v>955</v>
      </c>
      <c r="E824" s="2">
        <v>75.156851732484299</v>
      </c>
      <c r="F824" s="2">
        <v>0.27939350086425402</v>
      </c>
      <c r="G824" s="2">
        <v>14.23909020476037</v>
      </c>
      <c r="H824" s="2">
        <v>1.488707431106542</v>
      </c>
      <c r="I824" s="2">
        <v>0.41423874759060991</v>
      </c>
      <c r="J824" s="2">
        <v>0</v>
      </c>
      <c r="K824" s="2">
        <v>0.29935017949741488</v>
      </c>
      <c r="L824" s="2">
        <v>1.2971841111554649</v>
      </c>
      <c r="M824" s="2">
        <v>0</v>
      </c>
      <c r="N824" s="2">
        <v>2.3848230966627382</v>
      </c>
      <c r="O824" s="2">
        <v>4.4004476386119986</v>
      </c>
      <c r="P824" s="2">
        <v>0</v>
      </c>
      <c r="Q824" s="2">
        <v>3.9913357266321989E-2</v>
      </c>
      <c r="R824" s="2">
        <v>0</v>
      </c>
      <c r="S824" s="2">
        <v>0</v>
      </c>
      <c r="T824" s="3">
        <f>SUM([1]!Frame3[[#This Row],[Na2O]],[1]!Frame3[[#This Row],[K2O]],[1]!Frame3[[#This Row],[CaO]],[1]!Frame3[[#This Row],[MgO]],[1]!Frame3[[#This Row],[FeO]])/SUM([1]!Frame3[[#This Row],[Al2O3]],[1]!Frame3[[#This Row],[Fe2O3]])</f>
        <v>0.95942443095513674</v>
      </c>
      <c r="U824" s="5">
        <v>0.54800000000000004</v>
      </c>
    </row>
    <row r="825" spans="1:21" x14ac:dyDescent="0.2">
      <c r="A825" s="1" t="s">
        <v>20</v>
      </c>
      <c r="B825" s="1" t="s">
        <v>28</v>
      </c>
      <c r="C825" s="1" t="s">
        <v>256</v>
      </c>
      <c r="D825" s="1" t="s">
        <v>956</v>
      </c>
      <c r="E825" s="2">
        <v>74.989232381969188</v>
      </c>
      <c r="F825" s="2">
        <v>0.30019708719763483</v>
      </c>
      <c r="G825" s="2">
        <v>14.349420768046951</v>
      </c>
      <c r="H825" s="2">
        <v>1.54801010851166</v>
      </c>
      <c r="I825" s="2">
        <v>0.42763435188729249</v>
      </c>
      <c r="J825" s="2">
        <v>0</v>
      </c>
      <c r="K825" s="2">
        <v>0.31020365677088929</v>
      </c>
      <c r="L825" s="2">
        <v>1.3308737532428481</v>
      </c>
      <c r="M825" s="2">
        <v>0</v>
      </c>
      <c r="N825" s="2">
        <v>2.38156355843457</v>
      </c>
      <c r="O825" s="2">
        <v>4.272805207779669</v>
      </c>
      <c r="P825" s="2">
        <v>0</v>
      </c>
      <c r="Q825" s="2">
        <v>9.0059126159290445E-2</v>
      </c>
      <c r="R825" s="2">
        <v>0</v>
      </c>
      <c r="S825" s="2">
        <v>0</v>
      </c>
      <c r="T825" s="3">
        <f>SUM([1]!Frame3[[#This Row],[Na2O]],[1]!Frame3[[#This Row],[K2O]],[1]!Frame3[[#This Row],[CaO]],[1]!Frame3[[#This Row],[MgO]],[1]!Frame3[[#This Row],[FeO]])/SUM([1]!Frame3[[#This Row],[Al2O3]],[1]!Frame3[[#This Row],[Fe2O3]])</f>
        <v>0.95363092555448259</v>
      </c>
      <c r="U825" s="5">
        <v>0.54100000000000004</v>
      </c>
    </row>
    <row r="826" spans="1:21" x14ac:dyDescent="0.2">
      <c r="A826" s="1" t="s">
        <v>20</v>
      </c>
      <c r="B826" s="1" t="s">
        <v>28</v>
      </c>
      <c r="C826" s="1" t="s">
        <v>256</v>
      </c>
      <c r="D826" s="1" t="s">
        <v>957</v>
      </c>
      <c r="E826" s="2">
        <v>75.333328092521626</v>
      </c>
      <c r="F826" s="2">
        <v>0.30610860663357009</v>
      </c>
      <c r="G826" s="2">
        <v>14.070792284923121</v>
      </c>
      <c r="H826" s="2">
        <v>1.503746788575659</v>
      </c>
      <c r="I826" s="2">
        <v>0.41905564602845008</v>
      </c>
      <c r="J826" s="2">
        <v>0</v>
      </c>
      <c r="K826" s="2">
        <v>0.31631222685468918</v>
      </c>
      <c r="L826" s="2">
        <v>1.316267008524352</v>
      </c>
      <c r="M826" s="2">
        <v>0</v>
      </c>
      <c r="N826" s="2">
        <v>2.4590724732896811</v>
      </c>
      <c r="O826" s="2">
        <v>4.2651132524277457</v>
      </c>
      <c r="P826" s="2">
        <v>0</v>
      </c>
      <c r="Q826" s="2">
        <v>1.020362022111901E-2</v>
      </c>
      <c r="R826" s="2">
        <v>0</v>
      </c>
      <c r="S826" s="2">
        <v>0</v>
      </c>
      <c r="T826" s="3">
        <f>SUM([1]!Frame3[[#This Row],[Na2O]],[1]!Frame3[[#This Row],[K2O]],[1]!Frame3[[#This Row],[CaO]],[1]!Frame3[[#This Row],[MgO]],[1]!Frame3[[#This Row],[FeO]])/SUM([1]!Frame3[[#This Row],[Al2O3]],[1]!Frame3[[#This Row],[Fe2O3]])</f>
        <v>0.97568320367946915</v>
      </c>
      <c r="U826" s="5">
        <v>0.53300000000000003</v>
      </c>
    </row>
    <row r="827" spans="1:21" x14ac:dyDescent="0.2">
      <c r="A827" s="1" t="s">
        <v>20</v>
      </c>
      <c r="B827" s="1" t="s">
        <v>28</v>
      </c>
      <c r="C827" s="1" t="s">
        <v>256</v>
      </c>
      <c r="D827" s="1" t="s">
        <v>958</v>
      </c>
      <c r="E827" s="2">
        <v>74.960851462762037</v>
      </c>
      <c r="F827" s="2">
        <v>0.3061292599894993</v>
      </c>
      <c r="G827" s="2">
        <v>14.20439766351276</v>
      </c>
      <c r="H827" s="2">
        <v>1.596598796561683</v>
      </c>
      <c r="I827" s="2">
        <v>0.44203800679856547</v>
      </c>
      <c r="J827" s="2">
        <v>0</v>
      </c>
      <c r="K827" s="2">
        <v>0.32653787732213257</v>
      </c>
      <c r="L827" s="2">
        <v>1.418398904618013</v>
      </c>
      <c r="M827" s="2">
        <v>0</v>
      </c>
      <c r="N827" s="2">
        <v>2.346990993252827</v>
      </c>
      <c r="O827" s="2">
        <v>4.2756053311866742</v>
      </c>
      <c r="P827" s="2">
        <v>0</v>
      </c>
      <c r="Q827" s="2">
        <v>0.1224517039957997</v>
      </c>
      <c r="R827" s="2">
        <v>0</v>
      </c>
      <c r="S827" s="2">
        <v>0</v>
      </c>
      <c r="T827" s="3">
        <f>SUM([1]!Frame3[[#This Row],[Na2O]],[1]!Frame3[[#This Row],[K2O]],[1]!Frame3[[#This Row],[CaO]],[1]!Frame3[[#This Row],[MgO]],[1]!Frame3[[#This Row],[FeO]])/SUM([1]!Frame3[[#This Row],[Al2O3]],[1]!Frame3[[#This Row],[Fe2O3]])</f>
        <v>0.97745308166301237</v>
      </c>
      <c r="U827" s="5">
        <v>0.54500000000000004</v>
      </c>
    </row>
    <row r="828" spans="1:21" x14ac:dyDescent="0.2">
      <c r="A828" s="1" t="s">
        <v>20</v>
      </c>
      <c r="B828" s="1" t="s">
        <v>28</v>
      </c>
      <c r="C828" s="1" t="s">
        <v>256</v>
      </c>
      <c r="D828" s="1" t="s">
        <v>959</v>
      </c>
      <c r="E828" s="2">
        <v>75.335328625551256</v>
      </c>
      <c r="F828" s="2">
        <v>0.28656285851316882</v>
      </c>
      <c r="G828" s="2">
        <v>14.05181445494931</v>
      </c>
      <c r="H828" s="2">
        <v>1.4058875020709829</v>
      </c>
      <c r="I828" s="2">
        <v>0.3951615181485158</v>
      </c>
      <c r="J828" s="2">
        <v>0</v>
      </c>
      <c r="K828" s="2">
        <v>0.27632847070912703</v>
      </c>
      <c r="L828" s="2">
        <v>1.2485953120930919</v>
      </c>
      <c r="M828" s="2">
        <v>0</v>
      </c>
      <c r="N828" s="2">
        <v>2.58930011442256</v>
      </c>
      <c r="O828" s="2">
        <v>4.2984428776975294</v>
      </c>
      <c r="P828" s="2">
        <v>0</v>
      </c>
      <c r="Q828" s="2">
        <v>0.1125782658444591</v>
      </c>
      <c r="R828" s="2">
        <v>0</v>
      </c>
      <c r="S828" s="2">
        <v>0</v>
      </c>
      <c r="T828" s="3">
        <f>SUM([1]!Frame3[[#This Row],[Na2O]],[1]!Frame3[[#This Row],[K2O]],[1]!Frame3[[#This Row],[CaO]],[1]!Frame3[[#This Row],[MgO]],[1]!Frame3[[#This Row],[FeO]])/SUM([1]!Frame3[[#This Row],[Al2O3]],[1]!Frame3[[#This Row],[Fe2O3]])</f>
        <v>0.9701353920321929</v>
      </c>
      <c r="U828" s="5">
        <v>0.52200000000000002</v>
      </c>
    </row>
    <row r="829" spans="1:21" x14ac:dyDescent="0.2">
      <c r="A829" s="1" t="s">
        <v>20</v>
      </c>
      <c r="B829" s="1" t="s">
        <v>28</v>
      </c>
      <c r="C829" s="1" t="s">
        <v>256</v>
      </c>
      <c r="D829" s="1" t="s">
        <v>960</v>
      </c>
      <c r="E829" s="2">
        <v>74.533505694176625</v>
      </c>
      <c r="F829" s="2">
        <v>0.27503138632537499</v>
      </c>
      <c r="G829" s="2">
        <v>14.169209569577649</v>
      </c>
      <c r="H829" s="2">
        <v>1.4121694016087161</v>
      </c>
      <c r="I829" s="2">
        <v>0.41181202787409632</v>
      </c>
      <c r="J829" s="2">
        <v>0</v>
      </c>
      <c r="K829" s="2">
        <v>0.26484503868369441</v>
      </c>
      <c r="L829" s="2">
        <v>1.191802674076625</v>
      </c>
      <c r="M829" s="2">
        <v>0</v>
      </c>
      <c r="N829" s="2">
        <v>3.249444897696097</v>
      </c>
      <c r="O829" s="2">
        <v>4.3088250524308753</v>
      </c>
      <c r="P829" s="2">
        <v>0</v>
      </c>
      <c r="Q829" s="2">
        <v>0.18335425755025</v>
      </c>
      <c r="R829" s="2">
        <v>0</v>
      </c>
      <c r="S829" s="2">
        <v>0</v>
      </c>
      <c r="T829" s="3">
        <f>SUM([1]!Frame3[[#This Row],[Na2O]],[1]!Frame3[[#This Row],[K2O]],[1]!Frame3[[#This Row],[CaO]],[1]!Frame3[[#This Row],[MgO]],[1]!Frame3[[#This Row],[FeO]])/SUM([1]!Frame3[[#This Row],[Al2O3]],[1]!Frame3[[#This Row],[Fe2O3]])</f>
        <v>1.0290063686258279</v>
      </c>
      <c r="U829" s="5">
        <v>0.46600000000000003</v>
      </c>
    </row>
    <row r="830" spans="1:21" x14ac:dyDescent="0.2">
      <c r="A830" s="1" t="s">
        <v>20</v>
      </c>
      <c r="B830" s="1" t="s">
        <v>45</v>
      </c>
      <c r="C830" s="1" t="s">
        <v>257</v>
      </c>
      <c r="D830" s="1" t="s">
        <v>961</v>
      </c>
      <c r="E830" s="2">
        <v>80.384481195417678</v>
      </c>
      <c r="F830" s="2">
        <v>0.39912850643206399</v>
      </c>
      <c r="G830" s="2">
        <v>9.7088009189599553</v>
      </c>
      <c r="H830" s="2">
        <v>1.4479123059301251</v>
      </c>
      <c r="I830" s="2">
        <v>0.416366175086132</v>
      </c>
      <c r="J830" s="2">
        <v>1.9956425321603199E-2</v>
      </c>
      <c r="K830" s="2">
        <v>0.1396949772512224</v>
      </c>
      <c r="L830" s="2">
        <v>0.45899778239687361</v>
      </c>
      <c r="M830" s="2">
        <v>0</v>
      </c>
      <c r="N830" s="2">
        <v>2.424705676574789</v>
      </c>
      <c r="O830" s="2">
        <v>4.3904135707527052</v>
      </c>
      <c r="P830" s="2">
        <v>0</v>
      </c>
      <c r="Q830" s="2">
        <v>0</v>
      </c>
      <c r="R830" s="2">
        <v>0.20954246587683359</v>
      </c>
      <c r="S830" s="2">
        <v>0</v>
      </c>
      <c r="T830" s="3">
        <f>SUM([1]!Frame3[[#This Row],[Na2O]],[1]!Frame3[[#This Row],[K2O]],[1]!Frame3[[#This Row],[CaO]],[1]!Frame3[[#This Row],[MgO]],[1]!Frame3[[#This Row],[FeO]])/SUM([1]!Frame3[[#This Row],[Al2O3]],[1]!Frame3[[#This Row],[Fe2O3]])</f>
        <v>1.2014489011353693</v>
      </c>
      <c r="U830" s="5">
        <v>0.54400000000000004</v>
      </c>
    </row>
    <row r="831" spans="1:21" x14ac:dyDescent="0.2">
      <c r="A831" s="1" t="s">
        <v>20</v>
      </c>
      <c r="B831" s="1" t="s">
        <v>45</v>
      </c>
      <c r="C831" s="1" t="s">
        <v>257</v>
      </c>
      <c r="D831" s="1" t="s">
        <v>962</v>
      </c>
      <c r="E831" s="2">
        <v>70.744099933357475</v>
      </c>
      <c r="F831" s="2">
        <v>0.72860035202244589</v>
      </c>
      <c r="G831" s="2">
        <v>14.95127845657019</v>
      </c>
      <c r="H831" s="2">
        <v>1.770704589713499</v>
      </c>
      <c r="I831" s="2">
        <v>0.55692493231861617</v>
      </c>
      <c r="J831" s="2">
        <v>1.996165348006701E-2</v>
      </c>
      <c r="K831" s="2">
        <v>0.20959736154070349</v>
      </c>
      <c r="L831" s="2">
        <v>2.3854175908680082</v>
      </c>
      <c r="M831" s="2">
        <v>0</v>
      </c>
      <c r="N831" s="2">
        <v>3.8226566414328311</v>
      </c>
      <c r="O831" s="2">
        <v>4.5811994736753778</v>
      </c>
      <c r="P831" s="2">
        <v>0</v>
      </c>
      <c r="Q831" s="2">
        <v>0</v>
      </c>
      <c r="R831" s="2">
        <v>0.22955901502077061</v>
      </c>
      <c r="S831" s="2">
        <v>0</v>
      </c>
      <c r="T831" s="3">
        <f>SUM([1]!Frame3[[#This Row],[Na2O]],[1]!Frame3[[#This Row],[K2O]],[1]!Frame3[[#This Row],[CaO]],[1]!Frame3[[#This Row],[MgO]],[1]!Frame3[[#This Row],[FeO]])/SUM([1]!Frame3[[#This Row],[Al2O3]],[1]!Frame3[[#This Row],[Fe2O3]])</f>
        <v>1.2169640191096958</v>
      </c>
      <c r="U831" s="5">
        <v>0.441</v>
      </c>
    </row>
    <row r="832" spans="1:21" x14ac:dyDescent="0.2">
      <c r="A832" s="1" t="s">
        <v>20</v>
      </c>
      <c r="B832" s="1" t="s">
        <v>45</v>
      </c>
      <c r="C832" s="1" t="s">
        <v>257</v>
      </c>
      <c r="D832" s="1" t="s">
        <v>963</v>
      </c>
      <c r="E832" s="2">
        <v>73.953291915581204</v>
      </c>
      <c r="F832" s="2">
        <v>0.90783077894481179</v>
      </c>
      <c r="G832" s="2">
        <v>12.250727434551971</v>
      </c>
      <c r="H832" s="2">
        <v>1.9942793155729091</v>
      </c>
      <c r="I832" s="2">
        <v>0.61842327718255796</v>
      </c>
      <c r="J832" s="2">
        <v>3.9904649623947783E-2</v>
      </c>
      <c r="K832" s="2">
        <v>0.33918952180355599</v>
      </c>
      <c r="L832" s="2">
        <v>0.97766391578672052</v>
      </c>
      <c r="M832" s="2">
        <v>0</v>
      </c>
      <c r="N832" s="2">
        <v>3.601394628561287</v>
      </c>
      <c r="O832" s="2">
        <v>5.0379620150234059</v>
      </c>
      <c r="P832" s="2">
        <v>0</v>
      </c>
      <c r="Q832" s="2">
        <v>0</v>
      </c>
      <c r="R832" s="2">
        <v>0.27933254736763441</v>
      </c>
      <c r="S832" s="2">
        <v>0</v>
      </c>
      <c r="T832" s="3">
        <f>SUM([1]!Frame3[[#This Row],[Na2O]],[1]!Frame3[[#This Row],[K2O]],[1]!Frame3[[#This Row],[CaO]],[1]!Frame3[[#This Row],[MgO]],[1]!Frame3[[#This Row],[FeO]])/SUM([1]!Frame3[[#This Row],[Al2O3]],[1]!Frame3[[#This Row],[Fe2O3]])</f>
        <v>1.3319939465717829</v>
      </c>
      <c r="U832" s="5">
        <v>0.47899999999999998</v>
      </c>
    </row>
    <row r="833" spans="1:21" x14ac:dyDescent="0.2">
      <c r="A833" s="1" t="s">
        <v>20</v>
      </c>
      <c r="B833" s="1" t="s">
        <v>46</v>
      </c>
      <c r="C833" s="1" t="s">
        <v>258</v>
      </c>
      <c r="D833" s="1" t="s">
        <v>964</v>
      </c>
      <c r="E833" s="2">
        <v>76.213772586901129</v>
      </c>
      <c r="F833" s="2">
        <v>0.30005422278307531</v>
      </c>
      <c r="G833" s="2">
        <v>13.00234965393326</v>
      </c>
      <c r="H833" s="2">
        <v>1.608523564490733</v>
      </c>
      <c r="I833" s="2">
        <v>0.47378173396569928</v>
      </c>
      <c r="J833" s="2">
        <v>0</v>
      </c>
      <c r="K833" s="2">
        <v>0</v>
      </c>
      <c r="L833" s="2">
        <v>1.4002530396543511</v>
      </c>
      <c r="M833" s="2">
        <v>0</v>
      </c>
      <c r="N833" s="2">
        <v>4.0007229704410037</v>
      </c>
      <c r="O833" s="2">
        <v>3.0005422278307532</v>
      </c>
      <c r="P833" s="2">
        <v>0</v>
      </c>
      <c r="Q833" s="2">
        <v>0</v>
      </c>
      <c r="R833" s="2">
        <v>0</v>
      </c>
      <c r="S833" s="2">
        <v>0</v>
      </c>
      <c r="T833" s="3">
        <f>SUM([1]!Frame3[[#This Row],[Na2O]],[1]!Frame3[[#This Row],[K2O]],[1]!Frame3[[#This Row],[CaO]],[1]!Frame3[[#This Row],[MgO]],[1]!Frame3[[#This Row],[FeO]])/SUM([1]!Frame3[[#This Row],[Al2O3]],[1]!Frame3[[#This Row],[Fe2O3]])</f>
        <v>1.1017189538770686</v>
      </c>
      <c r="U833" s="5">
        <v>0.33</v>
      </c>
    </row>
    <row r="834" spans="1:21" x14ac:dyDescent="0.2">
      <c r="A834" s="1" t="s">
        <v>20</v>
      </c>
      <c r="B834" s="1" t="s">
        <v>38</v>
      </c>
      <c r="C834" s="1" t="s">
        <v>259</v>
      </c>
      <c r="D834" s="1"/>
      <c r="E834" s="2">
        <v>78.210546098902299</v>
      </c>
      <c r="F834" s="2">
        <v>0.1233442703623114</v>
      </c>
      <c r="G834" s="2">
        <v>12.43721392819973</v>
      </c>
      <c r="H834" s="2">
        <v>0.80757321908002655</v>
      </c>
      <c r="I834" s="2">
        <v>0.23948588275564531</v>
      </c>
      <c r="J834" s="2">
        <v>0</v>
      </c>
      <c r="K834" s="2">
        <v>0.1233442703623114</v>
      </c>
      <c r="L834" s="2">
        <v>0.80173775735502417</v>
      </c>
      <c r="M834" s="2">
        <v>0</v>
      </c>
      <c r="N834" s="2">
        <v>3.7928363136410761</v>
      </c>
      <c r="O834" s="2">
        <v>3.4639182593415789</v>
      </c>
      <c r="P834" s="2">
        <v>0</v>
      </c>
      <c r="Q834" s="2">
        <v>0</v>
      </c>
      <c r="R834" s="2">
        <v>0</v>
      </c>
      <c r="S834" s="2">
        <v>0</v>
      </c>
      <c r="T834" s="3">
        <f>SUM([1]!Frame3[[#This Row],[Na2O]],[1]!Frame3[[#This Row],[K2O]],[1]!Frame3[[#This Row],[CaO]],[1]!Frame3[[#This Row],[MgO]],[1]!Frame3[[#This Row],[FeO]])/SUM([1]!Frame3[[#This Row],[Al2O3]],[1]!Frame3[[#This Row],[Fe2O3]])</f>
        <v>1.0250032342243407</v>
      </c>
      <c r="U834" s="5">
        <v>0.375</v>
      </c>
    </row>
    <row r="835" spans="1:21" x14ac:dyDescent="0.2">
      <c r="A835" s="1" t="s">
        <v>20</v>
      </c>
      <c r="B835" s="1" t="s">
        <v>38</v>
      </c>
      <c r="C835" s="1" t="s">
        <v>260</v>
      </c>
      <c r="D835" s="1"/>
      <c r="E835" s="2">
        <v>78.309905618384789</v>
      </c>
      <c r="F835" s="2">
        <v>7.1684234252477247E-2</v>
      </c>
      <c r="G835" s="2">
        <v>12.53450038929031</v>
      </c>
      <c r="H835" s="2">
        <v>0.57516639115189805</v>
      </c>
      <c r="I835" s="2">
        <v>0.17289098384672741</v>
      </c>
      <c r="J835" s="2">
        <v>0</v>
      </c>
      <c r="K835" s="2">
        <v>7.1684234252477247E-2</v>
      </c>
      <c r="L835" s="2">
        <v>0.47106782508770761</v>
      </c>
      <c r="M835" s="2">
        <v>0</v>
      </c>
      <c r="N835" s="2">
        <v>3.7685426007016618</v>
      </c>
      <c r="O835" s="2">
        <v>4.0245577230319372</v>
      </c>
      <c r="P835" s="2">
        <v>0</v>
      </c>
      <c r="Q835" s="2">
        <v>0</v>
      </c>
      <c r="R835" s="2">
        <v>0</v>
      </c>
      <c r="S835" s="2">
        <v>0</v>
      </c>
      <c r="T835" s="3">
        <f>SUM([1]!Frame3[[#This Row],[Na2O]],[1]!Frame3[[#This Row],[K2O]],[1]!Frame3[[#This Row],[CaO]],[1]!Frame3[[#This Row],[MgO]],[1]!Frame3[[#This Row],[FeO]])/SUM([1]!Frame3[[#This Row],[Al2O3]],[1]!Frame3[[#This Row],[Fe2O3]])</f>
        <v>0.9814294416772239</v>
      </c>
      <c r="U835" s="5">
        <v>0.41299999999999998</v>
      </c>
    </row>
    <row r="836" spans="1:21" x14ac:dyDescent="0.2">
      <c r="A836" s="1" t="s">
        <v>20</v>
      </c>
      <c r="B836" s="1" t="s">
        <v>38</v>
      </c>
      <c r="C836" s="1" t="s">
        <v>261</v>
      </c>
      <c r="D836" s="1"/>
      <c r="E836" s="2">
        <v>78.420749927802206</v>
      </c>
      <c r="F836" s="2">
        <v>0.1114506781919669</v>
      </c>
      <c r="G836" s="2">
        <v>12.3304977599658</v>
      </c>
      <c r="H836" s="2">
        <v>0.73221560190027679</v>
      </c>
      <c r="I836" s="2">
        <v>0.21852712494800591</v>
      </c>
      <c r="J836" s="2">
        <v>0</v>
      </c>
      <c r="K836" s="2">
        <v>0.1013187983563336</v>
      </c>
      <c r="L836" s="2">
        <v>0.68896782882306828</v>
      </c>
      <c r="M836" s="2">
        <v>0</v>
      </c>
      <c r="N836" s="2">
        <v>3.8906418568832088</v>
      </c>
      <c r="O836" s="2">
        <v>3.5056304231291411</v>
      </c>
      <c r="P836" s="2">
        <v>0</v>
      </c>
      <c r="Q836" s="2">
        <v>0</v>
      </c>
      <c r="R836" s="2">
        <v>0</v>
      </c>
      <c r="S836" s="2">
        <v>0</v>
      </c>
      <c r="T836" s="3">
        <f>SUM([1]!Frame3[[#This Row],[Na2O]],[1]!Frame3[[#This Row],[K2O]],[1]!Frame3[[#This Row],[CaO]],[1]!Frame3[[#This Row],[MgO]],[1]!Frame3[[#This Row],[FeO]])/SUM([1]!Frame3[[#This Row],[Al2O3]],[1]!Frame3[[#This Row],[Fe2O3]])</f>
        <v>1.0219113823752042</v>
      </c>
      <c r="U836" s="5">
        <v>0.372</v>
      </c>
    </row>
    <row r="837" spans="1:21" x14ac:dyDescent="0.2">
      <c r="A837" s="1" t="s">
        <v>20</v>
      </c>
      <c r="B837" s="1" t="s">
        <v>38</v>
      </c>
      <c r="C837" s="1" t="s">
        <v>262</v>
      </c>
      <c r="D837" s="1"/>
      <c r="E837" s="2">
        <v>78.44576147621342</v>
      </c>
      <c r="F837" s="2">
        <v>0.114201082085541</v>
      </c>
      <c r="G837" s="2">
        <v>12.375244531451351</v>
      </c>
      <c r="H837" s="2">
        <v>0.77933982534891</v>
      </c>
      <c r="I837" s="2">
        <v>0.22908583959354001</v>
      </c>
      <c r="J837" s="2">
        <v>0</v>
      </c>
      <c r="K837" s="2">
        <v>0.10381916553231001</v>
      </c>
      <c r="L837" s="2">
        <v>0.77864374149232496</v>
      </c>
      <c r="M837" s="2">
        <v>0</v>
      </c>
      <c r="N837" s="2">
        <v>3.4675601287791542</v>
      </c>
      <c r="O837" s="2">
        <v>3.7063442095034671</v>
      </c>
      <c r="P837" s="2">
        <v>0</v>
      </c>
      <c r="Q837" s="2">
        <v>0</v>
      </c>
      <c r="R837" s="2">
        <v>0</v>
      </c>
      <c r="S837" s="2">
        <v>0</v>
      </c>
      <c r="T837" s="3">
        <f>SUM([1]!Frame3[[#This Row],[Na2O]],[1]!Frame3[[#This Row],[K2O]],[1]!Frame3[[#This Row],[CaO]],[1]!Frame3[[#This Row],[MgO]],[1]!Frame3[[#This Row],[FeO]])/SUM([1]!Frame3[[#This Row],[Al2O3]],[1]!Frame3[[#This Row],[Fe2O3]])</f>
        <v>0.99834329177700953</v>
      </c>
      <c r="U837" s="5">
        <v>0.41299999999999998</v>
      </c>
    </row>
    <row r="838" spans="1:21" x14ac:dyDescent="0.2">
      <c r="A838" s="1" t="s">
        <v>20</v>
      </c>
      <c r="B838" s="1" t="s">
        <v>38</v>
      </c>
      <c r="C838" s="1" t="s">
        <v>263</v>
      </c>
      <c r="D838" s="1"/>
      <c r="E838" s="2">
        <v>71.372365201701513</v>
      </c>
      <c r="F838" s="2">
        <v>0.1037114950090775</v>
      </c>
      <c r="G838" s="2">
        <v>11.351694544629931</v>
      </c>
      <c r="H838" s="2">
        <v>7.6314716922510257</v>
      </c>
      <c r="I838" s="2">
        <v>1.969817930745787</v>
      </c>
      <c r="J838" s="2">
        <v>0</v>
      </c>
      <c r="K838" s="2">
        <v>9.4283177280979527E-2</v>
      </c>
      <c r="L838" s="2">
        <v>0.7731220537040322</v>
      </c>
      <c r="M838" s="2">
        <v>0</v>
      </c>
      <c r="N838" s="2">
        <v>3.3659094289309688</v>
      </c>
      <c r="O838" s="2">
        <v>3.3376244757466749</v>
      </c>
      <c r="P838" s="2">
        <v>0</v>
      </c>
      <c r="Q838" s="2">
        <v>0</v>
      </c>
      <c r="R838" s="2">
        <v>0</v>
      </c>
      <c r="S838" s="2">
        <v>0</v>
      </c>
      <c r="T838" s="3">
        <f>SUM([1]!Frame3[[#This Row],[Na2O]],[1]!Frame3[[#This Row],[K2O]],[1]!Frame3[[#This Row],[CaO]],[1]!Frame3[[#This Row],[MgO]],[1]!Frame3[[#This Row],[FeO]])/SUM([1]!Frame3[[#This Row],[Al2O3]],[1]!Frame3[[#This Row],[Fe2O3]])</f>
        <v>1.7149532762964108</v>
      </c>
      <c r="U838" s="5">
        <v>0.39500000000000002</v>
      </c>
    </row>
    <row r="839" spans="1:21" x14ac:dyDescent="0.2">
      <c r="A839" s="1" t="s">
        <v>20</v>
      </c>
      <c r="B839" s="1" t="s">
        <v>38</v>
      </c>
      <c r="C839" s="1" t="s">
        <v>264</v>
      </c>
      <c r="D839" s="1"/>
      <c r="E839" s="2">
        <v>78.483696492135579</v>
      </c>
      <c r="F839" s="2">
        <v>0.1113962143759343</v>
      </c>
      <c r="G839" s="2">
        <v>12.466249081525021</v>
      </c>
      <c r="H839" s="2">
        <v>0.66905918712359369</v>
      </c>
      <c r="I839" s="2">
        <v>0.19843694687443039</v>
      </c>
      <c r="J839" s="2">
        <v>0</v>
      </c>
      <c r="K839" s="2">
        <v>0.12152314295556479</v>
      </c>
      <c r="L839" s="2">
        <v>0.73926578631301898</v>
      </c>
      <c r="M839" s="2">
        <v>0</v>
      </c>
      <c r="N839" s="2">
        <v>3.9292482888965941</v>
      </c>
      <c r="O839" s="2">
        <v>3.281124859800248</v>
      </c>
      <c r="P839" s="2">
        <v>0</v>
      </c>
      <c r="Q839" s="2">
        <v>0</v>
      </c>
      <c r="R839" s="2">
        <v>0</v>
      </c>
      <c r="S839" s="2">
        <v>0</v>
      </c>
      <c r="T839" s="3">
        <f>SUM([1]!Frame3[[#This Row],[Na2O]],[1]!Frame3[[#This Row],[K2O]],[1]!Frame3[[#This Row],[CaO]],[1]!Frame3[[#This Row],[MgO]],[1]!Frame3[[#This Row],[FeO]])/SUM([1]!Frame3[[#This Row],[Al2O3]],[1]!Frame3[[#This Row],[Fe2O3]])</f>
        <v>1.001885548263193</v>
      </c>
      <c r="U839" s="5">
        <v>0.35499999999999998</v>
      </c>
    </row>
    <row r="840" spans="1:21" x14ac:dyDescent="0.2">
      <c r="A840" s="1" t="s">
        <v>20</v>
      </c>
      <c r="B840" s="1" t="s">
        <v>38</v>
      </c>
      <c r="C840" s="1" t="s">
        <v>265</v>
      </c>
      <c r="D840" s="1"/>
      <c r="E840" s="2">
        <v>77.65225866517595</v>
      </c>
      <c r="F840" s="2">
        <v>0.19833215682730779</v>
      </c>
      <c r="G840" s="2">
        <v>12.620188294958689</v>
      </c>
      <c r="H840" s="2">
        <v>1.073416728543741</v>
      </c>
      <c r="I840" s="2">
        <v>0.31374719000483642</v>
      </c>
      <c r="J840" s="2">
        <v>0</v>
      </c>
      <c r="K840" s="2">
        <v>0.19833215682730779</v>
      </c>
      <c r="L840" s="2">
        <v>1.0960461298351221</v>
      </c>
      <c r="M840" s="2">
        <v>0</v>
      </c>
      <c r="N840" s="2">
        <v>3.7683109797188479</v>
      </c>
      <c r="O840" s="2">
        <v>3.0793676981082001</v>
      </c>
      <c r="P840" s="2">
        <v>0</v>
      </c>
      <c r="Q840" s="2">
        <v>0</v>
      </c>
      <c r="R840" s="2">
        <v>0</v>
      </c>
      <c r="S840" s="2">
        <v>0</v>
      </c>
      <c r="T840" s="3">
        <f>SUM([1]!Frame3[[#This Row],[Na2O]],[1]!Frame3[[#This Row],[K2O]],[1]!Frame3[[#This Row],[CaO]],[1]!Frame3[[#This Row],[MgO]],[1]!Frame3[[#This Row],[FeO]])/SUM([1]!Frame3[[#This Row],[Al2O3]],[1]!Frame3[[#This Row],[Fe2O3]])</f>
        <v>1.0569324003633522</v>
      </c>
      <c r="U840" s="5">
        <v>0.35</v>
      </c>
    </row>
    <row r="841" spans="1:21" x14ac:dyDescent="0.2">
      <c r="A841" s="1" t="s">
        <v>20</v>
      </c>
      <c r="B841" s="1" t="s">
        <v>38</v>
      </c>
      <c r="C841" s="1" t="s">
        <v>266</v>
      </c>
      <c r="D841" s="1"/>
      <c r="E841" s="2">
        <v>78.005650358364093</v>
      </c>
      <c r="F841" s="2">
        <v>0.15557568878812139</v>
      </c>
      <c r="G841" s="2">
        <v>12.72609134286834</v>
      </c>
      <c r="H841" s="2">
        <v>1.002969990113453</v>
      </c>
      <c r="I841" s="2">
        <v>0.28944133011640588</v>
      </c>
      <c r="J841" s="2">
        <v>0</v>
      </c>
      <c r="K841" s="2">
        <v>0.17631911395987099</v>
      </c>
      <c r="L841" s="2">
        <v>1.006056120829852</v>
      </c>
      <c r="M841" s="2">
        <v>0</v>
      </c>
      <c r="N841" s="2">
        <v>3.754559956086664</v>
      </c>
      <c r="O841" s="2">
        <v>2.8833360988731851</v>
      </c>
      <c r="P841" s="2">
        <v>0</v>
      </c>
      <c r="Q841" s="2">
        <v>0</v>
      </c>
      <c r="R841" s="2">
        <v>0</v>
      </c>
      <c r="S841" s="2">
        <v>0</v>
      </c>
      <c r="T841" s="3">
        <f>SUM([1]!Frame3[[#This Row],[Na2O]],[1]!Frame3[[#This Row],[K2O]],[1]!Frame3[[#This Row],[CaO]],[1]!Frame3[[#This Row],[MgO]],[1]!Frame3[[#This Row],[FeO]])/SUM([1]!Frame3[[#This Row],[Al2O3]],[1]!Frame3[[#This Row],[Fe2O3]])</f>
        <v>1.0066158648305186</v>
      </c>
      <c r="U841" s="5">
        <v>0.33600000000000002</v>
      </c>
    </row>
    <row r="842" spans="1:21" x14ac:dyDescent="0.2">
      <c r="A842" s="1" t="s">
        <v>20</v>
      </c>
      <c r="B842" s="1" t="s">
        <v>38</v>
      </c>
      <c r="C842" s="1" t="s">
        <v>267</v>
      </c>
      <c r="D842" s="1"/>
      <c r="E842" s="2">
        <v>78.218741224309909</v>
      </c>
      <c r="F842" s="2">
        <v>0.13487778696326161</v>
      </c>
      <c r="G842" s="2">
        <v>12.346505114329331</v>
      </c>
      <c r="H842" s="2">
        <v>0.84283823142622338</v>
      </c>
      <c r="I842" s="2">
        <v>0.25024306697589799</v>
      </c>
      <c r="J842" s="2">
        <v>0</v>
      </c>
      <c r="K842" s="2">
        <v>0.13487778696326161</v>
      </c>
      <c r="L842" s="2">
        <v>0.86114279368851598</v>
      </c>
      <c r="M842" s="2">
        <v>0</v>
      </c>
      <c r="N842" s="2">
        <v>3.8180788924984799</v>
      </c>
      <c r="O842" s="2">
        <v>3.3926951028451171</v>
      </c>
      <c r="P842" s="2">
        <v>0</v>
      </c>
      <c r="Q842" s="2">
        <v>0</v>
      </c>
      <c r="R842" s="2">
        <v>0</v>
      </c>
      <c r="S842" s="2">
        <v>0</v>
      </c>
      <c r="T842" s="3">
        <f>SUM([1]!Frame3[[#This Row],[Na2O]],[1]!Frame3[[#This Row],[K2O]],[1]!Frame3[[#This Row],[CaO]],[1]!Frame3[[#This Row],[MgO]],[1]!Frame3[[#This Row],[FeO]])/SUM([1]!Frame3[[#This Row],[Al2O3]],[1]!Frame3[[#This Row],[Fe2O3]])</f>
        <v>1.0440020176569791</v>
      </c>
      <c r="U842" s="5">
        <v>0.36899999999999999</v>
      </c>
    </row>
    <row r="843" spans="1:21" x14ac:dyDescent="0.2">
      <c r="A843" s="1" t="s">
        <v>20</v>
      </c>
      <c r="B843" s="1" t="s">
        <v>38</v>
      </c>
      <c r="C843" s="1" t="s">
        <v>268</v>
      </c>
      <c r="D843" s="1"/>
      <c r="E843" s="2">
        <v>78.398773529794582</v>
      </c>
      <c r="F843" s="2">
        <v>0.12284999769620469</v>
      </c>
      <c r="G843" s="2">
        <v>12.407849767316669</v>
      </c>
      <c r="H843" s="2">
        <v>0.69441855646702622</v>
      </c>
      <c r="I843" s="2">
        <v>0.20658330192792129</v>
      </c>
      <c r="J843" s="2">
        <v>0</v>
      </c>
      <c r="K843" s="2">
        <v>0.1023749980801706</v>
      </c>
      <c r="L843" s="2">
        <v>0.67567498732912568</v>
      </c>
      <c r="M843" s="2">
        <v>0</v>
      </c>
      <c r="N843" s="2">
        <v>3.767399929350276</v>
      </c>
      <c r="O843" s="2">
        <v>3.6240749320380359</v>
      </c>
      <c r="P843" s="2">
        <v>0</v>
      </c>
      <c r="Q843" s="2">
        <v>0</v>
      </c>
      <c r="R843" s="2">
        <v>0</v>
      </c>
      <c r="S843" s="2">
        <v>0</v>
      </c>
      <c r="T843" s="3">
        <f>SUM([1]!Frame3[[#This Row],[Na2O]],[1]!Frame3[[#This Row],[K2O]],[1]!Frame3[[#This Row],[CaO]],[1]!Frame3[[#This Row],[MgO]],[1]!Frame3[[#This Row],[FeO]])/SUM([1]!Frame3[[#This Row],[Al2O3]],[1]!Frame3[[#This Row],[Fe2O3]])</f>
        <v>1.0042933627447628</v>
      </c>
      <c r="U843" s="5">
        <v>0.38800000000000001</v>
      </c>
    </row>
    <row r="844" spans="1:21" x14ac:dyDescent="0.2">
      <c r="A844" s="1" t="s">
        <v>20</v>
      </c>
      <c r="B844" s="1" t="s">
        <v>46</v>
      </c>
      <c r="C844" s="1" t="s">
        <v>269</v>
      </c>
      <c r="D844" s="1"/>
      <c r="E844" s="2">
        <v>76.612669194316268</v>
      </c>
      <c r="F844" s="2">
        <v>0.19413719854521319</v>
      </c>
      <c r="G844" s="2">
        <v>13.017410049821139</v>
      </c>
      <c r="H844" s="2">
        <v>1.536622862195782</v>
      </c>
      <c r="I844" s="2">
        <v>0.44452736705522261</v>
      </c>
      <c r="J844" s="2">
        <v>0</v>
      </c>
      <c r="K844" s="2">
        <v>0.19413719854521319</v>
      </c>
      <c r="L844" s="2">
        <v>1.277218411481666</v>
      </c>
      <c r="M844" s="2">
        <v>0</v>
      </c>
      <c r="N844" s="2">
        <v>3.8725262236124109</v>
      </c>
      <c r="O844" s="2">
        <v>2.8507514944270791</v>
      </c>
      <c r="P844" s="2">
        <v>0</v>
      </c>
      <c r="Q844" s="2">
        <v>0</v>
      </c>
      <c r="R844" s="2">
        <v>0</v>
      </c>
      <c r="S844" s="2">
        <v>0</v>
      </c>
      <c r="T844" s="3">
        <f>SUM([1]!Frame3[[#This Row],[Na2O]],[1]!Frame3[[#This Row],[K2O]],[1]!Frame3[[#This Row],[CaO]],[1]!Frame3[[#This Row],[MgO]],[1]!Frame3[[#This Row],[FeO]])/SUM([1]!Frame3[[#This Row],[Al2O3]],[1]!Frame3[[#This Row],[Fe2O3]])</f>
        <v>1.086407189669685</v>
      </c>
      <c r="U844" s="5">
        <v>0.32600000000000001</v>
      </c>
    </row>
    <row r="845" spans="1:21" x14ac:dyDescent="0.2">
      <c r="A845" s="1" t="s">
        <v>20</v>
      </c>
      <c r="B845" s="1" t="s">
        <v>46</v>
      </c>
      <c r="C845" s="1" t="s">
        <v>270</v>
      </c>
      <c r="D845" s="1"/>
      <c r="E845" s="2">
        <v>75.776820627599363</v>
      </c>
      <c r="F845" s="2">
        <v>0.23372225753450249</v>
      </c>
      <c r="G845" s="2">
        <v>13.30184500489843</v>
      </c>
      <c r="H845" s="2">
        <v>1.6069041214979729</v>
      </c>
      <c r="I845" s="2">
        <v>0.47363180882957251</v>
      </c>
      <c r="J845" s="2">
        <v>0</v>
      </c>
      <c r="K845" s="2">
        <v>0.24388409481861131</v>
      </c>
      <c r="L845" s="2">
        <v>1.331200684218254</v>
      </c>
      <c r="M845" s="2">
        <v>0</v>
      </c>
      <c r="N845" s="2">
        <v>4.3492663575985686</v>
      </c>
      <c r="O845" s="2">
        <v>2.6827250430047251</v>
      </c>
      <c r="P845" s="2">
        <v>0</v>
      </c>
      <c r="Q845" s="2">
        <v>0</v>
      </c>
      <c r="R845" s="2">
        <v>0</v>
      </c>
      <c r="S845" s="2">
        <v>0</v>
      </c>
      <c r="T845" s="3">
        <f>SUM([1]!Frame3[[#This Row],[Na2O]],[1]!Frame3[[#This Row],[K2O]],[1]!Frame3[[#This Row],[CaO]],[1]!Frame3[[#This Row],[MgO]],[1]!Frame3[[#This Row],[FeO]])/SUM([1]!Frame3[[#This Row],[Al2O3]],[1]!Frame3[[#This Row],[Fe2O3]])</f>
        <v>1.1302862716666271</v>
      </c>
      <c r="U845" s="5">
        <v>0.28899999999999998</v>
      </c>
    </row>
    <row r="846" spans="1:21" x14ac:dyDescent="0.2">
      <c r="A846" s="1" t="s">
        <v>20</v>
      </c>
      <c r="B846" s="1" t="s">
        <v>46</v>
      </c>
      <c r="C846" s="1" t="s">
        <v>271</v>
      </c>
      <c r="D846" s="1"/>
      <c r="E846" s="2">
        <v>76.839965383934455</v>
      </c>
      <c r="F846" s="2">
        <v>0.1830976140999232</v>
      </c>
      <c r="G846" s="2">
        <v>12.928725973389019</v>
      </c>
      <c r="H846" s="2">
        <v>1.4659645344411241</v>
      </c>
      <c r="I846" s="2">
        <v>0.42423057701668548</v>
      </c>
      <c r="J846" s="2">
        <v>0</v>
      </c>
      <c r="K846" s="2">
        <v>0.16275343475548729</v>
      </c>
      <c r="L846" s="2">
        <v>1.271511209027244</v>
      </c>
      <c r="M846" s="2">
        <v>0</v>
      </c>
      <c r="N846" s="2">
        <v>3.763673178720643</v>
      </c>
      <c r="O846" s="2">
        <v>2.9600780946154259</v>
      </c>
      <c r="P846" s="2">
        <v>0</v>
      </c>
      <c r="Q846" s="2">
        <v>0</v>
      </c>
      <c r="R846" s="2">
        <v>0</v>
      </c>
      <c r="S846" s="2">
        <v>0</v>
      </c>
      <c r="T846" s="3">
        <f>SUM([1]!Frame3[[#This Row],[Na2O]],[1]!Frame3[[#This Row],[K2O]],[1]!Frame3[[#This Row],[CaO]],[1]!Frame3[[#This Row],[MgO]],[1]!Frame3[[#This Row],[FeO]])/SUM([1]!Frame3[[#This Row],[Al2O3]],[1]!Frame3[[#This Row],[Fe2O3]])</f>
        <v>1.0757739902830383</v>
      </c>
      <c r="U846" s="5">
        <v>0.34100000000000003</v>
      </c>
    </row>
    <row r="847" spans="1:21" x14ac:dyDescent="0.2">
      <c r="A847" s="1" t="s">
        <v>20</v>
      </c>
      <c r="B847" s="1" t="s">
        <v>46</v>
      </c>
      <c r="C847" s="1" t="s">
        <v>272</v>
      </c>
      <c r="D847" s="1"/>
      <c r="E847" s="2">
        <v>76.975052644134252</v>
      </c>
      <c r="F847" s="2">
        <v>0.15485860912848889</v>
      </c>
      <c r="G847" s="2">
        <v>13.059742703169229</v>
      </c>
      <c r="H847" s="2">
        <v>1.481498591961085</v>
      </c>
      <c r="I847" s="2">
        <v>0.42073447877878772</v>
      </c>
      <c r="J847" s="2">
        <v>0</v>
      </c>
      <c r="K847" s="2">
        <v>0.1858303309541868</v>
      </c>
      <c r="L847" s="2">
        <v>1.373079667605936</v>
      </c>
      <c r="M847" s="2">
        <v>0</v>
      </c>
      <c r="N847" s="2">
        <v>3.5204523808543162</v>
      </c>
      <c r="O847" s="2">
        <v>2.8287505934137318</v>
      </c>
      <c r="P847" s="2">
        <v>0</v>
      </c>
      <c r="Q847" s="2">
        <v>0</v>
      </c>
      <c r="R847" s="2">
        <v>0</v>
      </c>
      <c r="S847" s="2">
        <v>0</v>
      </c>
      <c r="T847" s="3">
        <f>SUM([1]!Frame3[[#This Row],[Na2O]],[1]!Frame3[[#This Row],[K2O]],[1]!Frame3[[#This Row],[CaO]],[1]!Frame3[[#This Row],[MgO]],[1]!Frame3[[#This Row],[FeO]])/SUM([1]!Frame3[[#This Row],[Al2O3]],[1]!Frame3[[#This Row],[Fe2O3]])</f>
        <v>1.0445835706692184</v>
      </c>
      <c r="U847" s="5">
        <v>0.34599999999999997</v>
      </c>
    </row>
    <row r="848" spans="1:21" x14ac:dyDescent="0.2">
      <c r="A848" s="1" t="s">
        <v>20</v>
      </c>
      <c r="B848" s="1" t="s">
        <v>46</v>
      </c>
      <c r="C848" s="1" t="s">
        <v>273</v>
      </c>
      <c r="D848" s="1"/>
      <c r="E848" s="2">
        <v>76.180178489326423</v>
      </c>
      <c r="F848" s="2">
        <v>0.221717677836378</v>
      </c>
      <c r="G848" s="2">
        <v>13.0813429923463</v>
      </c>
      <c r="H848" s="2">
        <v>1.5951089522140669</v>
      </c>
      <c r="I848" s="2">
        <v>0.46614590169859998</v>
      </c>
      <c r="J848" s="2">
        <v>0</v>
      </c>
      <c r="K848" s="2">
        <v>0.23179575410166789</v>
      </c>
      <c r="L848" s="2">
        <v>1.3403841432835579</v>
      </c>
      <c r="M848" s="2">
        <v>0</v>
      </c>
      <c r="N848" s="2">
        <v>4.0312305061159632</v>
      </c>
      <c r="O848" s="2">
        <v>2.8520955830770438</v>
      </c>
      <c r="P848" s="2">
        <v>0</v>
      </c>
      <c r="Q848" s="2">
        <v>0</v>
      </c>
      <c r="R848" s="2">
        <v>0</v>
      </c>
      <c r="S848" s="2">
        <v>0</v>
      </c>
      <c r="T848" s="3">
        <f>SUM([1]!Frame3[[#This Row],[Na2O]],[1]!Frame3[[#This Row],[K2O]],[1]!Frame3[[#This Row],[CaO]],[1]!Frame3[[#This Row],[MgO]],[1]!Frame3[[#This Row],[FeO]])/SUM([1]!Frame3[[#This Row],[Al2O3]],[1]!Frame3[[#This Row],[Fe2O3]])</f>
        <v>1.1216269505538932</v>
      </c>
      <c r="U848" s="5">
        <v>0.318</v>
      </c>
    </row>
    <row r="849" spans="1:21" x14ac:dyDescent="0.2">
      <c r="A849" s="1" t="s">
        <v>20</v>
      </c>
      <c r="B849" s="1" t="s">
        <v>46</v>
      </c>
      <c r="C849" s="1" t="s">
        <v>274</v>
      </c>
      <c r="D849" s="1"/>
      <c r="E849" s="2">
        <v>77.431795981137682</v>
      </c>
      <c r="F849" s="2">
        <v>0.16501181881968599</v>
      </c>
      <c r="G849" s="2">
        <v>13.427836756451949</v>
      </c>
      <c r="H849" s="2">
        <v>0.6085932097858795</v>
      </c>
      <c r="I849" s="2">
        <v>0.1780507248778829</v>
      </c>
      <c r="J849" s="2">
        <v>0</v>
      </c>
      <c r="K849" s="2">
        <v>0.18563829617214681</v>
      </c>
      <c r="L849" s="2">
        <v>1.299468073205027</v>
      </c>
      <c r="M849" s="2">
        <v>0</v>
      </c>
      <c r="N849" s="2">
        <v>3.8984042196150819</v>
      </c>
      <c r="O849" s="2">
        <v>2.8052009199346619</v>
      </c>
      <c r="P849" s="2">
        <v>0</v>
      </c>
      <c r="Q849" s="2">
        <v>0</v>
      </c>
      <c r="R849" s="2">
        <v>0</v>
      </c>
      <c r="S849" s="2">
        <v>0</v>
      </c>
      <c r="T849" s="3">
        <f>SUM([1]!Frame3[[#This Row],[Na2O]],[1]!Frame3[[#This Row],[K2O]],[1]!Frame3[[#This Row],[CaO]],[1]!Frame3[[#This Row],[MgO]],[1]!Frame3[[#This Row],[FeO]])/SUM([1]!Frame3[[#This Row],[Al2O3]],[1]!Frame3[[#This Row],[Fe2O3]])</f>
        <v>0.97077398852091079</v>
      </c>
      <c r="U849" s="5">
        <v>0.32100000000000001</v>
      </c>
    </row>
    <row r="850" spans="1:21" x14ac:dyDescent="0.2">
      <c r="A850" s="1" t="s">
        <v>20</v>
      </c>
      <c r="B850" s="1" t="s">
        <v>46</v>
      </c>
      <c r="C850" s="1" t="s">
        <v>275</v>
      </c>
      <c r="D850" s="1"/>
      <c r="E850" s="2">
        <v>76.447252526114568</v>
      </c>
      <c r="F850" s="2">
        <v>0.16684709322300281</v>
      </c>
      <c r="G850" s="2">
        <v>13.024501214720649</v>
      </c>
      <c r="H850" s="2">
        <v>1.538896146515591</v>
      </c>
      <c r="I850" s="2">
        <v>0.44886452829674589</v>
      </c>
      <c r="J850" s="2">
        <v>0</v>
      </c>
      <c r="K850" s="2">
        <v>0.18770297987587811</v>
      </c>
      <c r="L850" s="2">
        <v>1.4077723490690861</v>
      </c>
      <c r="M850" s="2">
        <v>0</v>
      </c>
      <c r="N850" s="2">
        <v>3.9417625773934399</v>
      </c>
      <c r="O850" s="2">
        <v>2.836400584791047</v>
      </c>
      <c r="P850" s="2">
        <v>0</v>
      </c>
      <c r="Q850" s="2">
        <v>0</v>
      </c>
      <c r="R850" s="2">
        <v>0</v>
      </c>
      <c r="S850" s="2">
        <v>0</v>
      </c>
      <c r="T850" s="3">
        <f>SUM([1]!Frame3[[#This Row],[Na2O]],[1]!Frame3[[#This Row],[K2O]],[1]!Frame3[[#This Row],[CaO]],[1]!Frame3[[#This Row],[MgO]],[1]!Frame3[[#This Row],[FeO]])/SUM([1]!Frame3[[#This Row],[Al2O3]],[1]!Frame3[[#This Row],[Fe2O3]])</f>
        <v>1.1098447586967801</v>
      </c>
      <c r="U850" s="5">
        <v>0.32100000000000001</v>
      </c>
    </row>
    <row r="851" spans="1:21" x14ac:dyDescent="0.2">
      <c r="A851" s="1" t="s">
        <v>20</v>
      </c>
      <c r="B851" s="1" t="s">
        <v>46</v>
      </c>
      <c r="C851" s="1" t="s">
        <v>276</v>
      </c>
      <c r="D851" s="1"/>
      <c r="E851" s="2">
        <v>76.709975353638299</v>
      </c>
      <c r="F851" s="2">
        <v>0.15299157429923879</v>
      </c>
      <c r="G851" s="2">
        <v>12.9430871857156</v>
      </c>
      <c r="H851" s="2">
        <v>1.4316071764254179</v>
      </c>
      <c r="I851" s="2">
        <v>0.41919819146962212</v>
      </c>
      <c r="J851" s="2">
        <v>0</v>
      </c>
      <c r="K851" s="2">
        <v>0.14279213601262289</v>
      </c>
      <c r="L851" s="2">
        <v>1.2749297858269899</v>
      </c>
      <c r="M851" s="2">
        <v>0</v>
      </c>
      <c r="N851" s="2">
        <v>3.906384863773896</v>
      </c>
      <c r="O851" s="2">
        <v>3.0190337328383121</v>
      </c>
      <c r="P851" s="2">
        <v>0</v>
      </c>
      <c r="Q851" s="2">
        <v>0</v>
      </c>
      <c r="R851" s="2">
        <v>0</v>
      </c>
      <c r="S851" s="2">
        <v>0</v>
      </c>
      <c r="T851" s="3">
        <f>SUM([1]!Frame3[[#This Row],[Na2O]],[1]!Frame3[[#This Row],[K2O]],[1]!Frame3[[#This Row],[CaO]],[1]!Frame3[[#This Row],[MgO]],[1]!Frame3[[#This Row],[FeO]])/SUM([1]!Frame3[[#This Row],[Al2O3]],[1]!Frame3[[#This Row],[Fe2O3]])</f>
        <v>1.0904254063824013</v>
      </c>
      <c r="U851" s="5">
        <v>0.33700000000000002</v>
      </c>
    </row>
    <row r="852" spans="1:21" x14ac:dyDescent="0.2">
      <c r="A852" s="1" t="s">
        <v>20</v>
      </c>
      <c r="B852" s="1" t="s">
        <v>46</v>
      </c>
      <c r="C852" s="1" t="s">
        <v>277</v>
      </c>
      <c r="D852" s="1"/>
      <c r="E852" s="2">
        <v>76.813049359314974</v>
      </c>
      <c r="F852" s="2">
        <v>0.24563799928361879</v>
      </c>
      <c r="G852" s="2">
        <v>13.20304246149451</v>
      </c>
      <c r="H852" s="2">
        <v>1.702183430323867</v>
      </c>
      <c r="I852" s="2">
        <v>0.47248335497492921</v>
      </c>
      <c r="J852" s="2">
        <v>0</v>
      </c>
      <c r="K852" s="2">
        <v>0.24563799928361879</v>
      </c>
      <c r="L852" s="2">
        <v>1.228189996418094</v>
      </c>
      <c r="M852" s="2">
        <v>0</v>
      </c>
      <c r="N852" s="2">
        <v>3.4901065731547511</v>
      </c>
      <c r="O852" s="2">
        <v>2.5996688257516332</v>
      </c>
      <c r="P852" s="2">
        <v>0</v>
      </c>
      <c r="Q852" s="2">
        <v>0</v>
      </c>
      <c r="R852" s="2">
        <v>0</v>
      </c>
      <c r="S852" s="2">
        <v>0</v>
      </c>
      <c r="T852" s="3">
        <f>SUM([1]!Frame3[[#This Row],[Na2O]],[1]!Frame3[[#This Row],[K2O]],[1]!Frame3[[#This Row],[CaO]],[1]!Frame3[[#This Row],[MgO]],[1]!Frame3[[#This Row],[FeO]])/SUM([1]!Frame3[[#This Row],[Al2O3]],[1]!Frame3[[#This Row],[Fe2O3]])</f>
        <v>1.0237725116014162</v>
      </c>
      <c r="U852" s="5">
        <v>0.32900000000000001</v>
      </c>
    </row>
    <row r="853" spans="1:21" x14ac:dyDescent="0.2">
      <c r="A853" s="1" t="s">
        <v>20</v>
      </c>
      <c r="B853" s="1" t="s">
        <v>46</v>
      </c>
      <c r="C853" s="1" t="s">
        <v>278</v>
      </c>
      <c r="D853" s="1"/>
      <c r="E853" s="2">
        <v>76.367146342543649</v>
      </c>
      <c r="F853" s="2">
        <v>0.1937734749610483</v>
      </c>
      <c r="G853" s="2">
        <v>12.931829802663639</v>
      </c>
      <c r="H853" s="2">
        <v>1.520974863515248</v>
      </c>
      <c r="I853" s="2">
        <v>0.45004401408497119</v>
      </c>
      <c r="J853" s="2">
        <v>0</v>
      </c>
      <c r="K853" s="2">
        <v>0.17337626707041151</v>
      </c>
      <c r="L853" s="2">
        <v>1.2748254931647911</v>
      </c>
      <c r="M853" s="2">
        <v>0</v>
      </c>
      <c r="N853" s="2">
        <v>4.1814276175805132</v>
      </c>
      <c r="O853" s="2">
        <v>2.906602124415723</v>
      </c>
      <c r="P853" s="2">
        <v>0</v>
      </c>
      <c r="Q853" s="2">
        <v>0</v>
      </c>
      <c r="R853" s="2">
        <v>0</v>
      </c>
      <c r="S853" s="2">
        <v>0</v>
      </c>
      <c r="T853" s="3">
        <f>SUM([1]!Frame3[[#This Row],[Na2O]],[1]!Frame3[[#This Row],[K2O]],[1]!Frame3[[#This Row],[CaO]],[1]!Frame3[[#This Row],[MgO]],[1]!Frame3[[#This Row],[FeO]])/SUM([1]!Frame3[[#This Row],[Al2O3]],[1]!Frame3[[#This Row],[Fe2O3]])</f>
        <v>1.1301841296210842</v>
      </c>
      <c r="U853" s="5">
        <v>0.314</v>
      </c>
    </row>
    <row r="854" spans="1:21" x14ac:dyDescent="0.2">
      <c r="A854" s="1" t="s">
        <v>20</v>
      </c>
      <c r="B854" s="1" t="s">
        <v>46</v>
      </c>
      <c r="C854" s="1" t="s">
        <v>279</v>
      </c>
      <c r="D854" s="1"/>
      <c r="E854" s="2">
        <v>77.538770206644287</v>
      </c>
      <c r="F854" s="2">
        <v>0.16296076754319039</v>
      </c>
      <c r="G854" s="2">
        <v>12.364648237339569</v>
      </c>
      <c r="H854" s="2">
        <v>1.3560560155877539</v>
      </c>
      <c r="I854" s="2">
        <v>0.39897125181134341</v>
      </c>
      <c r="J854" s="2">
        <v>0</v>
      </c>
      <c r="K854" s="2">
        <v>0.1324056236288422</v>
      </c>
      <c r="L854" s="2">
        <v>0.97776460525914233</v>
      </c>
      <c r="M854" s="2">
        <v>0</v>
      </c>
      <c r="N854" s="2">
        <v>3.931428516979468</v>
      </c>
      <c r="O854" s="2">
        <v>3.136994775206416</v>
      </c>
      <c r="P854" s="2">
        <v>0</v>
      </c>
      <c r="Q854" s="2">
        <v>0</v>
      </c>
      <c r="R854" s="2">
        <v>0</v>
      </c>
      <c r="S854" s="2">
        <v>0</v>
      </c>
      <c r="T854" s="3">
        <f>SUM([1]!Frame3[[#This Row],[Na2O]],[1]!Frame3[[#This Row],[K2O]],[1]!Frame3[[#This Row],[CaO]],[1]!Frame3[[#This Row],[MgO]],[1]!Frame3[[#This Row],[FeO]])/SUM([1]!Frame3[[#This Row],[Al2O3]],[1]!Frame3[[#This Row],[Fe2O3]])</f>
        <v>1.1015117030641548</v>
      </c>
      <c r="U854" s="5">
        <v>0.34399999999999997</v>
      </c>
    </row>
    <row r="855" spans="1:21" x14ac:dyDescent="0.2">
      <c r="A855" s="1" t="s">
        <v>20</v>
      </c>
      <c r="B855" s="1" t="s">
        <v>47</v>
      </c>
      <c r="C855" s="1" t="s">
        <v>280</v>
      </c>
      <c r="D855" s="1" t="s">
        <v>965</v>
      </c>
      <c r="E855" s="2">
        <v>75.950788497825286</v>
      </c>
      <c r="F855" s="2">
        <v>0.26844760956162889</v>
      </c>
      <c r="G855" s="2">
        <v>13.601345551122529</v>
      </c>
      <c r="H855" s="2">
        <v>1.8066604257862049</v>
      </c>
      <c r="I855" s="2">
        <v>0.49829470189656311</v>
      </c>
      <c r="J855" s="2">
        <v>6.9597528404866757E-2</v>
      </c>
      <c r="K855" s="2">
        <v>0.19885008115676209</v>
      </c>
      <c r="L855" s="2">
        <v>1.2129854950562491</v>
      </c>
      <c r="M855" s="2">
        <v>0</v>
      </c>
      <c r="N855" s="2">
        <v>2.8336136564838612</v>
      </c>
      <c r="O855" s="2">
        <v>3.559416452706043</v>
      </c>
      <c r="P855" s="2">
        <v>0</v>
      </c>
      <c r="Q855" s="2">
        <v>0</v>
      </c>
      <c r="R855" s="2">
        <v>0</v>
      </c>
      <c r="S855" s="2">
        <v>0</v>
      </c>
      <c r="T855" s="3">
        <f>SUM([1]!Frame3[[#This Row],[Na2O]],[1]!Frame3[[#This Row],[K2O]],[1]!Frame3[[#This Row],[CaO]],[1]!Frame3[[#This Row],[MgO]],[1]!Frame3[[#This Row],[FeO]])/SUM([1]!Frame3[[#This Row],[Al2O3]],[1]!Frame3[[#This Row],[Fe2O3]])</f>
        <v>0.9904740405627952</v>
      </c>
      <c r="U855" s="5">
        <v>0.45300000000000001</v>
      </c>
    </row>
    <row r="856" spans="1:21" x14ac:dyDescent="0.2">
      <c r="A856" s="1" t="s">
        <v>20</v>
      </c>
      <c r="B856" s="1" t="s">
        <v>47</v>
      </c>
      <c r="C856" s="1" t="s">
        <v>280</v>
      </c>
      <c r="D856" s="1" t="s">
        <v>966</v>
      </c>
      <c r="E856" s="2">
        <v>76.248138965875839</v>
      </c>
      <c r="F856" s="2">
        <v>0.29083204393139528</v>
      </c>
      <c r="G856" s="2">
        <v>13.46853224137462</v>
      </c>
      <c r="H856" s="2">
        <v>1.595053246919224</v>
      </c>
      <c r="I856" s="2">
        <v>0.44469140405076851</v>
      </c>
      <c r="J856" s="2">
        <v>5.0143455850240583E-2</v>
      </c>
      <c r="K856" s="2">
        <v>0.18051644106086601</v>
      </c>
      <c r="L856" s="2">
        <v>0.95272566115457091</v>
      </c>
      <c r="M856" s="2">
        <v>0</v>
      </c>
      <c r="N856" s="2">
        <v>2.747861380593184</v>
      </c>
      <c r="O856" s="2">
        <v>4.0215051591892923</v>
      </c>
      <c r="P856" s="2">
        <v>0</v>
      </c>
      <c r="Q856" s="2">
        <v>0</v>
      </c>
      <c r="R856" s="2">
        <v>0</v>
      </c>
      <c r="S856" s="2">
        <v>0</v>
      </c>
      <c r="T856" s="3">
        <f>SUM([1]!Frame3[[#This Row],[Na2O]],[1]!Frame3[[#This Row],[K2O]],[1]!Frame3[[#This Row],[CaO]],[1]!Frame3[[#This Row],[MgO]],[1]!Frame3[[#This Row],[FeO]])/SUM([1]!Frame3[[#This Row],[Al2O3]],[1]!Frame3[[#This Row],[Fe2O3]])</f>
        <v>0.96899900843790299</v>
      </c>
      <c r="U856" s="5">
        <v>0.49099999999999999</v>
      </c>
    </row>
    <row r="857" spans="1:21" x14ac:dyDescent="0.2">
      <c r="A857" s="1" t="s">
        <v>20</v>
      </c>
      <c r="B857" s="1" t="s">
        <v>47</v>
      </c>
      <c r="C857" s="1" t="s">
        <v>281</v>
      </c>
      <c r="D857" s="1" t="s">
        <v>967</v>
      </c>
      <c r="E857" s="2">
        <v>78.979913506850892</v>
      </c>
      <c r="F857" s="2">
        <v>0.13139734778462531</v>
      </c>
      <c r="G857" s="2">
        <v>13.493496868651899</v>
      </c>
      <c r="H857" s="2">
        <v>1.5524120415888221</v>
      </c>
      <c r="I857" s="2">
        <v>0.38473655791625683</v>
      </c>
      <c r="J857" s="2">
        <v>0.13139734778462531</v>
      </c>
      <c r="K857" s="2">
        <v>0.14150483607575029</v>
      </c>
      <c r="L857" s="2">
        <v>1.334188454428503</v>
      </c>
      <c r="M857" s="2">
        <v>0</v>
      </c>
      <c r="N857" s="2">
        <v>2.3651522601232542</v>
      </c>
      <c r="O857" s="2">
        <v>1.485800778795378</v>
      </c>
      <c r="P857" s="2">
        <v>0</v>
      </c>
      <c r="Q857" s="2">
        <v>0</v>
      </c>
      <c r="R857" s="2">
        <v>0</v>
      </c>
      <c r="S857" s="2">
        <v>0</v>
      </c>
      <c r="T857" s="3">
        <f>SUM([1]!Frame3[[#This Row],[Na2O]],[1]!Frame3[[#This Row],[K2O]],[1]!Frame3[[#This Row],[CaO]],[1]!Frame3[[#This Row],[MgO]],[1]!Frame3[[#This Row],[FeO]])/SUM([1]!Frame3[[#This Row],[Al2O3]],[1]!Frame3[[#This Row],[Fe2O3]])</f>
        <v>0.76323157624392512</v>
      </c>
      <c r="U857" s="5">
        <v>0.29199999999999998</v>
      </c>
    </row>
    <row r="858" spans="1:21" x14ac:dyDescent="0.2">
      <c r="A858" s="1" t="s">
        <v>20</v>
      </c>
      <c r="B858" s="1" t="s">
        <v>47</v>
      </c>
      <c r="C858" s="1" t="s">
        <v>281</v>
      </c>
      <c r="D858" s="1" t="s">
        <v>968</v>
      </c>
      <c r="E858" s="2">
        <v>76.417388150312306</v>
      </c>
      <c r="F858" s="2">
        <v>0.1204371759658192</v>
      </c>
      <c r="G858" s="2">
        <v>13.61943731546806</v>
      </c>
      <c r="H858" s="2">
        <v>1.520703320903156</v>
      </c>
      <c r="I858" s="2">
        <v>0.43339901158950328</v>
      </c>
      <c r="J858" s="2">
        <v>0.1906921952792138</v>
      </c>
      <c r="K858" s="2">
        <v>0.15054646995727411</v>
      </c>
      <c r="L858" s="2">
        <v>1.405100386267891</v>
      </c>
      <c r="M858" s="2">
        <v>0</v>
      </c>
      <c r="N858" s="2">
        <v>4.6167584120230698</v>
      </c>
      <c r="O858" s="2">
        <v>1.52553756223371</v>
      </c>
      <c r="P858" s="2">
        <v>0</v>
      </c>
      <c r="Q858" s="2">
        <v>0</v>
      </c>
      <c r="R858" s="2">
        <v>0</v>
      </c>
      <c r="S858" s="2">
        <v>0</v>
      </c>
      <c r="T858" s="3">
        <f>SUM([1]!Frame3[[#This Row],[Na2O]],[1]!Frame3[[#This Row],[K2O]],[1]!Frame3[[#This Row],[CaO]],[1]!Frame3[[#This Row],[MgO]],[1]!Frame3[[#This Row],[FeO]])/SUM([1]!Frame3[[#This Row],[Al2O3]],[1]!Frame3[[#This Row],[Fe2O3]])</f>
        <v>1.0319446200440976</v>
      </c>
      <c r="U858" s="5">
        <v>0.17899999999999999</v>
      </c>
    </row>
    <row r="859" spans="1:21" x14ac:dyDescent="0.2">
      <c r="A859" s="1" t="s">
        <v>20</v>
      </c>
      <c r="B859" s="1" t="s">
        <v>48</v>
      </c>
      <c r="C859" s="1" t="s">
        <v>125</v>
      </c>
      <c r="D859" s="1" t="s">
        <v>969</v>
      </c>
      <c r="E859" s="2">
        <v>77.512690846234534</v>
      </c>
      <c r="F859" s="2">
        <v>2.9970108588568571E-2</v>
      </c>
      <c r="G859" s="2">
        <v>12.54748546241404</v>
      </c>
      <c r="H859" s="2">
        <v>0.53162873081959405</v>
      </c>
      <c r="I859" s="2">
        <v>0.16741147905651471</v>
      </c>
      <c r="J859" s="2">
        <v>0</v>
      </c>
      <c r="K859" s="2">
        <v>3.9960144784758109E-2</v>
      </c>
      <c r="L859" s="2">
        <v>0.39960144784758111</v>
      </c>
      <c r="M859" s="2">
        <v>0</v>
      </c>
      <c r="N859" s="2">
        <v>4.1059048766338941</v>
      </c>
      <c r="O859" s="2">
        <v>4.6653469036205077</v>
      </c>
      <c r="P859" s="2">
        <v>0</v>
      </c>
      <c r="Q859" s="2">
        <v>0</v>
      </c>
      <c r="R859" s="2">
        <v>0</v>
      </c>
      <c r="S859" s="2">
        <v>0</v>
      </c>
      <c r="T859" s="3">
        <f>SUM([1]!Frame3[[#This Row],[Na2O]],[1]!Frame3[[#This Row],[K2O]],[1]!Frame3[[#This Row],[CaO]],[1]!Frame3[[#This Row],[MgO]],[1]!Frame3[[#This Row],[FeO]])/SUM([1]!Frame3[[#This Row],[Al2O3]],[1]!Frame3[[#This Row],[Fe2O3]])</f>
        <v>1.0578706328234977</v>
      </c>
      <c r="U859" s="5">
        <v>0.42799999999999999</v>
      </c>
    </row>
    <row r="860" spans="1:21" x14ac:dyDescent="0.2">
      <c r="A860" s="1" t="s">
        <v>20</v>
      </c>
      <c r="B860" s="1" t="s">
        <v>48</v>
      </c>
      <c r="C860" s="1" t="s">
        <v>125</v>
      </c>
      <c r="D860" s="1" t="s">
        <v>970</v>
      </c>
      <c r="E860" s="2">
        <v>77.771753755726877</v>
      </c>
      <c r="F860" s="2">
        <v>4.9962581109936323E-2</v>
      </c>
      <c r="G860" s="2">
        <v>12.77043573169972</v>
      </c>
      <c r="H860" s="2">
        <v>0.57821853867075679</v>
      </c>
      <c r="I860" s="2">
        <v>0.17611034455173</v>
      </c>
      <c r="J860" s="2">
        <v>0</v>
      </c>
      <c r="K860" s="2">
        <v>1.998503244397452E-2</v>
      </c>
      <c r="L860" s="2">
        <v>0.43967071376743971</v>
      </c>
      <c r="M860" s="2">
        <v>0</v>
      </c>
      <c r="N860" s="2">
        <v>3.7671786156891991</v>
      </c>
      <c r="O860" s="2">
        <v>4.4266846863403577</v>
      </c>
      <c r="P860" s="2">
        <v>0</v>
      </c>
      <c r="Q860" s="2">
        <v>0</v>
      </c>
      <c r="R860" s="2">
        <v>0</v>
      </c>
      <c r="S860" s="2">
        <v>0</v>
      </c>
      <c r="T860" s="3">
        <f>SUM([1]!Frame3[[#This Row],[Na2O]],[1]!Frame3[[#This Row],[K2O]],[1]!Frame3[[#This Row],[CaO]],[1]!Frame3[[#This Row],[MgO]],[1]!Frame3[[#This Row],[FeO]])/SUM([1]!Frame3[[#This Row],[Al2O3]],[1]!Frame3[[#This Row],[Fe2O3]])</f>
        <v>0.98266528970434464</v>
      </c>
      <c r="U860" s="5">
        <v>0.436</v>
      </c>
    </row>
    <row r="861" spans="1:21" x14ac:dyDescent="0.2">
      <c r="A861" s="1" t="s">
        <v>20</v>
      </c>
      <c r="B861" s="1" t="s">
        <v>48</v>
      </c>
      <c r="C861" s="1" t="s">
        <v>125</v>
      </c>
      <c r="D861" s="1" t="s">
        <v>971</v>
      </c>
      <c r="E861" s="2">
        <v>78.002004247855112</v>
      </c>
      <c r="F861" s="2">
        <v>6.9965918725651707E-2</v>
      </c>
      <c r="G861" s="2">
        <v>12.66383128934296</v>
      </c>
      <c r="H861" s="2">
        <v>0.3199089830886625</v>
      </c>
      <c r="I861" s="2">
        <v>9.8598407815925271E-2</v>
      </c>
      <c r="J861" s="2">
        <v>0</v>
      </c>
      <c r="K861" s="2">
        <v>3.9980524986086667E-2</v>
      </c>
      <c r="L861" s="2">
        <v>0.43978577484695353</v>
      </c>
      <c r="M861" s="2">
        <v>0</v>
      </c>
      <c r="N861" s="2">
        <v>3.6782082987199738</v>
      </c>
      <c r="O861" s="2">
        <v>4.6877165546186639</v>
      </c>
      <c r="P861" s="2">
        <v>0</v>
      </c>
      <c r="Q861" s="2">
        <v>0</v>
      </c>
      <c r="R861" s="2">
        <v>0</v>
      </c>
      <c r="S861" s="2">
        <v>0</v>
      </c>
      <c r="T861" s="3">
        <f>SUM([1]!Frame3[[#This Row],[Na2O]],[1]!Frame3[[#This Row],[K2O]],[1]!Frame3[[#This Row],[CaO]],[1]!Frame3[[#This Row],[MgO]],[1]!Frame3[[#This Row],[FeO]])/SUM([1]!Frame3[[#This Row],[Al2O3]],[1]!Frame3[[#This Row],[Fe2O3]])</f>
        <v>0.98060577275036198</v>
      </c>
      <c r="U861" s="5">
        <v>0.45600000000000002</v>
      </c>
    </row>
    <row r="862" spans="1:21" x14ac:dyDescent="0.2">
      <c r="A862" s="1" t="s">
        <v>20</v>
      </c>
      <c r="B862" s="1" t="s">
        <v>48</v>
      </c>
      <c r="C862" s="1" t="s">
        <v>125</v>
      </c>
      <c r="D862" s="1" t="s">
        <v>972</v>
      </c>
      <c r="E862" s="2">
        <v>77.799694028779797</v>
      </c>
      <c r="F862" s="2">
        <v>0.10995716745683901</v>
      </c>
      <c r="G862" s="2">
        <v>12.66506646980136</v>
      </c>
      <c r="H862" s="2">
        <v>0.2665979185928275</v>
      </c>
      <c r="I862" s="2">
        <v>8.2220047113752956E-2</v>
      </c>
      <c r="J862" s="2">
        <v>0</v>
      </c>
      <c r="K862" s="2">
        <v>3.9984424529759623E-2</v>
      </c>
      <c r="L862" s="2">
        <v>0.50980141275443525</v>
      </c>
      <c r="M862" s="2">
        <v>3.9984424529759623E-2</v>
      </c>
      <c r="N862" s="2">
        <v>3.20875006851321</v>
      </c>
      <c r="O862" s="2">
        <v>5.27794403792827</v>
      </c>
      <c r="P862" s="2">
        <v>0</v>
      </c>
      <c r="Q862" s="2">
        <v>0</v>
      </c>
      <c r="R862" s="2">
        <v>0</v>
      </c>
      <c r="S862" s="2">
        <v>0</v>
      </c>
      <c r="T862" s="3">
        <f>SUM([1]!Frame3[[#This Row],[Na2O]],[1]!Frame3[[#This Row],[K2O]],[1]!Frame3[[#This Row],[CaO]],[1]!Frame3[[#This Row],[MgO]],[1]!Frame3[[#This Row],[FeO]])/SUM([1]!Frame3[[#This Row],[Al2O3]],[1]!Frame3[[#This Row],[Fe2O3]])</f>
        <v>0.97488844659277629</v>
      </c>
      <c r="U862" s="5">
        <v>0.52</v>
      </c>
    </row>
    <row r="863" spans="1:21" x14ac:dyDescent="0.2">
      <c r="A863" s="1" t="s">
        <v>20</v>
      </c>
      <c r="B863" s="1" t="s">
        <v>48</v>
      </c>
      <c r="C863" s="1" t="s">
        <v>125</v>
      </c>
      <c r="D863" s="1" t="s">
        <v>973</v>
      </c>
      <c r="E863" s="2">
        <v>77.76796847725673</v>
      </c>
      <c r="F863" s="2">
        <v>0.1098982082797821</v>
      </c>
      <c r="G863" s="2">
        <v>12.45846052044439</v>
      </c>
      <c r="H863" s="2">
        <v>0.62281692324928128</v>
      </c>
      <c r="I863" s="2">
        <v>0.1890547311437249</v>
      </c>
      <c r="J863" s="2">
        <v>0</v>
      </c>
      <c r="K863" s="2">
        <v>7.9925969658023385E-2</v>
      </c>
      <c r="L863" s="2">
        <v>0.50952805656989897</v>
      </c>
      <c r="M863" s="2">
        <v>3.9962984829011693E-2</v>
      </c>
      <c r="N863" s="2">
        <v>3.1670665476991759</v>
      </c>
      <c r="O863" s="2">
        <v>5.0553175808699784</v>
      </c>
      <c r="P863" s="2">
        <v>0</v>
      </c>
      <c r="Q863" s="2">
        <v>0</v>
      </c>
      <c r="R863" s="2">
        <v>0</v>
      </c>
      <c r="S863" s="2">
        <v>0</v>
      </c>
      <c r="T863" s="3">
        <f>SUM([1]!Frame3[[#This Row],[Na2O]],[1]!Frame3[[#This Row],[K2O]],[1]!Frame3[[#This Row],[CaO]],[1]!Frame3[[#This Row],[MgO]],[1]!Frame3[[#This Row],[FeO]])/SUM([1]!Frame3[[#This Row],[Al2O3]],[1]!Frame3[[#This Row],[Fe2O3]])</f>
        <v>1.0091866231282751</v>
      </c>
      <c r="U863" s="5">
        <v>0.51200000000000001</v>
      </c>
    </row>
    <row r="864" spans="1:21" x14ac:dyDescent="0.2">
      <c r="A864" s="1" t="s">
        <v>20</v>
      </c>
      <c r="B864" s="1" t="s">
        <v>48</v>
      </c>
      <c r="C864" s="1" t="s">
        <v>125</v>
      </c>
      <c r="D864" s="1" t="s">
        <v>974</v>
      </c>
      <c r="E864" s="2">
        <v>77.630034127555504</v>
      </c>
      <c r="F864" s="2">
        <v>0.14996143102554191</v>
      </c>
      <c r="G864" s="2">
        <v>12.566767919940411</v>
      </c>
      <c r="H864" s="2">
        <v>0.35520663350129422</v>
      </c>
      <c r="I864" s="2">
        <v>0.1103928804790416</v>
      </c>
      <c r="J864" s="2">
        <v>0</v>
      </c>
      <c r="K864" s="2">
        <v>5.9984572410216742E-2</v>
      </c>
      <c r="L864" s="2">
        <v>0.46987915054669782</v>
      </c>
      <c r="M864" s="2">
        <v>3.9989714940144493E-2</v>
      </c>
      <c r="N864" s="2">
        <v>3.4191206273823549</v>
      </c>
      <c r="O864" s="2">
        <v>5.1986629422187844</v>
      </c>
      <c r="P864" s="2">
        <v>0</v>
      </c>
      <c r="Q864" s="2">
        <v>0</v>
      </c>
      <c r="R864" s="2">
        <v>0</v>
      </c>
      <c r="S864" s="2">
        <v>0</v>
      </c>
      <c r="T864" s="3">
        <f>SUM([1]!Frame3[[#This Row],[Na2O]],[1]!Frame3[[#This Row],[K2O]],[1]!Frame3[[#This Row],[CaO]],[1]!Frame3[[#This Row],[MgO]],[1]!Frame3[[#This Row],[FeO]])/SUM([1]!Frame3[[#This Row],[Al2O3]],[1]!Frame3[[#This Row],[Fe2O3]])</f>
        <v>1.0098891753159818</v>
      </c>
      <c r="U864" s="5">
        <v>0.5</v>
      </c>
    </row>
    <row r="865" spans="1:21" x14ac:dyDescent="0.2">
      <c r="A865" s="1" t="s">
        <v>20</v>
      </c>
      <c r="B865" s="1" t="s">
        <v>48</v>
      </c>
      <c r="C865" s="1" t="s">
        <v>125</v>
      </c>
      <c r="D865" s="1" t="s">
        <v>975</v>
      </c>
      <c r="E865" s="2">
        <v>78.017798742938155</v>
      </c>
      <c r="F865" s="2">
        <v>0.1599134998574186</v>
      </c>
      <c r="G865" s="2">
        <v>12.323334082762329</v>
      </c>
      <c r="H865" s="2">
        <v>0.29304841164037387</v>
      </c>
      <c r="I865" s="2">
        <v>9.0835770928851853E-2</v>
      </c>
      <c r="J865" s="2">
        <v>0</v>
      </c>
      <c r="K865" s="2">
        <v>1.9989187482177342E-2</v>
      </c>
      <c r="L865" s="2">
        <v>0.54970265575987676</v>
      </c>
      <c r="M865" s="2">
        <v>4.9972968705443342E-2</v>
      </c>
      <c r="N865" s="2">
        <v>3.1582916221840192</v>
      </c>
      <c r="O865" s="2">
        <v>5.3371130577413499</v>
      </c>
      <c r="P865" s="2">
        <v>0</v>
      </c>
      <c r="Q865" s="2">
        <v>0</v>
      </c>
      <c r="R865" s="2">
        <v>0</v>
      </c>
      <c r="S865" s="2">
        <v>0</v>
      </c>
      <c r="T865" s="3">
        <f>SUM([1]!Frame3[[#This Row],[Na2O]],[1]!Frame3[[#This Row],[K2O]],[1]!Frame3[[#This Row],[CaO]],[1]!Frame3[[#This Row],[MgO]],[1]!Frame3[[#This Row],[FeO]])/SUM([1]!Frame3[[#This Row],[Al2O3]],[1]!Frame3[[#This Row],[Fe2O3]])</f>
        <v>1.0046372617106356</v>
      </c>
      <c r="U865" s="5">
        <v>0.52600000000000002</v>
      </c>
    </row>
    <row r="866" spans="1:21" x14ac:dyDescent="0.2">
      <c r="A866" s="1" t="s">
        <v>20</v>
      </c>
      <c r="B866" s="1" t="s">
        <v>48</v>
      </c>
      <c r="C866" s="1" t="s">
        <v>125</v>
      </c>
      <c r="D866" s="1" t="s">
        <v>976</v>
      </c>
      <c r="E866" s="2">
        <v>76.507339707341501</v>
      </c>
      <c r="F866" s="2">
        <v>0.1590589183104813</v>
      </c>
      <c r="G866" s="2">
        <v>12.794301741599339</v>
      </c>
      <c r="H866" s="2">
        <v>0.66332539070873997</v>
      </c>
      <c r="I866" s="2">
        <v>0.20320377228380379</v>
      </c>
      <c r="J866" s="2">
        <v>0</v>
      </c>
      <c r="K866" s="2">
        <v>8.9470641549645735E-2</v>
      </c>
      <c r="L866" s="2">
        <v>0.57658857887549453</v>
      </c>
      <c r="M866" s="2">
        <v>0.54676503169227963</v>
      </c>
      <c r="N866" s="2">
        <v>3.201060730998436</v>
      </c>
      <c r="O866" s="2">
        <v>5.2588854866402874</v>
      </c>
      <c r="P866" s="2">
        <v>0</v>
      </c>
      <c r="Q866" s="2">
        <v>0</v>
      </c>
      <c r="R866" s="2">
        <v>0</v>
      </c>
      <c r="S866" s="2">
        <v>0</v>
      </c>
      <c r="T866" s="3">
        <f>SUM([1]!Frame3[[#This Row],[Na2O]],[1]!Frame3[[#This Row],[K2O]],[1]!Frame3[[#This Row],[CaO]],[1]!Frame3[[#This Row],[MgO]],[1]!Frame3[[#This Row],[FeO]])/SUM([1]!Frame3[[#This Row],[Al2O3]],[1]!Frame3[[#This Row],[Fe2O3]])</f>
        <v>1.0193844339422529</v>
      </c>
      <c r="U866" s="5">
        <v>0.51900000000000002</v>
      </c>
    </row>
    <row r="867" spans="1:21" x14ac:dyDescent="0.2">
      <c r="A867" s="1" t="s">
        <v>20</v>
      </c>
      <c r="B867" s="1" t="s">
        <v>48</v>
      </c>
      <c r="C867" s="1" t="s">
        <v>125</v>
      </c>
      <c r="D867" s="1" t="s">
        <v>975</v>
      </c>
      <c r="E867" s="2">
        <v>77.664244462888036</v>
      </c>
      <c r="F867" s="2">
        <v>0.149911680214042</v>
      </c>
      <c r="G867" s="2">
        <v>12.58258702596526</v>
      </c>
      <c r="H867" s="2">
        <v>0.31973816191974358</v>
      </c>
      <c r="I867" s="2">
        <v>9.8929727899267322E-2</v>
      </c>
      <c r="J867" s="2">
        <v>0</v>
      </c>
      <c r="K867" s="2">
        <v>2.9982336042808401E-2</v>
      </c>
      <c r="L867" s="2">
        <v>0.53968204877055137</v>
      </c>
      <c r="M867" s="2">
        <v>5.9964672085616823E-2</v>
      </c>
      <c r="N867" s="2">
        <v>3.1481452844948818</v>
      </c>
      <c r="O867" s="2">
        <v>5.4068145997197821</v>
      </c>
      <c r="P867" s="2">
        <v>0</v>
      </c>
      <c r="Q867" s="2">
        <v>0</v>
      </c>
      <c r="R867" s="2">
        <v>0</v>
      </c>
      <c r="S867" s="2">
        <v>0</v>
      </c>
      <c r="T867" s="3">
        <f>SUM([1]!Frame3[[#This Row],[Na2O]],[1]!Frame3[[#This Row],[K2O]],[1]!Frame3[[#This Row],[CaO]],[1]!Frame3[[#This Row],[MgO]],[1]!Frame3[[#This Row],[FeO]])/SUM([1]!Frame3[[#This Row],[Al2O3]],[1]!Frame3[[#This Row],[Fe2O3]])</f>
        <v>0.99183038339298812</v>
      </c>
      <c r="U867" s="5">
        <v>0.53100000000000003</v>
      </c>
    </row>
    <row r="868" spans="1:21" x14ac:dyDescent="0.2">
      <c r="A868" s="1" t="s">
        <v>20</v>
      </c>
      <c r="B868" s="1" t="s">
        <v>48</v>
      </c>
      <c r="C868" s="1" t="s">
        <v>125</v>
      </c>
      <c r="D868" s="1" t="s">
        <v>977</v>
      </c>
      <c r="E868" s="2">
        <v>77.360976691859079</v>
      </c>
      <c r="F868" s="2">
        <v>5.9985249437988428E-2</v>
      </c>
      <c r="G868" s="2">
        <v>12.83684337972953</v>
      </c>
      <c r="H868" s="2">
        <v>0.18642594715488869</v>
      </c>
      <c r="I868" s="2">
        <v>5.8104237470353891E-2</v>
      </c>
      <c r="J868" s="2">
        <v>0</v>
      </c>
      <c r="K868" s="2">
        <v>5.9985249437988448E-2</v>
      </c>
      <c r="L868" s="2">
        <v>0.62984511909887841</v>
      </c>
      <c r="M868" s="2">
        <v>1.9995083145996139E-2</v>
      </c>
      <c r="N868" s="2">
        <v>2.8592968898774478</v>
      </c>
      <c r="O868" s="2">
        <v>5.9285421527878572</v>
      </c>
      <c r="P868" s="2">
        <v>0</v>
      </c>
      <c r="Q868" s="2">
        <v>0</v>
      </c>
      <c r="R868" s="2">
        <v>0</v>
      </c>
      <c r="S868" s="2">
        <v>0</v>
      </c>
      <c r="T868" s="3">
        <f>SUM([1]!Frame3[[#This Row],[Na2O]],[1]!Frame3[[#This Row],[K2O]],[1]!Frame3[[#This Row],[CaO]],[1]!Frame3[[#This Row],[MgO]],[1]!Frame3[[#This Row],[FeO]])/SUM([1]!Frame3[[#This Row],[Al2O3]],[1]!Frame3[[#This Row],[Fe2O3]])</f>
        <v>0.98514107644360149</v>
      </c>
      <c r="U868" s="5">
        <v>0.57699999999999996</v>
      </c>
    </row>
    <row r="869" spans="1:21" x14ac:dyDescent="0.2">
      <c r="A869" s="1" t="s">
        <v>20</v>
      </c>
      <c r="B869" s="1" t="s">
        <v>48</v>
      </c>
      <c r="C869" s="1" t="s">
        <v>282</v>
      </c>
      <c r="D869" s="1"/>
      <c r="E869" s="2">
        <v>76.38892459267322</v>
      </c>
      <c r="F869" s="2">
        <v>0</v>
      </c>
      <c r="G869" s="2">
        <v>13.585782679999859</v>
      </c>
      <c r="H869" s="2">
        <v>0.62042263464382896</v>
      </c>
      <c r="I869" s="2">
        <v>0.18843436984069101</v>
      </c>
      <c r="J869" s="2">
        <v>0</v>
      </c>
      <c r="K869" s="2">
        <v>0.1194354521318669</v>
      </c>
      <c r="L869" s="2">
        <v>0.73651862147984581</v>
      </c>
      <c r="M869" s="2">
        <v>0</v>
      </c>
      <c r="N869" s="2">
        <v>3.234710161904728</v>
      </c>
      <c r="O869" s="2">
        <v>5.125771487325955</v>
      </c>
      <c r="P869" s="2">
        <v>0</v>
      </c>
      <c r="Q869" s="2">
        <v>0</v>
      </c>
      <c r="R869" s="2">
        <v>0</v>
      </c>
      <c r="S869" s="2">
        <v>0</v>
      </c>
      <c r="T869" s="3">
        <f>SUM([1]!Frame3[[#This Row],[Na2O]],[1]!Frame3[[#This Row],[K2O]],[1]!Frame3[[#This Row],[CaO]],[1]!Frame3[[#This Row],[MgO]],[1]!Frame3[[#This Row],[FeO]])/SUM([1]!Frame3[[#This Row],[Al2O3]],[1]!Frame3[[#This Row],[Fe2O3]])</f>
        <v>0.97705043440277684</v>
      </c>
      <c r="U869" s="5">
        <v>0.51</v>
      </c>
    </row>
    <row r="870" spans="1:21" x14ac:dyDescent="0.2">
      <c r="A870" s="1" t="s">
        <v>20</v>
      </c>
      <c r="B870" s="1" t="s">
        <v>42</v>
      </c>
      <c r="C870" s="1" t="s">
        <v>283</v>
      </c>
      <c r="D870" s="1" t="s">
        <v>978</v>
      </c>
      <c r="E870" s="2">
        <v>75.058980611350137</v>
      </c>
      <c r="F870" s="2">
        <v>0.15260025876528219</v>
      </c>
      <c r="G870" s="2">
        <v>13.998530404068561</v>
      </c>
      <c r="H870" s="2">
        <v>1.3721523398773741</v>
      </c>
      <c r="I870" s="2">
        <v>0.4051651032610834</v>
      </c>
      <c r="J870" s="2">
        <v>5.7988098330807238E-2</v>
      </c>
      <c r="K870" s="2">
        <v>0.26450711519315578</v>
      </c>
      <c r="L870" s="2">
        <v>1.4954825358997661</v>
      </c>
      <c r="M870" s="2">
        <v>0</v>
      </c>
      <c r="N870" s="2">
        <v>4.1507270384156758</v>
      </c>
      <c r="O870" s="2">
        <v>2.9807917212151791</v>
      </c>
      <c r="P870" s="2">
        <v>6.3074773622983318E-2</v>
      </c>
      <c r="Q870" s="2">
        <v>0</v>
      </c>
      <c r="R870" s="2">
        <v>0</v>
      </c>
      <c r="S870" s="2">
        <v>0</v>
      </c>
      <c r="T870" s="3">
        <f>SUM([1]!Frame3[[#This Row],[Na2O]],[1]!Frame3[[#This Row],[K2O]],[1]!Frame3[[#This Row],[CaO]],[1]!Frame3[[#This Row],[MgO]],[1]!Frame3[[#This Row],[FeO]])/SUM([1]!Frame3[[#This Row],[Al2O3]],[1]!Frame3[[#This Row],[Fe2O3]])</f>
        <v>1.0794844560503636</v>
      </c>
      <c r="U870" s="5">
        <v>0.32100000000000001</v>
      </c>
    </row>
    <row r="871" spans="1:21" x14ac:dyDescent="0.2">
      <c r="A871" s="1" t="s">
        <v>20</v>
      </c>
      <c r="B871" s="1" t="s">
        <v>42</v>
      </c>
      <c r="C871" s="1" t="s">
        <v>283</v>
      </c>
      <c r="D871" s="1" t="s">
        <v>979</v>
      </c>
      <c r="E871" s="2">
        <v>73.256224812372835</v>
      </c>
      <c r="F871" s="2">
        <v>0.25360302988803429</v>
      </c>
      <c r="G871" s="2">
        <v>14.607946884201001</v>
      </c>
      <c r="H871" s="2">
        <v>2.0591079196138011</v>
      </c>
      <c r="I871" s="2">
        <v>0.59237942865008431</v>
      </c>
      <c r="J871" s="2">
        <v>6.7008930661472482E-2</v>
      </c>
      <c r="K871" s="2">
        <v>0.48452611401372397</v>
      </c>
      <c r="L871" s="2">
        <v>1.7628503297095071</v>
      </c>
      <c r="M871" s="2">
        <v>0</v>
      </c>
      <c r="N871" s="2">
        <v>4.0308449059439591</v>
      </c>
      <c r="O871" s="2">
        <v>2.7937569552706218</v>
      </c>
      <c r="P871" s="2">
        <v>9.1750689674939212E-2</v>
      </c>
      <c r="Q871" s="2">
        <v>0</v>
      </c>
      <c r="R871" s="2">
        <v>0</v>
      </c>
      <c r="S871" s="2">
        <v>0</v>
      </c>
      <c r="T871" s="3">
        <f>SUM([1]!Frame3[[#This Row],[Na2O]],[1]!Frame3[[#This Row],[K2O]],[1]!Frame3[[#This Row],[CaO]],[1]!Frame3[[#This Row],[MgO]],[1]!Frame3[[#This Row],[FeO]])/SUM([1]!Frame3[[#This Row],[Al2O3]],[1]!Frame3[[#This Row],[Fe2O3]])</f>
        <v>1.1349407459695084</v>
      </c>
      <c r="U871" s="5">
        <v>0.313</v>
      </c>
    </row>
    <row r="872" spans="1:21" x14ac:dyDescent="0.2">
      <c r="A872" s="1" t="s">
        <v>20</v>
      </c>
      <c r="B872" s="1" t="s">
        <v>42</v>
      </c>
      <c r="C872" s="1" t="s">
        <v>283</v>
      </c>
      <c r="D872" s="1" t="s">
        <v>980</v>
      </c>
      <c r="E872" s="2">
        <v>74.471422729773266</v>
      </c>
      <c r="F872" s="2">
        <v>0.19934011574887839</v>
      </c>
      <c r="G872" s="2">
        <v>14.13781436311276</v>
      </c>
      <c r="H872" s="2">
        <v>1.636009336819207</v>
      </c>
      <c r="I872" s="2">
        <v>0.47879351744697152</v>
      </c>
      <c r="J872" s="2">
        <v>6.0313163226583699E-2</v>
      </c>
      <c r="K872" s="2">
        <v>0.33734481126733268</v>
      </c>
      <c r="L872" s="2">
        <v>1.5844983559526229</v>
      </c>
      <c r="M872" s="2">
        <v>0</v>
      </c>
      <c r="N872" s="2">
        <v>4.0992505854000116</v>
      </c>
      <c r="O872" s="2">
        <v>2.9236550309835492</v>
      </c>
      <c r="P872" s="2">
        <v>7.1557990268828142E-2</v>
      </c>
      <c r="Q872" s="2">
        <v>0</v>
      </c>
      <c r="R872" s="2">
        <v>0</v>
      </c>
      <c r="S872" s="2">
        <v>0</v>
      </c>
      <c r="T872" s="3">
        <f>SUM([1]!Frame3[[#This Row],[Na2O]],[1]!Frame3[[#This Row],[K2O]],[1]!Frame3[[#This Row],[CaO]],[1]!Frame3[[#This Row],[MgO]],[1]!Frame3[[#This Row],[FeO]])/SUM([1]!Frame3[[#This Row],[Al2O3]],[1]!Frame3[[#This Row],[Fe2O3]])</f>
        <v>1.1053049162967006</v>
      </c>
      <c r="U872" s="5">
        <v>0.31900000000000001</v>
      </c>
    </row>
    <row r="873" spans="1:21" x14ac:dyDescent="0.2">
      <c r="A873" s="1" t="s">
        <v>20</v>
      </c>
      <c r="B873" s="1" t="s">
        <v>42</v>
      </c>
      <c r="C873" s="1" t="s">
        <v>283</v>
      </c>
      <c r="D873" s="1" t="s">
        <v>981</v>
      </c>
      <c r="E873" s="2">
        <v>74.629035700535994</v>
      </c>
      <c r="F873" s="2">
        <v>0.1636867558013381</v>
      </c>
      <c r="G873" s="2">
        <v>14.10535253695482</v>
      </c>
      <c r="H873" s="2">
        <v>1.4343766706408401</v>
      </c>
      <c r="I873" s="2">
        <v>0.42530910572849162</v>
      </c>
      <c r="J873" s="2">
        <v>5.9614312298018203E-2</v>
      </c>
      <c r="K873" s="2">
        <v>0.32333186331128522</v>
      </c>
      <c r="L873" s="2">
        <v>1.6368675580133809</v>
      </c>
      <c r="M873" s="2">
        <v>0</v>
      </c>
      <c r="N873" s="2">
        <v>4.183105981589752</v>
      </c>
      <c r="O873" s="2">
        <v>2.9706114941724331</v>
      </c>
      <c r="P873" s="2">
        <v>6.8708020953648113E-2</v>
      </c>
      <c r="Q873" s="2">
        <v>0</v>
      </c>
      <c r="R873" s="2">
        <v>0</v>
      </c>
      <c r="S873" s="2">
        <v>0</v>
      </c>
      <c r="T873" s="3">
        <f>SUM([1]!Frame3[[#This Row],[Na2O]],[1]!Frame3[[#This Row],[K2O]],[1]!Frame3[[#This Row],[CaO]],[1]!Frame3[[#This Row],[MgO]],[1]!Frame3[[#This Row],[FeO]])/SUM([1]!Frame3[[#This Row],[Al2O3]],[1]!Frame3[[#This Row],[Fe2O3]])</f>
        <v>1.1078105534976379</v>
      </c>
      <c r="U873" s="5">
        <v>0.318</v>
      </c>
    </row>
    <row r="874" spans="1:21" x14ac:dyDescent="0.2">
      <c r="A874" s="1" t="s">
        <v>20</v>
      </c>
      <c r="B874" s="1" t="s">
        <v>42</v>
      </c>
      <c r="C874" s="1" t="s">
        <v>284</v>
      </c>
      <c r="D874" s="1" t="s">
        <v>982</v>
      </c>
      <c r="E874" s="2">
        <v>76.49419241808711</v>
      </c>
      <c r="F874" s="2">
        <v>0.16430488370108651</v>
      </c>
      <c r="G874" s="2">
        <v>14.243179605837939</v>
      </c>
      <c r="H874" s="2">
        <v>0.46803403181813918</v>
      </c>
      <c r="I874" s="2">
        <v>0.13778038425581771</v>
      </c>
      <c r="J874" s="2">
        <v>0</v>
      </c>
      <c r="K874" s="2">
        <v>0.26699543601426567</v>
      </c>
      <c r="L874" s="2">
        <v>1.396591511459236</v>
      </c>
      <c r="M874" s="2">
        <v>0</v>
      </c>
      <c r="N874" s="2">
        <v>3.737936104199719</v>
      </c>
      <c r="O874" s="2">
        <v>3.0909856246266911</v>
      </c>
      <c r="P874" s="2">
        <v>0</v>
      </c>
      <c r="Q874" s="2">
        <v>0</v>
      </c>
      <c r="R874" s="2">
        <v>0</v>
      </c>
      <c r="S874" s="2">
        <v>0</v>
      </c>
      <c r="T874" s="3">
        <f>SUM([1]!Frame3[[#This Row],[Na2O]],[1]!Frame3[[#This Row],[K2O]],[1]!Frame3[[#This Row],[CaO]],[1]!Frame3[[#This Row],[MgO]],[1]!Frame3[[#This Row],[FeO]])/SUM([1]!Frame3[[#This Row],[Al2O3]],[1]!Frame3[[#This Row],[Fe2O3]])</f>
        <v>0.93321547607710975</v>
      </c>
      <c r="U874" s="5">
        <v>0.35199999999999998</v>
      </c>
    </row>
    <row r="875" spans="1:21" x14ac:dyDescent="0.2">
      <c r="A875" s="1" t="s">
        <v>20</v>
      </c>
      <c r="B875" s="1" t="s">
        <v>42</v>
      </c>
      <c r="C875" s="1" t="s">
        <v>284</v>
      </c>
      <c r="D875" s="1" t="s">
        <v>983</v>
      </c>
      <c r="E875" s="2">
        <v>77.090739608330281</v>
      </c>
      <c r="F875" s="2">
        <v>0.14380684270707839</v>
      </c>
      <c r="G875" s="2">
        <v>13.897904155905509</v>
      </c>
      <c r="H875" s="2">
        <v>0.43122696872811939</v>
      </c>
      <c r="I875" s="2">
        <v>0.1263412993271171</v>
      </c>
      <c r="J875" s="2">
        <v>8.2175338689759111E-2</v>
      </c>
      <c r="K875" s="2">
        <v>0.184894512051958</v>
      </c>
      <c r="L875" s="2">
        <v>1.2737177496912671</v>
      </c>
      <c r="M875" s="2">
        <v>0</v>
      </c>
      <c r="N875" s="2">
        <v>3.6054429850131822</v>
      </c>
      <c r="O875" s="2">
        <v>3.1637505395557262</v>
      </c>
      <c r="P875" s="2">
        <v>0</v>
      </c>
      <c r="Q875" s="2">
        <v>0</v>
      </c>
      <c r="R875" s="2">
        <v>0</v>
      </c>
      <c r="S875" s="2">
        <v>0</v>
      </c>
      <c r="T875" s="3">
        <f>SUM([1]!Frame3[[#This Row],[Na2O]],[1]!Frame3[[#This Row],[K2O]],[1]!Frame3[[#This Row],[CaO]],[1]!Frame3[[#This Row],[MgO]],[1]!Frame3[[#This Row],[FeO]])/SUM([1]!Frame3[[#This Row],[Al2O3]],[1]!Frame3[[#This Row],[Fe2O3]])</f>
        <v>0.91221808534348414</v>
      </c>
      <c r="U875" s="5">
        <v>0.36599999999999999</v>
      </c>
    </row>
    <row r="876" spans="1:21" x14ac:dyDescent="0.2">
      <c r="A876" s="1" t="s">
        <v>20</v>
      </c>
      <c r="B876" s="1" t="s">
        <v>42</v>
      </c>
      <c r="C876" s="1" t="s">
        <v>284</v>
      </c>
      <c r="D876" s="1" t="s">
        <v>984</v>
      </c>
      <c r="E876" s="2">
        <v>76.325466798497715</v>
      </c>
      <c r="F876" s="2">
        <v>0.14354601493538</v>
      </c>
      <c r="G876" s="2">
        <v>14.262321912508099</v>
      </c>
      <c r="H876" s="2">
        <v>0.47445708217723298</v>
      </c>
      <c r="I876" s="2">
        <v>0.14043414863437989</v>
      </c>
      <c r="J876" s="2">
        <v>6.1519720686591388E-2</v>
      </c>
      <c r="K876" s="2">
        <v>0.26658545630856267</v>
      </c>
      <c r="L876" s="2">
        <v>1.425206862572701</v>
      </c>
      <c r="M876" s="2">
        <v>0</v>
      </c>
      <c r="N876" s="2">
        <v>3.8244759693497641</v>
      </c>
      <c r="O876" s="2">
        <v>3.0759860343295689</v>
      </c>
      <c r="P876" s="2">
        <v>0</v>
      </c>
      <c r="Q876" s="2">
        <v>0</v>
      </c>
      <c r="R876" s="2">
        <v>0</v>
      </c>
      <c r="S876" s="2">
        <v>0</v>
      </c>
      <c r="T876" s="3">
        <f>SUM([1]!Frame3[[#This Row],[Na2O]],[1]!Frame3[[#This Row],[K2O]],[1]!Frame3[[#This Row],[CaO]],[1]!Frame3[[#This Row],[MgO]],[1]!Frame3[[#This Row],[FeO]])/SUM([1]!Frame3[[#This Row],[Al2O3]],[1]!Frame3[[#This Row],[Fe2O3]])</f>
        <v>0.94483699939922261</v>
      </c>
      <c r="U876" s="5">
        <v>0.34599999999999997</v>
      </c>
    </row>
    <row r="877" spans="1:21" x14ac:dyDescent="0.2">
      <c r="A877" s="1" t="s">
        <v>20</v>
      </c>
      <c r="B877" s="1" t="s">
        <v>42</v>
      </c>
      <c r="C877" s="1" t="s">
        <v>284</v>
      </c>
      <c r="D877" s="1" t="s">
        <v>985</v>
      </c>
      <c r="E877" s="2">
        <v>76.377532709845383</v>
      </c>
      <c r="F877" s="2">
        <v>0.1425523874067238</v>
      </c>
      <c r="G877" s="2">
        <v>14.255238740672381</v>
      </c>
      <c r="H877" s="2">
        <v>0.47130613934677351</v>
      </c>
      <c r="I877" s="2">
        <v>0.13913289800814599</v>
      </c>
      <c r="J877" s="2">
        <v>6.1093880317167337E-2</v>
      </c>
      <c r="K877" s="2">
        <v>0.2647401480410585</v>
      </c>
      <c r="L877" s="2">
        <v>1.415341560681044</v>
      </c>
      <c r="M877" s="2">
        <v>0</v>
      </c>
      <c r="N877" s="2">
        <v>3.757273639505792</v>
      </c>
      <c r="O877" s="2">
        <v>3.1157878961755352</v>
      </c>
      <c r="P877" s="2">
        <v>0</v>
      </c>
      <c r="Q877" s="2">
        <v>0</v>
      </c>
      <c r="R877" s="2">
        <v>0</v>
      </c>
      <c r="S877" s="2">
        <v>0</v>
      </c>
      <c r="T877" s="3">
        <f>SUM([1]!Frame3[[#This Row],[Na2O]],[1]!Frame3[[#This Row],[K2O]],[1]!Frame3[[#This Row],[CaO]],[1]!Frame3[[#This Row],[MgO]],[1]!Frame3[[#This Row],[FeO]])/SUM([1]!Frame3[[#This Row],[Al2O3]],[1]!Frame3[[#This Row],[Fe2O3]])</f>
        <v>0.93876686930800934</v>
      </c>
      <c r="U877" s="5">
        <v>0.35299999999999998</v>
      </c>
    </row>
    <row r="878" spans="1:21" x14ac:dyDescent="0.2">
      <c r="A878" s="1" t="s">
        <v>20</v>
      </c>
      <c r="B878" s="1" t="s">
        <v>42</v>
      </c>
      <c r="C878" s="1" t="s">
        <v>284</v>
      </c>
      <c r="D878" s="1" t="s">
        <v>986</v>
      </c>
      <c r="E878" s="2">
        <v>76.372280706636502</v>
      </c>
      <c r="F878" s="2">
        <v>0.1340950363568712</v>
      </c>
      <c r="G878" s="2">
        <v>14.25533386501507</v>
      </c>
      <c r="H878" s="2">
        <v>0.45874306003433168</v>
      </c>
      <c r="I878" s="2">
        <v>0.13557498833737369</v>
      </c>
      <c r="J878" s="2">
        <v>6.1890016780094391E-2</v>
      </c>
      <c r="K878" s="2">
        <v>0.24756006712037759</v>
      </c>
      <c r="L878" s="2">
        <v>1.4337853887388541</v>
      </c>
      <c r="M878" s="2">
        <v>0</v>
      </c>
      <c r="N878" s="2">
        <v>3.7134010068056642</v>
      </c>
      <c r="O878" s="2">
        <v>3.1873358641748619</v>
      </c>
      <c r="P878" s="2">
        <v>0</v>
      </c>
      <c r="Q878" s="2">
        <v>0</v>
      </c>
      <c r="R878" s="2">
        <v>0</v>
      </c>
      <c r="S878" s="2">
        <v>0</v>
      </c>
      <c r="T878" s="3">
        <f>SUM([1]!Frame3[[#This Row],[Na2O]],[1]!Frame3[[#This Row],[K2O]],[1]!Frame3[[#This Row],[CaO]],[1]!Frame3[[#This Row],[MgO]],[1]!Frame3[[#This Row],[FeO]])/SUM([1]!Frame3[[#This Row],[Al2O3]],[1]!Frame3[[#This Row],[Fe2O3]])</f>
        <v>0.93734165210938125</v>
      </c>
      <c r="U878" s="5">
        <v>0.36099999999999999</v>
      </c>
    </row>
    <row r="879" spans="1:21" x14ac:dyDescent="0.2">
      <c r="A879" s="1" t="s">
        <v>20</v>
      </c>
      <c r="B879" s="1" t="s">
        <v>42</v>
      </c>
      <c r="C879" s="1" t="s">
        <v>285</v>
      </c>
      <c r="D879" s="1"/>
      <c r="E879" s="2">
        <v>76.49299946137495</v>
      </c>
      <c r="F879" s="2">
        <v>0.14374523388714761</v>
      </c>
      <c r="G879" s="2">
        <v>14.2307781548276</v>
      </c>
      <c r="H879" s="2">
        <v>0.47174096300796298</v>
      </c>
      <c r="I879" s="2">
        <v>0.13869732073573759</v>
      </c>
      <c r="J879" s="2">
        <v>5.1337583531124123E-2</v>
      </c>
      <c r="K879" s="2">
        <v>0.26695543436184538</v>
      </c>
      <c r="L879" s="2">
        <v>1.386114755340351</v>
      </c>
      <c r="M879" s="2">
        <v>0</v>
      </c>
      <c r="N879" s="2">
        <v>3.706573530947161</v>
      </c>
      <c r="O879" s="2">
        <v>3.1110575619861209</v>
      </c>
      <c r="P879" s="2">
        <v>0</v>
      </c>
      <c r="Q879" s="2">
        <v>0</v>
      </c>
      <c r="R879" s="2">
        <v>0</v>
      </c>
      <c r="S879" s="2">
        <v>0</v>
      </c>
      <c r="T879" s="3">
        <f>SUM([1]!Frame3[[#This Row],[Na2O]],[1]!Frame3[[#This Row],[K2O]],[1]!Frame3[[#This Row],[CaO]],[1]!Frame3[[#This Row],[MgO]],[1]!Frame3[[#This Row],[FeO]])/SUM([1]!Frame3[[#This Row],[Al2O3]],[1]!Frame3[[#This Row],[Fe2O3]])</f>
        <v>0.93092974004779794</v>
      </c>
      <c r="U879" s="5">
        <v>0.35599999999999998</v>
      </c>
    </row>
    <row r="880" spans="1:21" x14ac:dyDescent="0.2">
      <c r="A880" s="1" t="s">
        <v>20</v>
      </c>
      <c r="B880" s="1" t="s">
        <v>42</v>
      </c>
      <c r="C880" s="1" t="s">
        <v>286</v>
      </c>
      <c r="D880" s="1" t="s">
        <v>987</v>
      </c>
      <c r="E880" s="2">
        <v>76.328451488856516</v>
      </c>
      <c r="F880" s="2">
        <v>0.10071045189188089</v>
      </c>
      <c r="G880" s="2">
        <v>14.240457897511959</v>
      </c>
      <c r="H880" s="2">
        <v>0.47639657363706162</v>
      </c>
      <c r="I880" s="2">
        <v>0.1425294994548767</v>
      </c>
      <c r="J880" s="2">
        <v>7.0497316324316633E-2</v>
      </c>
      <c r="K880" s="2">
        <v>0.20142090378376171</v>
      </c>
      <c r="L880" s="2">
        <v>1.2588806486485109</v>
      </c>
      <c r="M880" s="2">
        <v>0</v>
      </c>
      <c r="N880" s="2">
        <v>4.0687022564319868</v>
      </c>
      <c r="O880" s="2">
        <v>3.1119529634591192</v>
      </c>
      <c r="P880" s="2">
        <v>0</v>
      </c>
      <c r="Q880" s="2">
        <v>0</v>
      </c>
      <c r="R880" s="2">
        <v>0</v>
      </c>
      <c r="S880" s="2">
        <v>0</v>
      </c>
      <c r="T880" s="3">
        <f>SUM([1]!Frame3[[#This Row],[Na2O]],[1]!Frame3[[#This Row],[K2O]],[1]!Frame3[[#This Row],[CaO]],[1]!Frame3[[#This Row],[MgO]],[1]!Frame3[[#This Row],[FeO]])/SUM([1]!Frame3[[#This Row],[Al2O3]],[1]!Frame3[[#This Row],[Fe2O3]])</f>
        <v>0.94452857483544117</v>
      </c>
      <c r="U880" s="5">
        <v>0.33500000000000002</v>
      </c>
    </row>
    <row r="881" spans="1:21" x14ac:dyDescent="0.2">
      <c r="A881" s="1" t="s">
        <v>20</v>
      </c>
      <c r="B881" s="1" t="s">
        <v>42</v>
      </c>
      <c r="C881" s="1" t="s">
        <v>286</v>
      </c>
      <c r="D881" s="1" t="s">
        <v>988</v>
      </c>
      <c r="E881" s="2">
        <v>77.144478762420746</v>
      </c>
      <c r="F881" s="2">
        <v>0.100592618023759</v>
      </c>
      <c r="G881" s="2">
        <v>13.660477527626471</v>
      </c>
      <c r="H881" s="2">
        <v>0.40309668279465588</v>
      </c>
      <c r="I881" s="2">
        <v>0.12086335351010449</v>
      </c>
      <c r="J881" s="2">
        <v>6.0355570814255369E-2</v>
      </c>
      <c r="K881" s="2">
        <v>0.17100745064039019</v>
      </c>
      <c r="L881" s="2">
        <v>0.96568913302808601</v>
      </c>
      <c r="M881" s="2">
        <v>0</v>
      </c>
      <c r="N881" s="2">
        <v>3.8929343175194719</v>
      </c>
      <c r="O881" s="2">
        <v>3.4805045836220598</v>
      </c>
      <c r="P881" s="2">
        <v>0</v>
      </c>
      <c r="Q881" s="2">
        <v>0</v>
      </c>
      <c r="R881" s="2">
        <v>0</v>
      </c>
      <c r="S881" s="2">
        <v>0</v>
      </c>
      <c r="T881" s="3">
        <f>SUM([1]!Frame3[[#This Row],[Na2O]],[1]!Frame3[[#This Row],[K2O]],[1]!Frame3[[#This Row],[CaO]],[1]!Frame3[[#This Row],[MgO]],[1]!Frame3[[#This Row],[FeO]])/SUM([1]!Frame3[[#This Row],[Al2O3]],[1]!Frame3[[#This Row],[Fe2O3]])</f>
        <v>0.9413695967918454</v>
      </c>
      <c r="U881" s="5">
        <v>0.37</v>
      </c>
    </row>
    <row r="882" spans="1:21" x14ac:dyDescent="0.2">
      <c r="A882" s="1" t="s">
        <v>20</v>
      </c>
      <c r="B882" s="1" t="s">
        <v>42</v>
      </c>
      <c r="C882" s="1" t="s">
        <v>286</v>
      </c>
      <c r="D882" s="1" t="s">
        <v>989</v>
      </c>
      <c r="E882" s="2">
        <v>76.705727847832705</v>
      </c>
      <c r="F882" s="2">
        <v>0.11075912395985291</v>
      </c>
      <c r="G882" s="2">
        <v>13.885166540057931</v>
      </c>
      <c r="H882" s="2">
        <v>0.47626111615268951</v>
      </c>
      <c r="I882" s="2">
        <v>0.14259765805199001</v>
      </c>
      <c r="J882" s="2">
        <v>5.034505634538769E-2</v>
      </c>
      <c r="K882" s="2">
        <v>0.2315872591887834</v>
      </c>
      <c r="L882" s="2">
        <v>1.248557397365615</v>
      </c>
      <c r="M882" s="2">
        <v>0</v>
      </c>
      <c r="N882" s="2">
        <v>3.9470524174783952</v>
      </c>
      <c r="O882" s="2">
        <v>3.201945583566657</v>
      </c>
      <c r="P882" s="2">
        <v>0</v>
      </c>
      <c r="Q882" s="2">
        <v>0</v>
      </c>
      <c r="R882" s="2">
        <v>0</v>
      </c>
      <c r="S882" s="2">
        <v>0</v>
      </c>
      <c r="T882" s="3">
        <f>SUM([1]!Frame3[[#This Row],[Na2O]],[1]!Frame3[[#This Row],[K2O]],[1]!Frame3[[#This Row],[CaO]],[1]!Frame3[[#This Row],[MgO]],[1]!Frame3[[#This Row],[FeO]])/SUM([1]!Frame3[[#This Row],[Al2O3]],[1]!Frame3[[#This Row],[Fe2O3]])</f>
        <v>0.96529110208975122</v>
      </c>
      <c r="U882" s="5">
        <v>0.34799999999999998</v>
      </c>
    </row>
    <row r="883" spans="1:21" x14ac:dyDescent="0.2">
      <c r="A883" s="1" t="s">
        <v>20</v>
      </c>
      <c r="B883" s="1" t="s">
        <v>42</v>
      </c>
      <c r="C883" s="1" t="s">
        <v>286</v>
      </c>
      <c r="D883" s="1" t="s">
        <v>990</v>
      </c>
      <c r="E883" s="2">
        <v>76.5173877017465</v>
      </c>
      <c r="F883" s="2">
        <v>9.0576941906578765E-2</v>
      </c>
      <c r="G883" s="2">
        <v>14.079682414144861</v>
      </c>
      <c r="H883" s="2">
        <v>0.43603760373143641</v>
      </c>
      <c r="I883" s="2">
        <v>0.13060839215764761</v>
      </c>
      <c r="J883" s="2">
        <v>6.0384627937719169E-2</v>
      </c>
      <c r="K883" s="2">
        <v>0.2214103024383037</v>
      </c>
      <c r="L883" s="2">
        <v>1.2781412913483889</v>
      </c>
      <c r="M883" s="2">
        <v>0</v>
      </c>
      <c r="N883" s="2">
        <v>3.9652572345768919</v>
      </c>
      <c r="O883" s="2">
        <v>3.2205134900116898</v>
      </c>
      <c r="P883" s="2">
        <v>0</v>
      </c>
      <c r="Q883" s="2">
        <v>0</v>
      </c>
      <c r="R883" s="2">
        <v>0</v>
      </c>
      <c r="S883" s="2">
        <v>0</v>
      </c>
      <c r="T883" s="3">
        <f>SUM([1]!Frame3[[#This Row],[Na2O]],[1]!Frame3[[#This Row],[K2O]],[1]!Frame3[[#This Row],[CaO]],[1]!Frame3[[#This Row],[MgO]],[1]!Frame3[[#This Row],[FeO]])/SUM([1]!Frame3[[#This Row],[Al2O3]],[1]!Frame3[[#This Row],[Fe2O3]])</f>
        <v>0.95403883512974441</v>
      </c>
      <c r="U883" s="5">
        <v>0.34799999999999998</v>
      </c>
    </row>
    <row r="884" spans="1:21" x14ac:dyDescent="0.2">
      <c r="A884" s="1" t="s">
        <v>20</v>
      </c>
      <c r="B884" s="1" t="s">
        <v>42</v>
      </c>
      <c r="C884" s="1" t="s">
        <v>286</v>
      </c>
      <c r="D884" s="1" t="s">
        <v>991</v>
      </c>
      <c r="E884" s="2">
        <v>76.433253643468646</v>
      </c>
      <c r="F884" s="2">
        <v>0.11072906493851641</v>
      </c>
      <c r="G884" s="2">
        <v>14.183386590760881</v>
      </c>
      <c r="H884" s="2">
        <v>0.45082490127109309</v>
      </c>
      <c r="I884" s="2">
        <v>0.13460734120269471</v>
      </c>
      <c r="J884" s="2">
        <v>5.0331393153871112E-2</v>
      </c>
      <c r="K884" s="2">
        <v>0.21139185124625859</v>
      </c>
      <c r="L884" s="2">
        <v>1.228085992954455</v>
      </c>
      <c r="M884" s="2">
        <v>0</v>
      </c>
      <c r="N884" s="2">
        <v>3.93591494463272</v>
      </c>
      <c r="O884" s="2">
        <v>3.2614742763708469</v>
      </c>
      <c r="P884" s="2">
        <v>0</v>
      </c>
      <c r="Q884" s="2">
        <v>0</v>
      </c>
      <c r="R884" s="2">
        <v>0</v>
      </c>
      <c r="S884" s="2">
        <v>0</v>
      </c>
      <c r="T884" s="3">
        <f>SUM([1]!Frame3[[#This Row],[Na2O]],[1]!Frame3[[#This Row],[K2O]],[1]!Frame3[[#This Row],[CaO]],[1]!Frame3[[#This Row],[MgO]],[1]!Frame3[[#This Row],[FeO]])/SUM([1]!Frame3[[#This Row],[Al2O3]],[1]!Frame3[[#This Row],[Fe2O3]])</f>
        <v>0.93997525704831408</v>
      </c>
      <c r="U884" s="5">
        <v>0.35299999999999998</v>
      </c>
    </row>
    <row r="885" spans="1:21" x14ac:dyDescent="0.2">
      <c r="A885" s="1" t="s">
        <v>20</v>
      </c>
      <c r="B885" s="1" t="s">
        <v>42</v>
      </c>
      <c r="C885" s="1" t="s">
        <v>286</v>
      </c>
      <c r="D885" s="1" t="s">
        <v>992</v>
      </c>
      <c r="E885" s="2">
        <v>76.293840349516245</v>
      </c>
      <c r="F885" s="2">
        <v>0.13084695574455291</v>
      </c>
      <c r="G885" s="2">
        <v>14.09121061864416</v>
      </c>
      <c r="H885" s="2">
        <v>0.44315100039239719</v>
      </c>
      <c r="I885" s="2">
        <v>0.1332929346311699</v>
      </c>
      <c r="J885" s="2">
        <v>8.0521203535109498E-2</v>
      </c>
      <c r="K885" s="2">
        <v>0.25162876104721721</v>
      </c>
      <c r="L885" s="2">
        <v>1.3587953096549721</v>
      </c>
      <c r="M885" s="2">
        <v>0</v>
      </c>
      <c r="N885" s="2">
        <v>3.9656692741041422</v>
      </c>
      <c r="O885" s="2">
        <v>3.2510435927300452</v>
      </c>
      <c r="P885" s="2">
        <v>0</v>
      </c>
      <c r="Q885" s="2">
        <v>0</v>
      </c>
      <c r="R885" s="2">
        <v>0</v>
      </c>
      <c r="S885" s="2">
        <v>0</v>
      </c>
      <c r="T885" s="3">
        <f>SUM([1]!Frame3[[#This Row],[Na2O]],[1]!Frame3[[#This Row],[K2O]],[1]!Frame3[[#This Row],[CaO]],[1]!Frame3[[#This Row],[MgO]],[1]!Frame3[[#This Row],[FeO]])/SUM([1]!Frame3[[#This Row],[Al2O3]],[1]!Frame3[[#This Row],[Fe2O3]])</f>
        <v>0.97197584890965449</v>
      </c>
      <c r="U885" s="5">
        <v>0.35</v>
      </c>
    </row>
    <row r="886" spans="1:21" x14ac:dyDescent="0.2">
      <c r="A886" s="1" t="s">
        <v>20</v>
      </c>
      <c r="B886" s="1" t="s">
        <v>42</v>
      </c>
      <c r="C886" s="1" t="s">
        <v>287</v>
      </c>
      <c r="D886" s="1"/>
      <c r="E886" s="2">
        <v>76.225756389980162</v>
      </c>
      <c r="F886" s="2">
        <v>0.14097233678463969</v>
      </c>
      <c r="G886" s="2">
        <v>14.117372583718909</v>
      </c>
      <c r="H886" s="2">
        <v>0.47241431451357452</v>
      </c>
      <c r="I886" s="2">
        <v>0.14208825231545891</v>
      </c>
      <c r="J886" s="2">
        <v>6.0416715764845551E-2</v>
      </c>
      <c r="K886" s="2">
        <v>0.26180576831433078</v>
      </c>
      <c r="L886" s="2">
        <v>1.3694455573365001</v>
      </c>
      <c r="M886" s="2">
        <v>0</v>
      </c>
      <c r="N886" s="2">
        <v>3.9774337878523318</v>
      </c>
      <c r="O886" s="2">
        <v>3.2322942934192369</v>
      </c>
      <c r="P886" s="2">
        <v>0</v>
      </c>
      <c r="Q886" s="2">
        <v>0</v>
      </c>
      <c r="R886" s="2">
        <v>0</v>
      </c>
      <c r="S886" s="2">
        <v>0</v>
      </c>
      <c r="T886" s="3">
        <f>SUM([1]!Frame3[[#This Row],[Na2O]],[1]!Frame3[[#This Row],[K2O]],[1]!Frame3[[#This Row],[CaO]],[1]!Frame3[[#This Row],[MgO]],[1]!Frame3[[#This Row],[FeO]])/SUM([1]!Frame3[[#This Row],[Al2O3]],[1]!Frame3[[#This Row],[Fe2O3]])</f>
        <v>0.97583359157728067</v>
      </c>
      <c r="U886" s="5">
        <v>0.34799999999999998</v>
      </c>
    </row>
    <row r="887" spans="1:21" x14ac:dyDescent="0.2">
      <c r="A887" s="1" t="s">
        <v>20</v>
      </c>
      <c r="B887" s="1" t="s">
        <v>49</v>
      </c>
      <c r="C887" s="1" t="s">
        <v>288</v>
      </c>
      <c r="D887" s="1" t="s">
        <v>993</v>
      </c>
      <c r="E887" s="2">
        <v>78.727390624996573</v>
      </c>
      <c r="F887" s="2">
        <v>0.53908936732878798</v>
      </c>
      <c r="G887" s="2">
        <v>11.29036222141424</v>
      </c>
      <c r="H887" s="2">
        <v>1.3504457624621831</v>
      </c>
      <c r="I887" s="2">
        <v>0.38271692124686552</v>
      </c>
      <c r="J887" s="2">
        <v>3.0514492490308749E-2</v>
      </c>
      <c r="K887" s="2">
        <v>0.33565941739339628</v>
      </c>
      <c r="L887" s="2">
        <v>0.86457728722541449</v>
      </c>
      <c r="M887" s="2">
        <v>0</v>
      </c>
      <c r="N887" s="2">
        <v>2.6649323441536299</v>
      </c>
      <c r="O887" s="2">
        <v>3.8143115612885929</v>
      </c>
      <c r="P887" s="2">
        <v>0</v>
      </c>
      <c r="Q887" s="2">
        <v>0</v>
      </c>
      <c r="R887" s="2">
        <v>0</v>
      </c>
      <c r="S887" s="2">
        <v>0</v>
      </c>
      <c r="T887" s="3">
        <f>SUM([1]!Frame3[[#This Row],[Na2O]],[1]!Frame3[[#This Row],[K2O]],[1]!Frame3[[#This Row],[CaO]],[1]!Frame3[[#This Row],[MgO]],[1]!Frame3[[#This Row],[FeO]])/SUM([1]!Frame3[[#This Row],[Al2O3]],[1]!Frame3[[#This Row],[Fe2O3]])</f>
        <v>1.1140701460915612</v>
      </c>
      <c r="U887" s="5">
        <v>0.48499999999999999</v>
      </c>
    </row>
    <row r="888" spans="1:21" x14ac:dyDescent="0.2">
      <c r="A888" s="1" t="s">
        <v>20</v>
      </c>
      <c r="B888" s="1" t="s">
        <v>49</v>
      </c>
      <c r="C888" s="1" t="s">
        <v>288</v>
      </c>
      <c r="D888" s="1" t="s">
        <v>994</v>
      </c>
      <c r="E888" s="2">
        <v>77.58638562439414</v>
      </c>
      <c r="F888" s="2">
        <v>0.37330250560501732</v>
      </c>
      <c r="G888" s="2">
        <v>12.10710828989245</v>
      </c>
      <c r="H888" s="2">
        <v>1.382158831481231</v>
      </c>
      <c r="I888" s="2">
        <v>0.3989251667662374</v>
      </c>
      <c r="J888" s="2">
        <v>5.0446284541218543E-2</v>
      </c>
      <c r="K888" s="2">
        <v>0.2017851381648742</v>
      </c>
      <c r="L888" s="2">
        <v>0.8071405526594968</v>
      </c>
      <c r="M888" s="2">
        <v>0</v>
      </c>
      <c r="N888" s="2">
        <v>2.966241531023651</v>
      </c>
      <c r="O888" s="2">
        <v>4.1265060754716769</v>
      </c>
      <c r="P888" s="2">
        <v>0</v>
      </c>
      <c r="Q888" s="2">
        <v>0</v>
      </c>
      <c r="R888" s="2">
        <v>0</v>
      </c>
      <c r="S888" s="2">
        <v>0</v>
      </c>
      <c r="T888" s="3">
        <f>SUM([1]!Frame3[[#This Row],[Na2O]],[1]!Frame3[[#This Row],[K2O]],[1]!Frame3[[#This Row],[CaO]],[1]!Frame3[[#This Row],[MgO]],[1]!Frame3[[#This Row],[FeO]])/SUM([1]!Frame3[[#This Row],[Al2O3]],[1]!Frame3[[#This Row],[Fe2O3]])</f>
        <v>1.0747612218025011</v>
      </c>
      <c r="U888" s="5">
        <v>0.47799999999999998</v>
      </c>
    </row>
    <row r="889" spans="1:21" x14ac:dyDescent="0.2">
      <c r="A889" s="1" t="s">
        <v>20</v>
      </c>
      <c r="B889" s="1" t="s">
        <v>49</v>
      </c>
      <c r="C889" s="1" t="s">
        <v>288</v>
      </c>
      <c r="D889" s="1" t="s">
        <v>995</v>
      </c>
      <c r="E889" s="2">
        <v>72.638465177985012</v>
      </c>
      <c r="F889" s="2">
        <v>0.35858198606903741</v>
      </c>
      <c r="G889" s="2">
        <v>15.26534740693902</v>
      </c>
      <c r="H889" s="2">
        <v>2.387725922941955</v>
      </c>
      <c r="I889" s="2">
        <v>0.63121464478638234</v>
      </c>
      <c r="J889" s="2">
        <v>7.1716397213807473E-2</v>
      </c>
      <c r="K889" s="2">
        <v>0.79912556895385489</v>
      </c>
      <c r="L889" s="2">
        <v>2.5817902996970692</v>
      </c>
      <c r="M889" s="2">
        <v>0</v>
      </c>
      <c r="N889" s="2">
        <v>2.2436987128319772</v>
      </c>
      <c r="O889" s="2">
        <v>3.022333882581886</v>
      </c>
      <c r="P889" s="2">
        <v>0</v>
      </c>
      <c r="Q889" s="2">
        <v>0</v>
      </c>
      <c r="R889" s="2">
        <v>0</v>
      </c>
      <c r="S889" s="2">
        <v>0</v>
      </c>
      <c r="T889" s="3">
        <f>SUM([1]!Frame3[[#This Row],[Na2O]],[1]!Frame3[[#This Row],[K2O]],[1]!Frame3[[#This Row],[CaO]],[1]!Frame3[[#This Row],[MgO]],[1]!Frame3[[#This Row],[FeO]])/SUM([1]!Frame3[[#This Row],[Al2O3]],[1]!Frame3[[#This Row],[Fe2O3]])</f>
        <v>1.0892698943436689</v>
      </c>
      <c r="U889" s="5">
        <v>0.47</v>
      </c>
    </row>
    <row r="890" spans="1:21" x14ac:dyDescent="0.2">
      <c r="A890" s="1" t="s">
        <v>20</v>
      </c>
      <c r="B890" s="1" t="s">
        <v>49</v>
      </c>
      <c r="C890" s="1" t="s">
        <v>289</v>
      </c>
      <c r="D890" s="1" t="s">
        <v>996</v>
      </c>
      <c r="E890" s="2">
        <v>80.675023329171196</v>
      </c>
      <c r="F890" s="2">
        <v>0.1529867699036116</v>
      </c>
      <c r="G890" s="2">
        <v>10.70907389325281</v>
      </c>
      <c r="H890" s="2">
        <v>0.62902747030722028</v>
      </c>
      <c r="I890" s="2">
        <v>0.18455004218458501</v>
      </c>
      <c r="J890" s="2">
        <v>5.0995589967870542E-2</v>
      </c>
      <c r="K890" s="2">
        <v>0.1121902979293152</v>
      </c>
      <c r="L890" s="2">
        <v>0.45896030971083479</v>
      </c>
      <c r="M890" s="2">
        <v>0</v>
      </c>
      <c r="N890" s="2">
        <v>2.9781424541236392</v>
      </c>
      <c r="O890" s="2">
        <v>4.0490498434489197</v>
      </c>
      <c r="P890" s="2">
        <v>0</v>
      </c>
      <c r="Q890" s="2">
        <v>0</v>
      </c>
      <c r="R890" s="2">
        <v>0</v>
      </c>
      <c r="S890" s="2">
        <v>0</v>
      </c>
      <c r="T890" s="3">
        <f>SUM([1]!Frame3[[#This Row],[Na2O]],[1]!Frame3[[#This Row],[K2O]],[1]!Frame3[[#This Row],[CaO]],[1]!Frame3[[#This Row],[MgO]],[1]!Frame3[[#This Row],[FeO]])/SUM([1]!Frame3[[#This Row],[Al2O3]],[1]!Frame3[[#This Row],[Fe2O3]])</f>
        <v>1.0430674717825512</v>
      </c>
      <c r="U890" s="5">
        <v>0.47199999999999998</v>
      </c>
    </row>
    <row r="891" spans="1:21" x14ac:dyDescent="0.2">
      <c r="A891" s="1" t="s">
        <v>20</v>
      </c>
      <c r="B891" s="1" t="s">
        <v>49</v>
      </c>
      <c r="C891" s="1" t="s">
        <v>289</v>
      </c>
      <c r="D891" s="1" t="s">
        <v>996</v>
      </c>
      <c r="E891" s="2">
        <v>80.15203052536755</v>
      </c>
      <c r="F891" s="2">
        <v>0.1720434998650566</v>
      </c>
      <c r="G891" s="2">
        <v>11.233428520600761</v>
      </c>
      <c r="H891" s="2">
        <v>0.71536397083159775</v>
      </c>
      <c r="I891" s="2">
        <v>0.20782051864462661</v>
      </c>
      <c r="J891" s="2">
        <v>3.0360617623245292E-2</v>
      </c>
      <c r="K891" s="2">
        <v>0.101202058744151</v>
      </c>
      <c r="L891" s="2">
        <v>0.64769317596256615</v>
      </c>
      <c r="M891" s="2">
        <v>0</v>
      </c>
      <c r="N891" s="2">
        <v>3.2081052621895858</v>
      </c>
      <c r="O891" s="2">
        <v>3.5319518501708691</v>
      </c>
      <c r="P891" s="2">
        <v>0</v>
      </c>
      <c r="Q891" s="2">
        <v>0</v>
      </c>
      <c r="R891" s="2">
        <v>0</v>
      </c>
      <c r="S891" s="2">
        <v>0</v>
      </c>
      <c r="T891" s="3">
        <f>SUM([1]!Frame3[[#This Row],[Na2O]],[1]!Frame3[[#This Row],[K2O]],[1]!Frame3[[#This Row],[CaO]],[1]!Frame3[[#This Row],[MgO]],[1]!Frame3[[#This Row],[FeO]])/SUM([1]!Frame3[[#This Row],[Al2O3]],[1]!Frame3[[#This Row],[Fe2O3]])</f>
        <v>1.0161480920409141</v>
      </c>
      <c r="U891" s="5">
        <v>0.42</v>
      </c>
    </row>
    <row r="892" spans="1:21" x14ac:dyDescent="0.2">
      <c r="A892" s="1" t="s">
        <v>20</v>
      </c>
      <c r="B892" s="1" t="s">
        <v>49</v>
      </c>
      <c r="C892" s="1" t="s">
        <v>289</v>
      </c>
      <c r="D892" s="1" t="s">
        <v>996</v>
      </c>
      <c r="E892" s="2">
        <v>78.478250803886837</v>
      </c>
      <c r="F892" s="2">
        <v>0.17281480099301499</v>
      </c>
      <c r="G892" s="2">
        <v>12.09703606951105</v>
      </c>
      <c r="H892" s="2">
        <v>0.75302084683520143</v>
      </c>
      <c r="I892" s="2">
        <v>0.22409818416717631</v>
      </c>
      <c r="J892" s="2">
        <v>4.0662306116003542E-2</v>
      </c>
      <c r="K892" s="2">
        <v>0.1829803775220159</v>
      </c>
      <c r="L892" s="2">
        <v>1.057219959016092</v>
      </c>
      <c r="M892" s="2">
        <v>0</v>
      </c>
      <c r="N892" s="2">
        <v>3.8019256218463289</v>
      </c>
      <c r="O892" s="2">
        <v>3.1919910301062768</v>
      </c>
      <c r="P892" s="2">
        <v>0</v>
      </c>
      <c r="Q892" s="2">
        <v>0</v>
      </c>
      <c r="R892" s="2">
        <v>0</v>
      </c>
      <c r="S892" s="2">
        <v>0</v>
      </c>
      <c r="T892" s="3">
        <f>SUM([1]!Frame3[[#This Row],[Na2O]],[1]!Frame3[[#This Row],[K2O]],[1]!Frame3[[#This Row],[CaO]],[1]!Frame3[[#This Row],[MgO]],[1]!Frame3[[#This Row],[FeO]])/SUM([1]!Frame3[[#This Row],[Al2O3]],[1]!Frame3[[#This Row],[Fe2O3]])</f>
        <v>1.0754385902596926</v>
      </c>
      <c r="U892" s="5">
        <v>0.35599999999999998</v>
      </c>
    </row>
    <row r="893" spans="1:21" x14ac:dyDescent="0.2">
      <c r="A893" s="1" t="s">
        <v>20</v>
      </c>
      <c r="B893" s="1" t="s">
        <v>49</v>
      </c>
      <c r="C893" s="1" t="s">
        <v>289</v>
      </c>
      <c r="D893" s="1" t="s">
        <v>996</v>
      </c>
      <c r="E893" s="2">
        <v>78.940956152478876</v>
      </c>
      <c r="F893" s="2">
        <v>0.1216035268074129</v>
      </c>
      <c r="G893" s="2">
        <v>11.856343863722749</v>
      </c>
      <c r="H893" s="2">
        <v>0.63260301701252808</v>
      </c>
      <c r="I893" s="2">
        <v>0.1895872443082888</v>
      </c>
      <c r="J893" s="2">
        <v>5.0668136169755337E-2</v>
      </c>
      <c r="K893" s="2">
        <v>0.1621380357432172</v>
      </c>
      <c r="L893" s="2">
        <v>0.94242733275744983</v>
      </c>
      <c r="M893" s="2">
        <v>0</v>
      </c>
      <c r="N893" s="2">
        <v>3.8710456033693101</v>
      </c>
      <c r="O893" s="2">
        <v>3.2326270876303922</v>
      </c>
      <c r="P893" s="2">
        <v>0</v>
      </c>
      <c r="Q893" s="2">
        <v>0</v>
      </c>
      <c r="R893" s="2">
        <v>0</v>
      </c>
      <c r="S893" s="2">
        <v>0</v>
      </c>
      <c r="T893" s="3">
        <f>SUM([1]!Frame3[[#This Row],[Na2O]],[1]!Frame3[[#This Row],[K2O]],[1]!Frame3[[#This Row],[CaO]],[1]!Frame3[[#This Row],[MgO]],[1]!Frame3[[#This Row],[FeO]])/SUM([1]!Frame3[[#This Row],[Al2O3]],[1]!Frame3[[#This Row],[Fe2O3]])</f>
        <v>1.0760984119992045</v>
      </c>
      <c r="U893" s="5">
        <v>0.35499999999999998</v>
      </c>
    </row>
    <row r="894" spans="1:21" x14ac:dyDescent="0.2">
      <c r="A894" s="1" t="s">
        <v>20</v>
      </c>
      <c r="B894" s="1" t="s">
        <v>49</v>
      </c>
      <c r="C894" s="1" t="s">
        <v>289</v>
      </c>
      <c r="D894" s="1" t="s">
        <v>996</v>
      </c>
      <c r="E894" s="2">
        <v>79.122147961799271</v>
      </c>
      <c r="F894" s="2">
        <v>0.1006643103839685</v>
      </c>
      <c r="G894" s="2">
        <v>12.18038155646019</v>
      </c>
      <c r="H894" s="2">
        <v>0.84026759730088962</v>
      </c>
      <c r="I894" s="2">
        <v>0.2369145883732284</v>
      </c>
      <c r="J894" s="2">
        <v>8.0531448307174833E-2</v>
      </c>
      <c r="K894" s="2">
        <v>0.28186006907511202</v>
      </c>
      <c r="L894" s="2">
        <v>0.96637737968609783</v>
      </c>
      <c r="M894" s="2">
        <v>0</v>
      </c>
      <c r="N894" s="2">
        <v>3.04006217359585</v>
      </c>
      <c r="O894" s="2">
        <v>3.150792915018215</v>
      </c>
      <c r="P894" s="2">
        <v>0</v>
      </c>
      <c r="Q894" s="2">
        <v>0</v>
      </c>
      <c r="R894" s="2">
        <v>0</v>
      </c>
      <c r="S894" s="2">
        <v>0</v>
      </c>
      <c r="T894" s="3">
        <f>SUM([1]!Frame3[[#This Row],[Na2O]],[1]!Frame3[[#This Row],[K2O]],[1]!Frame3[[#This Row],[CaO]],[1]!Frame3[[#This Row],[MgO]],[1]!Frame3[[#This Row],[FeO]])/SUM([1]!Frame3[[#This Row],[Al2O3]],[1]!Frame3[[#This Row],[Fe2O3]])</f>
        <v>0.97913583787121838</v>
      </c>
      <c r="U894" s="5">
        <v>0.40500000000000003</v>
      </c>
    </row>
    <row r="895" spans="1:21" x14ac:dyDescent="0.2">
      <c r="A895" s="1" t="s">
        <v>20</v>
      </c>
      <c r="B895" s="1" t="s">
        <v>49</v>
      </c>
      <c r="C895" s="1" t="s">
        <v>289</v>
      </c>
      <c r="D895" s="1" t="s">
        <v>996</v>
      </c>
      <c r="E895" s="2">
        <v>79.567535680501805</v>
      </c>
      <c r="F895" s="2">
        <v>0.1217870444089313</v>
      </c>
      <c r="G895" s="2">
        <v>12.17870444089313</v>
      </c>
      <c r="H895" s="2">
        <v>0.61926587821631918</v>
      </c>
      <c r="I895" s="2">
        <v>0.17503753034169939</v>
      </c>
      <c r="J895" s="2">
        <v>4.0595681469643777E-2</v>
      </c>
      <c r="K895" s="2">
        <v>0.18268056661339699</v>
      </c>
      <c r="L895" s="2">
        <v>0.95399851453662898</v>
      </c>
      <c r="M895" s="2">
        <v>0</v>
      </c>
      <c r="N895" s="2">
        <v>3.054825030590695</v>
      </c>
      <c r="O895" s="2">
        <v>3.1055696324277489</v>
      </c>
      <c r="P895" s="2">
        <v>0</v>
      </c>
      <c r="Q895" s="2">
        <v>0</v>
      </c>
      <c r="R895" s="2">
        <v>0</v>
      </c>
      <c r="S895" s="2">
        <v>0</v>
      </c>
      <c r="T895" s="3">
        <f>SUM([1]!Frame3[[#This Row],[Na2O]],[1]!Frame3[[#This Row],[K2O]],[1]!Frame3[[#This Row],[CaO]],[1]!Frame3[[#This Row],[MgO]],[1]!Frame3[[#This Row],[FeO]])/SUM([1]!Frame3[[#This Row],[Al2O3]],[1]!Frame3[[#This Row],[Fe2O3]])</f>
        <v>0.93264543893895369</v>
      </c>
      <c r="U895" s="5">
        <v>0.40100000000000002</v>
      </c>
    </row>
    <row r="896" spans="1:21" x14ac:dyDescent="0.2">
      <c r="A896" s="1" t="s">
        <v>20</v>
      </c>
      <c r="B896" s="1" t="s">
        <v>49</v>
      </c>
      <c r="C896" s="1" t="s">
        <v>289</v>
      </c>
      <c r="D896" s="1" t="s">
        <v>996</v>
      </c>
      <c r="E896" s="2">
        <v>79.879076341326652</v>
      </c>
      <c r="F896" s="2">
        <v>0.1316131802835547</v>
      </c>
      <c r="G896" s="2">
        <v>11.743945317609491</v>
      </c>
      <c r="H896" s="2">
        <v>0.74457656576616926</v>
      </c>
      <c r="I896" s="2">
        <v>0.21144322546342109</v>
      </c>
      <c r="J896" s="2">
        <v>3.0372272373127999E-2</v>
      </c>
      <c r="K896" s="2">
        <v>0.16198545265668271</v>
      </c>
      <c r="L896" s="2">
        <v>0.93141635277592549</v>
      </c>
      <c r="M896" s="2">
        <v>0</v>
      </c>
      <c r="N896" s="2">
        <v>3.1485922360142689</v>
      </c>
      <c r="O896" s="2">
        <v>3.0169790557307148</v>
      </c>
      <c r="P896" s="2">
        <v>0</v>
      </c>
      <c r="Q896" s="2">
        <v>0</v>
      </c>
      <c r="R896" s="2">
        <v>0</v>
      </c>
      <c r="S896" s="2">
        <v>0</v>
      </c>
      <c r="T896" s="3">
        <f>SUM([1]!Frame3[[#This Row],[Na2O]],[1]!Frame3[[#This Row],[K2O]],[1]!Frame3[[#This Row],[CaO]],[1]!Frame3[[#This Row],[MgO]],[1]!Frame3[[#This Row],[FeO]])/SUM([1]!Frame3[[#This Row],[Al2O3]],[1]!Frame3[[#This Row],[Fe2O3]])</f>
        <v>0.97697426719251479</v>
      </c>
      <c r="U896" s="5">
        <v>0.38700000000000001</v>
      </c>
    </row>
    <row r="897" spans="1:21" x14ac:dyDescent="0.2">
      <c r="A897" s="1" t="s">
        <v>20</v>
      </c>
      <c r="B897" s="1" t="s">
        <v>49</v>
      </c>
      <c r="C897" s="1" t="s">
        <v>289</v>
      </c>
      <c r="D897" s="1" t="s">
        <v>996</v>
      </c>
      <c r="E897" s="2">
        <v>80.236657522386579</v>
      </c>
      <c r="F897" s="2">
        <v>0.1226547630915464</v>
      </c>
      <c r="G897" s="2">
        <v>11.652202493696899</v>
      </c>
      <c r="H897" s="2">
        <v>0.7066777330149443</v>
      </c>
      <c r="I897" s="2">
        <v>0.19849491927321031</v>
      </c>
      <c r="J897" s="2">
        <v>4.0884921030515449E-2</v>
      </c>
      <c r="K897" s="2">
        <v>0.15331845386443299</v>
      </c>
      <c r="L897" s="2">
        <v>0.78703472983742262</v>
      </c>
      <c r="M897" s="2">
        <v>0</v>
      </c>
      <c r="N897" s="2">
        <v>2.8721657023937111</v>
      </c>
      <c r="O897" s="2">
        <v>3.2299087614107211</v>
      </c>
      <c r="P897" s="2">
        <v>0</v>
      </c>
      <c r="Q897" s="2">
        <v>0</v>
      </c>
      <c r="R897" s="2">
        <v>0</v>
      </c>
      <c r="S897" s="2">
        <v>0</v>
      </c>
      <c r="T897" s="3">
        <f>SUM([1]!Frame3[[#This Row],[Na2O]],[1]!Frame3[[#This Row],[K2O]],[1]!Frame3[[#This Row],[CaO]],[1]!Frame3[[#This Row],[MgO]],[1]!Frame3[[#This Row],[FeO]])/SUM([1]!Frame3[[#This Row],[Al2O3]],[1]!Frame3[[#This Row],[Fe2O3]])</f>
        <v>0.93751539335264811</v>
      </c>
      <c r="U897" s="5">
        <v>0.42499999999999999</v>
      </c>
    </row>
    <row r="898" spans="1:21" x14ac:dyDescent="0.2">
      <c r="A898" s="1" t="s">
        <v>20</v>
      </c>
      <c r="B898" s="1" t="s">
        <v>49</v>
      </c>
      <c r="C898" s="1" t="s">
        <v>289</v>
      </c>
      <c r="D898" s="1" t="s">
        <v>996</v>
      </c>
      <c r="E898" s="2">
        <v>78.904733794175854</v>
      </c>
      <c r="F898" s="2">
        <v>0.1217039595797057</v>
      </c>
      <c r="G898" s="2">
        <v>11.866136059021301</v>
      </c>
      <c r="H898" s="2">
        <v>0.75216360043015495</v>
      </c>
      <c r="I898" s="2">
        <v>0.2213812882159889</v>
      </c>
      <c r="J898" s="2">
        <v>4.0567986526568567E-2</v>
      </c>
      <c r="K898" s="2">
        <v>0.17241394273791641</v>
      </c>
      <c r="L898" s="2">
        <v>1.0243416597958559</v>
      </c>
      <c r="M898" s="2">
        <v>0</v>
      </c>
      <c r="N898" s="2">
        <v>3.6409767907595278</v>
      </c>
      <c r="O898" s="2">
        <v>3.1237349625457802</v>
      </c>
      <c r="P898" s="2">
        <v>0</v>
      </c>
      <c r="Q898" s="2">
        <v>0</v>
      </c>
      <c r="R898" s="2">
        <v>0.13184595621134779</v>
      </c>
      <c r="S898" s="2">
        <v>0</v>
      </c>
      <c r="T898" s="3">
        <f>SUM([1]!Frame3[[#This Row],[Na2O]],[1]!Frame3[[#This Row],[K2O]],[1]!Frame3[[#This Row],[CaO]],[1]!Frame3[[#This Row],[MgO]],[1]!Frame3[[#This Row],[FeO]])/SUM([1]!Frame3[[#This Row],[Al2O3]],[1]!Frame3[[#This Row],[Fe2O3]])</f>
        <v>1.0607642210393025</v>
      </c>
      <c r="U898" s="5">
        <v>0.36099999999999999</v>
      </c>
    </row>
    <row r="899" spans="1:21" x14ac:dyDescent="0.2">
      <c r="A899" s="1" t="s">
        <v>20</v>
      </c>
      <c r="B899" s="1" t="s">
        <v>49</v>
      </c>
      <c r="C899" s="1" t="s">
        <v>289</v>
      </c>
      <c r="D899" s="1" t="s">
        <v>996</v>
      </c>
      <c r="E899" s="2">
        <v>78.50625782634647</v>
      </c>
      <c r="F899" s="2">
        <v>0.1320286354130018</v>
      </c>
      <c r="G899" s="2">
        <v>11.9841376759494</v>
      </c>
      <c r="H899" s="2">
        <v>0.64268051209282318</v>
      </c>
      <c r="I899" s="2">
        <v>0.19365824386489469</v>
      </c>
      <c r="J899" s="2">
        <v>5.0780244389616098E-2</v>
      </c>
      <c r="K899" s="2">
        <v>0.17265283092469461</v>
      </c>
      <c r="L899" s="2">
        <v>1.0765411810598611</v>
      </c>
      <c r="M899" s="2">
        <v>0</v>
      </c>
      <c r="N899" s="2">
        <v>3.930390915756286</v>
      </c>
      <c r="O899" s="2">
        <v>3.209311445423737</v>
      </c>
      <c r="P899" s="2">
        <v>0</v>
      </c>
      <c r="Q899" s="2">
        <v>0</v>
      </c>
      <c r="R899" s="2">
        <v>0.1015604887792322</v>
      </c>
      <c r="S899" s="2">
        <v>0</v>
      </c>
      <c r="T899" s="3">
        <f>SUM([1]!Frame3[[#This Row],[Na2O]],[1]!Frame3[[#This Row],[K2O]],[1]!Frame3[[#This Row],[CaO]],[1]!Frame3[[#This Row],[MgO]],[1]!Frame3[[#This Row],[FeO]])/SUM([1]!Frame3[[#This Row],[Al2O3]],[1]!Frame3[[#This Row],[Fe2O3]])</f>
        <v>1.0940064427349774</v>
      </c>
      <c r="U899" s="5">
        <v>0.34899999999999998</v>
      </c>
    </row>
    <row r="900" spans="1:21" x14ac:dyDescent="0.2">
      <c r="A900" s="1" t="s">
        <v>20</v>
      </c>
      <c r="B900" s="1" t="s">
        <v>49</v>
      </c>
      <c r="C900" s="1" t="s">
        <v>289</v>
      </c>
      <c r="D900" s="1" t="s">
        <v>996</v>
      </c>
      <c r="E900" s="2">
        <v>80.184926192257635</v>
      </c>
      <c r="F900" s="2">
        <v>0.2050765375761065</v>
      </c>
      <c r="G900" s="2">
        <v>11.48428610426196</v>
      </c>
      <c r="H900" s="2">
        <v>0.82899089275222237</v>
      </c>
      <c r="I900" s="2">
        <v>0.23183355365520819</v>
      </c>
      <c r="J900" s="2">
        <v>3.0761480636415969E-2</v>
      </c>
      <c r="K900" s="2">
        <v>0.10253826878805319</v>
      </c>
      <c r="L900" s="2">
        <v>0.66649874712234602</v>
      </c>
      <c r="M900" s="2">
        <v>0</v>
      </c>
      <c r="N900" s="2">
        <v>2.8505638723078799</v>
      </c>
      <c r="O900" s="2">
        <v>3.260716947460093</v>
      </c>
      <c r="P900" s="2">
        <v>0</v>
      </c>
      <c r="Q900" s="2">
        <v>0</v>
      </c>
      <c r="R900" s="2">
        <v>0.15380740318207989</v>
      </c>
      <c r="S900" s="2">
        <v>0</v>
      </c>
      <c r="T900" s="3">
        <f>SUM([1]!Frame3[[#This Row],[Na2O]],[1]!Frame3[[#This Row],[K2O]],[1]!Frame3[[#This Row],[CaO]],[1]!Frame3[[#This Row],[MgO]],[1]!Frame3[[#This Row],[FeO]])/SUM([1]!Frame3[[#This Row],[Al2O3]],[1]!Frame3[[#This Row],[Fe2O3]])</f>
        <v>0.93418287626336449</v>
      </c>
      <c r="U900" s="5">
        <v>0.42899999999999999</v>
      </c>
    </row>
    <row r="901" spans="1:21" x14ac:dyDescent="0.2">
      <c r="A901" s="1" t="s">
        <v>20</v>
      </c>
      <c r="B901" s="1" t="s">
        <v>49</v>
      </c>
      <c r="C901" s="1" t="s">
        <v>289</v>
      </c>
      <c r="D901" s="1" t="s">
        <v>996</v>
      </c>
      <c r="E901" s="2">
        <v>81.974636401347496</v>
      </c>
      <c r="F901" s="2">
        <v>0.28871570053304779</v>
      </c>
      <c r="G901" s="2">
        <v>10.414387769227799</v>
      </c>
      <c r="H901" s="2">
        <v>0.64048749350853873</v>
      </c>
      <c r="I901" s="2">
        <v>0.17535809837048999</v>
      </c>
      <c r="J901" s="2">
        <v>4.1245100076149677E-2</v>
      </c>
      <c r="K901" s="2">
        <v>0.2165367753997858</v>
      </c>
      <c r="L901" s="2">
        <v>0.63929905118032027</v>
      </c>
      <c r="M901" s="2">
        <v>0</v>
      </c>
      <c r="N901" s="2">
        <v>2.3200368792834198</v>
      </c>
      <c r="O901" s="2">
        <v>3.1243163307683388</v>
      </c>
      <c r="P901" s="2">
        <v>0</v>
      </c>
      <c r="Q901" s="2">
        <v>0</v>
      </c>
      <c r="R901" s="2">
        <v>0.16498040030459871</v>
      </c>
      <c r="S901" s="2">
        <v>0</v>
      </c>
      <c r="T901" s="3">
        <f>SUM([1]!Frame3[[#This Row],[Na2O]],[1]!Frame3[[#This Row],[K2O]],[1]!Frame3[[#This Row],[CaO]],[1]!Frame3[[#This Row],[MgO]],[1]!Frame3[[#This Row],[FeO]])/SUM([1]!Frame3[[#This Row],[Al2O3]],[1]!Frame3[[#This Row],[Fe2O3]])</f>
        <v>0.93267970063035166</v>
      </c>
      <c r="U901" s="5">
        <v>0.47</v>
      </c>
    </row>
    <row r="902" spans="1:21" x14ac:dyDescent="0.2">
      <c r="A902" s="1" t="s">
        <v>20</v>
      </c>
      <c r="B902" s="1" t="s">
        <v>49</v>
      </c>
      <c r="C902" s="1" t="s">
        <v>289</v>
      </c>
      <c r="D902" s="1" t="s">
        <v>996</v>
      </c>
      <c r="E902" s="2">
        <v>79.076915245565431</v>
      </c>
      <c r="F902" s="2">
        <v>0.121345649993195</v>
      </c>
      <c r="G902" s="2">
        <v>11.73007949934218</v>
      </c>
      <c r="H902" s="2">
        <v>0.75927307508767294</v>
      </c>
      <c r="I902" s="2">
        <v>0.22267653046518759</v>
      </c>
      <c r="J902" s="2">
        <v>5.0560687497164587E-2</v>
      </c>
      <c r="K902" s="2">
        <v>0.14156992499206089</v>
      </c>
      <c r="L902" s="2">
        <v>0.82919527495349932</v>
      </c>
      <c r="M902" s="2">
        <v>0</v>
      </c>
      <c r="N902" s="2">
        <v>3.347117512312296</v>
      </c>
      <c r="O902" s="2">
        <v>3.5796966747992531</v>
      </c>
      <c r="P902" s="2">
        <v>0</v>
      </c>
      <c r="Q902" s="2">
        <v>0</v>
      </c>
      <c r="R902" s="2">
        <v>0.14156992499206089</v>
      </c>
      <c r="S902" s="2">
        <v>0</v>
      </c>
      <c r="T902" s="3">
        <f>SUM([1]!Frame3[[#This Row],[Na2O]],[1]!Frame3[[#This Row],[K2O]],[1]!Frame3[[#This Row],[CaO]],[1]!Frame3[[#This Row],[MgO]],[1]!Frame3[[#This Row],[FeO]])/SUM([1]!Frame3[[#This Row],[Al2O3]],[1]!Frame3[[#This Row],[Fe2O3]])</f>
        <v>1.0380907480342334</v>
      </c>
      <c r="U902" s="5">
        <v>0.41299999999999998</v>
      </c>
    </row>
    <row r="903" spans="1:21" x14ac:dyDescent="0.2">
      <c r="A903" s="1" t="s">
        <v>20</v>
      </c>
      <c r="B903" s="1" t="s">
        <v>49</v>
      </c>
      <c r="C903" s="1" t="s">
        <v>289</v>
      </c>
      <c r="D903" s="1" t="s">
        <v>996</v>
      </c>
      <c r="E903" s="2">
        <v>78.16685233256996</v>
      </c>
      <c r="F903" s="2">
        <v>0.1213456957297334</v>
      </c>
      <c r="G903" s="2">
        <v>12.134569572973341</v>
      </c>
      <c r="H903" s="2">
        <v>0.7390747160132114</v>
      </c>
      <c r="I903" s="2">
        <v>0.2226132859026928</v>
      </c>
      <c r="J903" s="2">
        <v>3.0336423932433361E-2</v>
      </c>
      <c r="K903" s="2">
        <v>0.1921306849054113</v>
      </c>
      <c r="L903" s="2">
        <v>1.1325598268108461</v>
      </c>
      <c r="M903" s="2">
        <v>0</v>
      </c>
      <c r="N903" s="2">
        <v>4.0044079590812034</v>
      </c>
      <c r="O903" s="2">
        <v>3.1347638063514469</v>
      </c>
      <c r="P903" s="2">
        <v>0</v>
      </c>
      <c r="Q903" s="2">
        <v>0</v>
      </c>
      <c r="R903" s="2">
        <v>0.1213456957297334</v>
      </c>
      <c r="S903" s="2">
        <v>0</v>
      </c>
      <c r="T903" s="3">
        <f>SUM([1]!Frame3[[#This Row],[Na2O]],[1]!Frame3[[#This Row],[K2O]],[1]!Frame3[[#This Row],[CaO]],[1]!Frame3[[#This Row],[MgO]],[1]!Frame3[[#This Row],[FeO]])/SUM([1]!Frame3[[#This Row],[Al2O3]],[1]!Frame3[[#This Row],[Fe2O3]])</f>
        <v>1.1057523263212865</v>
      </c>
      <c r="U903" s="5">
        <v>0.34</v>
      </c>
    </row>
    <row r="904" spans="1:21" x14ac:dyDescent="0.2">
      <c r="A904" s="1" t="s">
        <v>20</v>
      </c>
      <c r="B904" s="1" t="s">
        <v>49</v>
      </c>
      <c r="C904" s="1" t="s">
        <v>289</v>
      </c>
      <c r="D904" s="1" t="s">
        <v>996</v>
      </c>
      <c r="E904" s="2">
        <v>78.658427811519175</v>
      </c>
      <c r="F904" s="2">
        <v>0.1116442201195756</v>
      </c>
      <c r="G904" s="2">
        <v>12.280864213153309</v>
      </c>
      <c r="H904" s="2">
        <v>0.68025300267951516</v>
      </c>
      <c r="I904" s="2">
        <v>0.19997848025000839</v>
      </c>
      <c r="J904" s="2">
        <v>1.0149474556325051E-2</v>
      </c>
      <c r="K904" s="2">
        <v>0.18269054201385099</v>
      </c>
      <c r="L904" s="2">
        <v>1.0859937775267809</v>
      </c>
      <c r="M904" s="2">
        <v>0</v>
      </c>
      <c r="N904" s="2">
        <v>3.6132129420517192</v>
      </c>
      <c r="O904" s="2">
        <v>3.1767855361297421</v>
      </c>
      <c r="P904" s="2">
        <v>0</v>
      </c>
      <c r="Q904" s="2">
        <v>0</v>
      </c>
      <c r="R904" s="2">
        <v>0</v>
      </c>
      <c r="S904" s="2">
        <v>0</v>
      </c>
      <c r="T904" s="3">
        <f>SUM([1]!Frame3[[#This Row],[Na2O]],[1]!Frame3[[#This Row],[K2O]],[1]!Frame3[[#This Row],[CaO]],[1]!Frame3[[#This Row],[MgO]],[1]!Frame3[[#This Row],[FeO]])/SUM([1]!Frame3[[#This Row],[Al2O3]],[1]!Frame3[[#This Row],[Fe2O3]])</f>
        <v>1.030330388934084</v>
      </c>
      <c r="U904" s="5">
        <v>0.36599999999999999</v>
      </c>
    </row>
    <row r="905" spans="1:21" x14ac:dyDescent="0.2">
      <c r="A905" s="1" t="s">
        <v>20</v>
      </c>
      <c r="B905" s="1" t="s">
        <v>49</v>
      </c>
      <c r="C905" s="1" t="s">
        <v>289</v>
      </c>
      <c r="D905" s="1" t="s">
        <v>996</v>
      </c>
      <c r="E905" s="2">
        <v>79.157419869368695</v>
      </c>
      <c r="F905" s="2">
        <v>0.1420774202783541</v>
      </c>
      <c r="G905" s="2">
        <v>12.38103233854228</v>
      </c>
      <c r="H905" s="2">
        <v>0.64610488385668097</v>
      </c>
      <c r="I905" s="2">
        <v>0.1838557618522024</v>
      </c>
      <c r="J905" s="2">
        <v>1.0148387162739581E-2</v>
      </c>
      <c r="K905" s="2">
        <v>0.1725225817665727</v>
      </c>
      <c r="L905" s="2">
        <v>1.035135490599437</v>
      </c>
      <c r="M905" s="2">
        <v>0</v>
      </c>
      <c r="N905" s="2">
        <v>3.176445181937487</v>
      </c>
      <c r="O905" s="2">
        <v>3.09525808463557</v>
      </c>
      <c r="P905" s="2">
        <v>0</v>
      </c>
      <c r="Q905" s="2">
        <v>0</v>
      </c>
      <c r="R905" s="2">
        <v>0</v>
      </c>
      <c r="S905" s="2">
        <v>0</v>
      </c>
      <c r="T905" s="3">
        <f>SUM([1]!Frame3[[#This Row],[Na2O]],[1]!Frame3[[#This Row],[K2O]],[1]!Frame3[[#This Row],[CaO]],[1]!Frame3[[#This Row],[MgO]],[1]!Frame3[[#This Row],[FeO]])/SUM([1]!Frame3[[#This Row],[Al2O3]],[1]!Frame3[[#This Row],[Fe2O3]])</f>
        <v>0.94503740941560455</v>
      </c>
      <c r="U905" s="5">
        <v>0.39100000000000001</v>
      </c>
    </row>
    <row r="906" spans="1:21" x14ac:dyDescent="0.2">
      <c r="A906" s="1" t="s">
        <v>20</v>
      </c>
      <c r="B906" s="1" t="s">
        <v>49</v>
      </c>
      <c r="C906" s="1" t="s">
        <v>289</v>
      </c>
      <c r="D906" s="1" t="s">
        <v>996</v>
      </c>
      <c r="E906" s="2">
        <v>78.904733794175854</v>
      </c>
      <c r="F906" s="2">
        <v>0.1217039595797057</v>
      </c>
      <c r="G906" s="2">
        <v>11.866136059021301</v>
      </c>
      <c r="H906" s="2">
        <v>0.75216360043015495</v>
      </c>
      <c r="I906" s="2">
        <v>0.2213812882159889</v>
      </c>
      <c r="J906" s="2">
        <v>4.0567986526568567E-2</v>
      </c>
      <c r="K906" s="2">
        <v>0.17241394273791641</v>
      </c>
      <c r="L906" s="2">
        <v>1.0243416597958559</v>
      </c>
      <c r="M906" s="2">
        <v>0</v>
      </c>
      <c r="N906" s="2">
        <v>3.6409767907595278</v>
      </c>
      <c r="O906" s="2">
        <v>3.1237349625457802</v>
      </c>
      <c r="P906" s="2">
        <v>0</v>
      </c>
      <c r="Q906" s="2">
        <v>0</v>
      </c>
      <c r="R906" s="2">
        <v>0.13184595621134779</v>
      </c>
      <c r="S906" s="2">
        <v>0</v>
      </c>
      <c r="T906" s="3">
        <f>SUM([1]!Frame3[[#This Row],[Na2O]],[1]!Frame3[[#This Row],[K2O]],[1]!Frame3[[#This Row],[CaO]],[1]!Frame3[[#This Row],[MgO]],[1]!Frame3[[#This Row],[FeO]])/SUM([1]!Frame3[[#This Row],[Al2O3]],[1]!Frame3[[#This Row],[Fe2O3]])</f>
        <v>1.0607642210393025</v>
      </c>
      <c r="U906" s="5">
        <v>0.36099999999999999</v>
      </c>
    </row>
    <row r="907" spans="1:21" x14ac:dyDescent="0.2">
      <c r="A907" s="1" t="s">
        <v>20</v>
      </c>
      <c r="B907" s="1" t="s">
        <v>49</v>
      </c>
      <c r="C907" s="1" t="s">
        <v>289</v>
      </c>
      <c r="D907" s="1" t="s">
        <v>996</v>
      </c>
      <c r="E907" s="2">
        <v>78.50625782634647</v>
      </c>
      <c r="F907" s="2">
        <v>0.1320286354130018</v>
      </c>
      <c r="G907" s="2">
        <v>11.9841376759494</v>
      </c>
      <c r="H907" s="2">
        <v>0.64268051209282318</v>
      </c>
      <c r="I907" s="2">
        <v>0.19365824386489469</v>
      </c>
      <c r="J907" s="2">
        <v>5.0780244389616098E-2</v>
      </c>
      <c r="K907" s="2">
        <v>0.17265283092469461</v>
      </c>
      <c r="L907" s="2">
        <v>1.0765411810598611</v>
      </c>
      <c r="M907" s="2">
        <v>0</v>
      </c>
      <c r="N907" s="2">
        <v>3.930390915756286</v>
      </c>
      <c r="O907" s="2">
        <v>3.209311445423737</v>
      </c>
      <c r="P907" s="2">
        <v>0</v>
      </c>
      <c r="Q907" s="2">
        <v>0</v>
      </c>
      <c r="R907" s="2">
        <v>0.1015604887792322</v>
      </c>
      <c r="S907" s="2">
        <v>0</v>
      </c>
      <c r="T907" s="3">
        <f>SUM([1]!Frame3[[#This Row],[Na2O]],[1]!Frame3[[#This Row],[K2O]],[1]!Frame3[[#This Row],[CaO]],[1]!Frame3[[#This Row],[MgO]],[1]!Frame3[[#This Row],[FeO]])/SUM([1]!Frame3[[#This Row],[Al2O3]],[1]!Frame3[[#This Row],[Fe2O3]])</f>
        <v>1.0940064427349774</v>
      </c>
      <c r="U907" s="5">
        <v>0.34899999999999998</v>
      </c>
    </row>
    <row r="908" spans="1:21" x14ac:dyDescent="0.2">
      <c r="A908" s="1" t="s">
        <v>20</v>
      </c>
      <c r="B908" s="1" t="s">
        <v>49</v>
      </c>
      <c r="C908" s="1" t="s">
        <v>289</v>
      </c>
      <c r="D908" s="1" t="s">
        <v>996</v>
      </c>
      <c r="E908" s="2">
        <v>80.184926192257635</v>
      </c>
      <c r="F908" s="2">
        <v>0.2050765375761065</v>
      </c>
      <c r="G908" s="2">
        <v>11.48428610426196</v>
      </c>
      <c r="H908" s="2">
        <v>0.82899089275222237</v>
      </c>
      <c r="I908" s="2">
        <v>0.23183355365520819</v>
      </c>
      <c r="J908" s="2">
        <v>3.0761480636415969E-2</v>
      </c>
      <c r="K908" s="2">
        <v>0.10253826878805319</v>
      </c>
      <c r="L908" s="2">
        <v>0.66649874712234602</v>
      </c>
      <c r="M908" s="2">
        <v>0</v>
      </c>
      <c r="N908" s="2">
        <v>2.8505638723078799</v>
      </c>
      <c r="O908" s="2">
        <v>3.260716947460093</v>
      </c>
      <c r="P908" s="2">
        <v>0</v>
      </c>
      <c r="Q908" s="2">
        <v>0</v>
      </c>
      <c r="R908" s="2">
        <v>0.15380740318207989</v>
      </c>
      <c r="S908" s="2">
        <v>0</v>
      </c>
      <c r="T908" s="3">
        <f>SUM([1]!Frame3[[#This Row],[Na2O]],[1]!Frame3[[#This Row],[K2O]],[1]!Frame3[[#This Row],[CaO]],[1]!Frame3[[#This Row],[MgO]],[1]!Frame3[[#This Row],[FeO]])/SUM([1]!Frame3[[#This Row],[Al2O3]],[1]!Frame3[[#This Row],[Fe2O3]])</f>
        <v>0.93418287626336449</v>
      </c>
      <c r="U908" s="5">
        <v>0.42899999999999999</v>
      </c>
    </row>
    <row r="909" spans="1:21" x14ac:dyDescent="0.2">
      <c r="A909" s="1" t="s">
        <v>20</v>
      </c>
      <c r="B909" s="1" t="s">
        <v>49</v>
      </c>
      <c r="C909" s="1" t="s">
        <v>289</v>
      </c>
      <c r="D909" s="1" t="s">
        <v>996</v>
      </c>
      <c r="E909" s="2">
        <v>81.974636401347496</v>
      </c>
      <c r="F909" s="2">
        <v>0.28871570053304779</v>
      </c>
      <c r="G909" s="2">
        <v>10.414387769227799</v>
      </c>
      <c r="H909" s="2">
        <v>0.64048749350853873</v>
      </c>
      <c r="I909" s="2">
        <v>0.17535809837048999</v>
      </c>
      <c r="J909" s="2">
        <v>4.1245100076149677E-2</v>
      </c>
      <c r="K909" s="2">
        <v>0.2165367753997858</v>
      </c>
      <c r="L909" s="2">
        <v>0.63929905118032027</v>
      </c>
      <c r="M909" s="2">
        <v>0</v>
      </c>
      <c r="N909" s="2">
        <v>2.3200368792834198</v>
      </c>
      <c r="O909" s="2">
        <v>3.1243163307683388</v>
      </c>
      <c r="P909" s="2">
        <v>0</v>
      </c>
      <c r="Q909" s="2">
        <v>0</v>
      </c>
      <c r="R909" s="2">
        <v>0.16498040030459871</v>
      </c>
      <c r="S909" s="2">
        <v>0</v>
      </c>
      <c r="T909" s="3">
        <f>SUM([1]!Frame3[[#This Row],[Na2O]],[1]!Frame3[[#This Row],[K2O]],[1]!Frame3[[#This Row],[CaO]],[1]!Frame3[[#This Row],[MgO]],[1]!Frame3[[#This Row],[FeO]])/SUM([1]!Frame3[[#This Row],[Al2O3]],[1]!Frame3[[#This Row],[Fe2O3]])</f>
        <v>0.93267970063035166</v>
      </c>
      <c r="U909" s="5">
        <v>0.47</v>
      </c>
    </row>
    <row r="910" spans="1:21" x14ac:dyDescent="0.2">
      <c r="A910" s="1" t="s">
        <v>20</v>
      </c>
      <c r="B910" s="1" t="s">
        <v>49</v>
      </c>
      <c r="C910" s="1" t="s">
        <v>289</v>
      </c>
      <c r="D910" s="1" t="s">
        <v>996</v>
      </c>
      <c r="E910" s="2">
        <v>79.076915245565431</v>
      </c>
      <c r="F910" s="2">
        <v>0.121345649993195</v>
      </c>
      <c r="G910" s="2">
        <v>11.73007949934218</v>
      </c>
      <c r="H910" s="2">
        <v>0.75927307508767294</v>
      </c>
      <c r="I910" s="2">
        <v>0.22267653046518759</v>
      </c>
      <c r="J910" s="2">
        <v>5.0560687497164587E-2</v>
      </c>
      <c r="K910" s="2">
        <v>0.14156992499206089</v>
      </c>
      <c r="L910" s="2">
        <v>0.82919527495349932</v>
      </c>
      <c r="M910" s="2">
        <v>0</v>
      </c>
      <c r="N910" s="2">
        <v>3.347117512312296</v>
      </c>
      <c r="O910" s="2">
        <v>3.5796966747992531</v>
      </c>
      <c r="P910" s="2">
        <v>0</v>
      </c>
      <c r="Q910" s="2">
        <v>0</v>
      </c>
      <c r="R910" s="2">
        <v>0.14156992499206089</v>
      </c>
      <c r="S910" s="2">
        <v>0</v>
      </c>
      <c r="T910" s="3">
        <f>SUM([1]!Frame3[[#This Row],[Na2O]],[1]!Frame3[[#This Row],[K2O]],[1]!Frame3[[#This Row],[CaO]],[1]!Frame3[[#This Row],[MgO]],[1]!Frame3[[#This Row],[FeO]])/SUM([1]!Frame3[[#This Row],[Al2O3]],[1]!Frame3[[#This Row],[Fe2O3]])</f>
        <v>1.0380907480342334</v>
      </c>
      <c r="U910" s="5">
        <v>0.41299999999999998</v>
      </c>
    </row>
    <row r="911" spans="1:21" x14ac:dyDescent="0.2">
      <c r="A911" s="1" t="s">
        <v>20</v>
      </c>
      <c r="B911" s="1" t="s">
        <v>49</v>
      </c>
      <c r="C911" s="1" t="s">
        <v>289</v>
      </c>
      <c r="D911" s="1" t="s">
        <v>996</v>
      </c>
      <c r="E911" s="2">
        <v>78.16685233256996</v>
      </c>
      <c r="F911" s="2">
        <v>0.1213456957297334</v>
      </c>
      <c r="G911" s="2">
        <v>12.134569572973341</v>
      </c>
      <c r="H911" s="2">
        <v>0.7390747160132114</v>
      </c>
      <c r="I911" s="2">
        <v>0.2226132859026928</v>
      </c>
      <c r="J911" s="2">
        <v>3.0336423932433361E-2</v>
      </c>
      <c r="K911" s="2">
        <v>0.1921306849054113</v>
      </c>
      <c r="L911" s="2">
        <v>1.1325598268108461</v>
      </c>
      <c r="M911" s="2">
        <v>0</v>
      </c>
      <c r="N911" s="2">
        <v>4.0044079590812034</v>
      </c>
      <c r="O911" s="2">
        <v>3.1347638063514469</v>
      </c>
      <c r="P911" s="2">
        <v>0</v>
      </c>
      <c r="Q911" s="2">
        <v>0</v>
      </c>
      <c r="R911" s="2">
        <v>0.1213456957297334</v>
      </c>
      <c r="S911" s="2">
        <v>0</v>
      </c>
      <c r="T911" s="3">
        <f>SUM([1]!Frame3[[#This Row],[Na2O]],[1]!Frame3[[#This Row],[K2O]],[1]!Frame3[[#This Row],[CaO]],[1]!Frame3[[#This Row],[MgO]],[1]!Frame3[[#This Row],[FeO]])/SUM([1]!Frame3[[#This Row],[Al2O3]],[1]!Frame3[[#This Row],[Fe2O3]])</f>
        <v>1.1057523263212865</v>
      </c>
      <c r="U911" s="5">
        <v>0.34</v>
      </c>
    </row>
    <row r="912" spans="1:21" x14ac:dyDescent="0.2">
      <c r="A912" s="1" t="s">
        <v>20</v>
      </c>
      <c r="B912" s="1" t="s">
        <v>49</v>
      </c>
      <c r="C912" s="1" t="s">
        <v>289</v>
      </c>
      <c r="D912" s="1" t="s">
        <v>996</v>
      </c>
      <c r="E912" s="2">
        <v>78.658427811519175</v>
      </c>
      <c r="F912" s="2">
        <v>0.1116442201195756</v>
      </c>
      <c r="G912" s="2">
        <v>12.280864213153309</v>
      </c>
      <c r="H912" s="2">
        <v>0.68025300267951516</v>
      </c>
      <c r="I912" s="2">
        <v>0.19997848025000839</v>
      </c>
      <c r="J912" s="2">
        <v>1.0149474556325051E-2</v>
      </c>
      <c r="K912" s="2">
        <v>0.18269054201385099</v>
      </c>
      <c r="L912" s="2">
        <v>1.0859937775267809</v>
      </c>
      <c r="M912" s="2">
        <v>0</v>
      </c>
      <c r="N912" s="2">
        <v>3.6132129420517192</v>
      </c>
      <c r="O912" s="2">
        <v>3.1767855361297421</v>
      </c>
      <c r="P912" s="2">
        <v>0</v>
      </c>
      <c r="Q912" s="2">
        <v>0</v>
      </c>
      <c r="R912" s="2">
        <v>0</v>
      </c>
      <c r="S912" s="2">
        <v>0</v>
      </c>
      <c r="T912" s="3">
        <f>SUM([1]!Frame3[[#This Row],[Na2O]],[1]!Frame3[[#This Row],[K2O]],[1]!Frame3[[#This Row],[CaO]],[1]!Frame3[[#This Row],[MgO]],[1]!Frame3[[#This Row],[FeO]])/SUM([1]!Frame3[[#This Row],[Al2O3]],[1]!Frame3[[#This Row],[Fe2O3]])</f>
        <v>1.030330388934084</v>
      </c>
      <c r="U912" s="5">
        <v>0.36599999999999999</v>
      </c>
    </row>
    <row r="913" spans="1:21" x14ac:dyDescent="0.2">
      <c r="A913" s="1" t="s">
        <v>20</v>
      </c>
      <c r="B913" s="1" t="s">
        <v>49</v>
      </c>
      <c r="C913" s="1" t="s">
        <v>289</v>
      </c>
      <c r="D913" s="1" t="s">
        <v>996</v>
      </c>
      <c r="E913" s="2">
        <v>79.157419869368695</v>
      </c>
      <c r="F913" s="2">
        <v>0.1420774202783541</v>
      </c>
      <c r="G913" s="2">
        <v>12.38103233854228</v>
      </c>
      <c r="H913" s="2">
        <v>0.64610488385668097</v>
      </c>
      <c r="I913" s="2">
        <v>0.1838557618522024</v>
      </c>
      <c r="J913" s="2">
        <v>1.0148387162739581E-2</v>
      </c>
      <c r="K913" s="2">
        <v>0.1725225817665727</v>
      </c>
      <c r="L913" s="2">
        <v>1.035135490599437</v>
      </c>
      <c r="M913" s="2">
        <v>0</v>
      </c>
      <c r="N913" s="2">
        <v>3.176445181937487</v>
      </c>
      <c r="O913" s="2">
        <v>3.09525808463557</v>
      </c>
      <c r="P913" s="2">
        <v>0</v>
      </c>
      <c r="Q913" s="2">
        <v>0</v>
      </c>
      <c r="R913" s="2">
        <v>0</v>
      </c>
      <c r="S913" s="2">
        <v>0</v>
      </c>
      <c r="T913" s="3">
        <f>SUM([1]!Frame3[[#This Row],[Na2O]],[1]!Frame3[[#This Row],[K2O]],[1]!Frame3[[#This Row],[CaO]],[1]!Frame3[[#This Row],[MgO]],[1]!Frame3[[#This Row],[FeO]])/SUM([1]!Frame3[[#This Row],[Al2O3]],[1]!Frame3[[#This Row],[Fe2O3]])</f>
        <v>0.94503740941560455</v>
      </c>
      <c r="U913" s="5">
        <v>0.39100000000000001</v>
      </c>
    </row>
    <row r="914" spans="1:21" x14ac:dyDescent="0.2">
      <c r="A914" s="1" t="s">
        <v>20</v>
      </c>
      <c r="B914" s="1" t="s">
        <v>49</v>
      </c>
      <c r="C914" s="1" t="s">
        <v>290</v>
      </c>
      <c r="D914" s="1"/>
      <c r="E914" s="2">
        <v>77.628516457688519</v>
      </c>
      <c r="F914" s="2">
        <v>0.12979687639227661</v>
      </c>
      <c r="G914" s="2">
        <v>13.08951576540575</v>
      </c>
      <c r="H914" s="2">
        <v>0.84902700315813318</v>
      </c>
      <c r="I914" s="2">
        <v>0.24575318592708839</v>
      </c>
      <c r="J914" s="2">
        <v>0</v>
      </c>
      <c r="K914" s="2">
        <v>0.20967187724906219</v>
      </c>
      <c r="L914" s="2">
        <v>1.258031263494374</v>
      </c>
      <c r="M914" s="2">
        <v>0</v>
      </c>
      <c r="N914" s="2">
        <v>3.6442969140908441</v>
      </c>
      <c r="O914" s="2">
        <v>2.94539065659397</v>
      </c>
      <c r="P914" s="2">
        <v>0</v>
      </c>
      <c r="Q914" s="2">
        <v>0</v>
      </c>
      <c r="R914" s="2">
        <v>0</v>
      </c>
      <c r="S914" s="2">
        <v>0</v>
      </c>
      <c r="T914" s="3">
        <f>SUM([1]!Frame3[[#This Row],[Na2O]],[1]!Frame3[[#This Row],[K2O]],[1]!Frame3[[#This Row],[CaO]],[1]!Frame3[[#This Row],[MgO]],[1]!Frame3[[#This Row],[FeO]])/SUM([1]!Frame3[[#This Row],[Al2O3]],[1]!Frame3[[#This Row],[Fe2O3]])</f>
        <v>0.99695919039467074</v>
      </c>
      <c r="U914" s="5">
        <v>0.34699999999999998</v>
      </c>
    </row>
    <row r="915" spans="1:21" x14ac:dyDescent="0.2">
      <c r="A915" s="1" t="s">
        <v>20</v>
      </c>
      <c r="B915" s="1" t="s">
        <v>50</v>
      </c>
      <c r="C915" s="1" t="s">
        <v>291</v>
      </c>
      <c r="D915" s="1" t="s">
        <v>997</v>
      </c>
      <c r="E915" s="2">
        <v>77.892686430561753</v>
      </c>
      <c r="F915" s="2">
        <v>0.1049201056446145</v>
      </c>
      <c r="G915" s="2">
        <v>12.338604423806659</v>
      </c>
      <c r="H915" s="2">
        <v>0.95555872416025855</v>
      </c>
      <c r="I915" s="2">
        <v>0.28314583256414522</v>
      </c>
      <c r="J915" s="2">
        <v>6.2952063386768675E-2</v>
      </c>
      <c r="K915" s="2">
        <v>0.1049201056446145</v>
      </c>
      <c r="L915" s="2">
        <v>0.62952063386768664</v>
      </c>
      <c r="M915" s="2">
        <v>0</v>
      </c>
      <c r="N915" s="2">
        <v>3.2630152855475099</v>
      </c>
      <c r="O915" s="2">
        <v>4.3646763948159606</v>
      </c>
      <c r="P915" s="2">
        <v>0</v>
      </c>
      <c r="Q915" s="2">
        <v>0</v>
      </c>
      <c r="R915" s="2">
        <v>0</v>
      </c>
      <c r="S915" s="2">
        <v>0</v>
      </c>
      <c r="T915" s="3">
        <f>SUM([1]!Frame3[[#This Row],[Na2O]],[1]!Frame3[[#This Row],[K2O]],[1]!Frame3[[#This Row],[CaO]],[1]!Frame3[[#This Row],[MgO]],[1]!Frame3[[#This Row],[FeO]])/SUM([1]!Frame3[[#This Row],[Al2O3]],[1]!Frame3[[#This Row],[Fe2O3]])</f>
        <v>1.0270956474863875</v>
      </c>
      <c r="U915" s="5">
        <v>0.46800000000000003</v>
      </c>
    </row>
    <row r="916" spans="1:21" x14ac:dyDescent="0.2">
      <c r="A916" s="1" t="s">
        <v>20</v>
      </c>
      <c r="B916" s="1" t="s">
        <v>50</v>
      </c>
      <c r="C916" s="1" t="s">
        <v>291</v>
      </c>
      <c r="D916" s="1" t="s">
        <v>997</v>
      </c>
      <c r="E916" s="2">
        <v>79.243559736331463</v>
      </c>
      <c r="F916" s="2">
        <v>0.36551457442957319</v>
      </c>
      <c r="G916" s="2">
        <v>11.330951807316771</v>
      </c>
      <c r="H916" s="2">
        <v>1.1423697811121649</v>
      </c>
      <c r="I916" s="2">
        <v>0.32534422623003861</v>
      </c>
      <c r="J916" s="2">
        <v>0.13576255621669861</v>
      </c>
      <c r="K916" s="2">
        <v>6.2659641330783972E-2</v>
      </c>
      <c r="L916" s="2">
        <v>0.77280224307966894</v>
      </c>
      <c r="M916" s="2">
        <v>0</v>
      </c>
      <c r="N916" s="2">
        <v>2.6003751152275352</v>
      </c>
      <c r="O916" s="2">
        <v>4.0206603187253043</v>
      </c>
      <c r="P916" s="2">
        <v>0</v>
      </c>
      <c r="Q916" s="2">
        <v>0</v>
      </c>
      <c r="R916" s="2">
        <v>0</v>
      </c>
      <c r="S916" s="2">
        <v>0</v>
      </c>
      <c r="T916" s="3">
        <f>SUM([1]!Frame3[[#This Row],[Na2O]],[1]!Frame3[[#This Row],[K2O]],[1]!Frame3[[#This Row],[CaO]],[1]!Frame3[[#This Row],[MgO]],[1]!Frame3[[#This Row],[FeO]])/SUM([1]!Frame3[[#This Row],[Al2O3]],[1]!Frame3[[#This Row],[Fe2O3]])</f>
        <v>1.0239345216588815</v>
      </c>
      <c r="U916" s="5">
        <v>0.504</v>
      </c>
    </row>
    <row r="917" spans="1:21" x14ac:dyDescent="0.2">
      <c r="A917" s="1" t="s">
        <v>20</v>
      </c>
      <c r="B917" s="1" t="s">
        <v>51</v>
      </c>
      <c r="C917" s="1" t="s">
        <v>292</v>
      </c>
      <c r="D917" s="1" t="s">
        <v>998</v>
      </c>
      <c r="E917" s="2">
        <v>76.603724639705391</v>
      </c>
      <c r="F917" s="2">
        <v>0.21969520819626109</v>
      </c>
      <c r="G917" s="2">
        <v>12.452723846397159</v>
      </c>
      <c r="H917" s="2">
        <v>2.5316663798597032</v>
      </c>
      <c r="I917" s="2">
        <v>0.70258055551440579</v>
      </c>
      <c r="J917" s="2">
        <v>0</v>
      </c>
      <c r="K917" s="2">
        <v>0</v>
      </c>
      <c r="L917" s="2">
        <v>1.0585314576728939</v>
      </c>
      <c r="M917" s="2">
        <v>0</v>
      </c>
      <c r="N917" s="2">
        <v>3.2454973938084009</v>
      </c>
      <c r="O917" s="2">
        <v>3.1855805188457849</v>
      </c>
      <c r="P917" s="2">
        <v>0</v>
      </c>
      <c r="Q917" s="2">
        <v>0</v>
      </c>
      <c r="R917" s="2">
        <v>0</v>
      </c>
      <c r="S917" s="2">
        <v>0</v>
      </c>
      <c r="T917" s="3">
        <f>SUM([1]!Frame3[[#This Row],[Na2O]],[1]!Frame3[[#This Row],[K2O]],[1]!Frame3[[#This Row],[CaO]],[1]!Frame3[[#This Row],[MgO]],[1]!Frame3[[#This Row],[FeO]])/SUM([1]!Frame3[[#This Row],[Al2O3]],[1]!Frame3[[#This Row],[Fe2O3]])</f>
        <v>1.1087900796572177</v>
      </c>
      <c r="U917" s="5">
        <v>0.39200000000000002</v>
      </c>
    </row>
    <row r="918" spans="1:21" x14ac:dyDescent="0.2">
      <c r="A918" s="1" t="s">
        <v>20</v>
      </c>
      <c r="B918" s="1" t="s">
        <v>52</v>
      </c>
      <c r="C918" s="1" t="s">
        <v>293</v>
      </c>
      <c r="D918" s="1" t="s">
        <v>999</v>
      </c>
      <c r="E918" s="2">
        <v>73.203631419259253</v>
      </c>
      <c r="F918" s="2">
        <v>0.1962563845020355</v>
      </c>
      <c r="G918" s="2">
        <v>14.67791170407329</v>
      </c>
      <c r="H918" s="2">
        <v>1.891171448705439</v>
      </c>
      <c r="I918" s="2">
        <v>0.55907617038804414</v>
      </c>
      <c r="J918" s="2">
        <v>0</v>
      </c>
      <c r="K918" s="2">
        <v>0.40284205239891507</v>
      </c>
      <c r="L918" s="2">
        <v>1.931575994835824</v>
      </c>
      <c r="M918" s="2">
        <v>0</v>
      </c>
      <c r="N918" s="2">
        <v>4.3382990258344698</v>
      </c>
      <c r="O918" s="2">
        <v>2.7992358000027182</v>
      </c>
      <c r="P918" s="2">
        <v>0</v>
      </c>
      <c r="Q918" s="2">
        <v>0</v>
      </c>
      <c r="R918" s="2">
        <v>0</v>
      </c>
      <c r="S918" s="2">
        <v>0</v>
      </c>
      <c r="T918" s="3">
        <f>SUM([1]!Frame3[[#This Row],[Na2O]],[1]!Frame3[[#This Row],[K2O]],[1]!Frame3[[#This Row],[CaO]],[1]!Frame3[[#This Row],[MgO]],[1]!Frame3[[#This Row],[FeO]])/SUM([1]!Frame3[[#This Row],[Al2O3]],[1]!Frame3[[#This Row],[Fe2O3]])</f>
        <v>1.1561086420793909</v>
      </c>
      <c r="U918" s="5">
        <v>0.29799999999999999</v>
      </c>
    </row>
    <row r="919" spans="1:21" x14ac:dyDescent="0.2">
      <c r="A919" s="1" t="s">
        <v>20</v>
      </c>
      <c r="B919" s="1" t="s">
        <v>53</v>
      </c>
      <c r="C919" s="1" t="s">
        <v>294</v>
      </c>
      <c r="D919" s="1" t="s">
        <v>1000</v>
      </c>
      <c r="E919" s="2">
        <v>72.62122966818481</v>
      </c>
      <c r="F919" s="2">
        <v>0.24548021296287831</v>
      </c>
      <c r="G919" s="2">
        <v>13.808261979161911</v>
      </c>
      <c r="H919" s="2">
        <v>3.1036447981984452</v>
      </c>
      <c r="I919" s="2">
        <v>0.9238202755229441</v>
      </c>
      <c r="J919" s="2">
        <v>0.102283422067866</v>
      </c>
      <c r="K919" s="2">
        <v>1.02283422067866E-2</v>
      </c>
      <c r="L919" s="2">
        <v>1.0944326161261659</v>
      </c>
      <c r="M919" s="2">
        <v>0</v>
      </c>
      <c r="N919" s="2">
        <v>4.6436673618811151</v>
      </c>
      <c r="O919" s="2">
        <v>3.4469513236870828</v>
      </c>
      <c r="P919" s="2">
        <v>0</v>
      </c>
      <c r="Q919" s="2">
        <v>0</v>
      </c>
      <c r="R919" s="2">
        <v>0</v>
      </c>
      <c r="S919" s="2">
        <v>0</v>
      </c>
      <c r="T919" s="3">
        <f>SUM([1]!Frame3[[#This Row],[Na2O]],[1]!Frame3[[#This Row],[K2O]],[1]!Frame3[[#This Row],[CaO]],[1]!Frame3[[#This Row],[MgO]],[1]!Frame3[[#This Row],[FeO]])/SUM([1]!Frame3[[#This Row],[Al2O3]],[1]!Frame3[[#This Row],[Fe2O3]])</f>
        <v>1.2356318439890228</v>
      </c>
      <c r="U919" s="5">
        <v>0.32800000000000001</v>
      </c>
    </row>
    <row r="920" spans="1:21" x14ac:dyDescent="0.2">
      <c r="A920" s="1" t="s">
        <v>20</v>
      </c>
      <c r="B920" s="1" t="s">
        <v>46</v>
      </c>
      <c r="C920" s="1" t="s">
        <v>295</v>
      </c>
      <c r="D920" s="1" t="s">
        <v>1001</v>
      </c>
      <c r="E920" s="2">
        <v>76.408932455060437</v>
      </c>
      <c r="F920" s="2">
        <v>0.20956920585589811</v>
      </c>
      <c r="G920" s="2">
        <v>12.65798003369625</v>
      </c>
      <c r="H920" s="2">
        <v>1.7604984723324391</v>
      </c>
      <c r="I920" s="2">
        <v>0.51738083706228377</v>
      </c>
      <c r="J920" s="2">
        <v>0.1257415235135389</v>
      </c>
      <c r="K920" s="2">
        <v>9.4306142635154161E-2</v>
      </c>
      <c r="L920" s="2">
        <v>1.393635218941722</v>
      </c>
      <c r="M920" s="2">
        <v>0</v>
      </c>
      <c r="N920" s="2">
        <v>4.2018625774107576</v>
      </c>
      <c r="O920" s="2">
        <v>2.6300935334915199</v>
      </c>
      <c r="P920" s="2">
        <v>0</v>
      </c>
      <c r="Q920" s="2">
        <v>0</v>
      </c>
      <c r="R920" s="2">
        <v>0</v>
      </c>
      <c r="S920" s="2">
        <v>0</v>
      </c>
      <c r="T920" s="3">
        <f>SUM([1]!Frame3[[#This Row],[Na2O]],[1]!Frame3[[#This Row],[K2O]],[1]!Frame3[[#This Row],[CaO]],[1]!Frame3[[#This Row],[MgO]],[1]!Frame3[[#This Row],[FeO]])/SUM([1]!Frame3[[#This Row],[Al2O3]],[1]!Frame3[[#This Row],[Fe2O3]])</f>
        <v>1.1572188779735899</v>
      </c>
      <c r="U920" s="5">
        <v>0.29199999999999998</v>
      </c>
    </row>
    <row r="921" spans="1:21" x14ac:dyDescent="0.2">
      <c r="A921" s="1" t="s">
        <v>20</v>
      </c>
      <c r="B921" s="1" t="s">
        <v>47</v>
      </c>
      <c r="C921" s="1" t="s">
        <v>296</v>
      </c>
      <c r="D921" s="1" t="s">
        <v>1001</v>
      </c>
      <c r="E921" s="2">
        <v>75.623338855853063</v>
      </c>
      <c r="F921" s="2">
        <v>0.39115520097855028</v>
      </c>
      <c r="G921" s="2">
        <v>13.17892138681577</v>
      </c>
      <c r="H921" s="2">
        <v>1.64121588997894</v>
      </c>
      <c r="I921" s="2">
        <v>0.47971728054228568</v>
      </c>
      <c r="J921" s="2">
        <v>0.12035544645493849</v>
      </c>
      <c r="K921" s="2">
        <v>0.39115520097855028</v>
      </c>
      <c r="L921" s="2">
        <v>1.3840876342317929</v>
      </c>
      <c r="M921" s="2">
        <v>0</v>
      </c>
      <c r="N921" s="2">
        <v>4.3027072107640523</v>
      </c>
      <c r="O921" s="2">
        <v>2.4873458934020629</v>
      </c>
      <c r="P921" s="2">
        <v>0</v>
      </c>
      <c r="Q921" s="2">
        <v>0</v>
      </c>
      <c r="R921" s="2">
        <v>0</v>
      </c>
      <c r="S921" s="2">
        <v>0</v>
      </c>
      <c r="T921" s="3">
        <f>SUM([1]!Frame3[[#This Row],[Na2O]],[1]!Frame3[[#This Row],[K2O]],[1]!Frame3[[#This Row],[CaO]],[1]!Frame3[[#This Row],[MgO]],[1]!Frame3[[#This Row],[FeO]])/SUM([1]!Frame3[[#This Row],[Al2O3]],[1]!Frame3[[#This Row],[Fe2O3]])</f>
        <v>1.1572703918545555</v>
      </c>
      <c r="U921" s="5">
        <v>0.27600000000000002</v>
      </c>
    </row>
    <row r="922" spans="1:21" x14ac:dyDescent="0.2">
      <c r="A922" s="1" t="s">
        <v>20</v>
      </c>
      <c r="B922" s="1" t="s">
        <v>54</v>
      </c>
      <c r="C922" s="1" t="s">
        <v>297</v>
      </c>
      <c r="D922" s="1" t="s">
        <v>1001</v>
      </c>
      <c r="E922" s="2">
        <v>75.082651710325337</v>
      </c>
      <c r="F922" s="2">
        <v>0</v>
      </c>
      <c r="G922" s="2">
        <v>14.82366876915154</v>
      </c>
      <c r="H922" s="2">
        <v>1.2594210685578391</v>
      </c>
      <c r="I922" s="2">
        <v>0.36065955693472268</v>
      </c>
      <c r="J922" s="2">
        <v>1.02585943039111E-2</v>
      </c>
      <c r="K922" s="2">
        <v>0.30775782911733301</v>
      </c>
      <c r="L922" s="2">
        <v>1.692668060145331</v>
      </c>
      <c r="M922" s="2">
        <v>0</v>
      </c>
      <c r="N922" s="2">
        <v>4.175247881691817</v>
      </c>
      <c r="O922" s="2">
        <v>2.2876665297721761</v>
      </c>
      <c r="P922" s="2">
        <v>0</v>
      </c>
      <c r="Q922" s="2">
        <v>0</v>
      </c>
      <c r="R922" s="2">
        <v>0</v>
      </c>
      <c r="S922" s="2">
        <v>0</v>
      </c>
      <c r="T922" s="3">
        <f>SUM([1]!Frame3[[#This Row],[Na2O]],[1]!Frame3[[#This Row],[K2O]],[1]!Frame3[[#This Row],[CaO]],[1]!Frame3[[#This Row],[MgO]],[1]!Frame3[[#This Row],[FeO]])/SUM([1]!Frame3[[#This Row],[Al2O3]],[1]!Frame3[[#This Row],[Fe2O3]])</f>
        <v>0.99565130108900413</v>
      </c>
      <c r="U922" s="5">
        <v>0.26500000000000001</v>
      </c>
    </row>
    <row r="923" spans="1:21" x14ac:dyDescent="0.2">
      <c r="A923" s="1" t="s">
        <v>20</v>
      </c>
      <c r="B923" s="1" t="s">
        <v>53</v>
      </c>
      <c r="C923" s="1" t="s">
        <v>298</v>
      </c>
      <c r="D923" s="1" t="s">
        <v>1001</v>
      </c>
      <c r="E923" s="2">
        <v>73.093637128567465</v>
      </c>
      <c r="F923" s="2">
        <v>0.24126630327129961</v>
      </c>
      <c r="G923" s="2">
        <v>13.22943562937626</v>
      </c>
      <c r="H923" s="2">
        <v>2.9514887763113449</v>
      </c>
      <c r="I923" s="2">
        <v>0.90388937007579617</v>
      </c>
      <c r="J923" s="2">
        <v>0.1206331516356498</v>
      </c>
      <c r="K923" s="2">
        <v>1.005276263630415E-2</v>
      </c>
      <c r="L923" s="2">
        <v>1.0052762636304149</v>
      </c>
      <c r="M923" s="2">
        <v>0</v>
      </c>
      <c r="N923" s="2">
        <v>4.9761175049705546</v>
      </c>
      <c r="O923" s="2">
        <v>3.4682031095249322</v>
      </c>
      <c r="P923" s="2">
        <v>0</v>
      </c>
      <c r="Q923" s="2">
        <v>0</v>
      </c>
      <c r="R923" s="2">
        <v>0</v>
      </c>
      <c r="S923" s="2">
        <v>0</v>
      </c>
      <c r="T923" s="3">
        <f>SUM([1]!Frame3[[#This Row],[Na2O]],[1]!Frame3[[#This Row],[K2O]],[1]!Frame3[[#This Row],[CaO]],[1]!Frame3[[#This Row],[MgO]],[1]!Frame3[[#This Row],[FeO]])/SUM([1]!Frame3[[#This Row],[Al2O3]],[1]!Frame3[[#This Row],[Fe2O3]])</f>
        <v>1.3024384757785794</v>
      </c>
      <c r="U923" s="5">
        <v>0.314</v>
      </c>
    </row>
    <row r="924" spans="1:21" x14ac:dyDescent="0.2">
      <c r="A924" s="1" t="s">
        <v>20</v>
      </c>
      <c r="B924" s="1" t="s">
        <v>33</v>
      </c>
      <c r="C924" s="1" t="s">
        <v>299</v>
      </c>
      <c r="D924" s="1" t="s">
        <v>1002</v>
      </c>
      <c r="E924" s="2">
        <v>73.560897362037821</v>
      </c>
      <c r="F924" s="2">
        <v>0.79827343854625954</v>
      </c>
      <c r="G924" s="2">
        <v>12.78235343472198</v>
      </c>
      <c r="H924" s="2">
        <v>2.989160228519621</v>
      </c>
      <c r="I924" s="2">
        <v>0.84882568060160446</v>
      </c>
      <c r="J924" s="2">
        <v>7.9827343854625962E-2</v>
      </c>
      <c r="K924" s="2">
        <v>0.5987050789096946</v>
      </c>
      <c r="L924" s="2">
        <v>2.3050145538023248</v>
      </c>
      <c r="M924" s="2">
        <v>0</v>
      </c>
      <c r="N924" s="2">
        <v>3.642122563367308</v>
      </c>
      <c r="O924" s="2">
        <v>2.394820315638778</v>
      </c>
      <c r="P924" s="2">
        <v>0</v>
      </c>
      <c r="Q924" s="2">
        <v>0</v>
      </c>
      <c r="R924" s="2">
        <v>0</v>
      </c>
      <c r="S924" s="2">
        <v>0</v>
      </c>
      <c r="T924" s="3">
        <f>SUM([1]!Frame3[[#This Row],[Na2O]],[1]!Frame3[[#This Row],[K2O]],[1]!Frame3[[#This Row],[CaO]],[1]!Frame3[[#This Row],[MgO]],[1]!Frame3[[#This Row],[FeO]])/SUM([1]!Frame3[[#This Row],[Al2O3]],[1]!Frame3[[#This Row],[Fe2O3]])</f>
        <v>1.3908127561708035</v>
      </c>
      <c r="U924" s="5">
        <v>0.30199999999999999</v>
      </c>
    </row>
    <row r="925" spans="1:21" x14ac:dyDescent="0.2">
      <c r="A925" s="1" t="s">
        <v>20</v>
      </c>
      <c r="B925" s="1" t="s">
        <v>55</v>
      </c>
      <c r="C925" s="1" t="s">
        <v>300</v>
      </c>
      <c r="D925" s="1" t="s">
        <v>1003</v>
      </c>
      <c r="E925" s="2">
        <v>71.863836506102402</v>
      </c>
      <c r="F925" s="2">
        <v>0.2183047253910243</v>
      </c>
      <c r="G925" s="2">
        <v>16.96539580181674</v>
      </c>
      <c r="H925" s="2">
        <v>1.136860673834053</v>
      </c>
      <c r="I925" s="2">
        <v>0.32454446990315411</v>
      </c>
      <c r="J925" s="2">
        <v>5.1977315569291499E-2</v>
      </c>
      <c r="K925" s="2">
        <v>0.1871183360494493</v>
      </c>
      <c r="L925" s="2">
        <v>1.7152514137866191</v>
      </c>
      <c r="M925" s="2">
        <v>0</v>
      </c>
      <c r="N925" s="2">
        <v>2.8171705038555981</v>
      </c>
      <c r="O925" s="2">
        <v>4.7195402536916671</v>
      </c>
      <c r="P925" s="2">
        <v>0</v>
      </c>
      <c r="Q925" s="2">
        <v>0</v>
      </c>
      <c r="R925" s="2">
        <v>0</v>
      </c>
      <c r="S925" s="2">
        <v>0</v>
      </c>
      <c r="T925" s="3">
        <f>SUM([1]!Frame3[[#This Row],[Na2O]],[1]!Frame3[[#This Row],[K2O]],[1]!Frame3[[#This Row],[CaO]],[1]!Frame3[[#This Row],[MgO]],[1]!Frame3[[#This Row],[FeO]])/SUM([1]!Frame3[[#This Row],[Al2O3]],[1]!Frame3[[#This Row],[Fe2O3]])</f>
        <v>0.87049236998460289</v>
      </c>
      <c r="U925" s="5">
        <v>0.52400000000000002</v>
      </c>
    </row>
    <row r="926" spans="1:21" x14ac:dyDescent="0.2">
      <c r="A926" s="1" t="s">
        <v>20</v>
      </c>
      <c r="B926" s="1" t="s">
        <v>55</v>
      </c>
      <c r="C926" s="1" t="s">
        <v>300</v>
      </c>
      <c r="D926" s="1" t="s">
        <v>1003</v>
      </c>
      <c r="E926" s="2">
        <v>71.635039607614914</v>
      </c>
      <c r="F926" s="2">
        <v>0.25782838902827138</v>
      </c>
      <c r="G926" s="2">
        <v>16.6454007956652</v>
      </c>
      <c r="H926" s="2">
        <v>1.2184244063040941</v>
      </c>
      <c r="I926" s="2">
        <v>0.35300979826301843</v>
      </c>
      <c r="J926" s="2">
        <v>9.2818220050177702E-2</v>
      </c>
      <c r="K926" s="2">
        <v>0.26814152458940221</v>
      </c>
      <c r="L926" s="2">
        <v>1.8976169432480769</v>
      </c>
      <c r="M926" s="2">
        <v>0</v>
      </c>
      <c r="N926" s="2">
        <v>2.8670516859943769</v>
      </c>
      <c r="O926" s="2">
        <v>4.7646686292424549</v>
      </c>
      <c r="P926" s="2">
        <v>0</v>
      </c>
      <c r="Q926" s="2">
        <v>0</v>
      </c>
      <c r="R926" s="2">
        <v>0</v>
      </c>
      <c r="S926" s="2">
        <v>0</v>
      </c>
      <c r="T926" s="3">
        <f>SUM([1]!Frame3[[#This Row],[Na2O]],[1]!Frame3[[#This Row],[K2O]],[1]!Frame3[[#This Row],[CaO]],[1]!Frame3[[#This Row],[MgO]],[1]!Frame3[[#This Row],[FeO]])/SUM([1]!Frame3[[#This Row],[Al2O3]],[1]!Frame3[[#This Row],[Fe2O3]])</f>
        <v>0.93248989353694522</v>
      </c>
      <c r="U926" s="5">
        <v>0.52200000000000002</v>
      </c>
    </row>
    <row r="927" spans="1:21" x14ac:dyDescent="0.2">
      <c r="A927" s="1" t="s">
        <v>20</v>
      </c>
      <c r="B927" s="1" t="s">
        <v>55</v>
      </c>
      <c r="C927" s="1" t="s">
        <v>300</v>
      </c>
      <c r="D927" s="1" t="s">
        <v>1004</v>
      </c>
      <c r="E927" s="2">
        <v>72.352236753551026</v>
      </c>
      <c r="F927" s="2">
        <v>0.2605973085778383</v>
      </c>
      <c r="G927" s="2">
        <v>16.917977272873269</v>
      </c>
      <c r="H927" s="2">
        <v>1.30466592283407</v>
      </c>
      <c r="I927" s="2">
        <v>0.35633371223285831</v>
      </c>
      <c r="J927" s="2">
        <v>0.156358385146703</v>
      </c>
      <c r="K927" s="2">
        <v>0.17720616983293011</v>
      </c>
      <c r="L927" s="2">
        <v>1.657398882555051</v>
      </c>
      <c r="M927" s="2">
        <v>0</v>
      </c>
      <c r="N927" s="2">
        <v>2.376647454229885</v>
      </c>
      <c r="O927" s="2">
        <v>4.4405781381663658</v>
      </c>
      <c r="P927" s="2">
        <v>0</v>
      </c>
      <c r="Q927" s="2">
        <v>0</v>
      </c>
      <c r="R927" s="2">
        <v>0</v>
      </c>
      <c r="S927" s="2">
        <v>0</v>
      </c>
      <c r="T927" s="3">
        <f>SUM([1]!Frame3[[#This Row],[Na2O]],[1]!Frame3[[#This Row],[K2O]],[1]!Frame3[[#This Row],[CaO]],[1]!Frame3[[#This Row],[MgO]],[1]!Frame3[[#This Row],[FeO]])/SUM([1]!Frame3[[#This Row],[Al2O3]],[1]!Frame3[[#This Row],[Fe2O3]])</f>
        <v>0.81828186696368088</v>
      </c>
      <c r="U927" s="5">
        <v>0.55100000000000005</v>
      </c>
    </row>
    <row r="928" spans="1:21" x14ac:dyDescent="0.2">
      <c r="A928" s="1" t="s">
        <v>20</v>
      </c>
      <c r="B928" s="1" t="s">
        <v>55</v>
      </c>
      <c r="C928" s="1" t="s">
        <v>300</v>
      </c>
      <c r="D928" s="1" t="s">
        <v>1004</v>
      </c>
      <c r="E928" s="2">
        <v>72.434389334010021</v>
      </c>
      <c r="F928" s="2">
        <v>0.3122620606438139</v>
      </c>
      <c r="G928" s="2">
        <v>16.98705609902348</v>
      </c>
      <c r="H928" s="2">
        <v>1.389582480505029</v>
      </c>
      <c r="I928" s="2">
        <v>0.37277324095114039</v>
      </c>
      <c r="J928" s="2">
        <v>5.2043676773968969E-2</v>
      </c>
      <c r="K928" s="2">
        <v>0.20817470709587579</v>
      </c>
      <c r="L928" s="2">
        <v>1.7278500688957701</v>
      </c>
      <c r="M928" s="2">
        <v>0</v>
      </c>
      <c r="N928" s="2">
        <v>2.1129732770231402</v>
      </c>
      <c r="O928" s="2">
        <v>4.4028950550777761</v>
      </c>
      <c r="P928" s="2">
        <v>0</v>
      </c>
      <c r="Q928" s="2">
        <v>0</v>
      </c>
      <c r="R928" s="2">
        <v>0</v>
      </c>
      <c r="S928" s="2">
        <v>0</v>
      </c>
      <c r="T928" s="3">
        <f>SUM([1]!Frame3[[#This Row],[Na2O]],[1]!Frame3[[#This Row],[K2O]],[1]!Frame3[[#This Row],[CaO]],[1]!Frame3[[#This Row],[MgO]],[1]!Frame3[[#This Row],[FeO]])/SUM([1]!Frame3[[#This Row],[Al2O3]],[1]!Frame3[[#This Row],[Fe2O3]])</f>
        <v>0.80593233386765561</v>
      </c>
      <c r="U928" s="5">
        <v>0.57799999999999996</v>
      </c>
    </row>
    <row r="929" spans="1:21" x14ac:dyDescent="0.2">
      <c r="A929" s="1" t="s">
        <v>20</v>
      </c>
      <c r="B929" s="1" t="s">
        <v>55</v>
      </c>
      <c r="C929" s="1" t="s">
        <v>300</v>
      </c>
      <c r="D929" s="1" t="s">
        <v>1004</v>
      </c>
      <c r="E929" s="2">
        <v>68.887039073075215</v>
      </c>
      <c r="F929" s="2">
        <v>0.2514125513615883</v>
      </c>
      <c r="G929" s="2">
        <v>16.74407592068178</v>
      </c>
      <c r="H929" s="2">
        <v>1.6528794113579299</v>
      </c>
      <c r="I929" s="2">
        <v>0.53758160692974577</v>
      </c>
      <c r="J929" s="2">
        <v>0.1005650205446353</v>
      </c>
      <c r="K929" s="2">
        <v>0.24135604930712479</v>
      </c>
      <c r="L929" s="2">
        <v>1.950961398565926</v>
      </c>
      <c r="M929" s="2">
        <v>0</v>
      </c>
      <c r="N929" s="2">
        <v>4.7466689697067883</v>
      </c>
      <c r="O929" s="2">
        <v>4.8874599984692768</v>
      </c>
      <c r="P929" s="2">
        <v>0</v>
      </c>
      <c r="Q929" s="2">
        <v>0</v>
      </c>
      <c r="R929" s="2">
        <v>0</v>
      </c>
      <c r="S929" s="2">
        <v>0</v>
      </c>
      <c r="T929" s="3">
        <f>SUM([1]!Frame3[[#This Row],[Na2O]],[1]!Frame3[[#This Row],[K2O]],[1]!Frame3[[#This Row],[CaO]],[1]!Frame3[[#This Row],[MgO]],[1]!Frame3[[#This Row],[FeO]])/SUM([1]!Frame3[[#This Row],[Al2O3]],[1]!Frame3[[#This Row],[Fe2O3]])</f>
        <v>1.147207107624965</v>
      </c>
      <c r="U929" s="5">
        <v>0.40400000000000003</v>
      </c>
    </row>
    <row r="930" spans="1:21" x14ac:dyDescent="0.2">
      <c r="A930" s="1" t="s">
        <v>20</v>
      </c>
      <c r="B930" s="1" t="s">
        <v>55</v>
      </c>
      <c r="C930" s="1" t="s">
        <v>300</v>
      </c>
      <c r="D930" s="1" t="s">
        <v>1004</v>
      </c>
      <c r="E930" s="2">
        <v>70.861977868677172</v>
      </c>
      <c r="F930" s="2">
        <v>0.21752690180415449</v>
      </c>
      <c r="G930" s="2">
        <v>16.842797253978819</v>
      </c>
      <c r="H930" s="2">
        <v>1.350429892189337</v>
      </c>
      <c r="I930" s="2">
        <v>0.39991945960088621</v>
      </c>
      <c r="J930" s="2">
        <v>0.11394266284979521</v>
      </c>
      <c r="K930" s="2">
        <v>0.27967744517677001</v>
      </c>
      <c r="L930" s="2">
        <v>1.885233148969339</v>
      </c>
      <c r="M930" s="2">
        <v>0</v>
      </c>
      <c r="N930" s="2">
        <v>3.366487766016677</v>
      </c>
      <c r="O930" s="2">
        <v>4.6820076007370384</v>
      </c>
      <c r="P930" s="2">
        <v>0</v>
      </c>
      <c r="Q930" s="2">
        <v>0</v>
      </c>
      <c r="R930" s="2">
        <v>0</v>
      </c>
      <c r="S930" s="2">
        <v>0</v>
      </c>
      <c r="T930" s="3">
        <f>SUM([1]!Frame3[[#This Row],[Na2O]],[1]!Frame3[[#This Row],[K2O]],[1]!Frame3[[#This Row],[CaO]],[1]!Frame3[[#This Row],[MgO]],[1]!Frame3[[#This Row],[FeO]])/SUM([1]!Frame3[[#This Row],[Al2O3]],[1]!Frame3[[#This Row],[Fe2O3]])</f>
        <v>0.9742573179808367</v>
      </c>
      <c r="U930" s="5">
        <v>0.47799999999999998</v>
      </c>
    </row>
    <row r="931" spans="1:21" x14ac:dyDescent="0.2">
      <c r="A931" s="1" t="s">
        <v>20</v>
      </c>
      <c r="B931" s="1" t="s">
        <v>55</v>
      </c>
      <c r="C931" s="1" t="s">
        <v>300</v>
      </c>
      <c r="D931" s="1" t="s">
        <v>1004</v>
      </c>
      <c r="E931" s="2">
        <v>70.448116369737136</v>
      </c>
      <c r="F931" s="2">
        <v>0.22619068303184731</v>
      </c>
      <c r="G931" s="2">
        <v>17.118522147637531</v>
      </c>
      <c r="H931" s="2">
        <v>1.273113527670692</v>
      </c>
      <c r="I931" s="2">
        <v>0.38534632689210802</v>
      </c>
      <c r="J931" s="2">
        <v>4.1125578733063148E-2</v>
      </c>
      <c r="K931" s="2">
        <v>0.2159092883485815</v>
      </c>
      <c r="L931" s="2">
        <v>1.727274306788652</v>
      </c>
      <c r="M931" s="2">
        <v>0</v>
      </c>
      <c r="N931" s="2">
        <v>3.7629904540752772</v>
      </c>
      <c r="O931" s="2">
        <v>4.8014113170851216</v>
      </c>
      <c r="P931" s="2">
        <v>0</v>
      </c>
      <c r="Q931" s="2">
        <v>0</v>
      </c>
      <c r="R931" s="2">
        <v>0</v>
      </c>
      <c r="S931" s="2">
        <v>0</v>
      </c>
      <c r="T931" s="3">
        <f>SUM([1]!Frame3[[#This Row],[Na2O]],[1]!Frame3[[#This Row],[K2O]],[1]!Frame3[[#This Row],[CaO]],[1]!Frame3[[#This Row],[MgO]],[1]!Frame3[[#This Row],[FeO]])/SUM([1]!Frame3[[#This Row],[Al2O3]],[1]!Frame3[[#This Row],[Fe2O3]])</f>
        <v>0.97216788924247344</v>
      </c>
      <c r="U931" s="5">
        <v>0.45600000000000002</v>
      </c>
    </row>
    <row r="932" spans="1:21" x14ac:dyDescent="0.2">
      <c r="A932" s="1" t="s">
        <v>20</v>
      </c>
      <c r="B932" s="1" t="s">
        <v>55</v>
      </c>
      <c r="C932" s="1" t="s">
        <v>300</v>
      </c>
      <c r="D932" s="1" t="s">
        <v>1004</v>
      </c>
      <c r="E932" s="2">
        <v>72.282173170255319</v>
      </c>
      <c r="F932" s="2">
        <v>0.26361113482952342</v>
      </c>
      <c r="G932" s="2">
        <v>17.113634873132661</v>
      </c>
      <c r="H932" s="2">
        <v>1.2929930502066651</v>
      </c>
      <c r="I932" s="2">
        <v>0.34842032220154778</v>
      </c>
      <c r="J932" s="2">
        <v>9.4900008538628414E-2</v>
      </c>
      <c r="K932" s="2">
        <v>0.27415558022270442</v>
      </c>
      <c r="L932" s="2">
        <v>1.929633506952112</v>
      </c>
      <c r="M932" s="2">
        <v>0</v>
      </c>
      <c r="N932" s="2">
        <v>2.2248779779611771</v>
      </c>
      <c r="O932" s="2">
        <v>4.1756003756996494</v>
      </c>
      <c r="P932" s="2">
        <v>0</v>
      </c>
      <c r="Q932" s="2">
        <v>0</v>
      </c>
      <c r="R932" s="2">
        <v>0</v>
      </c>
      <c r="S932" s="2">
        <v>0</v>
      </c>
      <c r="T932" s="3">
        <f>SUM([1]!Frame3[[#This Row],[Na2O]],[1]!Frame3[[#This Row],[K2O]],[1]!Frame3[[#This Row],[CaO]],[1]!Frame3[[#This Row],[MgO]],[1]!Frame3[[#This Row],[FeO]])/SUM([1]!Frame3[[#This Row],[Al2O3]],[1]!Frame3[[#This Row],[Fe2O3]])</f>
        <v>0.8200824703947458</v>
      </c>
      <c r="U932" s="5">
        <v>0.55300000000000005</v>
      </c>
    </row>
    <row r="933" spans="1:21" x14ac:dyDescent="0.2">
      <c r="A933" s="1" t="s">
        <v>20</v>
      </c>
      <c r="B933" s="1" t="s">
        <v>55</v>
      </c>
      <c r="C933" s="1" t="s">
        <v>300</v>
      </c>
      <c r="D933" s="1" t="s">
        <v>1005</v>
      </c>
      <c r="E933" s="2">
        <v>69.625122961911387</v>
      </c>
      <c r="F933" s="2">
        <v>0.25048762570617189</v>
      </c>
      <c r="G933" s="2">
        <v>16.97053664159316</v>
      </c>
      <c r="H933" s="2">
        <v>1.153327568073268</v>
      </c>
      <c r="I933" s="2">
        <v>0.3737245761878808</v>
      </c>
      <c r="J933" s="2">
        <v>8.3495875235390662E-2</v>
      </c>
      <c r="K933" s="2">
        <v>0.22961365689732441</v>
      </c>
      <c r="L933" s="2">
        <v>1.8577832239874419</v>
      </c>
      <c r="M933" s="2">
        <v>0</v>
      </c>
      <c r="N933" s="2">
        <v>4.8531977480570827</v>
      </c>
      <c r="O933" s="2">
        <v>4.6027101223509108</v>
      </c>
      <c r="P933" s="2">
        <v>0</v>
      </c>
      <c r="Q933" s="2">
        <v>0</v>
      </c>
      <c r="R933" s="2">
        <v>0</v>
      </c>
      <c r="S933" s="2">
        <v>0</v>
      </c>
      <c r="T933" s="3">
        <f>SUM([1]!Frame3[[#This Row],[Na2O]],[1]!Frame3[[#This Row],[K2O]],[1]!Frame3[[#This Row],[CaO]],[1]!Frame3[[#This Row],[MgO]],[1]!Frame3[[#This Row],[FeO]])/SUM([1]!Frame3[[#This Row],[Al2O3]],[1]!Frame3[[#This Row],[Fe2O3]])</f>
        <v>1.0785911873217906</v>
      </c>
      <c r="U933" s="5">
        <v>0.38400000000000001</v>
      </c>
    </row>
    <row r="934" spans="1:21" x14ac:dyDescent="0.2">
      <c r="A934" s="1" t="s">
        <v>20</v>
      </c>
      <c r="B934" s="1" t="s">
        <v>55</v>
      </c>
      <c r="C934" s="1" t="s">
        <v>300</v>
      </c>
      <c r="D934" s="1" t="s">
        <v>1005</v>
      </c>
      <c r="E934" s="2">
        <v>69.131814539909755</v>
      </c>
      <c r="F934" s="2">
        <v>0.22826053127390281</v>
      </c>
      <c r="G934" s="2">
        <v>16.922405750351601</v>
      </c>
      <c r="H934" s="2">
        <v>1.403183841363234</v>
      </c>
      <c r="I934" s="2">
        <v>0.45516318955283253</v>
      </c>
      <c r="J934" s="2">
        <v>0.1141302656369514</v>
      </c>
      <c r="K934" s="2">
        <v>0.17638313780256121</v>
      </c>
      <c r="L934" s="2">
        <v>1.971340951910979</v>
      </c>
      <c r="M934" s="2">
        <v>0</v>
      </c>
      <c r="N934" s="2">
        <v>4.5237087107009826</v>
      </c>
      <c r="O934" s="2">
        <v>5.0736090814972012</v>
      </c>
      <c r="P934" s="2">
        <v>0</v>
      </c>
      <c r="Q934" s="2">
        <v>0</v>
      </c>
      <c r="R934" s="2">
        <v>0</v>
      </c>
      <c r="S934" s="2">
        <v>0</v>
      </c>
      <c r="T934" s="3">
        <f>SUM([1]!Frame3[[#This Row],[Na2O]],[1]!Frame3[[#This Row],[K2O]],[1]!Frame3[[#This Row],[CaO]],[1]!Frame3[[#This Row],[MgO]],[1]!Frame3[[#This Row],[FeO]])/SUM([1]!Frame3[[#This Row],[Al2O3]],[1]!Frame3[[#This Row],[Fe2O3]])</f>
        <v>1.1012432812354023</v>
      </c>
      <c r="U934" s="5">
        <v>0.42499999999999999</v>
      </c>
    </row>
    <row r="935" spans="1:21" x14ac:dyDescent="0.2">
      <c r="A935" s="1" t="s">
        <v>20</v>
      </c>
      <c r="B935" s="1" t="s">
        <v>55</v>
      </c>
      <c r="C935" s="1" t="s">
        <v>300</v>
      </c>
      <c r="D935" s="1" t="s">
        <v>1005</v>
      </c>
      <c r="E935" s="2">
        <v>71.226162581437123</v>
      </c>
      <c r="F935" s="2">
        <v>0.24849947695224461</v>
      </c>
      <c r="G935" s="2">
        <v>17.374255096911099</v>
      </c>
      <c r="H935" s="2">
        <v>1.443132112975329</v>
      </c>
      <c r="I935" s="2">
        <v>0.39957449088803731</v>
      </c>
      <c r="J935" s="2">
        <v>0.1035414487301019</v>
      </c>
      <c r="K935" s="2">
        <v>0.21743704233321401</v>
      </c>
      <c r="L935" s="2">
        <v>1.967287525871936</v>
      </c>
      <c r="M935" s="2">
        <v>0</v>
      </c>
      <c r="N935" s="2">
        <v>2.4849947695224461</v>
      </c>
      <c r="O935" s="2">
        <v>4.5351154543784649</v>
      </c>
      <c r="P935" s="2">
        <v>0</v>
      </c>
      <c r="Q935" s="2">
        <v>0</v>
      </c>
      <c r="R935" s="2">
        <v>0</v>
      </c>
      <c r="S935" s="2">
        <v>0</v>
      </c>
      <c r="T935" s="3">
        <f>SUM([1]!Frame3[[#This Row],[Na2O]],[1]!Frame3[[#This Row],[K2O]],[1]!Frame3[[#This Row],[CaO]],[1]!Frame3[[#This Row],[MgO]],[1]!Frame3[[#This Row],[FeO]])/SUM([1]!Frame3[[#This Row],[Al2O3]],[1]!Frame3[[#This Row],[Fe2O3]])</f>
        <v>0.86061734227518694</v>
      </c>
      <c r="U935" s="5">
        <v>0.54600000000000004</v>
      </c>
    </row>
    <row r="936" spans="1:21" x14ac:dyDescent="0.2">
      <c r="A936" s="1" t="s">
        <v>20</v>
      </c>
      <c r="B936" s="1" t="s">
        <v>55</v>
      </c>
      <c r="C936" s="1" t="s">
        <v>300</v>
      </c>
      <c r="D936" s="1" t="s">
        <v>1006</v>
      </c>
      <c r="E936" s="2">
        <v>68.017167812513691</v>
      </c>
      <c r="F936" s="2">
        <v>0.47870723078588562</v>
      </c>
      <c r="G936" s="2">
        <v>16.642715214981639</v>
      </c>
      <c r="H936" s="2">
        <v>2.481914525477813</v>
      </c>
      <c r="I936" s="2">
        <v>0.73774277393740095</v>
      </c>
      <c r="J936" s="2">
        <v>0.1222231227538431</v>
      </c>
      <c r="K936" s="2">
        <v>0.90648816042433655</v>
      </c>
      <c r="L936" s="2">
        <v>2.6685381801255752</v>
      </c>
      <c r="M936" s="2">
        <v>0</v>
      </c>
      <c r="N936" s="2">
        <v>3.208356972288382</v>
      </c>
      <c r="O936" s="2">
        <v>4.7361460067114214</v>
      </c>
      <c r="P936" s="2">
        <v>0</v>
      </c>
      <c r="Q936" s="2">
        <v>0</v>
      </c>
      <c r="R936" s="2">
        <v>0</v>
      </c>
      <c r="S936" s="2">
        <v>0</v>
      </c>
      <c r="T936" s="3">
        <f>SUM([1]!Frame3[[#This Row],[Na2O]],[1]!Frame3[[#This Row],[K2O]],[1]!Frame3[[#This Row],[CaO]],[1]!Frame3[[#This Row],[MgO]],[1]!Frame3[[#This Row],[FeO]])/SUM([1]!Frame3[[#This Row],[Al2O3]],[1]!Frame3[[#This Row],[Fe2O3]])</f>
        <v>1.2312986921556615</v>
      </c>
      <c r="U936" s="5">
        <v>0.49299999999999999</v>
      </c>
    </row>
    <row r="937" spans="1:21" x14ac:dyDescent="0.2">
      <c r="A937" s="1" t="s">
        <v>20</v>
      </c>
      <c r="B937" s="1" t="s">
        <v>55</v>
      </c>
      <c r="C937" s="1" t="s">
        <v>300</v>
      </c>
      <c r="D937" s="1" t="s">
        <v>1006</v>
      </c>
      <c r="E937" s="2">
        <v>70.104876693324911</v>
      </c>
      <c r="F937" s="2">
        <v>0.42890092077489378</v>
      </c>
      <c r="G937" s="2">
        <v>16.35950654955667</v>
      </c>
      <c r="H937" s="2">
        <v>2.2314294072002032</v>
      </c>
      <c r="I937" s="2">
        <v>0.64293589065657486</v>
      </c>
      <c r="J937" s="2">
        <v>0.1225431202213982</v>
      </c>
      <c r="K937" s="2">
        <v>0.41868899408977728</v>
      </c>
      <c r="L937" s="2">
        <v>2.4202266243726149</v>
      </c>
      <c r="M937" s="2">
        <v>0</v>
      </c>
      <c r="N937" s="2">
        <v>3.1554853457010039</v>
      </c>
      <c r="O937" s="2">
        <v>4.1154064541019579</v>
      </c>
      <c r="P937" s="2">
        <v>0</v>
      </c>
      <c r="Q937" s="2">
        <v>0</v>
      </c>
      <c r="R937" s="2">
        <v>0</v>
      </c>
      <c r="S937" s="2">
        <v>0</v>
      </c>
      <c r="T937" s="3">
        <f>SUM([1]!Frame3[[#This Row],[Na2O]],[1]!Frame3[[#This Row],[K2O]],[1]!Frame3[[#This Row],[CaO]],[1]!Frame3[[#This Row],[MgO]],[1]!Frame3[[#This Row],[FeO]])/SUM([1]!Frame3[[#This Row],[Al2O3]],[1]!Frame3[[#This Row],[Fe2O3]])</f>
        <v>1.0895786622016828</v>
      </c>
      <c r="U937" s="5">
        <v>0.46200000000000002</v>
      </c>
    </row>
    <row r="938" spans="1:21" x14ac:dyDescent="0.2">
      <c r="A938" s="1" t="s">
        <v>20</v>
      </c>
      <c r="B938" s="1" t="s">
        <v>55</v>
      </c>
      <c r="C938" s="1" t="s">
        <v>300</v>
      </c>
      <c r="D938" s="1" t="s">
        <v>1006</v>
      </c>
      <c r="E938" s="2">
        <v>69.393739481824625</v>
      </c>
      <c r="F938" s="2">
        <v>0.42063029549893688</v>
      </c>
      <c r="G938" s="2">
        <v>16.56872993245813</v>
      </c>
      <c r="H938" s="2">
        <v>2.567315387515932</v>
      </c>
      <c r="I938" s="2">
        <v>0.72875374972846219</v>
      </c>
      <c r="J938" s="2">
        <v>0.13337058149966291</v>
      </c>
      <c r="K938" s="2">
        <v>0.53348232599865164</v>
      </c>
      <c r="L938" s="2">
        <v>2.1852256814944768</v>
      </c>
      <c r="M938" s="2">
        <v>0</v>
      </c>
      <c r="N938" s="2">
        <v>2.8315600379928432</v>
      </c>
      <c r="O938" s="2">
        <v>4.6371925259882802</v>
      </c>
      <c r="P938" s="2">
        <v>0</v>
      </c>
      <c r="Q938" s="2">
        <v>0</v>
      </c>
      <c r="R938" s="2">
        <v>0</v>
      </c>
      <c r="S938" s="2">
        <v>0</v>
      </c>
      <c r="T938" s="3">
        <f>SUM([1]!Frame3[[#This Row],[Na2O]],[1]!Frame3[[#This Row],[K2O]],[1]!Frame3[[#This Row],[CaO]],[1]!Frame3[[#This Row],[MgO]],[1]!Frame3[[#This Row],[FeO]])/SUM([1]!Frame3[[#This Row],[Al2O3]],[1]!Frame3[[#This Row],[Fe2O3]])</f>
        <v>1.0945126378356489</v>
      </c>
      <c r="U938" s="5">
        <v>0.51900000000000002</v>
      </c>
    </row>
    <row r="939" spans="1:21" x14ac:dyDescent="0.2">
      <c r="A939" s="1" t="s">
        <v>20</v>
      </c>
      <c r="B939" s="1" t="s">
        <v>56</v>
      </c>
      <c r="C939" s="1" t="s">
        <v>301</v>
      </c>
      <c r="D939" s="1" t="s">
        <v>1007</v>
      </c>
      <c r="E939" s="2">
        <v>75.675100796363026</v>
      </c>
      <c r="F939" s="2">
        <v>0.45820499674869991</v>
      </c>
      <c r="G939" s="2">
        <v>13.237033239406889</v>
      </c>
      <c r="H939" s="2">
        <v>1.8291597479423329</v>
      </c>
      <c r="I939" s="2">
        <v>0.51208194501811088</v>
      </c>
      <c r="J939" s="2">
        <v>7.1276332827575548E-2</v>
      </c>
      <c r="K939" s="2">
        <v>0.234193665004891</v>
      </c>
      <c r="L939" s="2">
        <v>2.036466652216443</v>
      </c>
      <c r="M939" s="2">
        <v>0</v>
      </c>
      <c r="N939" s="2">
        <v>3.4314463089847078</v>
      </c>
      <c r="O939" s="2">
        <v>2.260477983960254</v>
      </c>
      <c r="P939" s="2">
        <v>0</v>
      </c>
      <c r="Q939" s="2">
        <v>0</v>
      </c>
      <c r="R939" s="2">
        <v>0.25455833152705543</v>
      </c>
      <c r="S939" s="2">
        <v>0</v>
      </c>
      <c r="T939" s="3">
        <f>SUM([1]!Frame3[[#This Row],[Na2O]],[1]!Frame3[[#This Row],[K2O]],[1]!Frame3[[#This Row],[CaO]],[1]!Frame3[[#This Row],[MgO]],[1]!Frame3[[#This Row],[FeO]])/SUM([1]!Frame3[[#This Row],[Al2O3]],[1]!Frame3[[#This Row],[Fe2O3]])</f>
        <v>1.1046146515544992</v>
      </c>
      <c r="U939" s="5">
        <v>0.30199999999999999</v>
      </c>
    </row>
    <row r="940" spans="1:21" x14ac:dyDescent="0.2">
      <c r="A940" s="1" t="s">
        <v>20</v>
      </c>
      <c r="B940" s="1" t="s">
        <v>22</v>
      </c>
      <c r="C940" s="1" t="s">
        <v>302</v>
      </c>
      <c r="D940" s="1" t="s">
        <v>1008</v>
      </c>
      <c r="E940" s="2">
        <v>75.691278212927216</v>
      </c>
      <c r="F940" s="2">
        <v>0.1200654776675647</v>
      </c>
      <c r="G940" s="2">
        <v>12.9070388492632</v>
      </c>
      <c r="H940" s="2">
        <v>1.217303337719007</v>
      </c>
      <c r="I940" s="2">
        <v>0.37903225723944473</v>
      </c>
      <c r="J940" s="2">
        <v>0.1100600211952676</v>
      </c>
      <c r="K940" s="2">
        <v>0</v>
      </c>
      <c r="L940" s="2">
        <v>0.65035467069930852</v>
      </c>
      <c r="M940" s="2">
        <v>0</v>
      </c>
      <c r="N940" s="2">
        <v>3.571947960610049</v>
      </c>
      <c r="O940" s="2">
        <v>5.3229028432620327</v>
      </c>
      <c r="P940" s="2">
        <v>0</v>
      </c>
      <c r="Q940" s="2">
        <v>0</v>
      </c>
      <c r="R940" s="2">
        <v>3.0016369416891168E-2</v>
      </c>
      <c r="S940" s="2">
        <v>0</v>
      </c>
      <c r="T940" s="3">
        <f>SUM([1]!Frame3[[#This Row],[Na2O]],[1]!Frame3[[#This Row],[K2O]],[1]!Frame3[[#This Row],[CaO]],[1]!Frame3[[#This Row],[MgO]],[1]!Frame3[[#This Row],[FeO]])/SUM([1]!Frame3[[#This Row],[Al2O3]],[1]!Frame3[[#This Row],[Fe2O3]])</f>
        <v>1.1063899423505577</v>
      </c>
      <c r="U940" s="5">
        <v>0.495</v>
      </c>
    </row>
    <row r="941" spans="1:21" x14ac:dyDescent="0.2">
      <c r="A941" s="1" t="s">
        <v>20</v>
      </c>
      <c r="B941" s="1" t="s">
        <v>22</v>
      </c>
      <c r="C941" s="1" t="s">
        <v>303</v>
      </c>
      <c r="D941" s="1" t="s">
        <v>1009</v>
      </c>
      <c r="E941" s="2">
        <v>74.481221428092653</v>
      </c>
      <c r="F941" s="2">
        <v>0.22951073055280419</v>
      </c>
      <c r="G941" s="2">
        <v>14.19972911202785</v>
      </c>
      <c r="H941" s="2">
        <v>1.3816448960062711</v>
      </c>
      <c r="I941" s="2">
        <v>0.4077198822241857</v>
      </c>
      <c r="J941" s="2">
        <v>0.13970218381475041</v>
      </c>
      <c r="K941" s="2">
        <v>0.33927673212153669</v>
      </c>
      <c r="L941" s="2">
        <v>1.7462772976843799</v>
      </c>
      <c r="M941" s="2">
        <v>0</v>
      </c>
      <c r="N941" s="2">
        <v>3.9016824193976718</v>
      </c>
      <c r="O941" s="2">
        <v>3.1732353180779032</v>
      </c>
      <c r="P941" s="2">
        <v>0</v>
      </c>
      <c r="Q941" s="2">
        <v>0</v>
      </c>
      <c r="R941" s="2">
        <v>0</v>
      </c>
      <c r="S941" s="2">
        <v>0</v>
      </c>
      <c r="T941" s="3">
        <f>SUM([1]!Frame3[[#This Row],[Na2O]],[1]!Frame3[[#This Row],[K2O]],[1]!Frame3[[#This Row],[CaO]],[1]!Frame3[[#This Row],[MgO]],[1]!Frame3[[#This Row],[FeO]])/SUM([1]!Frame3[[#This Row],[Al2O3]],[1]!Frame3[[#This Row],[Fe2O3]])</f>
        <v>1.0959632324725144</v>
      </c>
      <c r="U941" s="5">
        <v>0.34899999999999998</v>
      </c>
    </row>
    <row r="942" spans="1:21" x14ac:dyDescent="0.2">
      <c r="A942" s="1" t="s">
        <v>20</v>
      </c>
      <c r="B942" s="1" t="s">
        <v>28</v>
      </c>
      <c r="C942" s="1" t="s">
        <v>304</v>
      </c>
      <c r="D942" s="1" t="s">
        <v>953</v>
      </c>
      <c r="E942" s="2">
        <v>73.497360483960293</v>
      </c>
      <c r="F942" s="2">
        <v>0.37638786683827419</v>
      </c>
      <c r="G942" s="2">
        <v>15.177586414127161</v>
      </c>
      <c r="H942" s="2">
        <v>1.757432729388051</v>
      </c>
      <c r="I942" s="2">
        <v>0.48344834315750063</v>
      </c>
      <c r="J942" s="2">
        <v>0</v>
      </c>
      <c r="K942" s="2">
        <v>0.40690580198732351</v>
      </c>
      <c r="L942" s="2">
        <v>1.953147849539153</v>
      </c>
      <c r="M942" s="2">
        <v>0</v>
      </c>
      <c r="N942" s="2">
        <v>2.4312621668742578</v>
      </c>
      <c r="O942" s="2">
        <v>3.9164683441279888</v>
      </c>
      <c r="P942" s="2">
        <v>0</v>
      </c>
      <c r="Q942" s="2">
        <v>0</v>
      </c>
      <c r="R942" s="2">
        <v>0</v>
      </c>
      <c r="S942" s="2">
        <v>0</v>
      </c>
      <c r="T942" s="3">
        <f>SUM([1]!Frame3[[#This Row],[Na2O]],[1]!Frame3[[#This Row],[K2O]],[1]!Frame3[[#This Row],[CaO]],[1]!Frame3[[#This Row],[MgO]],[1]!Frame3[[#This Row],[FeO]])/SUM([1]!Frame3[[#This Row],[Al2O3]],[1]!Frame3[[#This Row],[Fe2O3]])</f>
        <v>0.98886051174073331</v>
      </c>
      <c r="U942" s="5">
        <v>0.51500000000000001</v>
      </c>
    </row>
    <row r="943" spans="1:21" x14ac:dyDescent="0.2">
      <c r="A943" s="1" t="s">
        <v>20</v>
      </c>
      <c r="B943" s="1" t="s">
        <v>28</v>
      </c>
      <c r="C943" s="1" t="s">
        <v>304</v>
      </c>
      <c r="D943" s="1" t="s">
        <v>954</v>
      </c>
      <c r="E943" s="2">
        <v>75.400739665889631</v>
      </c>
      <c r="F943" s="2">
        <v>0.28368996380608852</v>
      </c>
      <c r="G943" s="2">
        <v>14.154102837039479</v>
      </c>
      <c r="H943" s="2">
        <v>1.4764350466540881</v>
      </c>
      <c r="I943" s="2">
        <v>0.40736461412591118</v>
      </c>
      <c r="J943" s="2">
        <v>0</v>
      </c>
      <c r="K943" s="2">
        <v>0.29382174822773438</v>
      </c>
      <c r="L943" s="2">
        <v>1.236077699440814</v>
      </c>
      <c r="M943" s="2">
        <v>0</v>
      </c>
      <c r="N943" s="2">
        <v>2.1783336506538928</v>
      </c>
      <c r="O943" s="2">
        <v>4.5187758520541221</v>
      </c>
      <c r="P943" s="2">
        <v>0</v>
      </c>
      <c r="Q943" s="2">
        <v>5.0658922108230073E-2</v>
      </c>
      <c r="R943" s="2">
        <v>0</v>
      </c>
      <c r="S943" s="2">
        <v>0</v>
      </c>
      <c r="T943" s="3">
        <f>SUM([1]!Frame3[[#This Row],[Na2O]],[1]!Frame3[[#This Row],[K2O]],[1]!Frame3[[#This Row],[CaO]],[1]!Frame3[[#This Row],[MgO]],[1]!Frame3[[#This Row],[FeO]])/SUM([1]!Frame3[[#This Row],[Al2O3]],[1]!Frame3[[#This Row],[Fe2O3]])</f>
        <v>0.94080614442807164</v>
      </c>
      <c r="U943" s="5">
        <v>0.57699999999999996</v>
      </c>
    </row>
    <row r="944" spans="1:21" x14ac:dyDescent="0.2">
      <c r="A944" s="1" t="s">
        <v>20</v>
      </c>
      <c r="B944" s="1" t="s">
        <v>28</v>
      </c>
      <c r="C944" s="1" t="s">
        <v>304</v>
      </c>
      <c r="D944" s="1" t="s">
        <v>955</v>
      </c>
      <c r="E944" s="2">
        <v>75.156851732484299</v>
      </c>
      <c r="F944" s="2">
        <v>0.27939350086425402</v>
      </c>
      <c r="G944" s="2">
        <v>14.23909020476037</v>
      </c>
      <c r="H944" s="2">
        <v>1.488707431106542</v>
      </c>
      <c r="I944" s="2">
        <v>0.41423874759060991</v>
      </c>
      <c r="J944" s="2">
        <v>0</v>
      </c>
      <c r="K944" s="2">
        <v>0.29935017949741488</v>
      </c>
      <c r="L944" s="2">
        <v>1.2971841111554649</v>
      </c>
      <c r="M944" s="2">
        <v>0</v>
      </c>
      <c r="N944" s="2">
        <v>2.3848230966627382</v>
      </c>
      <c r="O944" s="2">
        <v>4.4004476386119986</v>
      </c>
      <c r="P944" s="2">
        <v>0</v>
      </c>
      <c r="Q944" s="2">
        <v>3.9913357266321989E-2</v>
      </c>
      <c r="R944" s="2">
        <v>0</v>
      </c>
      <c r="S944" s="2">
        <v>0</v>
      </c>
      <c r="T944" s="3">
        <f>SUM([1]!Frame3[[#This Row],[Na2O]],[1]!Frame3[[#This Row],[K2O]],[1]!Frame3[[#This Row],[CaO]],[1]!Frame3[[#This Row],[MgO]],[1]!Frame3[[#This Row],[FeO]])/SUM([1]!Frame3[[#This Row],[Al2O3]],[1]!Frame3[[#This Row],[Fe2O3]])</f>
        <v>0.95942443095513674</v>
      </c>
      <c r="U944" s="5">
        <v>0.54800000000000004</v>
      </c>
    </row>
    <row r="945" spans="1:21" x14ac:dyDescent="0.2">
      <c r="A945" s="1" t="s">
        <v>20</v>
      </c>
      <c r="B945" s="1" t="s">
        <v>28</v>
      </c>
      <c r="C945" s="1" t="s">
        <v>304</v>
      </c>
      <c r="D945" s="1" t="s">
        <v>956</v>
      </c>
      <c r="E945" s="2">
        <v>74.989232381969188</v>
      </c>
      <c r="F945" s="2">
        <v>0.30019708719763483</v>
      </c>
      <c r="G945" s="2">
        <v>14.349420768046951</v>
      </c>
      <c r="H945" s="2">
        <v>1.54801010851166</v>
      </c>
      <c r="I945" s="2">
        <v>0.42763435188729249</v>
      </c>
      <c r="J945" s="2">
        <v>0</v>
      </c>
      <c r="K945" s="2">
        <v>0.31020365677088929</v>
      </c>
      <c r="L945" s="2">
        <v>1.3308737532428481</v>
      </c>
      <c r="M945" s="2">
        <v>0</v>
      </c>
      <c r="N945" s="2">
        <v>2.38156355843457</v>
      </c>
      <c r="O945" s="2">
        <v>4.272805207779669</v>
      </c>
      <c r="P945" s="2">
        <v>0</v>
      </c>
      <c r="Q945" s="2">
        <v>9.0059126159290445E-2</v>
      </c>
      <c r="R945" s="2">
        <v>0</v>
      </c>
      <c r="S945" s="2">
        <v>0</v>
      </c>
      <c r="T945" s="3">
        <f>SUM([1]!Frame3[[#This Row],[Na2O]],[1]!Frame3[[#This Row],[K2O]],[1]!Frame3[[#This Row],[CaO]],[1]!Frame3[[#This Row],[MgO]],[1]!Frame3[[#This Row],[FeO]])/SUM([1]!Frame3[[#This Row],[Al2O3]],[1]!Frame3[[#This Row],[Fe2O3]])</f>
        <v>0.95363092555448259</v>
      </c>
      <c r="U945" s="5">
        <v>0.54100000000000004</v>
      </c>
    </row>
    <row r="946" spans="1:21" x14ac:dyDescent="0.2">
      <c r="A946" s="1" t="s">
        <v>20</v>
      </c>
      <c r="B946" s="1" t="s">
        <v>28</v>
      </c>
      <c r="C946" s="1" t="s">
        <v>304</v>
      </c>
      <c r="D946" s="1" t="s">
        <v>957</v>
      </c>
      <c r="E946" s="2">
        <v>75.333328092521626</v>
      </c>
      <c r="F946" s="2">
        <v>0.30610860663357009</v>
      </c>
      <c r="G946" s="2">
        <v>14.070792284923121</v>
      </c>
      <c r="H946" s="2">
        <v>1.503746788575659</v>
      </c>
      <c r="I946" s="2">
        <v>0.41905564602845008</v>
      </c>
      <c r="J946" s="2">
        <v>0</v>
      </c>
      <c r="K946" s="2">
        <v>0.31631222685468918</v>
      </c>
      <c r="L946" s="2">
        <v>1.316267008524352</v>
      </c>
      <c r="M946" s="2">
        <v>0</v>
      </c>
      <c r="N946" s="2">
        <v>2.4590724732896811</v>
      </c>
      <c r="O946" s="2">
        <v>4.2651132524277457</v>
      </c>
      <c r="P946" s="2">
        <v>0</v>
      </c>
      <c r="Q946" s="2">
        <v>1.020362022111901E-2</v>
      </c>
      <c r="R946" s="2">
        <v>0</v>
      </c>
      <c r="S946" s="2">
        <v>0</v>
      </c>
      <c r="T946" s="3">
        <f>SUM([1]!Frame3[[#This Row],[Na2O]],[1]!Frame3[[#This Row],[K2O]],[1]!Frame3[[#This Row],[CaO]],[1]!Frame3[[#This Row],[MgO]],[1]!Frame3[[#This Row],[FeO]])/SUM([1]!Frame3[[#This Row],[Al2O3]],[1]!Frame3[[#This Row],[Fe2O3]])</f>
        <v>0.97568320367946915</v>
      </c>
      <c r="U946" s="5">
        <v>0.53300000000000003</v>
      </c>
    </row>
    <row r="947" spans="1:21" x14ac:dyDescent="0.2">
      <c r="A947" s="1" t="s">
        <v>20</v>
      </c>
      <c r="B947" s="1" t="s">
        <v>28</v>
      </c>
      <c r="C947" s="1" t="s">
        <v>304</v>
      </c>
      <c r="D947" s="1" t="s">
        <v>958</v>
      </c>
      <c r="E947" s="2">
        <v>74.960851462762037</v>
      </c>
      <c r="F947" s="2">
        <v>0.3061292599894993</v>
      </c>
      <c r="G947" s="2">
        <v>14.20439766351276</v>
      </c>
      <c r="H947" s="2">
        <v>1.596598796561683</v>
      </c>
      <c r="I947" s="2">
        <v>0.44203800679856547</v>
      </c>
      <c r="J947" s="2">
        <v>0</v>
      </c>
      <c r="K947" s="2">
        <v>0.32653787732213257</v>
      </c>
      <c r="L947" s="2">
        <v>1.418398904618013</v>
      </c>
      <c r="M947" s="2">
        <v>0</v>
      </c>
      <c r="N947" s="2">
        <v>2.346990993252827</v>
      </c>
      <c r="O947" s="2">
        <v>4.2756053311866742</v>
      </c>
      <c r="P947" s="2">
        <v>0</v>
      </c>
      <c r="Q947" s="2">
        <v>0.1224517039957997</v>
      </c>
      <c r="R947" s="2">
        <v>0</v>
      </c>
      <c r="S947" s="2">
        <v>0</v>
      </c>
      <c r="T947" s="3">
        <f>SUM([1]!Frame3[[#This Row],[Na2O]],[1]!Frame3[[#This Row],[K2O]],[1]!Frame3[[#This Row],[CaO]],[1]!Frame3[[#This Row],[MgO]],[1]!Frame3[[#This Row],[FeO]])/SUM([1]!Frame3[[#This Row],[Al2O3]],[1]!Frame3[[#This Row],[Fe2O3]])</f>
        <v>0.97745308166301237</v>
      </c>
      <c r="U947" s="5">
        <v>0.54500000000000004</v>
      </c>
    </row>
    <row r="948" spans="1:21" x14ac:dyDescent="0.2">
      <c r="A948" s="1" t="s">
        <v>20</v>
      </c>
      <c r="B948" s="1" t="s">
        <v>28</v>
      </c>
      <c r="C948" s="1" t="s">
        <v>304</v>
      </c>
      <c r="D948" s="1" t="s">
        <v>959</v>
      </c>
      <c r="E948" s="2">
        <v>75.335328625551256</v>
      </c>
      <c r="F948" s="2">
        <v>0.28656285851316882</v>
      </c>
      <c r="G948" s="2">
        <v>14.05181445494931</v>
      </c>
      <c r="H948" s="2">
        <v>1.4058875020709829</v>
      </c>
      <c r="I948" s="2">
        <v>0.3951615181485158</v>
      </c>
      <c r="J948" s="2">
        <v>0</v>
      </c>
      <c r="K948" s="2">
        <v>0.27632847070912703</v>
      </c>
      <c r="L948" s="2">
        <v>1.2485953120930919</v>
      </c>
      <c r="M948" s="2">
        <v>0</v>
      </c>
      <c r="N948" s="2">
        <v>2.58930011442256</v>
      </c>
      <c r="O948" s="2">
        <v>4.2984428776975294</v>
      </c>
      <c r="P948" s="2">
        <v>0</v>
      </c>
      <c r="Q948" s="2">
        <v>0.1125782658444591</v>
      </c>
      <c r="R948" s="2">
        <v>0</v>
      </c>
      <c r="S948" s="2">
        <v>0</v>
      </c>
      <c r="T948" s="3">
        <f>SUM([1]!Frame3[[#This Row],[Na2O]],[1]!Frame3[[#This Row],[K2O]],[1]!Frame3[[#This Row],[CaO]],[1]!Frame3[[#This Row],[MgO]],[1]!Frame3[[#This Row],[FeO]])/SUM([1]!Frame3[[#This Row],[Al2O3]],[1]!Frame3[[#This Row],[Fe2O3]])</f>
        <v>0.9701353920321929</v>
      </c>
      <c r="U948" s="5">
        <v>0.52200000000000002</v>
      </c>
    </row>
    <row r="949" spans="1:21" x14ac:dyDescent="0.2">
      <c r="A949" s="1" t="s">
        <v>20</v>
      </c>
      <c r="B949" s="1" t="s">
        <v>28</v>
      </c>
      <c r="C949" s="1" t="s">
        <v>304</v>
      </c>
      <c r="D949" s="1" t="s">
        <v>960</v>
      </c>
      <c r="E949" s="2">
        <v>74.533505694176625</v>
      </c>
      <c r="F949" s="2">
        <v>0.27503138632537499</v>
      </c>
      <c r="G949" s="2">
        <v>14.169209569577649</v>
      </c>
      <c r="H949" s="2">
        <v>1.4121694016087161</v>
      </c>
      <c r="I949" s="2">
        <v>0.41181202787409632</v>
      </c>
      <c r="J949" s="2">
        <v>0</v>
      </c>
      <c r="K949" s="2">
        <v>0.26484503868369441</v>
      </c>
      <c r="L949" s="2">
        <v>1.191802674076625</v>
      </c>
      <c r="M949" s="2">
        <v>0</v>
      </c>
      <c r="N949" s="2">
        <v>3.249444897696097</v>
      </c>
      <c r="O949" s="2">
        <v>4.3088250524308753</v>
      </c>
      <c r="P949" s="2">
        <v>0</v>
      </c>
      <c r="Q949" s="2">
        <v>0.18335425755025</v>
      </c>
      <c r="R949" s="2">
        <v>0</v>
      </c>
      <c r="S949" s="2">
        <v>0</v>
      </c>
      <c r="T949" s="3">
        <f>SUM([1]!Frame3[[#This Row],[Na2O]],[1]!Frame3[[#This Row],[K2O]],[1]!Frame3[[#This Row],[CaO]],[1]!Frame3[[#This Row],[MgO]],[1]!Frame3[[#This Row],[FeO]])/SUM([1]!Frame3[[#This Row],[Al2O3]],[1]!Frame3[[#This Row],[Fe2O3]])</f>
        <v>1.0290063686258279</v>
      </c>
      <c r="U949" s="5">
        <v>0.46600000000000003</v>
      </c>
    </row>
    <row r="950" spans="1:21" x14ac:dyDescent="0.2">
      <c r="A950" s="1" t="s">
        <v>20</v>
      </c>
      <c r="B950" s="1" t="s">
        <v>28</v>
      </c>
      <c r="C950" s="1" t="s">
        <v>304</v>
      </c>
      <c r="D950" s="1" t="s">
        <v>1010</v>
      </c>
      <c r="E950" s="2">
        <v>74.058854060190157</v>
      </c>
      <c r="F950" s="2">
        <v>0.32379878807570511</v>
      </c>
      <c r="G950" s="2">
        <v>14.47987705426044</v>
      </c>
      <c r="H950" s="2">
        <v>1.6510880302121469</v>
      </c>
      <c r="I950" s="2">
        <v>0.47060956177865559</v>
      </c>
      <c r="J950" s="2">
        <v>0</v>
      </c>
      <c r="K950" s="2">
        <v>0.3642736365851682</v>
      </c>
      <c r="L950" s="2">
        <v>1.436857122085941</v>
      </c>
      <c r="M950" s="2">
        <v>0</v>
      </c>
      <c r="N950" s="2">
        <v>3.055851062464467</v>
      </c>
      <c r="O950" s="2">
        <v>4.0373661388189479</v>
      </c>
      <c r="P950" s="2">
        <v>0</v>
      </c>
      <c r="Q950" s="2">
        <v>0.1214245455283894</v>
      </c>
      <c r="R950" s="2">
        <v>0</v>
      </c>
      <c r="S950" s="2">
        <v>0</v>
      </c>
      <c r="T950" s="3">
        <f>SUM([1]!Frame3[[#This Row],[Na2O]],[1]!Frame3[[#This Row],[K2O]],[1]!Frame3[[#This Row],[CaO]],[1]!Frame3[[#This Row],[MgO]],[1]!Frame3[[#This Row],[FeO]])/SUM([1]!Frame3[[#This Row],[Al2O3]],[1]!Frame3[[#This Row],[Fe2O3]])</f>
        <v>1.0334403541569046</v>
      </c>
      <c r="U950" s="5">
        <v>0.46500000000000002</v>
      </c>
    </row>
    <row r="951" spans="1:21" x14ac:dyDescent="0.2">
      <c r="A951" s="1" t="s">
        <v>20</v>
      </c>
      <c r="B951" s="1" t="s">
        <v>28</v>
      </c>
      <c r="C951" s="1" t="s">
        <v>304</v>
      </c>
      <c r="D951" s="1" t="s">
        <v>1011</v>
      </c>
      <c r="E951" s="2">
        <v>74.534356916443599</v>
      </c>
      <c r="F951" s="2">
        <v>0.27454674443983312</v>
      </c>
      <c r="G951" s="2">
        <v>14.032389160258139</v>
      </c>
      <c r="H951" s="2">
        <v>1.471664225636746</v>
      </c>
      <c r="I951" s="2">
        <v>0.43380082580507379</v>
      </c>
      <c r="J951" s="2">
        <v>0</v>
      </c>
      <c r="K951" s="2">
        <v>0.25420994855540102</v>
      </c>
      <c r="L951" s="2">
        <v>1.1490289674704131</v>
      </c>
      <c r="M951" s="2">
        <v>0</v>
      </c>
      <c r="N951" s="2">
        <v>3.3555713209312938</v>
      </c>
      <c r="O951" s="2">
        <v>4.4130847069217634</v>
      </c>
      <c r="P951" s="2">
        <v>0</v>
      </c>
      <c r="Q951" s="2">
        <v>8.1347183537728351E-2</v>
      </c>
      <c r="R951" s="2">
        <v>0</v>
      </c>
      <c r="S951" s="2">
        <v>0</v>
      </c>
      <c r="T951" s="3">
        <f>SUM([1]!Frame3[[#This Row],[Na2O]],[1]!Frame3[[#This Row],[K2O]],[1]!Frame3[[#This Row],[CaO]],[1]!Frame3[[#This Row],[MgO]],[1]!Frame3[[#This Row],[FeO]])/SUM([1]!Frame3[[#This Row],[Al2O3]],[1]!Frame3[[#This Row],[Fe2O3]])</f>
        <v>1.0565086812044189</v>
      </c>
      <c r="U951" s="5">
        <v>0.46400000000000002</v>
      </c>
    </row>
    <row r="952" spans="1:21" x14ac:dyDescent="0.2">
      <c r="A952" s="1" t="s">
        <v>20</v>
      </c>
      <c r="B952" s="1" t="s">
        <v>28</v>
      </c>
      <c r="C952" s="1" t="s">
        <v>305</v>
      </c>
      <c r="D952" s="1" t="s">
        <v>1012</v>
      </c>
      <c r="E952" s="2">
        <v>74.961476345453661</v>
      </c>
      <c r="F952" s="2">
        <v>0.2852182820590709</v>
      </c>
      <c r="G952" s="2">
        <v>13.996068555327261</v>
      </c>
      <c r="H952" s="2">
        <v>1.4664922984362809</v>
      </c>
      <c r="I952" s="2">
        <v>0.42860504045972098</v>
      </c>
      <c r="J952" s="2">
        <v>0</v>
      </c>
      <c r="K952" s="2">
        <v>0.24447281319348929</v>
      </c>
      <c r="L952" s="2">
        <v>1.0084503544231429</v>
      </c>
      <c r="M952" s="2">
        <v>0</v>
      </c>
      <c r="N952" s="2">
        <v>3.5041103224400132</v>
      </c>
      <c r="O952" s="2">
        <v>4.1051059882073417</v>
      </c>
      <c r="P952" s="2">
        <v>0</v>
      </c>
      <c r="Q952" s="2">
        <v>0</v>
      </c>
      <c r="R952" s="2">
        <v>0</v>
      </c>
      <c r="S952" s="2">
        <v>0</v>
      </c>
      <c r="T952" s="3">
        <f>SUM([1]!Frame3[[#This Row],[Na2O]],[1]!Frame3[[#This Row],[K2O]],[1]!Frame3[[#This Row],[CaO]],[1]!Frame3[[#This Row],[MgO]],[1]!Frame3[[#This Row],[FeO]])/SUM([1]!Frame3[[#This Row],[Al2O3]],[1]!Frame3[[#This Row],[Fe2O3]])</f>
        <v>1.0330527505313867</v>
      </c>
      <c r="U952" s="5">
        <v>0.435</v>
      </c>
    </row>
    <row r="953" spans="1:21" x14ac:dyDescent="0.2">
      <c r="A953" s="1" t="s">
        <v>20</v>
      </c>
      <c r="B953" s="1" t="s">
        <v>28</v>
      </c>
      <c r="C953" s="1" t="s">
        <v>305</v>
      </c>
      <c r="D953" s="1" t="s">
        <v>1013</v>
      </c>
      <c r="E953" s="2">
        <v>74.945265808055552</v>
      </c>
      <c r="F953" s="2">
        <v>0.28396041172199671</v>
      </c>
      <c r="G953" s="2">
        <v>13.974908834032551</v>
      </c>
      <c r="H953" s="2">
        <v>1.422998242982761</v>
      </c>
      <c r="I953" s="2">
        <v>0.41797229068848302</v>
      </c>
      <c r="J953" s="2">
        <v>0</v>
      </c>
      <c r="K953" s="2">
        <v>0.26367752517042542</v>
      </c>
      <c r="L953" s="2">
        <v>1.0445686574059161</v>
      </c>
      <c r="M953" s="2">
        <v>0</v>
      </c>
      <c r="N953" s="2">
        <v>3.5596465898007441</v>
      </c>
      <c r="O953" s="2">
        <v>4.0870016401415947</v>
      </c>
      <c r="P953" s="2">
        <v>0</v>
      </c>
      <c r="Q953" s="2">
        <v>0</v>
      </c>
      <c r="R953" s="2">
        <v>0</v>
      </c>
      <c r="S953" s="2">
        <v>0</v>
      </c>
      <c r="T953" s="3">
        <f>SUM([1]!Frame3[[#This Row],[Na2O]],[1]!Frame3[[#This Row],[K2O]],[1]!Frame3[[#This Row],[CaO]],[1]!Frame3[[#This Row],[MgO]],[1]!Frame3[[#This Row],[FeO]])/SUM([1]!Frame3[[#This Row],[Al2O3]],[1]!Frame3[[#This Row],[Fe2O3]])</f>
        <v>1.0438075871437353</v>
      </c>
      <c r="U953" s="5">
        <v>0.43</v>
      </c>
    </row>
    <row r="954" spans="1:21" x14ac:dyDescent="0.2">
      <c r="A954" s="1" t="s">
        <v>20</v>
      </c>
      <c r="B954" s="1" t="s">
        <v>28</v>
      </c>
      <c r="C954" s="1" t="s">
        <v>305</v>
      </c>
      <c r="D954" s="1" t="s">
        <v>1014</v>
      </c>
      <c r="E954" s="2">
        <v>75.120373047492549</v>
      </c>
      <c r="F954" s="2">
        <v>0.28339671858391152</v>
      </c>
      <c r="G954" s="2">
        <v>13.86619658785567</v>
      </c>
      <c r="H954" s="2">
        <v>1.4665585169287421</v>
      </c>
      <c r="I954" s="2">
        <v>0.42757029614787168</v>
      </c>
      <c r="J954" s="2">
        <v>0</v>
      </c>
      <c r="K954" s="2">
        <v>0.23279016169392741</v>
      </c>
      <c r="L954" s="2">
        <v>1.1335868743356461</v>
      </c>
      <c r="M954" s="2">
        <v>0</v>
      </c>
      <c r="N954" s="2">
        <v>3.350154066116954</v>
      </c>
      <c r="O954" s="2">
        <v>4.119373730844714</v>
      </c>
      <c r="P954" s="2">
        <v>0</v>
      </c>
      <c r="Q954" s="2">
        <v>0</v>
      </c>
      <c r="R954" s="2">
        <v>0</v>
      </c>
      <c r="S954" s="2">
        <v>0</v>
      </c>
      <c r="T954" s="3">
        <f>SUM([1]!Frame3[[#This Row],[Na2O]],[1]!Frame3[[#This Row],[K2O]],[1]!Frame3[[#This Row],[CaO]],[1]!Frame3[[#This Row],[MgO]],[1]!Frame3[[#This Row],[FeO]])/SUM([1]!Frame3[[#This Row],[Al2O3]],[1]!Frame3[[#This Row],[Fe2O3]])</f>
        <v>1.0397777301738045</v>
      </c>
      <c r="U954" s="5">
        <v>0.44700000000000001</v>
      </c>
    </row>
    <row r="955" spans="1:21" x14ac:dyDescent="0.2">
      <c r="A955" s="1" t="s">
        <v>20</v>
      </c>
      <c r="B955" s="1" t="s">
        <v>28</v>
      </c>
      <c r="C955" s="1" t="s">
        <v>305</v>
      </c>
      <c r="D955" s="1" t="s">
        <v>1015</v>
      </c>
      <c r="E955" s="2">
        <v>75.096677724495379</v>
      </c>
      <c r="F955" s="2">
        <v>0.2728583365040203</v>
      </c>
      <c r="G955" s="2">
        <v>13.71365787540576</v>
      </c>
      <c r="H955" s="2">
        <v>1.453512969911241</v>
      </c>
      <c r="I955" s="2">
        <v>0.42865039610604122</v>
      </c>
      <c r="J955" s="2">
        <v>0</v>
      </c>
      <c r="K955" s="2">
        <v>0.25264660787409288</v>
      </c>
      <c r="L955" s="2">
        <v>1.071221617386154</v>
      </c>
      <c r="M955" s="2">
        <v>0</v>
      </c>
      <c r="N955" s="2">
        <v>3.4056762741427722</v>
      </c>
      <c r="O955" s="2">
        <v>4.3050981981745426</v>
      </c>
      <c r="P955" s="2">
        <v>0</v>
      </c>
      <c r="Q955" s="2">
        <v>0</v>
      </c>
      <c r="R955" s="2">
        <v>0</v>
      </c>
      <c r="S955" s="2">
        <v>0</v>
      </c>
      <c r="T955" s="3">
        <f>SUM([1]!Frame3[[#This Row],[Na2O]],[1]!Frame3[[#This Row],[K2O]],[1]!Frame3[[#This Row],[CaO]],[1]!Frame3[[#This Row],[MgO]],[1]!Frame3[[#This Row],[FeO]])/SUM([1]!Frame3[[#This Row],[Al2O3]],[1]!Frame3[[#This Row],[Fe2O3]])</f>
        <v>1.066129373638756</v>
      </c>
      <c r="U955" s="5">
        <v>0.45400000000000001</v>
      </c>
    </row>
    <row r="956" spans="1:21" x14ac:dyDescent="0.2">
      <c r="A956" s="1" t="s">
        <v>20</v>
      </c>
      <c r="B956" s="1" t="s">
        <v>28</v>
      </c>
      <c r="C956" s="1" t="s">
        <v>305</v>
      </c>
      <c r="D956" s="1" t="s">
        <v>1016</v>
      </c>
      <c r="E956" s="2">
        <v>74.872760838639522</v>
      </c>
      <c r="F956" s="2">
        <v>0.25425414574381788</v>
      </c>
      <c r="G956" s="2">
        <v>13.841595694293449</v>
      </c>
      <c r="H956" s="2">
        <v>1.4902509623526261</v>
      </c>
      <c r="I956" s="2">
        <v>0.43883994134190057</v>
      </c>
      <c r="J956" s="2">
        <v>0</v>
      </c>
      <c r="K956" s="2">
        <v>0.29493480906282882</v>
      </c>
      <c r="L956" s="2">
        <v>1.0983779096132931</v>
      </c>
      <c r="M956" s="2">
        <v>0</v>
      </c>
      <c r="N956" s="2">
        <v>3.4070055529671599</v>
      </c>
      <c r="O956" s="2">
        <v>4.3019801459853992</v>
      </c>
      <c r="P956" s="2">
        <v>0</v>
      </c>
      <c r="Q956" s="2">
        <v>0</v>
      </c>
      <c r="R956" s="2">
        <v>0</v>
      </c>
      <c r="S956" s="2">
        <v>0</v>
      </c>
      <c r="T956" s="3">
        <f>SUM([1]!Frame3[[#This Row],[Na2O]],[1]!Frame3[[#This Row],[K2O]],[1]!Frame3[[#This Row],[CaO]],[1]!Frame3[[#This Row],[MgO]],[1]!Frame3[[#This Row],[FeO]])/SUM([1]!Frame3[[#This Row],[Al2O3]],[1]!Frame3[[#This Row],[Fe2O3]])</f>
        <v>1.0706593531301294</v>
      </c>
      <c r="U956" s="5">
        <v>0.45400000000000001</v>
      </c>
    </row>
    <row r="957" spans="1:21" x14ac:dyDescent="0.2">
      <c r="A957" s="1" t="s">
        <v>20</v>
      </c>
      <c r="B957" s="1" t="s">
        <v>28</v>
      </c>
      <c r="C957" s="1" t="s">
        <v>305</v>
      </c>
      <c r="D957" s="1" t="s">
        <v>1017</v>
      </c>
      <c r="E957" s="2">
        <v>74.841912686793023</v>
      </c>
      <c r="F957" s="2">
        <v>0.28303262496356102</v>
      </c>
      <c r="G957" s="2">
        <v>13.90903185535214</v>
      </c>
      <c r="H957" s="2">
        <v>1.4901187408201659</v>
      </c>
      <c r="I957" s="2">
        <v>0.4390767093059908</v>
      </c>
      <c r="J957" s="2">
        <v>0</v>
      </c>
      <c r="K957" s="2">
        <v>0.26281600889473522</v>
      </c>
      <c r="L957" s="2">
        <v>1.0613723436133531</v>
      </c>
      <c r="M957" s="2">
        <v>0</v>
      </c>
      <c r="N957" s="2">
        <v>3.5581244281133371</v>
      </c>
      <c r="O957" s="2">
        <v>4.1545146021436983</v>
      </c>
      <c r="P957" s="2">
        <v>0</v>
      </c>
      <c r="Q957" s="2">
        <v>0</v>
      </c>
      <c r="R957" s="2">
        <v>0</v>
      </c>
      <c r="S957" s="2">
        <v>0</v>
      </c>
      <c r="T957" s="3">
        <f>SUM([1]!Frame3[[#This Row],[Na2O]],[1]!Frame3[[#This Row],[K2O]],[1]!Frame3[[#This Row],[CaO]],[1]!Frame3[[#This Row],[MgO]],[1]!Frame3[[#This Row],[FeO]])/SUM([1]!Frame3[[#This Row],[Al2O3]],[1]!Frame3[[#This Row],[Fe2O3]])</f>
        <v>1.0613489466750816</v>
      </c>
      <c r="U957" s="5">
        <v>0.434</v>
      </c>
    </row>
    <row r="958" spans="1:21" x14ac:dyDescent="0.2">
      <c r="A958" s="1" t="s">
        <v>20</v>
      </c>
      <c r="B958" s="1" t="s">
        <v>23</v>
      </c>
      <c r="C958" s="1" t="s">
        <v>306</v>
      </c>
      <c r="D958" s="1" t="s">
        <v>306</v>
      </c>
      <c r="E958" s="2">
        <v>73.200690029640597</v>
      </c>
      <c r="F958" s="2">
        <v>0.21922341146911151</v>
      </c>
      <c r="G958" s="2">
        <v>14.19969824288563</v>
      </c>
      <c r="H958" s="2">
        <v>1.9222342082323829</v>
      </c>
      <c r="I958" s="2">
        <v>0.59310059166226792</v>
      </c>
      <c r="J958" s="2">
        <v>0</v>
      </c>
      <c r="K958" s="2">
        <v>0.1693999088624952</v>
      </c>
      <c r="L958" s="2">
        <v>0.85696424483379952</v>
      </c>
      <c r="M958" s="2">
        <v>0</v>
      </c>
      <c r="N958" s="2">
        <v>4.7531621486711897</v>
      </c>
      <c r="O958" s="2">
        <v>3.965950807486653</v>
      </c>
      <c r="P958" s="2">
        <v>0</v>
      </c>
      <c r="Q958" s="2">
        <v>0</v>
      </c>
      <c r="R958" s="2">
        <v>0.11957640625587899</v>
      </c>
      <c r="S958" s="2">
        <v>0</v>
      </c>
      <c r="T958" s="3">
        <f>SUM([1]!Frame3[[#This Row],[Na2O]],[1]!Frame3[[#This Row],[K2O]],[1]!Frame3[[#This Row],[CaO]],[1]!Frame3[[#This Row],[MgO]],[1]!Frame3[[#This Row],[FeO]])/SUM([1]!Frame3[[#This Row],[Al2O3]],[1]!Frame3[[#This Row],[Fe2O3]])</f>
        <v>1.1542409440364634</v>
      </c>
      <c r="U958" s="5">
        <v>0.35399999999999998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958"/>
  <sheetViews>
    <sheetView workbookViewId="0">
      <selection activeCell="U1" sqref="U1"/>
    </sheetView>
  </sheetViews>
  <sheetFormatPr baseColWidth="10" defaultColWidth="8.83203125" defaultRowHeight="15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1018</v>
      </c>
      <c r="U1" s="4" t="s">
        <v>1019</v>
      </c>
    </row>
    <row r="2" spans="1:21" x14ac:dyDescent="0.2">
      <c r="A2" s="1" t="s">
        <v>19</v>
      </c>
      <c r="B2" s="1" t="s">
        <v>21</v>
      </c>
      <c r="C2" s="1" t="s">
        <v>57</v>
      </c>
      <c r="D2" s="1" t="s">
        <v>307</v>
      </c>
      <c r="E2" s="2">
        <v>76.710457401409371</v>
      </c>
      <c r="F2" s="2">
        <v>0.1675815563111073</v>
      </c>
      <c r="G2" s="2">
        <v>12.233453610710839</v>
      </c>
      <c r="H2" s="2">
        <v>1.0954988257779179</v>
      </c>
      <c r="I2" s="2">
        <v>0.45033684144652808</v>
      </c>
      <c r="J2" s="2">
        <v>3.142154180833262E-2</v>
      </c>
      <c r="K2" s="2">
        <v>7.331693088610948E-2</v>
      </c>
      <c r="L2" s="2">
        <v>0.53416621074165471</v>
      </c>
      <c r="M2" s="2">
        <v>0</v>
      </c>
      <c r="N2" s="2">
        <v>3.2154711117193719</v>
      </c>
      <c r="O2" s="2">
        <v>5.4778221219193206</v>
      </c>
      <c r="P2" s="2">
        <v>1.047384726944421E-2</v>
      </c>
      <c r="Q2" s="2">
        <v>0</v>
      </c>
      <c r="R2" s="2">
        <v>0</v>
      </c>
      <c r="S2" s="2">
        <v>0</v>
      </c>
      <c r="T2" s="3">
        <f>SUM([1]!Frame4[[#This Row],[Na2O]],[1]!Frame4[[#This Row],[K2O]],[1]!Frame4[[#This Row],[CaO]],[1]!Frame4[[#This Row],[MgO]],[1]!Frame4[[#This Row],[FeO]])/SUM([1]!Frame4[[#This Row],[Al2O3]],[1]!Frame4[[#This Row],[Fe2O3]])</f>
        <v>1.1125788990816758</v>
      </c>
      <c r="U2" s="5">
        <v>0.52900000000000003</v>
      </c>
    </row>
    <row r="3" spans="1:21" x14ac:dyDescent="0.2">
      <c r="A3" s="1" t="s">
        <v>19</v>
      </c>
      <c r="B3" s="1" t="s">
        <v>21</v>
      </c>
      <c r="C3" s="1" t="s">
        <v>58</v>
      </c>
      <c r="D3" s="1" t="s">
        <v>308</v>
      </c>
      <c r="E3" s="2">
        <v>76.744127234279887</v>
      </c>
      <c r="F3" s="2">
        <v>0.15200870309179959</v>
      </c>
      <c r="G3" s="2">
        <v>12.06949102548888</v>
      </c>
      <c r="H3" s="2">
        <v>1.233216434256023</v>
      </c>
      <c r="I3" s="2">
        <v>0.50835788720472741</v>
      </c>
      <c r="J3" s="2">
        <v>3.0401740618359919E-2</v>
      </c>
      <c r="K3" s="2">
        <v>4.0535654157813197E-2</v>
      </c>
      <c r="L3" s="2">
        <v>0.4458921957359453</v>
      </c>
      <c r="M3" s="2">
        <v>0</v>
      </c>
      <c r="N3" s="2">
        <v>3.3948610357168572</v>
      </c>
      <c r="O3" s="2">
        <v>5.3709741759102512</v>
      </c>
      <c r="P3" s="2">
        <v>1.0133913539453299E-2</v>
      </c>
      <c r="Q3" s="2">
        <v>0</v>
      </c>
      <c r="R3" s="2">
        <v>0</v>
      </c>
      <c r="S3" s="2">
        <v>0</v>
      </c>
      <c r="T3" s="3">
        <f>SUM([1]!Frame4[[#This Row],[Na2O]],[1]!Frame4[[#This Row],[K2O]],[1]!Frame4[[#This Row],[CaO]],[1]!Frame4[[#This Row],[MgO]],[1]!Frame4[[#This Row],[FeO]])/SUM([1]!Frame4[[#This Row],[Al2O3]],[1]!Frame4[[#This Row],[Fe2O3]])</f>
        <v>1.1345790106073819</v>
      </c>
      <c r="U3" s="5">
        <v>0.51</v>
      </c>
    </row>
    <row r="4" spans="1:21" x14ac:dyDescent="0.2">
      <c r="A4" s="1" t="s">
        <v>19</v>
      </c>
      <c r="B4" s="1" t="s">
        <v>21</v>
      </c>
      <c r="C4" s="1" t="s">
        <v>59</v>
      </c>
      <c r="D4" s="1" t="s">
        <v>309</v>
      </c>
      <c r="E4" s="2">
        <v>76.719564252185094</v>
      </c>
      <c r="F4" s="2">
        <v>0.15929315183428</v>
      </c>
      <c r="G4" s="2">
        <v>11.986809675529569</v>
      </c>
      <c r="H4" s="2">
        <v>1.27095510679006</v>
      </c>
      <c r="I4" s="2">
        <v>0.52481678737630566</v>
      </c>
      <c r="J4" s="2">
        <v>3.982328795857E-2</v>
      </c>
      <c r="K4" s="2">
        <v>4.9779109948212497E-2</v>
      </c>
      <c r="L4" s="2">
        <v>0.47787945550284</v>
      </c>
      <c r="M4" s="2">
        <v>0</v>
      </c>
      <c r="N4" s="2">
        <v>3.4148469424473769</v>
      </c>
      <c r="O4" s="2">
        <v>5.3462764084380234</v>
      </c>
      <c r="P4" s="2">
        <v>9.9558219896424983E-3</v>
      </c>
      <c r="Q4" s="2">
        <v>0</v>
      </c>
      <c r="R4" s="2">
        <v>0</v>
      </c>
      <c r="S4" s="2">
        <v>0</v>
      </c>
      <c r="T4" s="3">
        <f>SUM([1]!Frame4[[#This Row],[Na2O]],[1]!Frame4[[#This Row],[K2O]],[1]!Frame4[[#This Row],[CaO]],[1]!Frame4[[#This Row],[MgO]],[1]!Frame4[[#This Row],[FeO]])/SUM([1]!Frame4[[#This Row],[Al2O3]],[1]!Frame4[[#This Row],[Fe2O3]])</f>
        <v>1.1526875498383362</v>
      </c>
      <c r="U4" s="5">
        <v>0.50700000000000001</v>
      </c>
    </row>
    <row r="5" spans="1:21" x14ac:dyDescent="0.2">
      <c r="A5" s="1" t="s">
        <v>19</v>
      </c>
      <c r="B5" s="1" t="s">
        <v>21</v>
      </c>
      <c r="C5" s="1" t="s">
        <v>60</v>
      </c>
      <c r="D5" s="1" t="s">
        <v>310</v>
      </c>
      <c r="E5" s="2">
        <v>76.837286723018423</v>
      </c>
      <c r="F5" s="2">
        <v>0.1396678803067071</v>
      </c>
      <c r="G5" s="2">
        <v>11.96155632055299</v>
      </c>
      <c r="H5" s="2">
        <v>1.2476737812268039</v>
      </c>
      <c r="I5" s="2">
        <v>0.51592497733430143</v>
      </c>
      <c r="J5" s="2">
        <v>3.9905108659059163E-2</v>
      </c>
      <c r="K5" s="2">
        <v>3.9905108659059149E-2</v>
      </c>
      <c r="L5" s="2">
        <v>0.45890874957918038</v>
      </c>
      <c r="M5" s="2">
        <v>0</v>
      </c>
      <c r="N5" s="2">
        <v>3.5216258391619708</v>
      </c>
      <c r="O5" s="2">
        <v>5.2275692343367508</v>
      </c>
      <c r="P5" s="2">
        <v>9.9762771647647908E-3</v>
      </c>
      <c r="Q5" s="2">
        <v>0</v>
      </c>
      <c r="R5" s="2">
        <v>0</v>
      </c>
      <c r="S5" s="2">
        <v>0</v>
      </c>
      <c r="T5" s="3">
        <f>SUM([1]!Frame4[[#This Row],[Na2O]],[1]!Frame4[[#This Row],[K2O]],[1]!Frame4[[#This Row],[CaO]],[1]!Frame4[[#This Row],[MgO]],[1]!Frame4[[#This Row],[FeO]])/SUM([1]!Frame4[[#This Row],[Al2O3]],[1]!Frame4[[#This Row],[Fe2O3]])</f>
        <v>1.1518989894240326</v>
      </c>
      <c r="U5" s="5">
        <v>0.49399999999999999</v>
      </c>
    </row>
    <row r="6" spans="1:21" x14ac:dyDescent="0.2">
      <c r="A6" s="1" t="s">
        <v>19</v>
      </c>
      <c r="B6" s="1" t="s">
        <v>21</v>
      </c>
      <c r="C6" s="1" t="s">
        <v>61</v>
      </c>
      <c r="D6" s="1" t="s">
        <v>311</v>
      </c>
      <c r="E6" s="2">
        <v>76.792677567801221</v>
      </c>
      <c r="F6" s="2">
        <v>0.13187646081656751</v>
      </c>
      <c r="G6" s="2">
        <v>11.85873713035134</v>
      </c>
      <c r="H6" s="2">
        <v>1.3466645116731999</v>
      </c>
      <c r="I6" s="2">
        <v>0.557537327080048</v>
      </c>
      <c r="J6" s="2">
        <v>4.057737255894385E-2</v>
      </c>
      <c r="K6" s="2">
        <v>3.0433029419207881E-2</v>
      </c>
      <c r="L6" s="2">
        <v>0.46663978442785431</v>
      </c>
      <c r="M6" s="2">
        <v>0</v>
      </c>
      <c r="N6" s="2">
        <v>3.5606644420473241</v>
      </c>
      <c r="O6" s="2">
        <v>5.2040480306845476</v>
      </c>
      <c r="P6" s="2">
        <v>1.0144343139735961E-2</v>
      </c>
      <c r="Q6" s="2">
        <v>0</v>
      </c>
      <c r="R6" s="2">
        <v>0</v>
      </c>
      <c r="S6" s="2">
        <v>0</v>
      </c>
      <c r="T6" s="3">
        <f>SUM([1]!Frame4[[#This Row],[Na2O]],[1]!Frame4[[#This Row],[K2O]],[1]!Frame4[[#This Row],[CaO]],[1]!Frame4[[#This Row],[MgO]],[1]!Frame4[[#This Row],[FeO]])/SUM([1]!Frame4[[#This Row],[Al2O3]],[1]!Frame4[[#This Row],[Fe2O3]])</f>
        <v>1.1729532704654781</v>
      </c>
      <c r="U6" s="5">
        <v>0.49</v>
      </c>
    </row>
    <row r="7" spans="1:21" x14ac:dyDescent="0.2">
      <c r="A7" s="1" t="s">
        <v>19</v>
      </c>
      <c r="B7" s="1" t="s">
        <v>21</v>
      </c>
      <c r="C7" s="1" t="s">
        <v>62</v>
      </c>
      <c r="D7" s="1" t="s">
        <v>312</v>
      </c>
      <c r="E7" s="2">
        <v>76.677965388366403</v>
      </c>
      <c r="F7" s="2">
        <v>0.1218399873755822</v>
      </c>
      <c r="G7" s="2">
        <v>11.899705433681859</v>
      </c>
      <c r="H7" s="2">
        <v>1.3999890213294199</v>
      </c>
      <c r="I7" s="2">
        <v>0.57974113501468671</v>
      </c>
      <c r="J7" s="2">
        <v>4.0613329125194067E-2</v>
      </c>
      <c r="K7" s="2">
        <v>2.030666456259703E-2</v>
      </c>
      <c r="L7" s="2">
        <v>0.4467466203771347</v>
      </c>
      <c r="M7" s="2">
        <v>0</v>
      </c>
      <c r="N7" s="2">
        <v>3.6044329598609739</v>
      </c>
      <c r="O7" s="2">
        <v>5.1985061280248406</v>
      </c>
      <c r="P7" s="2">
        <v>1.015333228129852E-2</v>
      </c>
      <c r="Q7" s="2">
        <v>0</v>
      </c>
      <c r="R7" s="2">
        <v>0</v>
      </c>
      <c r="S7" s="2">
        <v>0</v>
      </c>
      <c r="T7" s="3">
        <f>SUM([1]!Frame4[[#This Row],[Na2O]],[1]!Frame4[[#This Row],[K2O]],[1]!Frame4[[#This Row],[CaO]],[1]!Frame4[[#This Row],[MgO]],[1]!Frame4[[#This Row],[FeO]])/SUM([1]!Frame4[[#This Row],[Al2O3]],[1]!Frame4[[#This Row],[Fe2O3]])</f>
        <v>1.1741928570793143</v>
      </c>
      <c r="U7" s="5">
        <v>0.48699999999999999</v>
      </c>
    </row>
    <row r="8" spans="1:21" x14ac:dyDescent="0.2">
      <c r="A8" s="1" t="s">
        <v>19</v>
      </c>
      <c r="B8" s="1" t="s">
        <v>21</v>
      </c>
      <c r="C8" s="1" t="s">
        <v>63</v>
      </c>
      <c r="D8" s="1" t="s">
        <v>313</v>
      </c>
      <c r="E8" s="2">
        <v>76.525954879534382</v>
      </c>
      <c r="F8" s="2">
        <v>0.1314184165698741</v>
      </c>
      <c r="G8" s="2">
        <v>11.87820303612323</v>
      </c>
      <c r="H8" s="2">
        <v>1.524312388802034</v>
      </c>
      <c r="I8" s="2">
        <v>0.62962192044324294</v>
      </c>
      <c r="J8" s="2">
        <v>4.0436435867653567E-2</v>
      </c>
      <c r="K8" s="2">
        <v>2.021821793382679E-2</v>
      </c>
      <c r="L8" s="2">
        <v>0.45490990351110261</v>
      </c>
      <c r="M8" s="2">
        <v>0</v>
      </c>
      <c r="N8" s="2">
        <v>3.5988427922211672</v>
      </c>
      <c r="O8" s="2">
        <v>5.1859729000265693</v>
      </c>
      <c r="P8" s="2">
        <v>1.010910896691339E-2</v>
      </c>
      <c r="Q8" s="2">
        <v>0</v>
      </c>
      <c r="R8" s="2">
        <v>0</v>
      </c>
      <c r="S8" s="2">
        <v>0</v>
      </c>
      <c r="T8" s="3">
        <f>SUM([1]!Frame4[[#This Row],[Na2O]],[1]!Frame4[[#This Row],[K2O]],[1]!Frame4[[#This Row],[CaO]],[1]!Frame4[[#This Row],[MgO]],[1]!Frame4[[#This Row],[FeO]])/SUM([1]!Frame4[[#This Row],[Al2O3]],[1]!Frame4[[#This Row],[Fe2O3]])</f>
        <v>1.186907850089719</v>
      </c>
      <c r="U8" s="5">
        <v>0.48699999999999999</v>
      </c>
    </row>
    <row r="9" spans="1:21" x14ac:dyDescent="0.2">
      <c r="A9" s="1" t="s">
        <v>19</v>
      </c>
      <c r="B9" s="1" t="s">
        <v>21</v>
      </c>
      <c r="C9" s="1" t="s">
        <v>64</v>
      </c>
      <c r="D9" s="1" t="s">
        <v>314</v>
      </c>
      <c r="E9" s="2">
        <v>76.618783864114562</v>
      </c>
      <c r="F9" s="2">
        <v>0.1404376766296942</v>
      </c>
      <c r="G9" s="2">
        <v>11.89707746305838</v>
      </c>
      <c r="H9" s="2">
        <v>1.41747240609073</v>
      </c>
      <c r="I9" s="2">
        <v>0.58712309423196463</v>
      </c>
      <c r="J9" s="2">
        <v>4.0125050465626907E-2</v>
      </c>
      <c r="K9" s="2">
        <v>3.009378784922017E-2</v>
      </c>
      <c r="L9" s="2">
        <v>0.47146934297111598</v>
      </c>
      <c r="M9" s="2">
        <v>0</v>
      </c>
      <c r="N9" s="2">
        <v>3.6212858045228291</v>
      </c>
      <c r="O9" s="2">
        <v>5.1661002474494646</v>
      </c>
      <c r="P9" s="2">
        <v>1.003126261640673E-2</v>
      </c>
      <c r="Q9" s="2">
        <v>0</v>
      </c>
      <c r="R9" s="2">
        <v>0</v>
      </c>
      <c r="S9" s="2">
        <v>0</v>
      </c>
      <c r="T9" s="3">
        <f>SUM([1]!Frame4[[#This Row],[Na2O]],[1]!Frame4[[#This Row],[K2O]],[1]!Frame4[[#This Row],[CaO]],[1]!Frame4[[#This Row],[MgO]],[1]!Frame4[[#This Row],[FeO]])/SUM([1]!Frame4[[#This Row],[Al2O3]],[1]!Frame4[[#This Row],[Fe2O3]])</f>
        <v>1.1810964926234055</v>
      </c>
      <c r="U9" s="5">
        <v>0.48399999999999999</v>
      </c>
    </row>
    <row r="10" spans="1:21" x14ac:dyDescent="0.2">
      <c r="A10" s="1" t="s">
        <v>19</v>
      </c>
      <c r="B10" s="1" t="s">
        <v>21</v>
      </c>
      <c r="C10" s="1" t="s">
        <v>65</v>
      </c>
      <c r="D10" s="1" t="s">
        <v>315</v>
      </c>
      <c r="E10" s="2">
        <v>75.499622226668393</v>
      </c>
      <c r="F10" s="2">
        <v>0.23018177508130611</v>
      </c>
      <c r="G10" s="2">
        <v>11.689231012824591</v>
      </c>
      <c r="H10" s="2">
        <v>2.213741663004047</v>
      </c>
      <c r="I10" s="2">
        <v>0.90975473755932124</v>
      </c>
      <c r="J10" s="2">
        <v>6.0047419586427682E-2</v>
      </c>
      <c r="K10" s="2">
        <v>2.0015806528809219E-2</v>
      </c>
      <c r="L10" s="2">
        <v>0.6805374219795135</v>
      </c>
      <c r="M10" s="2">
        <v>0</v>
      </c>
      <c r="N10" s="2">
        <v>3.6428767882432789</v>
      </c>
      <c r="O10" s="2">
        <v>5.0439832452599234</v>
      </c>
      <c r="P10" s="2">
        <v>1.000790326440461E-2</v>
      </c>
      <c r="Q10" s="2">
        <v>0</v>
      </c>
      <c r="R10" s="2">
        <v>0</v>
      </c>
      <c r="S10" s="2">
        <v>0</v>
      </c>
      <c r="T10" s="3">
        <f>SUM([1]!Frame4[[#This Row],[Na2O]],[1]!Frame4[[#This Row],[K2O]],[1]!Frame4[[#This Row],[CaO]],[1]!Frame4[[#This Row],[MgO]],[1]!Frame4[[#This Row],[FeO]])/SUM([1]!Frame4[[#This Row],[Al2O3]],[1]!Frame4[[#This Row],[Fe2O3]])</f>
        <v>1.2943956065564128</v>
      </c>
      <c r="U10" s="5">
        <v>0.47699999999999998</v>
      </c>
    </row>
    <row r="11" spans="1:21" x14ac:dyDescent="0.2">
      <c r="A11" s="1" t="s">
        <v>19</v>
      </c>
      <c r="B11" s="1" t="s">
        <v>21</v>
      </c>
      <c r="C11" s="1" t="s">
        <v>57</v>
      </c>
      <c r="D11" s="1" t="s">
        <v>316</v>
      </c>
      <c r="E11" s="2">
        <v>77.636228910695394</v>
      </c>
      <c r="F11" s="2">
        <v>0.15743455909969331</v>
      </c>
      <c r="G11" s="2">
        <v>12.10146977612975</v>
      </c>
      <c r="H11" s="2">
        <v>0.32238437622925609</v>
      </c>
      <c r="I11" s="2">
        <v>0.1369917236713751</v>
      </c>
      <c r="J11" s="2">
        <v>2.099127454662577E-2</v>
      </c>
      <c r="K11" s="2">
        <v>1.049563727331289E-2</v>
      </c>
      <c r="L11" s="2">
        <v>0.38833857911257669</v>
      </c>
      <c r="M11" s="2">
        <v>0</v>
      </c>
      <c r="N11" s="2">
        <v>3.3795952020067488</v>
      </c>
      <c r="O11" s="2">
        <v>5.7726005003220857</v>
      </c>
      <c r="P11" s="2">
        <v>0</v>
      </c>
      <c r="Q11" s="2">
        <v>0</v>
      </c>
      <c r="R11" s="2">
        <v>7.346946091319019E-2</v>
      </c>
      <c r="S11" s="2">
        <v>0</v>
      </c>
      <c r="T11" s="3">
        <f>SUM([1]!Frame4[[#This Row],[Na2O]],[1]!Frame4[[#This Row],[K2O]],[1]!Frame4[[#This Row],[CaO]],[1]!Frame4[[#This Row],[MgO]],[1]!Frame4[[#This Row],[FeO]])/SUM([1]!Frame4[[#This Row],[Al2O3]],[1]!Frame4[[#This Row],[Fe2O3]])</f>
        <v>1.0664113546772833</v>
      </c>
      <c r="U11" s="5">
        <v>0.52900000000000003</v>
      </c>
    </row>
    <row r="12" spans="1:21" x14ac:dyDescent="0.2">
      <c r="A12" s="1" t="s">
        <v>19</v>
      </c>
      <c r="B12" s="1" t="s">
        <v>21</v>
      </c>
      <c r="C12" s="1" t="s">
        <v>66</v>
      </c>
      <c r="D12" s="1" t="s">
        <v>317</v>
      </c>
      <c r="E12" s="2">
        <v>77.438748533496138</v>
      </c>
      <c r="F12" s="2">
        <v>0.14706219200609691</v>
      </c>
      <c r="G12" s="2">
        <v>12.216666378792191</v>
      </c>
      <c r="H12" s="2">
        <v>0.32255728014194152</v>
      </c>
      <c r="I12" s="2">
        <v>0.1373476163027785</v>
      </c>
      <c r="J12" s="2">
        <v>2.100888457229955E-2</v>
      </c>
      <c r="K12" s="2">
        <v>2.100888457229955E-2</v>
      </c>
      <c r="L12" s="2">
        <v>0.46219546059059008</v>
      </c>
      <c r="M12" s="2">
        <v>0</v>
      </c>
      <c r="N12" s="2">
        <v>3.434952627570977</v>
      </c>
      <c r="O12" s="2">
        <v>5.7144166036654784</v>
      </c>
      <c r="P12" s="2">
        <v>1.050444228614978E-2</v>
      </c>
      <c r="Q12" s="2">
        <v>0</v>
      </c>
      <c r="R12" s="2">
        <v>7.3531096003048455E-2</v>
      </c>
      <c r="S12" s="2">
        <v>0</v>
      </c>
      <c r="T12" s="3">
        <f>SUM([1]!Frame4[[#This Row],[Na2O]],[1]!Frame4[[#This Row],[K2O]],[1]!Frame4[[#This Row],[CaO]],[1]!Frame4[[#This Row],[MgO]],[1]!Frame4[[#This Row],[FeO]])/SUM([1]!Frame4[[#This Row],[Al2O3]],[1]!Frame4[[#This Row],[Fe2O3]])</f>
        <v>1.0717857440641514</v>
      </c>
      <c r="U12" s="5">
        <v>0.52300000000000002</v>
      </c>
    </row>
    <row r="13" spans="1:21" x14ac:dyDescent="0.2">
      <c r="A13" s="1" t="s">
        <v>19</v>
      </c>
      <c r="B13" s="1" t="s">
        <v>21</v>
      </c>
      <c r="C13" s="1" t="s">
        <v>58</v>
      </c>
      <c r="D13" s="1" t="s">
        <v>318</v>
      </c>
      <c r="E13" s="2">
        <v>76.944332380522809</v>
      </c>
      <c r="F13" s="2">
        <v>0.14332366329527929</v>
      </c>
      <c r="G13" s="2">
        <v>12.09037473940892</v>
      </c>
      <c r="H13" s="2">
        <v>0.77812112539972489</v>
      </c>
      <c r="I13" s="2">
        <v>0.32855120085755157</v>
      </c>
      <c r="J13" s="2">
        <v>2.047480904218275E-2</v>
      </c>
      <c r="K13" s="2">
        <v>4.0949618084365508E-2</v>
      </c>
      <c r="L13" s="2">
        <v>0.4504457989280205</v>
      </c>
      <c r="M13" s="2">
        <v>0</v>
      </c>
      <c r="N13" s="2">
        <v>3.4500053236077939</v>
      </c>
      <c r="O13" s="2">
        <v>5.6612847001635318</v>
      </c>
      <c r="P13" s="2">
        <v>1.023740452109138E-2</v>
      </c>
      <c r="Q13" s="2">
        <v>0</v>
      </c>
      <c r="R13" s="2">
        <v>8.1899236168731016E-2</v>
      </c>
      <c r="S13" s="2">
        <v>0</v>
      </c>
      <c r="T13" s="3">
        <f>SUM([1]!Frame4[[#This Row],[Na2O]],[1]!Frame4[[#This Row],[K2O]],[1]!Frame4[[#This Row],[CaO]],[1]!Frame4[[#This Row],[MgO]],[1]!Frame4[[#This Row],[FeO]])/SUM([1]!Frame4[[#This Row],[Al2O3]],[1]!Frame4[[#This Row],[Fe2O3]])</f>
        <v>1.1244162878726074</v>
      </c>
      <c r="U13" s="5">
        <v>0.51900000000000002</v>
      </c>
    </row>
    <row r="14" spans="1:21" x14ac:dyDescent="0.2">
      <c r="A14" s="1" t="s">
        <v>19</v>
      </c>
      <c r="B14" s="1" t="s">
        <v>21</v>
      </c>
      <c r="C14" s="1" t="s">
        <v>59</v>
      </c>
      <c r="D14" s="1" t="s">
        <v>319</v>
      </c>
      <c r="E14" s="2">
        <v>76.671189786327858</v>
      </c>
      <c r="F14" s="2">
        <v>0.14125498842065931</v>
      </c>
      <c r="G14" s="2">
        <v>11.96631544763585</v>
      </c>
      <c r="H14" s="2">
        <v>1.0514402812936181</v>
      </c>
      <c r="I14" s="2">
        <v>0.44338457935662079</v>
      </c>
      <c r="J14" s="2">
        <v>3.0268926090141281E-2</v>
      </c>
      <c r="K14" s="2">
        <v>3.0268926090141281E-2</v>
      </c>
      <c r="L14" s="2">
        <v>0.40358568120188371</v>
      </c>
      <c r="M14" s="2">
        <v>0</v>
      </c>
      <c r="N14" s="2">
        <v>3.5111954264563878</v>
      </c>
      <c r="O14" s="2">
        <v>5.6602891788564182</v>
      </c>
      <c r="P14" s="2">
        <v>1.0089642030047089E-2</v>
      </c>
      <c r="Q14" s="2">
        <v>0</v>
      </c>
      <c r="R14" s="2">
        <v>8.0717136240376741E-2</v>
      </c>
      <c r="S14" s="2">
        <v>0</v>
      </c>
      <c r="T14" s="3">
        <f>SUM([1]!Frame4[[#This Row],[Na2O]],[1]!Frame4[[#This Row],[K2O]],[1]!Frame4[[#This Row],[CaO]],[1]!Frame4[[#This Row],[MgO]],[1]!Frame4[[#This Row],[FeO]])/SUM([1]!Frame4[[#This Row],[Al2O3]],[1]!Frame4[[#This Row],[Fe2O3]])</f>
        <v>1.1597076943872784</v>
      </c>
      <c r="U14" s="5">
        <v>0.51500000000000001</v>
      </c>
    </row>
    <row r="15" spans="1:21" x14ac:dyDescent="0.2">
      <c r="A15" s="1" t="s">
        <v>19</v>
      </c>
      <c r="B15" s="1" t="s">
        <v>21</v>
      </c>
      <c r="C15" s="1" t="s">
        <v>67</v>
      </c>
      <c r="D15" s="1" t="s">
        <v>320</v>
      </c>
      <c r="E15" s="2">
        <v>76.703992240923</v>
      </c>
      <c r="F15" s="2">
        <v>0.14531202860256051</v>
      </c>
      <c r="G15" s="2">
        <v>11.842930331108681</v>
      </c>
      <c r="H15" s="2">
        <v>1.179677406500717</v>
      </c>
      <c r="I15" s="2">
        <v>0.49597638263818722</v>
      </c>
      <c r="J15" s="2">
        <v>3.1138291843405809E-2</v>
      </c>
      <c r="K15" s="2">
        <v>4.1517722457874419E-2</v>
      </c>
      <c r="L15" s="2">
        <v>0.47745380826555578</v>
      </c>
      <c r="M15" s="2">
        <v>0</v>
      </c>
      <c r="N15" s="2">
        <v>3.6846978681363538</v>
      </c>
      <c r="O15" s="2">
        <v>5.3038890439934576</v>
      </c>
      <c r="P15" s="2">
        <v>1.03794306144686E-2</v>
      </c>
      <c r="Q15" s="2">
        <v>0</v>
      </c>
      <c r="R15" s="2">
        <v>8.3035444915748838E-2</v>
      </c>
      <c r="S15" s="2">
        <v>0</v>
      </c>
      <c r="T15" s="3">
        <f>SUM([1]!Frame4[[#This Row],[Na2O]],[1]!Frame4[[#This Row],[K2O]],[1]!Frame4[[#This Row],[CaO]],[1]!Frame4[[#This Row],[MgO]],[1]!Frame4[[#This Row],[FeO]])/SUM([1]!Frame4[[#This Row],[Al2O3]],[1]!Frame4[[#This Row],[Fe2O3]])</f>
        <v>1.1883720502381907</v>
      </c>
      <c r="U15" s="5">
        <v>0.48599999999999999</v>
      </c>
    </row>
    <row r="16" spans="1:21" x14ac:dyDescent="0.2">
      <c r="A16" s="1" t="s">
        <v>19</v>
      </c>
      <c r="B16" s="1" t="s">
        <v>21</v>
      </c>
      <c r="C16" s="1" t="s">
        <v>65</v>
      </c>
      <c r="D16" s="1" t="s">
        <v>321</v>
      </c>
      <c r="E16" s="2">
        <v>76.42431943129391</v>
      </c>
      <c r="F16" s="2">
        <v>0.11074529228615899</v>
      </c>
      <c r="G16" s="2">
        <v>11.96049156690518</v>
      </c>
      <c r="H16" s="2">
        <v>1.359911253581418</v>
      </c>
      <c r="I16" s="2">
        <v>0.57009855010268007</v>
      </c>
      <c r="J16" s="2">
        <v>4.0271015376785103E-2</v>
      </c>
      <c r="K16" s="2">
        <v>2.0135507688392541E-2</v>
      </c>
      <c r="L16" s="2">
        <v>0.34230363070267328</v>
      </c>
      <c r="M16" s="2">
        <v>0</v>
      </c>
      <c r="N16" s="2">
        <v>3.8458819684829768</v>
      </c>
      <c r="O16" s="2">
        <v>5.2352319989820622</v>
      </c>
      <c r="P16" s="2">
        <v>0</v>
      </c>
      <c r="Q16" s="2">
        <v>0</v>
      </c>
      <c r="R16" s="2">
        <v>9.060978459776646E-2</v>
      </c>
      <c r="S16" s="2">
        <v>0</v>
      </c>
      <c r="T16" s="3">
        <f>SUM([1]!Frame4[[#This Row],[Na2O]],[1]!Frame4[[#This Row],[K2O]],[1]!Frame4[[#This Row],[CaO]],[1]!Frame4[[#This Row],[MgO]],[1]!Frame4[[#This Row],[FeO]])/SUM([1]!Frame4[[#This Row],[Al2O3]],[1]!Frame4[[#This Row],[Fe2O3]])</f>
        <v>1.184384117300306</v>
      </c>
      <c r="U16" s="5">
        <v>0.47199999999999998</v>
      </c>
    </row>
    <row r="17" spans="1:21" x14ac:dyDescent="0.2">
      <c r="A17" s="1" t="s">
        <v>19</v>
      </c>
      <c r="B17" s="1" t="s">
        <v>21</v>
      </c>
      <c r="C17" s="1" t="s">
        <v>60</v>
      </c>
      <c r="D17" s="1" t="s">
        <v>322</v>
      </c>
      <c r="E17" s="2">
        <v>76.822192424414894</v>
      </c>
      <c r="F17" s="2">
        <v>0.1217789047678968</v>
      </c>
      <c r="G17" s="2">
        <v>11.94448090931788</v>
      </c>
      <c r="H17" s="2">
        <v>1.0928316605507109</v>
      </c>
      <c r="I17" s="2">
        <v>0.4590720766687163</v>
      </c>
      <c r="J17" s="2">
        <v>3.0444726191974199E-2</v>
      </c>
      <c r="K17" s="2">
        <v>4.059296825596561E-2</v>
      </c>
      <c r="L17" s="2">
        <v>0.47696737700759578</v>
      </c>
      <c r="M17" s="2">
        <v>0</v>
      </c>
      <c r="N17" s="2">
        <v>3.795442531932784</v>
      </c>
      <c r="O17" s="2">
        <v>5.1248622423156576</v>
      </c>
      <c r="P17" s="2">
        <v>1.0148242063991401E-2</v>
      </c>
      <c r="Q17" s="2">
        <v>0</v>
      </c>
      <c r="R17" s="2">
        <v>8.118593651193122E-2</v>
      </c>
      <c r="S17" s="2">
        <v>0</v>
      </c>
      <c r="T17" s="3">
        <f>SUM([1]!Frame4[[#This Row],[Na2O]],[1]!Frame4[[#This Row],[K2O]],[1]!Frame4[[#This Row],[CaO]],[1]!Frame4[[#This Row],[MgO]],[1]!Frame4[[#This Row],[FeO]])/SUM([1]!Frame4[[#This Row],[Al2O3]],[1]!Frame4[[#This Row],[Fe2O3]])</f>
        <v>1.1695160433651235</v>
      </c>
      <c r="U17" s="5">
        <v>0.47</v>
      </c>
    </row>
    <row r="18" spans="1:21" x14ac:dyDescent="0.2">
      <c r="A18" s="1" t="s">
        <v>19</v>
      </c>
      <c r="B18" s="1" t="s">
        <v>21</v>
      </c>
      <c r="C18" s="1" t="s">
        <v>68</v>
      </c>
      <c r="D18" s="1" t="s">
        <v>323</v>
      </c>
      <c r="E18" s="2">
        <v>76.78784994325963</v>
      </c>
      <c r="F18" s="2">
        <v>0.1313130819866318</v>
      </c>
      <c r="G18" s="2">
        <v>12.090904549076789</v>
      </c>
      <c r="H18" s="2">
        <v>1.0100254682717891</v>
      </c>
      <c r="I18" s="2">
        <v>0.4243549913010497</v>
      </c>
      <c r="J18" s="2">
        <v>4.040402522665594E-2</v>
      </c>
      <c r="K18" s="2">
        <v>3.0303018919991959E-2</v>
      </c>
      <c r="L18" s="2">
        <v>0.43434327118655131</v>
      </c>
      <c r="M18" s="2">
        <v>0</v>
      </c>
      <c r="N18" s="2">
        <v>3.8181803839189858</v>
      </c>
      <c r="O18" s="2">
        <v>5.1414122100919677</v>
      </c>
      <c r="P18" s="2">
        <v>1.010100630666399E-2</v>
      </c>
      <c r="Q18" s="2">
        <v>0</v>
      </c>
      <c r="R18" s="2">
        <v>8.080805045331188E-2</v>
      </c>
      <c r="S18" s="2">
        <v>0</v>
      </c>
      <c r="T18" s="3">
        <f>SUM([1]!Frame4[[#This Row],[Na2O]],[1]!Frame4[[#This Row],[K2O]],[1]!Frame4[[#This Row],[CaO]],[1]!Frame4[[#This Row],[MgO]],[1]!Frame4[[#This Row],[FeO]])/SUM([1]!Frame4[[#This Row],[Al2O3]],[1]!Frame4[[#This Row],[Fe2O3]])</f>
        <v>1.1443541336469389</v>
      </c>
      <c r="U18" s="5">
        <v>0.47</v>
      </c>
    </row>
    <row r="19" spans="1:21" x14ac:dyDescent="0.2">
      <c r="A19" s="1" t="s">
        <v>19</v>
      </c>
      <c r="B19" s="1" t="s">
        <v>21</v>
      </c>
      <c r="C19" s="1" t="s">
        <v>65</v>
      </c>
      <c r="D19" s="1" t="s">
        <v>324</v>
      </c>
      <c r="E19" s="2">
        <v>76.590161020766104</v>
      </c>
      <c r="F19" s="2">
        <v>0.1212029450414339</v>
      </c>
      <c r="G19" s="2">
        <v>11.988991313681829</v>
      </c>
      <c r="H19" s="2">
        <v>1.155919333792395</v>
      </c>
      <c r="I19" s="2">
        <v>0.48789076508398688</v>
      </c>
      <c r="J19" s="2">
        <v>4.0400981680477961E-2</v>
      </c>
      <c r="K19" s="2">
        <v>2.0200490840238981E-2</v>
      </c>
      <c r="L19" s="2">
        <v>0.43431055306513811</v>
      </c>
      <c r="M19" s="2">
        <v>0</v>
      </c>
      <c r="N19" s="2">
        <v>3.8784942413258841</v>
      </c>
      <c r="O19" s="2">
        <v>5.1915261459414177</v>
      </c>
      <c r="P19" s="2">
        <v>1.010024542011949E-2</v>
      </c>
      <c r="Q19" s="2">
        <v>0</v>
      </c>
      <c r="R19" s="2">
        <v>8.0801963360955922E-2</v>
      </c>
      <c r="S19" s="2">
        <v>0</v>
      </c>
      <c r="T19" s="3">
        <f>SUM([1]!Frame4[[#This Row],[Na2O]],[1]!Frame4[[#This Row],[K2O]],[1]!Frame4[[#This Row],[CaO]],[1]!Frame4[[#This Row],[MgO]],[1]!Frame4[[#This Row],[FeO]])/SUM([1]!Frame4[[#This Row],[Al2O3]],[1]!Frame4[[#This Row],[Fe2O3]])</f>
        <v>1.1772876765075682</v>
      </c>
      <c r="U19" s="5">
        <v>0.46800000000000003</v>
      </c>
    </row>
    <row r="20" spans="1:21" x14ac:dyDescent="0.2">
      <c r="A20" s="1" t="s">
        <v>19</v>
      </c>
      <c r="B20" s="1" t="s">
        <v>21</v>
      </c>
      <c r="C20" s="1" t="s">
        <v>69</v>
      </c>
      <c r="D20" s="1" t="s">
        <v>325</v>
      </c>
      <c r="E20" s="2">
        <v>76.972207574731286</v>
      </c>
      <c r="F20" s="2">
        <v>0.110318473397009</v>
      </c>
      <c r="G20" s="2">
        <v>11.91439512687697</v>
      </c>
      <c r="H20" s="2">
        <v>1.0019492237779679</v>
      </c>
      <c r="I20" s="2">
        <v>0.42348031993096652</v>
      </c>
      <c r="J20" s="2">
        <v>4.0115808508003267E-2</v>
      </c>
      <c r="K20" s="2">
        <v>1.002895212700082E-2</v>
      </c>
      <c r="L20" s="2">
        <v>0.36104227657202947</v>
      </c>
      <c r="M20" s="2">
        <v>0</v>
      </c>
      <c r="N20" s="2">
        <v>3.881204473149316</v>
      </c>
      <c r="O20" s="2">
        <v>5.194997201786423</v>
      </c>
      <c r="P20" s="2">
        <v>1.002895212700082E-2</v>
      </c>
      <c r="Q20" s="2">
        <v>0</v>
      </c>
      <c r="R20" s="2">
        <v>8.0231617016006535E-2</v>
      </c>
      <c r="S20" s="2">
        <v>0</v>
      </c>
      <c r="T20" s="3">
        <f>SUM([1]!Frame4[[#This Row],[Na2O]],[1]!Frame4[[#This Row],[K2O]],[1]!Frame4[[#This Row],[CaO]],[1]!Frame4[[#This Row],[MgO]],[1]!Frame4[[#This Row],[FeO]])/SUM([1]!Frame4[[#This Row],[Al2O3]],[1]!Frame4[[#This Row],[Fe2O3]])</f>
        <v>1.1581650065656761</v>
      </c>
      <c r="U20" s="5">
        <v>0.46800000000000003</v>
      </c>
    </row>
    <row r="21" spans="1:21" x14ac:dyDescent="0.2">
      <c r="A21" s="1" t="s">
        <v>19</v>
      </c>
      <c r="B21" s="1" t="s">
        <v>21</v>
      </c>
      <c r="C21" s="1" t="s">
        <v>70</v>
      </c>
      <c r="D21" s="1" t="s">
        <v>326</v>
      </c>
      <c r="E21" s="2">
        <v>76.532137769770699</v>
      </c>
      <c r="F21" s="2">
        <v>0.1008993246799877</v>
      </c>
      <c r="G21" s="2">
        <v>11.845580717430559</v>
      </c>
      <c r="H21" s="2">
        <v>1.2310014446036259</v>
      </c>
      <c r="I21" s="2">
        <v>0.5233261144923177</v>
      </c>
      <c r="J21" s="2">
        <v>3.0269797403996331E-2</v>
      </c>
      <c r="K21" s="2">
        <v>1.0089932467998769E-2</v>
      </c>
      <c r="L21" s="2">
        <v>0.45404696105994502</v>
      </c>
      <c r="M21" s="2">
        <v>0</v>
      </c>
      <c r="N21" s="2">
        <v>3.9653434599235191</v>
      </c>
      <c r="O21" s="2">
        <v>5.206405153487367</v>
      </c>
      <c r="P21" s="2">
        <v>1.0089932467998769E-2</v>
      </c>
      <c r="Q21" s="2">
        <v>0</v>
      </c>
      <c r="R21" s="2">
        <v>9.0809392211988943E-2</v>
      </c>
      <c r="S21" s="2">
        <v>0</v>
      </c>
      <c r="T21" s="3">
        <f>SUM([1]!Frame4[[#This Row],[Na2O]],[1]!Frame4[[#This Row],[K2O]],[1]!Frame4[[#This Row],[CaO]],[1]!Frame4[[#This Row],[MgO]],[1]!Frame4[[#This Row],[FeO]])/SUM([1]!Frame4[[#This Row],[Al2O3]],[1]!Frame4[[#This Row],[Fe2O3]])</f>
        <v>1.2116103896335713</v>
      </c>
      <c r="U21" s="5">
        <v>0.46300000000000002</v>
      </c>
    </row>
    <row r="22" spans="1:21" x14ac:dyDescent="0.2">
      <c r="A22" s="1" t="s">
        <v>19</v>
      </c>
      <c r="B22" s="1" t="s">
        <v>21</v>
      </c>
      <c r="C22" s="1" t="s">
        <v>62</v>
      </c>
      <c r="D22" s="1" t="s">
        <v>327</v>
      </c>
      <c r="E22" s="2">
        <v>77.074138862161661</v>
      </c>
      <c r="F22" s="2">
        <v>0.1114080850832823</v>
      </c>
      <c r="G22" s="2">
        <v>11.95104912711574</v>
      </c>
      <c r="H22" s="2">
        <v>0.95142968018902685</v>
      </c>
      <c r="I22" s="2">
        <v>0.40177498243192528</v>
      </c>
      <c r="J22" s="2">
        <v>3.038402320453153E-2</v>
      </c>
      <c r="K22" s="2">
        <v>0</v>
      </c>
      <c r="L22" s="2">
        <v>0.2937122243104715</v>
      </c>
      <c r="M22" s="2">
        <v>0</v>
      </c>
      <c r="N22" s="2">
        <v>3.9296670011194101</v>
      </c>
      <c r="O22" s="2">
        <v>5.1551559370355156</v>
      </c>
      <c r="P22" s="2">
        <v>0</v>
      </c>
      <c r="Q22" s="2">
        <v>0</v>
      </c>
      <c r="R22" s="2">
        <v>0.1012800773484384</v>
      </c>
      <c r="S22" s="2">
        <v>0</v>
      </c>
      <c r="T22" s="3">
        <f>SUM([1]!Frame4[[#This Row],[Na2O]],[1]!Frame4[[#This Row],[K2O]],[1]!Frame4[[#This Row],[CaO]],[1]!Frame4[[#This Row],[MgO]],[1]!Frame4[[#This Row],[FeO]])/SUM([1]!Frame4[[#This Row],[Al2O3]],[1]!Frame4[[#This Row],[Fe2O3]])</f>
        <v>1.1410207499162583</v>
      </c>
      <c r="U22" s="5">
        <v>0.46300000000000002</v>
      </c>
    </row>
    <row r="23" spans="1:21" x14ac:dyDescent="0.2">
      <c r="A23" s="1" t="s">
        <v>19</v>
      </c>
      <c r="B23" s="1" t="s">
        <v>21</v>
      </c>
      <c r="C23" s="1" t="s">
        <v>63</v>
      </c>
      <c r="D23" s="1" t="s">
        <v>328</v>
      </c>
      <c r="E23" s="2">
        <v>76.413528369931782</v>
      </c>
      <c r="F23" s="2">
        <v>0.1204943942758451</v>
      </c>
      <c r="G23" s="2">
        <v>11.94902743235464</v>
      </c>
      <c r="H23" s="2">
        <v>1.321163283574404</v>
      </c>
      <c r="I23" s="2">
        <v>0.55623497779573827</v>
      </c>
      <c r="J23" s="2">
        <v>4.0164798091948367E-2</v>
      </c>
      <c r="K23" s="2">
        <v>2.0082399045974191E-2</v>
      </c>
      <c r="L23" s="2">
        <v>0.44181277901143212</v>
      </c>
      <c r="M23" s="2">
        <v>0</v>
      </c>
      <c r="N23" s="2">
        <v>3.9160678139649669</v>
      </c>
      <c r="O23" s="2">
        <v>5.1310529562464051</v>
      </c>
      <c r="P23" s="2">
        <v>1.004119952298709E-2</v>
      </c>
      <c r="Q23" s="2">
        <v>0</v>
      </c>
      <c r="R23" s="2">
        <v>8.0329596183896748E-2</v>
      </c>
      <c r="S23" s="2">
        <v>0</v>
      </c>
      <c r="T23" s="3">
        <f>SUM([1]!Frame4[[#This Row],[Na2O]],[1]!Frame4[[#This Row],[K2O]],[1]!Frame4[[#This Row],[CaO]],[1]!Frame4[[#This Row],[MgO]],[1]!Frame4[[#This Row],[FeO]])/SUM([1]!Frame4[[#This Row],[Al2O3]],[1]!Frame4[[#This Row],[Fe2O3]])</f>
        <v>1.1967833528971183</v>
      </c>
      <c r="U23" s="5">
        <v>0.46300000000000002</v>
      </c>
    </row>
    <row r="24" spans="1:21" x14ac:dyDescent="0.2">
      <c r="A24" s="1" t="s">
        <v>19</v>
      </c>
      <c r="B24" s="1" t="s">
        <v>21</v>
      </c>
      <c r="C24" s="1" t="s">
        <v>71</v>
      </c>
      <c r="D24" s="1" t="s">
        <v>329</v>
      </c>
      <c r="E24" s="2">
        <v>76.466211219183151</v>
      </c>
      <c r="F24" s="2">
        <v>0.1016027255104745</v>
      </c>
      <c r="G24" s="2">
        <v>12.36505169462475</v>
      </c>
      <c r="H24" s="2">
        <v>1.0345310515607911</v>
      </c>
      <c r="I24" s="2">
        <v>0.43114574838097292</v>
      </c>
      <c r="J24" s="2">
        <v>2.0320545102094911E-2</v>
      </c>
      <c r="K24" s="2">
        <v>5.0801362755237271E-2</v>
      </c>
      <c r="L24" s="2">
        <v>0.61977662561389468</v>
      </c>
      <c r="M24" s="2">
        <v>0</v>
      </c>
      <c r="N24" s="2">
        <v>3.5764159379687039</v>
      </c>
      <c r="O24" s="2">
        <v>5.2325403637894388</v>
      </c>
      <c r="P24" s="2">
        <v>1.016027255104745E-2</v>
      </c>
      <c r="Q24" s="2">
        <v>0</v>
      </c>
      <c r="R24" s="2">
        <v>9.1442452959427101E-2</v>
      </c>
      <c r="S24" s="2">
        <v>0</v>
      </c>
      <c r="T24" s="3">
        <f>SUM([1]!Frame4[[#This Row],[Na2O]],[1]!Frame4[[#This Row],[K2O]],[1]!Frame4[[#This Row],[CaO]],[1]!Frame4[[#This Row],[MgO]],[1]!Frame4[[#This Row],[FeO]])/SUM([1]!Frame4[[#This Row],[Al2O3]],[1]!Frame4[[#This Row],[Fe2O3]])</f>
        <v>1.1290087260914148</v>
      </c>
      <c r="U24" s="5">
        <v>0.49</v>
      </c>
    </row>
    <row r="25" spans="1:21" x14ac:dyDescent="0.2">
      <c r="A25" s="1" t="s">
        <v>19</v>
      </c>
      <c r="B25" s="1" t="s">
        <v>21</v>
      </c>
      <c r="C25" s="1" t="s">
        <v>72</v>
      </c>
      <c r="D25" s="1" t="s">
        <v>330</v>
      </c>
      <c r="E25" s="2">
        <v>75.950032396481518</v>
      </c>
      <c r="F25" s="2">
        <v>0.1227971421123388</v>
      </c>
      <c r="G25" s="2">
        <v>12.52530849545855</v>
      </c>
      <c r="H25" s="2">
        <v>1.021766947242418</v>
      </c>
      <c r="I25" s="2">
        <v>0.43352650760575129</v>
      </c>
      <c r="J25" s="2">
        <v>2.0466190352056459E-2</v>
      </c>
      <c r="K25" s="2">
        <v>2.0466190352056459E-2</v>
      </c>
      <c r="L25" s="2">
        <v>0.33769214080893151</v>
      </c>
      <c r="M25" s="2">
        <v>0</v>
      </c>
      <c r="N25" s="2">
        <v>3.6225156923139918</v>
      </c>
      <c r="O25" s="2">
        <v>5.8533304406881461</v>
      </c>
      <c r="P25" s="2">
        <v>1.023309517602823E-2</v>
      </c>
      <c r="Q25" s="2">
        <v>0</v>
      </c>
      <c r="R25" s="2">
        <v>8.1864761408225822E-2</v>
      </c>
      <c r="S25" s="2">
        <v>0</v>
      </c>
      <c r="T25" s="3">
        <f>SUM([1]!Frame4[[#This Row],[Na2O]],[1]!Frame4[[#This Row],[K2O]],[1]!Frame4[[#This Row],[CaO]],[1]!Frame4[[#This Row],[MgO]],[1]!Frame4[[#This Row],[FeO]])/SUM([1]!Frame4[[#This Row],[Al2O3]],[1]!Frame4[[#This Row],[Fe2O3]])</f>
        <v>1.1256820234178249</v>
      </c>
      <c r="U25" s="5">
        <v>0.51500000000000001</v>
      </c>
    </row>
    <row r="26" spans="1:21" x14ac:dyDescent="0.2">
      <c r="A26" s="1" t="s">
        <v>19</v>
      </c>
      <c r="B26" s="1" t="s">
        <v>21</v>
      </c>
      <c r="C26" s="1" t="s">
        <v>73</v>
      </c>
      <c r="D26" s="1" t="s">
        <v>331</v>
      </c>
      <c r="E26" s="2">
        <v>76.112009801531372</v>
      </c>
      <c r="F26" s="2">
        <v>3.042452090667477E-2</v>
      </c>
      <c r="G26" s="2">
        <v>12.46391206476776</v>
      </c>
      <c r="H26" s="2">
        <v>1.010875880035855</v>
      </c>
      <c r="I26" s="2">
        <v>0.43395939627570218</v>
      </c>
      <c r="J26" s="2">
        <v>3.042452090667477E-2</v>
      </c>
      <c r="K26" s="2">
        <v>1.014150696889159E-2</v>
      </c>
      <c r="L26" s="2">
        <v>0.41580178572455512</v>
      </c>
      <c r="M26" s="2">
        <v>0</v>
      </c>
      <c r="N26" s="2">
        <v>4.5332536150945399</v>
      </c>
      <c r="O26" s="2">
        <v>4.7665082753790458</v>
      </c>
      <c r="P26" s="2">
        <v>1.014150696889159E-2</v>
      </c>
      <c r="Q26" s="2">
        <v>0</v>
      </c>
      <c r="R26" s="2">
        <v>0.18254712544004861</v>
      </c>
      <c r="S26" s="2">
        <v>0</v>
      </c>
      <c r="T26" s="3">
        <f>SUM([1]!Frame4[[#This Row],[Na2O]],[1]!Frame4[[#This Row],[K2O]],[1]!Frame4[[#This Row],[CaO]],[1]!Frame4[[#This Row],[MgO]],[1]!Frame4[[#This Row],[FeO]])/SUM([1]!Frame4[[#This Row],[Al2O3]],[1]!Frame4[[#This Row],[Fe2O3]])</f>
        <v>1.1642242949158781</v>
      </c>
      <c r="U26" s="5">
        <v>0.40899999999999997</v>
      </c>
    </row>
    <row r="27" spans="1:21" x14ac:dyDescent="0.2">
      <c r="A27" s="1" t="s">
        <v>19</v>
      </c>
      <c r="B27" s="1" t="s">
        <v>21</v>
      </c>
      <c r="C27" s="1" t="s">
        <v>74</v>
      </c>
      <c r="D27" s="1" t="s">
        <v>332</v>
      </c>
      <c r="E27" s="2">
        <v>76.703627503326743</v>
      </c>
      <c r="F27" s="2">
        <v>5.0729912369925113E-2</v>
      </c>
      <c r="G27" s="2">
        <v>12.215762898677969</v>
      </c>
      <c r="H27" s="2">
        <v>0.96990574816008834</v>
      </c>
      <c r="I27" s="2">
        <v>0.4111446047055109</v>
      </c>
      <c r="J27" s="2">
        <v>3.0437947421955071E-2</v>
      </c>
      <c r="K27" s="2">
        <v>3.0437947421955071E-2</v>
      </c>
      <c r="L27" s="2">
        <v>0.42613126390737099</v>
      </c>
      <c r="M27" s="2">
        <v>0</v>
      </c>
      <c r="N27" s="2">
        <v>4.2308746916517546</v>
      </c>
      <c r="O27" s="2">
        <v>4.7990497101949163</v>
      </c>
      <c r="P27" s="2">
        <v>1.0145982473985019E-2</v>
      </c>
      <c r="Q27" s="2">
        <v>0</v>
      </c>
      <c r="R27" s="2">
        <v>0.1217517896878203</v>
      </c>
      <c r="S27" s="2">
        <v>0</v>
      </c>
      <c r="T27" s="3">
        <f>SUM([1]!Frame4[[#This Row],[Na2O]],[1]!Frame4[[#This Row],[K2O]],[1]!Frame4[[#This Row],[CaO]],[1]!Frame4[[#This Row],[MgO]],[1]!Frame4[[#This Row],[FeO]])/SUM([1]!Frame4[[#This Row],[Al2O3]],[1]!Frame4[[#This Row],[Fe2O3]])</f>
        <v>1.1526544749512266</v>
      </c>
      <c r="U27" s="5">
        <v>0.42699999999999999</v>
      </c>
    </row>
    <row r="28" spans="1:21" x14ac:dyDescent="0.2">
      <c r="A28" s="1" t="s">
        <v>19</v>
      </c>
      <c r="B28" s="1" t="s">
        <v>21</v>
      </c>
      <c r="C28" s="1" t="s">
        <v>74</v>
      </c>
      <c r="D28" s="1" t="s">
        <v>333</v>
      </c>
      <c r="E28" s="2">
        <v>76.453837707210681</v>
      </c>
      <c r="F28" s="2">
        <v>5.0942056041584929E-2</v>
      </c>
      <c r="G28" s="2">
        <v>12.30760073964692</v>
      </c>
      <c r="H28" s="2">
        <v>0.96408467444882961</v>
      </c>
      <c r="I28" s="2">
        <v>0.41209482904270289</v>
      </c>
      <c r="J28" s="2">
        <v>2.037682241663397E-2</v>
      </c>
      <c r="K28" s="2">
        <v>2.037682241663397E-2</v>
      </c>
      <c r="L28" s="2">
        <v>0.42791327074931351</v>
      </c>
      <c r="M28" s="2">
        <v>0</v>
      </c>
      <c r="N28" s="2">
        <v>4.2893211187014506</v>
      </c>
      <c r="O28" s="2">
        <v>4.9311910248254218</v>
      </c>
      <c r="P28" s="2">
        <v>0</v>
      </c>
      <c r="Q28" s="2">
        <v>0</v>
      </c>
      <c r="R28" s="2">
        <v>0.1222609344998038</v>
      </c>
      <c r="S28" s="2">
        <v>0</v>
      </c>
      <c r="T28" s="3">
        <f>SUM([1]!Frame4[[#This Row],[Na2O]],[1]!Frame4[[#This Row],[K2O]],[1]!Frame4[[#This Row],[CaO]],[1]!Frame4[[#This Row],[MgO]],[1]!Frame4[[#This Row],[FeO]])/SUM([1]!Frame4[[#This Row],[Al2O3]],[1]!Frame4[[#This Row],[Fe2O3]])</f>
        <v>1.1607809202673864</v>
      </c>
      <c r="U28" s="5">
        <v>0.43099999999999999</v>
      </c>
    </row>
    <row r="29" spans="1:21" x14ac:dyDescent="0.2">
      <c r="A29" s="1" t="s">
        <v>19</v>
      </c>
      <c r="B29" s="1" t="s">
        <v>21</v>
      </c>
      <c r="C29" s="1" t="s">
        <v>75</v>
      </c>
      <c r="D29" s="1" t="s">
        <v>334</v>
      </c>
      <c r="E29" s="2">
        <v>77.86516276728581</v>
      </c>
      <c r="F29" s="2">
        <v>8.1920213326970873E-2</v>
      </c>
      <c r="G29" s="2">
        <v>12.25731191904802</v>
      </c>
      <c r="H29" s="2">
        <v>0.65934741190251445</v>
      </c>
      <c r="I29" s="2">
        <v>0.26839459579207992</v>
      </c>
      <c r="J29" s="2">
        <v>1.0240026665871361E-2</v>
      </c>
      <c r="K29" s="2">
        <v>1.0240026665871361E-2</v>
      </c>
      <c r="L29" s="2">
        <v>0.29696077331026949</v>
      </c>
      <c r="M29" s="2">
        <v>0</v>
      </c>
      <c r="N29" s="2">
        <v>3.368968773071678</v>
      </c>
      <c r="O29" s="2">
        <v>5.068813199606323</v>
      </c>
      <c r="P29" s="2">
        <v>1.0240026665871361E-2</v>
      </c>
      <c r="Q29" s="2">
        <v>0</v>
      </c>
      <c r="R29" s="2">
        <v>0.1024002666587136</v>
      </c>
      <c r="S29" s="2">
        <v>0</v>
      </c>
      <c r="T29" s="3">
        <f>SUM([1]!Frame4[[#This Row],[Na2O]],[1]!Frame4[[#This Row],[K2O]],[1]!Frame4[[#This Row],[CaO]],[1]!Frame4[[#This Row],[MgO]],[1]!Frame4[[#This Row],[FeO]])/SUM([1]!Frame4[[#This Row],[Al2O3]],[1]!Frame4[[#This Row],[Fe2O3]])</f>
        <v>1.0081956510068846</v>
      </c>
      <c r="U29" s="5">
        <v>0.497</v>
      </c>
    </row>
    <row r="30" spans="1:21" x14ac:dyDescent="0.2">
      <c r="A30" s="1" t="s">
        <v>19</v>
      </c>
      <c r="B30" s="1" t="s">
        <v>21</v>
      </c>
      <c r="C30" s="1" t="s">
        <v>75</v>
      </c>
      <c r="D30" s="1" t="s">
        <v>335</v>
      </c>
      <c r="E30" s="2">
        <v>76.990902959643464</v>
      </c>
      <c r="F30" s="2">
        <v>8.0819738049750386E-2</v>
      </c>
      <c r="G30" s="2">
        <v>12.062345903925239</v>
      </c>
      <c r="H30" s="2">
        <v>0.9929329129636959</v>
      </c>
      <c r="I30" s="2">
        <v>0.41708913359705491</v>
      </c>
      <c r="J30" s="2">
        <v>2.02049345124376E-2</v>
      </c>
      <c r="K30" s="2">
        <v>3.03074017686564E-2</v>
      </c>
      <c r="L30" s="2">
        <v>0.44450855927362709</v>
      </c>
      <c r="M30" s="2">
        <v>0</v>
      </c>
      <c r="N30" s="2">
        <v>4.0005770334626449</v>
      </c>
      <c r="O30" s="2">
        <v>4.8592867502412407</v>
      </c>
      <c r="P30" s="2">
        <v>1.01024672562188E-2</v>
      </c>
      <c r="Q30" s="2">
        <v>0</v>
      </c>
      <c r="R30" s="2">
        <v>9.09222053059692E-2</v>
      </c>
      <c r="S30" s="2">
        <v>0</v>
      </c>
      <c r="T30" s="3">
        <f>SUM([1]!Frame4[[#This Row],[Na2O]],[1]!Frame4[[#This Row],[K2O]],[1]!Frame4[[#This Row],[CaO]],[1]!Frame4[[#This Row],[MgO]],[1]!Frame4[[#This Row],[FeO]])/SUM([1]!Frame4[[#This Row],[Al2O3]],[1]!Frame4[[#This Row],[Fe2O3]])</f>
        <v>1.1465360554625299</v>
      </c>
      <c r="U30" s="5">
        <v>0.44400000000000001</v>
      </c>
    </row>
    <row r="31" spans="1:21" x14ac:dyDescent="0.2">
      <c r="A31" s="1" t="s">
        <v>19</v>
      </c>
      <c r="B31" s="1" t="s">
        <v>21</v>
      </c>
      <c r="C31" s="1" t="s">
        <v>76</v>
      </c>
      <c r="D31" s="1" t="s">
        <v>336</v>
      </c>
      <c r="E31" s="2">
        <v>75.84373763180902</v>
      </c>
      <c r="F31" s="2">
        <v>0.25089589292397202</v>
      </c>
      <c r="G31" s="2">
        <v>11.990732882658159</v>
      </c>
      <c r="H31" s="2">
        <v>1.4571113680811409</v>
      </c>
      <c r="I31" s="2">
        <v>0.60985842726181905</v>
      </c>
      <c r="J31" s="2">
        <v>4.1815982153995332E-2</v>
      </c>
      <c r="K31" s="2">
        <v>7.3177968769491827E-2</v>
      </c>
      <c r="L31" s="2">
        <v>0.49133779030944502</v>
      </c>
      <c r="M31" s="2">
        <v>0</v>
      </c>
      <c r="N31" s="2">
        <v>3.3348245767811271</v>
      </c>
      <c r="O31" s="2">
        <v>5.8333295104823479</v>
      </c>
      <c r="P31" s="2">
        <v>2.0907991076997659E-2</v>
      </c>
      <c r="Q31" s="2">
        <v>0</v>
      </c>
      <c r="R31" s="2">
        <v>5.2269977692494148E-2</v>
      </c>
      <c r="S31" s="2">
        <v>0</v>
      </c>
      <c r="T31" s="3">
        <f>SUM([1]!Frame4[[#This Row],[Na2O]],[1]!Frame4[[#This Row],[K2O]],[1]!Frame4[[#This Row],[CaO]],[1]!Frame4[[#This Row],[MgO]],[1]!Frame4[[#This Row],[FeO]])/SUM([1]!Frame4[[#This Row],[Al2O3]],[1]!Frame4[[#This Row],[Fe2O3]])</f>
        <v>1.2073157746457981</v>
      </c>
      <c r="U31" s="5">
        <v>0.53500000000000003</v>
      </c>
    </row>
    <row r="32" spans="1:21" x14ac:dyDescent="0.2">
      <c r="A32" s="1" t="s">
        <v>19</v>
      </c>
      <c r="B32" s="1" t="s">
        <v>21</v>
      </c>
      <c r="C32" s="1" t="s">
        <v>57</v>
      </c>
      <c r="D32" s="1" t="s">
        <v>316</v>
      </c>
      <c r="E32" s="2">
        <v>77.636228910695394</v>
      </c>
      <c r="F32" s="2">
        <v>0.15743455909969331</v>
      </c>
      <c r="G32" s="2">
        <v>12.10146977612975</v>
      </c>
      <c r="H32" s="2">
        <v>0.32238437622925609</v>
      </c>
      <c r="I32" s="2">
        <v>0.1369917236713751</v>
      </c>
      <c r="J32" s="2">
        <v>2.099127454662577E-2</v>
      </c>
      <c r="K32" s="2">
        <v>1.049563727331289E-2</v>
      </c>
      <c r="L32" s="2">
        <v>0.38833857911257669</v>
      </c>
      <c r="M32" s="2">
        <v>0</v>
      </c>
      <c r="N32" s="2">
        <v>3.3795952020067488</v>
      </c>
      <c r="O32" s="2">
        <v>5.7726005003220857</v>
      </c>
      <c r="P32" s="2">
        <v>0</v>
      </c>
      <c r="Q32" s="2">
        <v>0</v>
      </c>
      <c r="R32" s="2">
        <v>7.346946091319019E-2</v>
      </c>
      <c r="S32" s="2">
        <v>0</v>
      </c>
      <c r="T32" s="3">
        <f>SUM([1]!Frame4[[#This Row],[Na2O]],[1]!Frame4[[#This Row],[K2O]],[1]!Frame4[[#This Row],[CaO]],[1]!Frame4[[#This Row],[MgO]],[1]!Frame4[[#This Row],[FeO]])/SUM([1]!Frame4[[#This Row],[Al2O3]],[1]!Frame4[[#This Row],[Fe2O3]])</f>
        <v>1.0664113546772833</v>
      </c>
      <c r="U32" s="5">
        <v>0.52900000000000003</v>
      </c>
    </row>
    <row r="33" spans="1:21" x14ac:dyDescent="0.2">
      <c r="A33" s="1" t="s">
        <v>19</v>
      </c>
      <c r="B33" s="1" t="s">
        <v>21</v>
      </c>
      <c r="C33" s="1" t="s">
        <v>66</v>
      </c>
      <c r="D33" s="1" t="s">
        <v>317</v>
      </c>
      <c r="E33" s="2">
        <v>77.438748533496138</v>
      </c>
      <c r="F33" s="2">
        <v>0.14706219200609691</v>
      </c>
      <c r="G33" s="2">
        <v>12.216666378792191</v>
      </c>
      <c r="H33" s="2">
        <v>0.32255728014194152</v>
      </c>
      <c r="I33" s="2">
        <v>0.1373476163027785</v>
      </c>
      <c r="J33" s="2">
        <v>2.100888457229955E-2</v>
      </c>
      <c r="K33" s="2">
        <v>2.100888457229955E-2</v>
      </c>
      <c r="L33" s="2">
        <v>0.46219546059059008</v>
      </c>
      <c r="M33" s="2">
        <v>0</v>
      </c>
      <c r="N33" s="2">
        <v>3.434952627570977</v>
      </c>
      <c r="O33" s="2">
        <v>5.7144166036654784</v>
      </c>
      <c r="P33" s="2">
        <v>1.050444228614978E-2</v>
      </c>
      <c r="Q33" s="2">
        <v>0</v>
      </c>
      <c r="R33" s="2">
        <v>7.3531096003048455E-2</v>
      </c>
      <c r="S33" s="2">
        <v>0</v>
      </c>
      <c r="T33" s="3">
        <f>SUM([1]!Frame4[[#This Row],[Na2O]],[1]!Frame4[[#This Row],[K2O]],[1]!Frame4[[#This Row],[CaO]],[1]!Frame4[[#This Row],[MgO]],[1]!Frame4[[#This Row],[FeO]])/SUM([1]!Frame4[[#This Row],[Al2O3]],[1]!Frame4[[#This Row],[Fe2O3]])</f>
        <v>1.0717857440641514</v>
      </c>
      <c r="U33" s="5">
        <v>0.52300000000000002</v>
      </c>
    </row>
    <row r="34" spans="1:21" x14ac:dyDescent="0.2">
      <c r="A34" s="1" t="s">
        <v>19</v>
      </c>
      <c r="B34" s="1" t="s">
        <v>21</v>
      </c>
      <c r="C34" s="1" t="s">
        <v>77</v>
      </c>
      <c r="D34" s="1" t="s">
        <v>337</v>
      </c>
      <c r="E34" s="2">
        <v>76.888423090857984</v>
      </c>
      <c r="F34" s="2">
        <v>0.19068498424296551</v>
      </c>
      <c r="G34" s="2">
        <v>11.82246902306386</v>
      </c>
      <c r="H34" s="2">
        <v>1.142743560616774</v>
      </c>
      <c r="I34" s="2">
        <v>0.47439818024875002</v>
      </c>
      <c r="J34" s="2">
        <v>4.2374440942881217E-2</v>
      </c>
      <c r="K34" s="2">
        <v>6.3561661414321832E-2</v>
      </c>
      <c r="L34" s="2">
        <v>0.47671246060741379</v>
      </c>
      <c r="M34" s="2">
        <v>0</v>
      </c>
      <c r="N34" s="2">
        <v>3.3158000037804558</v>
      </c>
      <c r="O34" s="2">
        <v>5.5086773225745604</v>
      </c>
      <c r="P34" s="2">
        <v>1.0593610235720301E-2</v>
      </c>
      <c r="Q34" s="2">
        <v>0</v>
      </c>
      <c r="R34" s="2">
        <v>6.3561661414321846E-2</v>
      </c>
      <c r="S34" s="2">
        <v>0</v>
      </c>
      <c r="T34" s="3">
        <f>SUM([1]!Frame4[[#This Row],[Na2O]],[1]!Frame4[[#This Row],[K2O]],[1]!Frame4[[#This Row],[CaO]],[1]!Frame4[[#This Row],[MgO]],[1]!Frame4[[#This Row],[FeO]])/SUM([1]!Frame4[[#This Row],[Al2O3]],[1]!Frame4[[#This Row],[Fe2O3]])</f>
        <v>1.1601250191418975</v>
      </c>
      <c r="U34" s="5">
        <v>0.52200000000000002</v>
      </c>
    </row>
    <row r="35" spans="1:21" x14ac:dyDescent="0.2">
      <c r="A35" s="1" t="s">
        <v>19</v>
      </c>
      <c r="B35" s="1" t="s">
        <v>21</v>
      </c>
      <c r="C35" s="1" t="s">
        <v>78</v>
      </c>
      <c r="D35" s="1" t="s">
        <v>338</v>
      </c>
      <c r="E35" s="2">
        <v>76.888624560685912</v>
      </c>
      <c r="F35" s="2">
        <v>0.20893647978447261</v>
      </c>
      <c r="G35" s="2">
        <v>11.85714522776882</v>
      </c>
      <c r="H35" s="2">
        <v>1.018355393053114</v>
      </c>
      <c r="I35" s="2">
        <v>0.42630709261116378</v>
      </c>
      <c r="J35" s="2">
        <v>4.1787295956894517E-2</v>
      </c>
      <c r="K35" s="2">
        <v>8.357459191378902E-2</v>
      </c>
      <c r="L35" s="2">
        <v>0.45966025552583978</v>
      </c>
      <c r="M35" s="2">
        <v>0</v>
      </c>
      <c r="N35" s="2">
        <v>3.4056646204869039</v>
      </c>
      <c r="O35" s="2">
        <v>5.5472635382777469</v>
      </c>
      <c r="P35" s="2">
        <v>1.0446823989223629E-2</v>
      </c>
      <c r="Q35" s="2">
        <v>0</v>
      </c>
      <c r="R35" s="2">
        <v>5.2234119946118138E-2</v>
      </c>
      <c r="S35" s="2">
        <v>0</v>
      </c>
      <c r="T35" s="3">
        <f>SUM([1]!Frame4[[#This Row],[Na2O]],[1]!Frame4[[#This Row],[K2O]],[1]!Frame4[[#This Row],[CaO]],[1]!Frame4[[#This Row],[MgO]],[1]!Frame4[[#This Row],[FeO]])/SUM([1]!Frame4[[#This Row],[Al2O3]],[1]!Frame4[[#This Row],[Fe2O3]])</f>
        <v>1.1624411831704777</v>
      </c>
      <c r="U35" s="5">
        <v>0.51700000000000002</v>
      </c>
    </row>
    <row r="36" spans="1:21" x14ac:dyDescent="0.2">
      <c r="A36" s="1" t="s">
        <v>19</v>
      </c>
      <c r="B36" s="1" t="s">
        <v>21</v>
      </c>
      <c r="C36" s="1" t="s">
        <v>76</v>
      </c>
      <c r="D36" s="1" t="s">
        <v>339</v>
      </c>
      <c r="E36" s="2">
        <v>76.253907469760492</v>
      </c>
      <c r="F36" s="2">
        <v>0.2474102716336693</v>
      </c>
      <c r="G36" s="2">
        <v>12.17464711664014</v>
      </c>
      <c r="H36" s="2">
        <v>1.2261589857363551</v>
      </c>
      <c r="I36" s="2">
        <v>0.51072813042466536</v>
      </c>
      <c r="J36" s="2">
        <v>2.0617522636139109E-2</v>
      </c>
      <c r="K36" s="2">
        <v>5.1543806590347782E-2</v>
      </c>
      <c r="L36" s="2">
        <v>0.53605558853961677</v>
      </c>
      <c r="M36" s="2">
        <v>0</v>
      </c>
      <c r="N36" s="2">
        <v>3.546213893415926</v>
      </c>
      <c r="O36" s="2">
        <v>5.3502471240780993</v>
      </c>
      <c r="P36" s="2">
        <v>2.0617522636139109E-2</v>
      </c>
      <c r="Q36" s="2">
        <v>0</v>
      </c>
      <c r="R36" s="2">
        <v>6.1852567908417332E-2</v>
      </c>
      <c r="S36" s="2">
        <v>0</v>
      </c>
      <c r="T36" s="3">
        <f>SUM([1]!Frame4[[#This Row],[Na2O]],[1]!Frame4[[#This Row],[K2O]],[1]!Frame4[[#This Row],[CaO]],[1]!Frame4[[#This Row],[MgO]],[1]!Frame4[[#This Row],[FeO]])/SUM([1]!Frame4[[#This Row],[Al2O3]],[1]!Frame4[[#This Row],[Fe2O3]])</f>
        <v>1.1575615566705872</v>
      </c>
      <c r="U36" s="5">
        <v>0.498</v>
      </c>
    </row>
    <row r="37" spans="1:21" x14ac:dyDescent="0.2">
      <c r="A37" s="1" t="s">
        <v>19</v>
      </c>
      <c r="B37" s="1" t="s">
        <v>21</v>
      </c>
      <c r="C37" s="1" t="s">
        <v>79</v>
      </c>
      <c r="D37" s="1" t="s">
        <v>340</v>
      </c>
      <c r="E37" s="2">
        <v>76.629596755322538</v>
      </c>
      <c r="F37" s="2">
        <v>0.22153102872760791</v>
      </c>
      <c r="G37" s="2">
        <v>11.88211881357169</v>
      </c>
      <c r="H37" s="2">
        <v>1.258594147205619</v>
      </c>
      <c r="I37" s="2">
        <v>0.52260338874499734</v>
      </c>
      <c r="J37" s="2">
        <v>5.0347961074456341E-2</v>
      </c>
      <c r="K37" s="2">
        <v>8.0556737719130134E-2</v>
      </c>
      <c r="L37" s="2">
        <v>0.4934100185296722</v>
      </c>
      <c r="M37" s="2">
        <v>0</v>
      </c>
      <c r="N37" s="2">
        <v>3.5142876829970522</v>
      </c>
      <c r="O37" s="2">
        <v>5.2865359128179152</v>
      </c>
      <c r="P37" s="2">
        <v>1.006959221489127E-2</v>
      </c>
      <c r="Q37" s="2">
        <v>0</v>
      </c>
      <c r="R37" s="2">
        <v>5.0347961074456341E-2</v>
      </c>
      <c r="S37" s="2">
        <v>0</v>
      </c>
      <c r="T37" s="3">
        <f>SUM([1]!Frame4[[#This Row],[Na2O]],[1]!Frame4[[#This Row],[K2O]],[1]!Frame4[[#This Row],[CaO]],[1]!Frame4[[#This Row],[MgO]],[1]!Frame4[[#This Row],[FeO]])/SUM([1]!Frame4[[#This Row],[Al2O3]],[1]!Frame4[[#This Row],[Fe2O3]])</f>
        <v>1.1780469382521701</v>
      </c>
      <c r="U37" s="5">
        <v>0.497</v>
      </c>
    </row>
    <row r="38" spans="1:21" x14ac:dyDescent="0.2">
      <c r="A38" s="1" t="s">
        <v>19</v>
      </c>
      <c r="B38" s="1" t="s">
        <v>21</v>
      </c>
      <c r="C38" s="1" t="s">
        <v>80</v>
      </c>
      <c r="D38" s="1" t="s">
        <v>341</v>
      </c>
      <c r="E38" s="2">
        <v>77.171721464288936</v>
      </c>
      <c r="F38" s="2">
        <v>0.1006937910546568</v>
      </c>
      <c r="G38" s="2">
        <v>11.8818673444495</v>
      </c>
      <c r="H38" s="2">
        <v>0.92928480837553828</v>
      </c>
      <c r="I38" s="2">
        <v>0.39079995806083212</v>
      </c>
      <c r="J38" s="2">
        <v>2.0138758210931341E-2</v>
      </c>
      <c r="K38" s="2">
        <v>6.0416274632794038E-2</v>
      </c>
      <c r="L38" s="2">
        <v>0.42291392242955839</v>
      </c>
      <c r="M38" s="2">
        <v>0</v>
      </c>
      <c r="N38" s="2">
        <v>3.7055315108113689</v>
      </c>
      <c r="O38" s="2">
        <v>5.2360771348421506</v>
      </c>
      <c r="P38" s="2">
        <v>1.0069379105465671E-2</v>
      </c>
      <c r="Q38" s="2">
        <v>0</v>
      </c>
      <c r="R38" s="2">
        <v>7.048565373825974E-2</v>
      </c>
      <c r="S38" s="2">
        <v>0</v>
      </c>
      <c r="T38" s="3">
        <f>SUM([1]!Frame4[[#This Row],[Na2O]],[1]!Frame4[[#This Row],[K2O]],[1]!Frame4[[#This Row],[CaO]],[1]!Frame4[[#This Row],[MgO]],[1]!Frame4[[#This Row],[FeO]])/SUM([1]!Frame4[[#This Row],[Al2O3]],[1]!Frame4[[#This Row],[Fe2O3]])</f>
        <v>1.1543857422283008</v>
      </c>
      <c r="U38" s="5">
        <v>0.48199999999999998</v>
      </c>
    </row>
    <row r="39" spans="1:21" x14ac:dyDescent="0.2">
      <c r="A39" s="1" t="s">
        <v>19</v>
      </c>
      <c r="B39" s="1" t="s">
        <v>21</v>
      </c>
      <c r="C39" s="1" t="s">
        <v>80</v>
      </c>
      <c r="D39" s="1" t="s">
        <v>342</v>
      </c>
      <c r="E39" s="2">
        <v>77.307539457766353</v>
      </c>
      <c r="F39" s="2">
        <v>0.13150981587947691</v>
      </c>
      <c r="G39" s="2">
        <v>11.856115708519001</v>
      </c>
      <c r="H39" s="2">
        <v>0.85566495439288404</v>
      </c>
      <c r="I39" s="2">
        <v>0.36023104075387308</v>
      </c>
      <c r="J39" s="2">
        <v>3.0348419049110061E-2</v>
      </c>
      <c r="K39" s="2">
        <v>4.0464558732146751E-2</v>
      </c>
      <c r="L39" s="2">
        <v>0.38441330795539402</v>
      </c>
      <c r="M39" s="2">
        <v>0</v>
      </c>
      <c r="N39" s="2">
        <v>3.722739403357501</v>
      </c>
      <c r="O39" s="2">
        <v>5.230044216129965</v>
      </c>
      <c r="P39" s="2">
        <v>1.0116139683036689E-2</v>
      </c>
      <c r="Q39" s="2">
        <v>0</v>
      </c>
      <c r="R39" s="2">
        <v>7.0812977781256822E-2</v>
      </c>
      <c r="S39" s="2">
        <v>0</v>
      </c>
      <c r="T39" s="3">
        <f>SUM([1]!Frame4[[#This Row],[Na2O]],[1]!Frame4[[#This Row],[K2O]],[1]!Frame4[[#This Row],[CaO]],[1]!Frame4[[#This Row],[MgO]],[1]!Frame4[[#This Row],[FeO]])/SUM([1]!Frame4[[#This Row],[Al2O3]],[1]!Frame4[[#This Row],[Fe2O3]])</f>
        <v>1.1418988140882895</v>
      </c>
      <c r="U39" s="5">
        <v>0.48</v>
      </c>
    </row>
    <row r="40" spans="1:21" x14ac:dyDescent="0.2">
      <c r="A40" s="1" t="s">
        <v>19</v>
      </c>
      <c r="B40" s="1" t="s">
        <v>21</v>
      </c>
      <c r="C40" s="1" t="s">
        <v>81</v>
      </c>
      <c r="D40" s="1" t="s">
        <v>343</v>
      </c>
      <c r="E40" s="2">
        <v>77.169658803175651</v>
      </c>
      <c r="F40" s="2">
        <v>0.1204991419177759</v>
      </c>
      <c r="G40" s="2">
        <v>12.11016376273648</v>
      </c>
      <c r="H40" s="2">
        <v>0.54247859006145471</v>
      </c>
      <c r="I40" s="2">
        <v>0.23651963580991939</v>
      </c>
      <c r="J40" s="2">
        <v>9.0374356438331957E-2</v>
      </c>
      <c r="K40" s="2">
        <v>2.008319031962932E-2</v>
      </c>
      <c r="L40" s="2">
        <v>0.47195497251128909</v>
      </c>
      <c r="M40" s="2">
        <v>0</v>
      </c>
      <c r="N40" s="2">
        <v>4.0969708252043819</v>
      </c>
      <c r="O40" s="2">
        <v>5.1412967218251051</v>
      </c>
      <c r="P40" s="2">
        <v>0</v>
      </c>
      <c r="Q40" s="2">
        <v>0</v>
      </c>
      <c r="R40" s="2">
        <v>0</v>
      </c>
      <c r="S40" s="2">
        <v>0</v>
      </c>
      <c r="T40" s="3">
        <f>SUM([1]!Frame4[[#This Row],[Na2O]],[1]!Frame4[[#This Row],[K2O]],[1]!Frame4[[#This Row],[CaO]],[1]!Frame4[[#This Row],[MgO]],[1]!Frame4[[#This Row],[FeO]])/SUM([1]!Frame4[[#This Row],[Al2O3]],[1]!Frame4[[#This Row],[Fe2O3]])</f>
        <v>1.1404982974821654</v>
      </c>
      <c r="U40" s="5">
        <v>0.45200000000000001</v>
      </c>
    </row>
    <row r="41" spans="1:21" x14ac:dyDescent="0.2">
      <c r="A41" s="1" t="s">
        <v>19</v>
      </c>
      <c r="B41" s="1" t="s">
        <v>21</v>
      </c>
      <c r="C41" s="1" t="s">
        <v>63</v>
      </c>
      <c r="D41" s="1" t="s">
        <v>344</v>
      </c>
      <c r="E41" s="2">
        <v>77.814319130181957</v>
      </c>
      <c r="F41" s="2">
        <v>0.120486687685443</v>
      </c>
      <c r="G41" s="2">
        <v>12.02858765393006</v>
      </c>
      <c r="H41" s="2">
        <v>0.4192899505124526</v>
      </c>
      <c r="I41" s="2">
        <v>0.17919270899705109</v>
      </c>
      <c r="J41" s="2">
        <v>3.0121671921360761E-2</v>
      </c>
      <c r="K41" s="2">
        <v>4.016222922848102E-2</v>
      </c>
      <c r="L41" s="2">
        <v>0.431743964206171</v>
      </c>
      <c r="M41" s="2">
        <v>0</v>
      </c>
      <c r="N41" s="2">
        <v>3.745127875555855</v>
      </c>
      <c r="O41" s="2">
        <v>5.1909681277811712</v>
      </c>
      <c r="P41" s="2">
        <v>0</v>
      </c>
      <c r="Q41" s="2">
        <v>0</v>
      </c>
      <c r="R41" s="2">
        <v>0</v>
      </c>
      <c r="S41" s="2">
        <v>0</v>
      </c>
      <c r="T41" s="3">
        <f>SUM([1]!Frame4[[#This Row],[Na2O]],[1]!Frame4[[#This Row],[K2O]],[1]!Frame4[[#This Row],[CaO]],[1]!Frame4[[#This Row],[MgO]],[1]!Frame4[[#This Row],[FeO]])/SUM([1]!Frame4[[#This Row],[Al2O3]],[1]!Frame4[[#This Row],[Fe2O3]])</f>
        <v>1.0921243112916839</v>
      </c>
      <c r="U41" s="5">
        <v>0.47699999999999998</v>
      </c>
    </row>
    <row r="42" spans="1:21" x14ac:dyDescent="0.2">
      <c r="A42" s="1" t="s">
        <v>19</v>
      </c>
      <c r="B42" s="1" t="s">
        <v>21</v>
      </c>
      <c r="C42" s="1" t="s">
        <v>69</v>
      </c>
      <c r="D42" s="1" t="s">
        <v>345</v>
      </c>
      <c r="E42" s="2">
        <v>77.400697373767414</v>
      </c>
      <c r="F42" s="2">
        <v>0.1108892512518158</v>
      </c>
      <c r="G42" s="2">
        <v>12.05668586337924</v>
      </c>
      <c r="H42" s="2">
        <v>0.42645263409867401</v>
      </c>
      <c r="I42" s="2">
        <v>0.18653572120570369</v>
      </c>
      <c r="J42" s="2">
        <v>4.0323364091569371E-2</v>
      </c>
      <c r="K42" s="2">
        <v>2.0161682045784689E-2</v>
      </c>
      <c r="L42" s="2">
        <v>0.47379952807594011</v>
      </c>
      <c r="M42" s="2">
        <v>0</v>
      </c>
      <c r="N42" s="2">
        <v>4.1331448193858602</v>
      </c>
      <c r="O42" s="2">
        <v>5.1513097626979887</v>
      </c>
      <c r="P42" s="2">
        <v>0</v>
      </c>
      <c r="Q42" s="2">
        <v>0</v>
      </c>
      <c r="R42" s="2">
        <v>0</v>
      </c>
      <c r="S42" s="2">
        <v>0</v>
      </c>
      <c r="T42" s="3">
        <f>SUM([1]!Frame4[[#This Row],[Na2O]],[1]!Frame4[[#This Row],[K2O]],[1]!Frame4[[#This Row],[CaO]],[1]!Frame4[[#This Row],[MgO]],[1]!Frame4[[#This Row],[FeO]])/SUM([1]!Frame4[[#This Row],[Al2O3]],[1]!Frame4[[#This Row],[Fe2O3]])</f>
        <v>1.1410428639746653</v>
      </c>
      <c r="U42" s="5">
        <v>0.45100000000000001</v>
      </c>
    </row>
    <row r="43" spans="1:21" x14ac:dyDescent="0.2">
      <c r="A43" s="1" t="s">
        <v>19</v>
      </c>
      <c r="B43" s="1" t="s">
        <v>21</v>
      </c>
      <c r="C43" s="1" t="s">
        <v>62</v>
      </c>
      <c r="D43" s="1" t="s">
        <v>346</v>
      </c>
      <c r="E43" s="2">
        <v>77.590387827665424</v>
      </c>
      <c r="F43" s="2">
        <v>0.1200624956714359</v>
      </c>
      <c r="G43" s="2">
        <v>12.056275607006681</v>
      </c>
      <c r="H43" s="2">
        <v>0.40292182670303478</v>
      </c>
      <c r="I43" s="2">
        <v>0.17532654937544101</v>
      </c>
      <c r="J43" s="2">
        <v>3.0015623917858961E-2</v>
      </c>
      <c r="K43" s="2">
        <v>1.000520797261966E-2</v>
      </c>
      <c r="L43" s="2">
        <v>0.25013019931549152</v>
      </c>
      <c r="M43" s="2">
        <v>0</v>
      </c>
      <c r="N43" s="2">
        <v>4.1021352687740587</v>
      </c>
      <c r="O43" s="2">
        <v>5.262739393597939</v>
      </c>
      <c r="P43" s="2">
        <v>0</v>
      </c>
      <c r="Q43" s="2">
        <v>0</v>
      </c>
      <c r="R43" s="2">
        <v>0</v>
      </c>
      <c r="S43" s="2">
        <v>0</v>
      </c>
      <c r="T43" s="3">
        <f>SUM([1]!Frame4[[#This Row],[Na2O]],[1]!Frame4[[#This Row],[K2O]],[1]!Frame4[[#This Row],[CaO]],[1]!Frame4[[#This Row],[MgO]],[1]!Frame4[[#This Row],[FeO]])/SUM([1]!Frame4[[#This Row],[Al2O3]],[1]!Frame4[[#This Row],[Fe2O3]])</f>
        <v>1.1091949013303126</v>
      </c>
      <c r="U43" s="5">
        <v>0.45800000000000002</v>
      </c>
    </row>
    <row r="44" spans="1:21" x14ac:dyDescent="0.2">
      <c r="A44" s="1" t="s">
        <v>19</v>
      </c>
      <c r="B44" s="1" t="s">
        <v>21</v>
      </c>
      <c r="C44" s="1" t="s">
        <v>82</v>
      </c>
      <c r="D44" s="1" t="s">
        <v>347</v>
      </c>
      <c r="E44" s="2">
        <v>77.824205906230475</v>
      </c>
      <c r="F44" s="2">
        <v>0.13142565299831069</v>
      </c>
      <c r="G44" s="2">
        <v>11.97995375407679</v>
      </c>
      <c r="H44" s="2">
        <v>0.45712616576421888</v>
      </c>
      <c r="I44" s="2">
        <v>0.1951898331280956</v>
      </c>
      <c r="J44" s="2">
        <v>2.0219331230509351E-2</v>
      </c>
      <c r="K44" s="2">
        <v>1.0109665615254681E-2</v>
      </c>
      <c r="L44" s="2">
        <v>0.4852639495322244</v>
      </c>
      <c r="M44" s="2">
        <v>0</v>
      </c>
      <c r="N44" s="2">
        <v>3.6394796214916831</v>
      </c>
      <c r="O44" s="2">
        <v>5.25702611993243</v>
      </c>
      <c r="P44" s="2">
        <v>0</v>
      </c>
      <c r="Q44" s="2">
        <v>0</v>
      </c>
      <c r="R44" s="2">
        <v>0</v>
      </c>
      <c r="S44" s="2">
        <v>0</v>
      </c>
      <c r="T44" s="3">
        <f>SUM([1]!Frame4[[#This Row],[Na2O]],[1]!Frame4[[#This Row],[K2O]],[1]!Frame4[[#This Row],[CaO]],[1]!Frame4[[#This Row],[MgO]],[1]!Frame4[[#This Row],[FeO]])/SUM([1]!Frame4[[#This Row],[Al2O3]],[1]!Frame4[[#This Row],[Fe2O3]])</f>
        <v>1.0933340331141923</v>
      </c>
      <c r="U44" s="5">
        <v>0.48699999999999999</v>
      </c>
    </row>
    <row r="45" spans="1:21" x14ac:dyDescent="0.2">
      <c r="A45" s="1" t="s">
        <v>19</v>
      </c>
      <c r="B45" s="1" t="s">
        <v>22</v>
      </c>
      <c r="C45" s="1" t="s">
        <v>83</v>
      </c>
      <c r="D45" s="1"/>
      <c r="E45" s="2">
        <v>74.770530724483123</v>
      </c>
      <c r="F45" s="2">
        <v>6.9879000677087036E-2</v>
      </c>
      <c r="G45" s="2">
        <v>13.177182984822119</v>
      </c>
      <c r="H45" s="2">
        <v>1.191731163562227</v>
      </c>
      <c r="I45" s="2">
        <v>0.50848031254120829</v>
      </c>
      <c r="J45" s="2">
        <v>5.989628629464603E-2</v>
      </c>
      <c r="K45" s="2">
        <v>2.9948143147323011E-2</v>
      </c>
      <c r="L45" s="2">
        <v>0.70877272115331125</v>
      </c>
      <c r="M45" s="2">
        <v>0</v>
      </c>
      <c r="N45" s="2">
        <v>3.7934314653275818</v>
      </c>
      <c r="O45" s="2">
        <v>5.6901471979913723</v>
      </c>
      <c r="P45" s="2">
        <v>0</v>
      </c>
      <c r="Q45" s="2">
        <v>0</v>
      </c>
      <c r="R45" s="2">
        <v>0</v>
      </c>
      <c r="S45" s="2">
        <v>0</v>
      </c>
      <c r="T45" s="3">
        <f>SUM([1]!Frame4[[#This Row],[Na2O]],[1]!Frame4[[#This Row],[K2O]],[1]!Frame4[[#This Row],[CaO]],[1]!Frame4[[#This Row],[MgO]],[1]!Frame4[[#This Row],[FeO]])/SUM([1]!Frame4[[#This Row],[Al2O3]],[1]!Frame4[[#This Row],[Fe2O3]])</f>
        <v>1.1446989716373037</v>
      </c>
      <c r="U45" s="5">
        <v>0.497</v>
      </c>
    </row>
    <row r="46" spans="1:21" x14ac:dyDescent="0.2">
      <c r="A46" s="1" t="s">
        <v>19</v>
      </c>
      <c r="B46" s="1" t="s">
        <v>23</v>
      </c>
      <c r="C46" s="1" t="s">
        <v>84</v>
      </c>
      <c r="D46" s="1"/>
      <c r="E46" s="2">
        <v>73.36453475260835</v>
      </c>
      <c r="F46" s="2">
        <v>0.2392321785411142</v>
      </c>
      <c r="G46" s="2">
        <v>13.725946243796431</v>
      </c>
      <c r="H46" s="2">
        <v>1.787526651760674</v>
      </c>
      <c r="I46" s="2">
        <v>0.75526461505293674</v>
      </c>
      <c r="J46" s="2">
        <v>6.9776052074491626E-2</v>
      </c>
      <c r="K46" s="2">
        <v>0.1196160892705571</v>
      </c>
      <c r="L46" s="2">
        <v>0.79744059513704735</v>
      </c>
      <c r="M46" s="2">
        <v>0</v>
      </c>
      <c r="N46" s="2">
        <v>4.93416368241048</v>
      </c>
      <c r="O46" s="2">
        <v>4.2064991393479243</v>
      </c>
      <c r="P46" s="2">
        <v>0</v>
      </c>
      <c r="Q46" s="2">
        <v>0</v>
      </c>
      <c r="R46" s="2">
        <v>0</v>
      </c>
      <c r="S46" s="2">
        <v>0</v>
      </c>
      <c r="T46" s="3">
        <f>SUM([1]!Frame4[[#This Row],[Na2O]],[1]!Frame4[[#This Row],[K2O]],[1]!Frame4[[#This Row],[CaO]],[1]!Frame4[[#This Row],[MgO]],[1]!Frame4[[#This Row],[FeO]])/SUM([1]!Frame4[[#This Row],[Al2O3]],[1]!Frame4[[#This Row],[Fe2O3]])</f>
        <v>1.1936630147852723</v>
      </c>
      <c r="U46" s="5">
        <v>0.35899999999999999</v>
      </c>
    </row>
    <row r="47" spans="1:21" x14ac:dyDescent="0.2">
      <c r="A47" s="1" t="s">
        <v>19</v>
      </c>
      <c r="B47" s="1" t="s">
        <v>24</v>
      </c>
      <c r="C47" s="1" t="s">
        <v>85</v>
      </c>
      <c r="D47" s="1" t="s">
        <v>348</v>
      </c>
      <c r="E47" s="2">
        <v>75.006204600203944</v>
      </c>
      <c r="F47" s="2">
        <v>0.1109260890833885</v>
      </c>
      <c r="G47" s="2">
        <v>13.08927851183984</v>
      </c>
      <c r="H47" s="2">
        <v>1.081890200511278</v>
      </c>
      <c r="I47" s="2">
        <v>0.46616364302313962</v>
      </c>
      <c r="J47" s="2">
        <v>7.0589329416701763E-2</v>
      </c>
      <c r="K47" s="2">
        <v>0.1210102790000601</v>
      </c>
      <c r="L47" s="2">
        <v>0.90757709250045127</v>
      </c>
      <c r="M47" s="2">
        <v>0</v>
      </c>
      <c r="N47" s="2">
        <v>4.6387273616689706</v>
      </c>
      <c r="O47" s="2">
        <v>4.4975487028355694</v>
      </c>
      <c r="P47" s="2">
        <v>1.008418991667168E-2</v>
      </c>
      <c r="Q47" s="2">
        <v>0</v>
      </c>
      <c r="R47" s="2">
        <v>0</v>
      </c>
      <c r="S47" s="2">
        <v>0</v>
      </c>
      <c r="T47" s="3">
        <f>SUM([1]!Frame4[[#This Row],[Na2O]],[1]!Frame4[[#This Row],[K2O]],[1]!Frame4[[#This Row],[CaO]],[1]!Frame4[[#This Row],[MgO]],[1]!Frame4[[#This Row],[FeO]])/SUM([1]!Frame4[[#This Row],[Al2O3]],[1]!Frame4[[#This Row],[Fe2O3]])</f>
        <v>1.1945368615149814</v>
      </c>
      <c r="U47" s="5">
        <v>0.38900000000000001</v>
      </c>
    </row>
    <row r="48" spans="1:21" x14ac:dyDescent="0.2">
      <c r="A48" s="1" t="s">
        <v>19</v>
      </c>
      <c r="B48" s="1" t="s">
        <v>24</v>
      </c>
      <c r="C48" s="1" t="s">
        <v>85</v>
      </c>
      <c r="D48" s="1" t="s">
        <v>348</v>
      </c>
      <c r="E48" s="2">
        <v>75.044120201076467</v>
      </c>
      <c r="F48" s="2">
        <v>0.1005414257785055</v>
      </c>
      <c r="G48" s="2">
        <v>12.849194214493</v>
      </c>
      <c r="H48" s="2">
        <v>1.2247209499162219</v>
      </c>
      <c r="I48" s="2">
        <v>0.52619777932825873</v>
      </c>
      <c r="J48" s="2">
        <v>3.0162427733551642E-2</v>
      </c>
      <c r="K48" s="2">
        <v>0</v>
      </c>
      <c r="L48" s="2">
        <v>0.2915701347576658</v>
      </c>
      <c r="M48" s="2">
        <v>0</v>
      </c>
      <c r="N48" s="2">
        <v>3.7703034666939552</v>
      </c>
      <c r="O48" s="2">
        <v>6.1430811150666838</v>
      </c>
      <c r="P48" s="2">
        <v>2.0108285155701091E-2</v>
      </c>
      <c r="Q48" s="2">
        <v>0</v>
      </c>
      <c r="R48" s="2">
        <v>0</v>
      </c>
      <c r="S48" s="2">
        <v>0</v>
      </c>
      <c r="T48" s="3">
        <f>SUM([1]!Frame4[[#This Row],[Na2O]],[1]!Frame4[[#This Row],[K2O]],[1]!Frame4[[#This Row],[CaO]],[1]!Frame4[[#This Row],[MgO]],[1]!Frame4[[#This Row],[FeO]])/SUM([1]!Frame4[[#This Row],[Al2O3]],[1]!Frame4[[#This Row],[Fe2O3]])</f>
        <v>1.146762797174635</v>
      </c>
      <c r="U48" s="5">
        <v>0.51700000000000002</v>
      </c>
    </row>
    <row r="49" spans="1:21" x14ac:dyDescent="0.2">
      <c r="A49" s="1" t="s">
        <v>19</v>
      </c>
      <c r="B49" s="1" t="s">
        <v>24</v>
      </c>
      <c r="C49" s="1" t="s">
        <v>85</v>
      </c>
      <c r="D49" s="1" t="s">
        <v>348</v>
      </c>
      <c r="E49" s="2">
        <v>74.077413231341197</v>
      </c>
      <c r="F49" s="2">
        <v>0.12004442387253129</v>
      </c>
      <c r="G49" s="2">
        <v>14.61540860648069</v>
      </c>
      <c r="H49" s="2">
        <v>0.62936509406054231</v>
      </c>
      <c r="I49" s="2">
        <v>0.2739629991648766</v>
      </c>
      <c r="J49" s="2">
        <v>1.000370198937761E-2</v>
      </c>
      <c r="K49" s="2">
        <v>0</v>
      </c>
      <c r="L49" s="2">
        <v>0.74027394721394302</v>
      </c>
      <c r="M49" s="2">
        <v>0</v>
      </c>
      <c r="N49" s="2">
        <v>5.23193614044449</v>
      </c>
      <c r="O49" s="2">
        <v>4.3015918554323722</v>
      </c>
      <c r="P49" s="2">
        <v>0</v>
      </c>
      <c r="Q49" s="2">
        <v>0</v>
      </c>
      <c r="R49" s="2">
        <v>0</v>
      </c>
      <c r="S49" s="2">
        <v>0</v>
      </c>
      <c r="T49" s="3">
        <f>SUM([1]!Frame4[[#This Row],[Na2O]],[1]!Frame4[[#This Row],[K2O]],[1]!Frame4[[#This Row],[CaO]],[1]!Frame4[[#This Row],[MgO]],[1]!Frame4[[#This Row],[FeO]])/SUM([1]!Frame4[[#This Row],[Al2O3]],[1]!Frame4[[#This Row],[Fe2O3]])</f>
        <v>1.0481444729838751</v>
      </c>
      <c r="U49" s="5">
        <v>0.35099999999999998</v>
      </c>
    </row>
    <row r="50" spans="1:21" x14ac:dyDescent="0.2">
      <c r="A50" s="1" t="s">
        <v>19</v>
      </c>
      <c r="B50" s="1" t="s">
        <v>24</v>
      </c>
      <c r="C50" s="1" t="s">
        <v>85</v>
      </c>
      <c r="D50" s="1" t="s">
        <v>348</v>
      </c>
      <c r="E50" s="2">
        <v>74.109585753201699</v>
      </c>
      <c r="F50" s="2">
        <v>0.1092036762605785</v>
      </c>
      <c r="G50" s="2">
        <v>13.322848503790579</v>
      </c>
      <c r="H50" s="2">
        <v>1.385563210318663</v>
      </c>
      <c r="I50" s="2">
        <v>0.59917354234572417</v>
      </c>
      <c r="J50" s="2">
        <v>4.9638034663899322E-2</v>
      </c>
      <c r="K50" s="2">
        <v>3.9710427731119463E-2</v>
      </c>
      <c r="L50" s="2">
        <v>0.25811778025227639</v>
      </c>
      <c r="M50" s="2">
        <v>0</v>
      </c>
      <c r="N50" s="2">
        <v>4.3383642296248013</v>
      </c>
      <c r="O50" s="2">
        <v>5.728229200213983</v>
      </c>
      <c r="P50" s="2">
        <v>5.9565641596679181E-2</v>
      </c>
      <c r="Q50" s="2">
        <v>0</v>
      </c>
      <c r="R50" s="2">
        <v>0</v>
      </c>
      <c r="S50" s="2">
        <v>0</v>
      </c>
      <c r="T50" s="3">
        <f>SUM([1]!Frame4[[#This Row],[Na2O]],[1]!Frame4[[#This Row],[K2O]],[1]!Frame4[[#This Row],[CaO]],[1]!Frame4[[#This Row],[MgO]],[1]!Frame4[[#This Row],[FeO]])/SUM([1]!Frame4[[#This Row],[Al2O3]],[1]!Frame4[[#This Row],[Fe2O3]])</f>
        <v>1.1581999214799381</v>
      </c>
      <c r="U50" s="5">
        <v>0.46500000000000002</v>
      </c>
    </row>
    <row r="51" spans="1:21" x14ac:dyDescent="0.2">
      <c r="A51" s="1" t="s">
        <v>19</v>
      </c>
      <c r="B51" s="1" t="s">
        <v>24</v>
      </c>
      <c r="C51" s="1" t="s">
        <v>85</v>
      </c>
      <c r="D51" s="1" t="s">
        <v>348</v>
      </c>
      <c r="E51" s="2">
        <v>73.963937343738536</v>
      </c>
      <c r="F51" s="2">
        <v>0.10975358300028661</v>
      </c>
      <c r="G51" s="2">
        <v>13.350026732216669</v>
      </c>
      <c r="H51" s="2">
        <v>1.5150503709704799</v>
      </c>
      <c r="I51" s="2">
        <v>0.64461918350136849</v>
      </c>
      <c r="J51" s="2">
        <v>9.9775984545715041E-2</v>
      </c>
      <c r="K51" s="2">
        <v>6.984318918200054E-2</v>
      </c>
      <c r="L51" s="2">
        <v>0.47892472581943218</v>
      </c>
      <c r="M51" s="2">
        <v>0</v>
      </c>
      <c r="N51" s="2">
        <v>3.9112185941920301</v>
      </c>
      <c r="O51" s="2">
        <v>5.83689509592433</v>
      </c>
      <c r="P51" s="2">
        <v>1.9955196909143009E-2</v>
      </c>
      <c r="Q51" s="2">
        <v>0</v>
      </c>
      <c r="R51" s="2">
        <v>0</v>
      </c>
      <c r="S51" s="2">
        <v>0</v>
      </c>
      <c r="T51" s="3">
        <f>SUM([1]!Frame4[[#This Row],[Na2O]],[1]!Frame4[[#This Row],[K2O]],[1]!Frame4[[#This Row],[CaO]],[1]!Frame4[[#This Row],[MgO]],[1]!Frame4[[#This Row],[FeO]])/SUM([1]!Frame4[[#This Row],[Al2O3]],[1]!Frame4[[#This Row],[Fe2O3]])</f>
        <v>1.1590223922981004</v>
      </c>
      <c r="U51" s="5">
        <v>0.495</v>
      </c>
    </row>
    <row r="52" spans="1:21" x14ac:dyDescent="0.2">
      <c r="A52" s="1" t="s">
        <v>19</v>
      </c>
      <c r="B52" s="1" t="s">
        <v>24</v>
      </c>
      <c r="C52" s="1" t="s">
        <v>85</v>
      </c>
      <c r="D52" s="1" t="s">
        <v>349</v>
      </c>
      <c r="E52" s="2">
        <v>74.132982555622164</v>
      </c>
      <c r="F52" s="2">
        <v>9.1635330723883995E-2</v>
      </c>
      <c r="G52" s="2">
        <v>13.15476081058423</v>
      </c>
      <c r="H52" s="2">
        <v>1.447289554615905</v>
      </c>
      <c r="I52" s="2">
        <v>0.62508701179338688</v>
      </c>
      <c r="J52" s="2">
        <v>7.1271923896354228E-2</v>
      </c>
      <c r="K52" s="2">
        <v>6.1090220482589337E-2</v>
      </c>
      <c r="L52" s="2">
        <v>0.5803570945845985</v>
      </c>
      <c r="M52" s="2">
        <v>0</v>
      </c>
      <c r="N52" s="2">
        <v>4.1439532894023108</v>
      </c>
      <c r="O52" s="2">
        <v>5.6813905048808069</v>
      </c>
      <c r="P52" s="2">
        <v>1.0181703413764891E-2</v>
      </c>
      <c r="Q52" s="2">
        <v>0</v>
      </c>
      <c r="R52" s="2">
        <v>0</v>
      </c>
      <c r="S52" s="2">
        <v>0</v>
      </c>
      <c r="T52" s="3">
        <f>SUM([1]!Frame4[[#This Row],[Na2O]],[1]!Frame4[[#This Row],[K2O]],[1]!Frame4[[#This Row],[CaO]],[1]!Frame4[[#This Row],[MgO]],[1]!Frame4[[#This Row],[FeO]])/SUM([1]!Frame4[[#This Row],[Al2O3]],[1]!Frame4[[#This Row],[Fe2O3]])</f>
        <v>1.1974938178060512</v>
      </c>
      <c r="U52" s="5">
        <v>0.47399999999999998</v>
      </c>
    </row>
    <row r="53" spans="1:21" x14ac:dyDescent="0.2">
      <c r="A53" s="1" t="s">
        <v>19</v>
      </c>
      <c r="B53" s="1" t="s">
        <v>24</v>
      </c>
      <c r="C53" s="1" t="s">
        <v>85</v>
      </c>
      <c r="D53" s="1" t="s">
        <v>349</v>
      </c>
      <c r="E53" s="2">
        <v>73.981269116712298</v>
      </c>
      <c r="F53" s="2">
        <v>9.0985436191638486E-2</v>
      </c>
      <c r="G53" s="2">
        <v>13.22321672651813</v>
      </c>
      <c r="H53" s="2">
        <v>1.4024066970742901</v>
      </c>
      <c r="I53" s="2">
        <v>0.60627852453103293</v>
      </c>
      <c r="J53" s="2">
        <v>8.0875943281456433E-2</v>
      </c>
      <c r="K53" s="2">
        <v>6.0656957461092342E-2</v>
      </c>
      <c r="L53" s="2">
        <v>0.57624109588037686</v>
      </c>
      <c r="M53" s="2">
        <v>0</v>
      </c>
      <c r="N53" s="2">
        <v>3.9224832491506372</v>
      </c>
      <c r="O53" s="2">
        <v>6.0151482815583224</v>
      </c>
      <c r="P53" s="2">
        <v>4.043797164072821E-2</v>
      </c>
      <c r="Q53" s="2">
        <v>0</v>
      </c>
      <c r="R53" s="2">
        <v>0</v>
      </c>
      <c r="S53" s="2">
        <v>0</v>
      </c>
      <c r="T53" s="3">
        <f>SUM([1]!Frame4[[#This Row],[Na2O]],[1]!Frame4[[#This Row],[K2O]],[1]!Frame4[[#This Row],[CaO]],[1]!Frame4[[#This Row],[MgO]],[1]!Frame4[[#This Row],[FeO]])/SUM([1]!Frame4[[#This Row],[Al2O3]],[1]!Frame4[[#This Row],[Fe2O3]])</f>
        <v>1.1869919363076675</v>
      </c>
      <c r="U53" s="5">
        <v>0.502</v>
      </c>
    </row>
    <row r="54" spans="1:21" x14ac:dyDescent="0.2">
      <c r="A54" s="1" t="s">
        <v>19</v>
      </c>
      <c r="B54" s="1" t="s">
        <v>24</v>
      </c>
      <c r="C54" s="1" t="s">
        <v>85</v>
      </c>
      <c r="D54" s="1" t="s">
        <v>350</v>
      </c>
      <c r="E54" s="2">
        <v>75.191994716244025</v>
      </c>
      <c r="F54" s="2">
        <v>3.9794651874169903E-2</v>
      </c>
      <c r="G54" s="2">
        <v>13.69930890768299</v>
      </c>
      <c r="H54" s="2">
        <v>0.71975617738825082</v>
      </c>
      <c r="I54" s="2">
        <v>0.31094461155121861</v>
      </c>
      <c r="J54" s="2">
        <v>0</v>
      </c>
      <c r="K54" s="2">
        <v>9.9486629685424759E-3</v>
      </c>
      <c r="L54" s="2">
        <v>0.31835721499335923</v>
      </c>
      <c r="M54" s="2">
        <v>0</v>
      </c>
      <c r="N54" s="2">
        <v>4.6858202581835053</v>
      </c>
      <c r="O54" s="2">
        <v>5.0141261361454079</v>
      </c>
      <c r="P54" s="2">
        <v>9.9486629685424759E-3</v>
      </c>
      <c r="Q54" s="2">
        <v>0</v>
      </c>
      <c r="R54" s="2">
        <v>0</v>
      </c>
      <c r="S54" s="2">
        <v>0</v>
      </c>
      <c r="T54" s="3">
        <f>SUM([1]!Frame4[[#This Row],[Na2O]],[1]!Frame4[[#This Row],[K2O]],[1]!Frame4[[#This Row],[CaO]],[1]!Frame4[[#This Row],[MgO]],[1]!Frame4[[#This Row],[FeO]])/SUM([1]!Frame4[[#This Row],[Al2O3]],[1]!Frame4[[#This Row],[Fe2O3]])</f>
        <v>1.0621488815811138</v>
      </c>
      <c r="U54" s="5">
        <v>0.41299999999999998</v>
      </c>
    </row>
    <row r="55" spans="1:21" x14ac:dyDescent="0.2">
      <c r="A55" s="1" t="s">
        <v>19</v>
      </c>
      <c r="B55" s="1" t="s">
        <v>24</v>
      </c>
      <c r="C55" s="1" t="s">
        <v>85</v>
      </c>
      <c r="D55" s="1" t="s">
        <v>350</v>
      </c>
      <c r="E55" s="2">
        <v>75.129565206711518</v>
      </c>
      <c r="F55" s="2">
        <v>0.1108849077249197</v>
      </c>
      <c r="G55" s="2">
        <v>13.2457062500495</v>
      </c>
      <c r="H55" s="2">
        <v>1.006652312730377</v>
      </c>
      <c r="I55" s="2">
        <v>0.42674516597281431</v>
      </c>
      <c r="J55" s="2">
        <v>9.0724015411297931E-2</v>
      </c>
      <c r="K55" s="2">
        <v>9.0724015411297959E-2</v>
      </c>
      <c r="L55" s="2">
        <v>0.90724015411297942</v>
      </c>
      <c r="M55" s="2">
        <v>0</v>
      </c>
      <c r="N55" s="2">
        <v>4.2035460473901383</v>
      </c>
      <c r="O55" s="2">
        <v>4.7478901398579261</v>
      </c>
      <c r="P55" s="2">
        <v>4.0321784627243541E-2</v>
      </c>
      <c r="Q55" s="2">
        <v>0</v>
      </c>
      <c r="R55" s="2">
        <v>0</v>
      </c>
      <c r="S55" s="2">
        <v>0</v>
      </c>
      <c r="T55" s="3">
        <f>SUM([1]!Frame4[[#This Row],[Na2O]],[1]!Frame4[[#This Row],[K2O]],[1]!Frame4[[#This Row],[CaO]],[1]!Frame4[[#This Row],[MgO]],[1]!Frame4[[#This Row],[FeO]])/SUM([1]!Frame4[[#This Row],[Al2O3]],[1]!Frame4[[#This Row],[Fe2O3]])</f>
        <v>1.136412848208195</v>
      </c>
      <c r="U55" s="5">
        <v>0.42599999999999999</v>
      </c>
    </row>
    <row r="56" spans="1:21" x14ac:dyDescent="0.2">
      <c r="A56" s="1" t="s">
        <v>19</v>
      </c>
      <c r="B56" s="1" t="s">
        <v>24</v>
      </c>
      <c r="C56" s="1" t="s">
        <v>85</v>
      </c>
      <c r="D56" s="1" t="s">
        <v>350</v>
      </c>
      <c r="E56" s="2">
        <v>73.852479179704787</v>
      </c>
      <c r="F56" s="2">
        <v>0.12975837671795681</v>
      </c>
      <c r="G56" s="2">
        <v>13.674536623353911</v>
      </c>
      <c r="H56" s="2">
        <v>1.889367304346264</v>
      </c>
      <c r="I56" s="2">
        <v>0.78186874359249592</v>
      </c>
      <c r="J56" s="2">
        <v>9.9814135936889814E-2</v>
      </c>
      <c r="K56" s="2">
        <v>8.9832722343200805E-2</v>
      </c>
      <c r="L56" s="2">
        <v>0.82845732827618535</v>
      </c>
      <c r="M56" s="2">
        <v>0</v>
      </c>
      <c r="N56" s="2">
        <v>5.0905209327813798</v>
      </c>
      <c r="O56" s="2">
        <v>3.513457584978521</v>
      </c>
      <c r="P56" s="2">
        <v>4.9907067968444907E-2</v>
      </c>
      <c r="Q56" s="2">
        <v>0</v>
      </c>
      <c r="R56" s="2">
        <v>0</v>
      </c>
      <c r="S56" s="2">
        <v>0</v>
      </c>
      <c r="T56" s="3">
        <f>SUM([1]!Frame4[[#This Row],[Na2O]],[1]!Frame4[[#This Row],[K2O]],[1]!Frame4[[#This Row],[CaO]],[1]!Frame4[[#This Row],[MgO]],[1]!Frame4[[#This Row],[FeO]])/SUM([1]!Frame4[[#This Row],[Al2O3]],[1]!Frame4[[#This Row],[Fe2O3]])</f>
        <v>1.1706422359504607</v>
      </c>
      <c r="U56" s="5">
        <v>0.312</v>
      </c>
    </row>
    <row r="57" spans="1:21" x14ac:dyDescent="0.2">
      <c r="A57" s="1" t="s">
        <v>19</v>
      </c>
      <c r="B57" s="1" t="s">
        <v>24</v>
      </c>
      <c r="C57" s="1" t="s">
        <v>85</v>
      </c>
      <c r="D57" s="1" t="s">
        <v>350</v>
      </c>
      <c r="E57" s="2">
        <v>75.837043212769842</v>
      </c>
      <c r="F57" s="2">
        <v>9.9549807315266262E-2</v>
      </c>
      <c r="G57" s="2">
        <v>13.82746823609048</v>
      </c>
      <c r="H57" s="2">
        <v>0.44166517759600937</v>
      </c>
      <c r="I57" s="2">
        <v>0.1877171603052121</v>
      </c>
      <c r="J57" s="2">
        <v>0</v>
      </c>
      <c r="K57" s="2">
        <v>0</v>
      </c>
      <c r="L57" s="2">
        <v>0.63711876681770407</v>
      </c>
      <c r="M57" s="2">
        <v>0</v>
      </c>
      <c r="N57" s="2">
        <v>4.7286158474751474</v>
      </c>
      <c r="O57" s="2">
        <v>4.2408217916303421</v>
      </c>
      <c r="P57" s="2">
        <v>0</v>
      </c>
      <c r="Q57" s="2">
        <v>0</v>
      </c>
      <c r="R57" s="2">
        <v>0</v>
      </c>
      <c r="S57" s="2">
        <v>0</v>
      </c>
      <c r="T57" s="3">
        <f>SUM([1]!Frame4[[#This Row],[Na2O]],[1]!Frame4[[#This Row],[K2O]],[1]!Frame4[[#This Row],[CaO]],[1]!Frame4[[#This Row],[MgO]],[1]!Frame4[[#This Row],[FeO]])/SUM([1]!Frame4[[#This Row],[Al2O3]],[1]!Frame4[[#This Row],[Fe2O3]])</f>
        <v>1.0148671202523696</v>
      </c>
      <c r="U57" s="5">
        <v>0.371</v>
      </c>
    </row>
    <row r="58" spans="1:21" x14ac:dyDescent="0.2">
      <c r="A58" s="1" t="s">
        <v>19</v>
      </c>
      <c r="B58" s="1" t="s">
        <v>25</v>
      </c>
      <c r="C58" s="1" t="s">
        <v>86</v>
      </c>
      <c r="D58" s="1" t="s">
        <v>351</v>
      </c>
      <c r="E58" s="2">
        <v>74.373481116004626</v>
      </c>
      <c r="F58" s="2">
        <v>0.15303185414815759</v>
      </c>
      <c r="G58" s="2">
        <v>14.180951817729269</v>
      </c>
      <c r="H58" s="2">
        <v>0.6323166656835415</v>
      </c>
      <c r="I58" s="2">
        <v>0.27445671157944601</v>
      </c>
      <c r="J58" s="2">
        <v>5.1010618049385871E-2</v>
      </c>
      <c r="K58" s="2">
        <v>0.1020212360987717</v>
      </c>
      <c r="L58" s="2">
        <v>0.66313803464201637</v>
      </c>
      <c r="M58" s="2">
        <v>0</v>
      </c>
      <c r="N58" s="2">
        <v>4.2542855453187816</v>
      </c>
      <c r="O58" s="2">
        <v>5.2642957826966228</v>
      </c>
      <c r="P58" s="2">
        <v>5.1010618049385878E-2</v>
      </c>
      <c r="Q58" s="2">
        <v>0</v>
      </c>
      <c r="R58" s="2">
        <v>0</v>
      </c>
      <c r="S58" s="2">
        <v>0</v>
      </c>
      <c r="T58" s="3">
        <f>SUM([1]!Frame4[[#This Row],[Na2O]],[1]!Frame4[[#This Row],[K2O]],[1]!Frame4[[#This Row],[CaO]],[1]!Frame4[[#This Row],[MgO]],[1]!Frame4[[#This Row],[FeO]])/SUM([1]!Frame4[[#This Row],[Al2O3]],[1]!Frame4[[#This Row],[Fe2O3]])</f>
        <v>1.048898595228867</v>
      </c>
      <c r="U58" s="5">
        <v>0.44900000000000001</v>
      </c>
    </row>
    <row r="59" spans="1:21" x14ac:dyDescent="0.2">
      <c r="A59" s="1" t="s">
        <v>19</v>
      </c>
      <c r="B59" s="1" t="s">
        <v>25</v>
      </c>
      <c r="C59" s="1" t="s">
        <v>86</v>
      </c>
      <c r="D59" s="1" t="s">
        <v>351</v>
      </c>
      <c r="E59" s="2">
        <v>75.106531720396958</v>
      </c>
      <c r="F59" s="2">
        <v>0.1646170558255276</v>
      </c>
      <c r="G59" s="2">
        <v>13.457444313736881</v>
      </c>
      <c r="H59" s="2">
        <v>0.61215413425860199</v>
      </c>
      <c r="I59" s="2">
        <v>0.26780112679559992</v>
      </c>
      <c r="J59" s="2">
        <v>5.1442829945477372E-2</v>
      </c>
      <c r="K59" s="2">
        <v>0.1131742258800502</v>
      </c>
      <c r="L59" s="2">
        <v>0.66875678929120586</v>
      </c>
      <c r="M59" s="2">
        <v>0</v>
      </c>
      <c r="N59" s="2">
        <v>4.1874463575618579</v>
      </c>
      <c r="O59" s="2">
        <v>5.3191886163623607</v>
      </c>
      <c r="P59" s="2">
        <v>5.1442829945477372E-2</v>
      </c>
      <c r="Q59" s="2">
        <v>0</v>
      </c>
      <c r="R59" s="2">
        <v>0</v>
      </c>
      <c r="S59" s="2">
        <v>0</v>
      </c>
      <c r="T59" s="3">
        <f>SUM([1]!Frame4[[#This Row],[Na2O]],[1]!Frame4[[#This Row],[K2O]],[1]!Frame4[[#This Row],[CaO]],[1]!Frame4[[#This Row],[MgO]],[1]!Frame4[[#This Row],[FeO]])/SUM([1]!Frame4[[#This Row],[Al2O3]],[1]!Frame4[[#This Row],[Fe2O3]])</f>
        <v>1.101921755129079</v>
      </c>
      <c r="U59" s="5">
        <v>0.45500000000000002</v>
      </c>
    </row>
    <row r="60" spans="1:21" x14ac:dyDescent="0.2">
      <c r="A60" s="1" t="s">
        <v>19</v>
      </c>
      <c r="B60" s="1" t="s">
        <v>25</v>
      </c>
      <c r="C60" s="1" t="s">
        <v>86</v>
      </c>
      <c r="D60" s="1" t="s">
        <v>351</v>
      </c>
      <c r="E60" s="2">
        <v>74.246426205152744</v>
      </c>
      <c r="F60" s="2">
        <v>0.15446551915080331</v>
      </c>
      <c r="G60" s="2">
        <v>14.313804774641101</v>
      </c>
      <c r="H60" s="2">
        <v>0.62406155610904002</v>
      </c>
      <c r="I60" s="2">
        <v>0.27086135673561279</v>
      </c>
      <c r="J60" s="2">
        <v>5.1488506383601078E-2</v>
      </c>
      <c r="K60" s="2">
        <v>8.2381610213761752E-2</v>
      </c>
      <c r="L60" s="2">
        <v>0.64875518043337366</v>
      </c>
      <c r="M60" s="2">
        <v>0</v>
      </c>
      <c r="N60" s="2">
        <v>4.2838437311156099</v>
      </c>
      <c r="O60" s="2">
        <v>5.2724230536807513</v>
      </c>
      <c r="P60" s="2">
        <v>5.1488506383601078E-2</v>
      </c>
      <c r="Q60" s="2">
        <v>0</v>
      </c>
      <c r="R60" s="2">
        <v>0</v>
      </c>
      <c r="S60" s="2">
        <v>0</v>
      </c>
      <c r="T60" s="3">
        <f>SUM([1]!Frame4[[#This Row],[Na2O]],[1]!Frame4[[#This Row],[K2O]],[1]!Frame4[[#This Row],[CaO]],[1]!Frame4[[#This Row],[MgO]],[1]!Frame4[[#This Row],[FeO]])/SUM([1]!Frame4[[#This Row],[Al2O3]],[1]!Frame4[[#This Row],[Fe2O3]])</f>
        <v>1.0373660385573895</v>
      </c>
      <c r="U60" s="5">
        <v>0.44700000000000001</v>
      </c>
    </row>
    <row r="61" spans="1:21" x14ac:dyDescent="0.2">
      <c r="A61" s="1" t="s">
        <v>19</v>
      </c>
      <c r="B61" s="1" t="s">
        <v>25</v>
      </c>
      <c r="C61" s="1" t="s">
        <v>86</v>
      </c>
      <c r="D61" s="1" t="s">
        <v>351</v>
      </c>
      <c r="E61" s="2">
        <v>71.639874341799683</v>
      </c>
      <c r="F61" s="2">
        <v>0.35097344778403289</v>
      </c>
      <c r="G61" s="2">
        <v>15.38089521171203</v>
      </c>
      <c r="H61" s="2">
        <v>0.85421771044688821</v>
      </c>
      <c r="I61" s="2">
        <v>0.37772498374053032</v>
      </c>
      <c r="J61" s="2">
        <v>6.1936490785417582E-2</v>
      </c>
      <c r="K61" s="2">
        <v>0.37161894471250562</v>
      </c>
      <c r="L61" s="2">
        <v>1.2593753126368239</v>
      </c>
      <c r="M61" s="2">
        <v>0</v>
      </c>
      <c r="N61" s="2">
        <v>4.6762050542990279</v>
      </c>
      <c r="O61" s="2">
        <v>4.9445965143691701</v>
      </c>
      <c r="P61" s="2">
        <v>8.2581987713890109E-2</v>
      </c>
      <c r="Q61" s="2">
        <v>0</v>
      </c>
      <c r="R61" s="2">
        <v>0</v>
      </c>
      <c r="S61" s="2">
        <v>0</v>
      </c>
      <c r="T61" s="3">
        <f>SUM([1]!Frame4[[#This Row],[Na2O]],[1]!Frame4[[#This Row],[K2O]],[1]!Frame4[[#This Row],[CaO]],[1]!Frame4[[#This Row],[MgO]],[1]!Frame4[[#This Row],[FeO]])/SUM([1]!Frame4[[#This Row],[Al2O3]],[1]!Frame4[[#This Row],[Fe2O3]])</f>
        <v>1.1193949037473223</v>
      </c>
      <c r="U61" s="5">
        <v>0.41</v>
      </c>
    </row>
    <row r="62" spans="1:21" x14ac:dyDescent="0.2">
      <c r="A62" s="1" t="s">
        <v>19</v>
      </c>
      <c r="B62" s="1" t="s">
        <v>25</v>
      </c>
      <c r="C62" s="1" t="s">
        <v>86</v>
      </c>
      <c r="D62" s="1" t="s">
        <v>351</v>
      </c>
      <c r="E62" s="2">
        <v>71.888031599464526</v>
      </c>
      <c r="F62" s="2">
        <v>0.35995437853809131</v>
      </c>
      <c r="G62" s="2">
        <v>15.42661622306106</v>
      </c>
      <c r="H62" s="2">
        <v>0.8642530660045542</v>
      </c>
      <c r="I62" s="2">
        <v>0.37454987395855488</v>
      </c>
      <c r="J62" s="2">
        <v>6.1706464892244232E-2</v>
      </c>
      <c r="K62" s="2">
        <v>0.35995437853809142</v>
      </c>
      <c r="L62" s="2">
        <v>1.254698119475633</v>
      </c>
      <c r="M62" s="2">
        <v>0</v>
      </c>
      <c r="N62" s="2">
        <v>4.3400213640878436</v>
      </c>
      <c r="O62" s="2">
        <v>4.9776548346410339</v>
      </c>
      <c r="P62" s="2">
        <v>9.2559697338366317E-2</v>
      </c>
      <c r="Q62" s="2">
        <v>0</v>
      </c>
      <c r="R62" s="2">
        <v>0</v>
      </c>
      <c r="S62" s="2">
        <v>0</v>
      </c>
      <c r="T62" s="3">
        <f>SUM([1]!Frame4[[#This Row],[Na2O]],[1]!Frame4[[#This Row],[K2O]],[1]!Frame4[[#This Row],[CaO]],[1]!Frame4[[#This Row],[MgO]],[1]!Frame4[[#This Row],[FeO]])/SUM([1]!Frame4[[#This Row],[Al2O3]],[1]!Frame4[[#This Row],[Fe2O3]])</f>
        <v>1.0817363218190279</v>
      </c>
      <c r="U62" s="5">
        <v>0.43</v>
      </c>
    </row>
    <row r="63" spans="1:21" x14ac:dyDescent="0.2">
      <c r="A63" s="1" t="s">
        <v>19</v>
      </c>
      <c r="B63" s="1" t="s">
        <v>25</v>
      </c>
      <c r="C63" s="1" t="s">
        <v>86</v>
      </c>
      <c r="D63" s="1" t="s">
        <v>351</v>
      </c>
      <c r="E63" s="2">
        <v>72.303078962298045</v>
      </c>
      <c r="F63" s="2">
        <v>0.28634882757345759</v>
      </c>
      <c r="G63" s="2">
        <v>15.135580886025609</v>
      </c>
      <c r="H63" s="2">
        <v>0.80494692212389263</v>
      </c>
      <c r="I63" s="2">
        <v>0.35357384582371187</v>
      </c>
      <c r="J63" s="2">
        <v>6.1360463051455198E-2</v>
      </c>
      <c r="K63" s="2">
        <v>0.28634882757345759</v>
      </c>
      <c r="L63" s="2">
        <v>1.0840348472423751</v>
      </c>
      <c r="M63" s="2">
        <v>0</v>
      </c>
      <c r="N63" s="2">
        <v>4.5304475219657752</v>
      </c>
      <c r="O63" s="2">
        <v>5.0724649455869626</v>
      </c>
      <c r="P63" s="2">
        <v>8.1813950735273602E-2</v>
      </c>
      <c r="Q63" s="2">
        <v>0</v>
      </c>
      <c r="R63" s="2">
        <v>0</v>
      </c>
      <c r="S63" s="2">
        <v>0</v>
      </c>
      <c r="T63" s="3">
        <f>SUM([1]!Frame4[[#This Row],[Na2O]],[1]!Frame4[[#This Row],[K2O]],[1]!Frame4[[#This Row],[CaO]],[1]!Frame4[[#This Row],[MgO]],[1]!Frame4[[#This Row],[FeO]])/SUM([1]!Frame4[[#This Row],[Al2O3]],[1]!Frame4[[#This Row],[Fe2O3]])</f>
        <v>1.0924468802469716</v>
      </c>
      <c r="U63" s="5">
        <v>0.42399999999999999</v>
      </c>
    </row>
    <row r="64" spans="1:21" x14ac:dyDescent="0.2">
      <c r="A64" s="1" t="s">
        <v>19</v>
      </c>
      <c r="B64" s="1" t="s">
        <v>25</v>
      </c>
      <c r="C64" s="1" t="s">
        <v>86</v>
      </c>
      <c r="D64" s="1" t="s">
        <v>351</v>
      </c>
      <c r="E64" s="2">
        <v>74.147244781704416</v>
      </c>
      <c r="F64" s="2">
        <v>0.17482706813994109</v>
      </c>
      <c r="G64" s="2">
        <v>14.294683806736369</v>
      </c>
      <c r="H64" s="2">
        <v>0.63729102086006262</v>
      </c>
      <c r="I64" s="2">
        <v>0.27689712453212317</v>
      </c>
      <c r="J64" s="2">
        <v>5.14197259235121E-2</v>
      </c>
      <c r="K64" s="2">
        <v>0.123407342216429</v>
      </c>
      <c r="L64" s="2">
        <v>0.69930827255976447</v>
      </c>
      <c r="M64" s="2">
        <v>0</v>
      </c>
      <c r="N64" s="2">
        <v>4.257553306466801</v>
      </c>
      <c r="O64" s="2">
        <v>5.2859478249370442</v>
      </c>
      <c r="P64" s="2">
        <v>5.1419725923512113E-2</v>
      </c>
      <c r="Q64" s="2">
        <v>0</v>
      </c>
      <c r="R64" s="2">
        <v>0</v>
      </c>
      <c r="S64" s="2">
        <v>0</v>
      </c>
      <c r="T64" s="3">
        <f>SUM([1]!Frame4[[#This Row],[Na2O]],[1]!Frame4[[#This Row],[K2O]],[1]!Frame4[[#This Row],[CaO]],[1]!Frame4[[#This Row],[MgO]],[1]!Frame4[[#This Row],[FeO]])/SUM([1]!Frame4[[#This Row],[Al2O3]],[1]!Frame4[[#This Row],[Fe2O3]])</f>
        <v>1.051304228049591</v>
      </c>
      <c r="U64" s="5">
        <v>0.45</v>
      </c>
    </row>
    <row r="65" spans="1:21" x14ac:dyDescent="0.2">
      <c r="A65" s="1" t="s">
        <v>19</v>
      </c>
      <c r="B65" s="1" t="s">
        <v>25</v>
      </c>
      <c r="C65" s="1" t="s">
        <v>86</v>
      </c>
      <c r="D65" s="1" t="s">
        <v>351</v>
      </c>
      <c r="E65" s="2">
        <v>71.650018834494091</v>
      </c>
      <c r="F65" s="2">
        <v>0.31821641602712281</v>
      </c>
      <c r="G65" s="2">
        <v>15.39756851744143</v>
      </c>
      <c r="H65" s="2">
        <v>0.8602278792294018</v>
      </c>
      <c r="I65" s="2">
        <v>0.37976764990128042</v>
      </c>
      <c r="J65" s="2">
        <v>6.1590274069765708E-2</v>
      </c>
      <c r="K65" s="2">
        <v>0.34901155306200571</v>
      </c>
      <c r="L65" s="2">
        <v>1.313925846821669</v>
      </c>
      <c r="M65" s="2">
        <v>0</v>
      </c>
      <c r="N65" s="2">
        <v>4.5884754181975467</v>
      </c>
      <c r="O65" s="2">
        <v>4.9888121996510231</v>
      </c>
      <c r="P65" s="2">
        <v>9.2385411104648554E-2</v>
      </c>
      <c r="Q65" s="2">
        <v>0</v>
      </c>
      <c r="R65" s="2">
        <v>0</v>
      </c>
      <c r="S65" s="2">
        <v>0</v>
      </c>
      <c r="T65" s="3">
        <f>SUM([1]!Frame4[[#This Row],[Na2O]],[1]!Frame4[[#This Row],[K2O]],[1]!Frame4[[#This Row],[CaO]],[1]!Frame4[[#This Row],[MgO]],[1]!Frame4[[#This Row],[FeO]])/SUM([1]!Frame4[[#This Row],[Al2O3]],[1]!Frame4[[#This Row],[Fe2O3]])</f>
        <v>1.1151709275895247</v>
      </c>
      <c r="U65" s="5">
        <v>0.41699999999999998</v>
      </c>
    </row>
    <row r="66" spans="1:21" x14ac:dyDescent="0.2">
      <c r="A66" s="1" t="s">
        <v>19</v>
      </c>
      <c r="B66" s="1" t="s">
        <v>26</v>
      </c>
      <c r="C66" s="1" t="s">
        <v>87</v>
      </c>
      <c r="D66" s="1" t="s">
        <v>352</v>
      </c>
      <c r="E66" s="2">
        <v>71.234499491539097</v>
      </c>
      <c r="F66" s="2">
        <v>0.45021804453922182</v>
      </c>
      <c r="G66" s="2">
        <v>15.10731660564945</v>
      </c>
      <c r="H66" s="2">
        <v>1.910165459789416</v>
      </c>
      <c r="I66" s="2">
        <v>0.79271269256763532</v>
      </c>
      <c r="J66" s="2">
        <v>6.0029072605229578E-2</v>
      </c>
      <c r="K66" s="2">
        <v>4.0019381736819723E-2</v>
      </c>
      <c r="L66" s="2">
        <v>0.61029557148650071</v>
      </c>
      <c r="M66" s="2">
        <v>0</v>
      </c>
      <c r="N66" s="2">
        <v>4.7523015812473428</v>
      </c>
      <c r="O66" s="2">
        <v>4.6722628177737029</v>
      </c>
      <c r="P66" s="2">
        <v>0.1200581452104592</v>
      </c>
      <c r="Q66" s="2">
        <v>0</v>
      </c>
      <c r="R66" s="2">
        <v>0.25012113585512319</v>
      </c>
      <c r="S66" s="2">
        <v>0</v>
      </c>
      <c r="T66" s="3">
        <f>SUM([1]!Frame4[[#This Row],[Na2O]],[1]!Frame4[[#This Row],[K2O]],[1]!Frame4[[#This Row],[CaO]],[1]!Frame4[[#This Row],[MgO]],[1]!Frame4[[#This Row],[FeO]])/SUM([1]!Frame4[[#This Row],[Al2O3]],[1]!Frame4[[#This Row],[Fe2O3]])</f>
        <v>1.0758134176363945</v>
      </c>
      <c r="U66" s="5">
        <v>0.39300000000000002</v>
      </c>
    </row>
    <row r="67" spans="1:21" x14ac:dyDescent="0.2">
      <c r="A67" s="1" t="s">
        <v>19</v>
      </c>
      <c r="B67" s="1" t="s">
        <v>26</v>
      </c>
      <c r="C67" s="1" t="s">
        <v>87</v>
      </c>
      <c r="D67" s="1" t="s">
        <v>353</v>
      </c>
      <c r="E67" s="2">
        <v>71.523047781949089</v>
      </c>
      <c r="F67" s="2">
        <v>0.51016439676635017</v>
      </c>
      <c r="G67" s="2">
        <v>15.0048351990103</v>
      </c>
      <c r="H67" s="2">
        <v>2.082085648605267</v>
      </c>
      <c r="I67" s="2">
        <v>0.83663061379809478</v>
      </c>
      <c r="J67" s="2">
        <v>6.0019340796041203E-2</v>
      </c>
      <c r="K67" s="2">
        <v>7.0022564262048087E-2</v>
      </c>
      <c r="L67" s="2">
        <v>0.60019340796041198</v>
      </c>
      <c r="M67" s="2">
        <v>0</v>
      </c>
      <c r="N67" s="2">
        <v>4.3113893138489603</v>
      </c>
      <c r="O67" s="2">
        <v>4.6114860178291668</v>
      </c>
      <c r="P67" s="2">
        <v>0.12003868159208241</v>
      </c>
      <c r="Q67" s="2">
        <v>0</v>
      </c>
      <c r="R67" s="2">
        <v>0.27008703358218539</v>
      </c>
      <c r="S67" s="2">
        <v>0</v>
      </c>
      <c r="T67" s="3">
        <f>SUM([1]!Frame4[[#This Row],[Na2O]],[1]!Frame4[[#This Row],[K2O]],[1]!Frame4[[#This Row],[CaO]],[1]!Frame4[[#This Row],[MgO]],[1]!Frame4[[#This Row],[FeO]])/SUM([1]!Frame4[[#This Row],[Al2O3]],[1]!Frame4[[#This Row],[Fe2O3]])</f>
        <v>1.0494586184804335</v>
      </c>
      <c r="U67" s="5">
        <v>0.41299999999999998</v>
      </c>
    </row>
    <row r="68" spans="1:21" x14ac:dyDescent="0.2">
      <c r="A68" s="1" t="s">
        <v>20</v>
      </c>
      <c r="B68" s="1" t="s">
        <v>26</v>
      </c>
      <c r="C68" s="1" t="s">
        <v>88</v>
      </c>
      <c r="D68" s="1" t="s">
        <v>354</v>
      </c>
      <c r="E68" s="2">
        <v>70.783111480953494</v>
      </c>
      <c r="F68" s="2">
        <v>0.60532311795011384</v>
      </c>
      <c r="G68" s="2">
        <v>14.44836819238305</v>
      </c>
      <c r="H68" s="2">
        <v>3.3982073012695242</v>
      </c>
      <c r="I68" s="2">
        <v>1.288209946093664</v>
      </c>
      <c r="J68" s="2">
        <v>1.9846659604921772E-2</v>
      </c>
      <c r="K68" s="2">
        <v>0.53585980933288768</v>
      </c>
      <c r="L68" s="2">
        <v>1.587732768393741</v>
      </c>
      <c r="M68" s="2">
        <v>0</v>
      </c>
      <c r="N68" s="2">
        <v>4.2769551448606409</v>
      </c>
      <c r="O68" s="2">
        <v>2.8876889725161181</v>
      </c>
      <c r="P68" s="2">
        <v>0</v>
      </c>
      <c r="Q68" s="2">
        <v>0</v>
      </c>
      <c r="R68" s="2">
        <v>0.16869660664183511</v>
      </c>
      <c r="S68" s="2">
        <v>0</v>
      </c>
      <c r="T68" s="3">
        <f>SUM([1]!Frame4[[#This Row],[Na2O]],[1]!Frame4[[#This Row],[K2O]],[1]!Frame4[[#This Row],[CaO]],[1]!Frame4[[#This Row],[MgO]],[1]!Frame4[[#This Row],[FeO]])/SUM([1]!Frame4[[#This Row],[Al2O3]],[1]!Frame4[[#This Row],[Fe2O3]])</f>
        <v>1.259051929762159</v>
      </c>
      <c r="U68" s="5">
        <v>0.308</v>
      </c>
    </row>
    <row r="69" spans="1:21" x14ac:dyDescent="0.2">
      <c r="A69" s="1" t="s">
        <v>20</v>
      </c>
      <c r="B69" s="1" t="s">
        <v>26</v>
      </c>
      <c r="C69" s="1" t="s">
        <v>88</v>
      </c>
      <c r="D69" s="1" t="s">
        <v>355</v>
      </c>
      <c r="E69" s="2">
        <v>70.839431096712218</v>
      </c>
      <c r="F69" s="2">
        <v>0.53576040325244523</v>
      </c>
      <c r="G69" s="2">
        <v>14.316708553579231</v>
      </c>
      <c r="H69" s="2">
        <v>3.4413147513305429</v>
      </c>
      <c r="I69" s="2">
        <v>1.302469848174524</v>
      </c>
      <c r="J69" s="2">
        <v>0.14882233423679039</v>
      </c>
      <c r="K69" s="2">
        <v>0.56552487009980346</v>
      </c>
      <c r="L69" s="2">
        <v>1.6271241876555751</v>
      </c>
      <c r="M69" s="2">
        <v>0</v>
      </c>
      <c r="N69" s="2">
        <v>4.2463972702230839</v>
      </c>
      <c r="O69" s="2">
        <v>2.8375458394481359</v>
      </c>
      <c r="P69" s="2">
        <v>0</v>
      </c>
      <c r="Q69" s="2">
        <v>0</v>
      </c>
      <c r="R69" s="2">
        <v>0.13890084528767099</v>
      </c>
      <c r="S69" s="2">
        <v>0</v>
      </c>
      <c r="T69" s="3">
        <f>SUM([1]!Frame4[[#This Row],[Na2O]],[1]!Frame4[[#This Row],[K2O]],[1]!Frame4[[#This Row],[CaO]],[1]!Frame4[[#This Row],[MgO]],[1]!Frame4[[#This Row],[FeO]])/SUM([1]!Frame4[[#This Row],[Al2O3]],[1]!Frame4[[#This Row],[Fe2O3]])</f>
        <v>1.2760571798022242</v>
      </c>
      <c r="U69" s="5">
        <v>0.30499999999999999</v>
      </c>
    </row>
    <row r="70" spans="1:21" x14ac:dyDescent="0.2">
      <c r="A70" s="1" t="s">
        <v>20</v>
      </c>
      <c r="B70" s="1" t="s">
        <v>26</v>
      </c>
      <c r="C70" s="1" t="s">
        <v>88</v>
      </c>
      <c r="D70" s="1" t="s">
        <v>356</v>
      </c>
      <c r="E70" s="2">
        <v>71.50059171865486</v>
      </c>
      <c r="F70" s="2">
        <v>0.61561403784982649</v>
      </c>
      <c r="G70" s="2">
        <v>14.31799100934596</v>
      </c>
      <c r="H70" s="2">
        <v>3.2883598724390168</v>
      </c>
      <c r="I70" s="2">
        <v>1.221959450112891</v>
      </c>
      <c r="J70" s="2">
        <v>2.9787776024991601E-2</v>
      </c>
      <c r="K70" s="2">
        <v>0.49646293374985989</v>
      </c>
      <c r="L70" s="2">
        <v>1.5886813879995521</v>
      </c>
      <c r="M70" s="2">
        <v>0</v>
      </c>
      <c r="N70" s="2">
        <v>3.951844952648885</v>
      </c>
      <c r="O70" s="2">
        <v>2.8000509463492098</v>
      </c>
      <c r="P70" s="2">
        <v>0</v>
      </c>
      <c r="Q70" s="2">
        <v>0</v>
      </c>
      <c r="R70" s="2">
        <v>0.18865591482494681</v>
      </c>
      <c r="S70" s="2">
        <v>0</v>
      </c>
      <c r="T70" s="3">
        <f>SUM([1]!Frame4[[#This Row],[Na2O]],[1]!Frame4[[#This Row],[K2O]],[1]!Frame4[[#This Row],[CaO]],[1]!Frame4[[#This Row],[MgO]],[1]!Frame4[[#This Row],[FeO]])/SUM([1]!Frame4[[#This Row],[Al2O3]],[1]!Frame4[[#This Row],[Fe2O3]])</f>
        <v>1.2149326666820996</v>
      </c>
      <c r="U70" s="5">
        <v>0.318</v>
      </c>
    </row>
    <row r="71" spans="1:21" x14ac:dyDescent="0.2">
      <c r="A71" s="1" t="s">
        <v>20</v>
      </c>
      <c r="B71" s="1" t="s">
        <v>26</v>
      </c>
      <c r="C71" s="1" t="s">
        <v>88</v>
      </c>
      <c r="D71" s="1" t="s">
        <v>357</v>
      </c>
      <c r="E71" s="2">
        <v>72.236949189753702</v>
      </c>
      <c r="F71" s="2">
        <v>0.42690885310052329</v>
      </c>
      <c r="G71" s="2">
        <v>13.919214233649621</v>
      </c>
      <c r="H71" s="2">
        <v>3.1943561085959669</v>
      </c>
      <c r="I71" s="2">
        <v>1.2078451354751689</v>
      </c>
      <c r="J71" s="2">
        <v>0</v>
      </c>
      <c r="K71" s="2">
        <v>0.35741206306090328</v>
      </c>
      <c r="L71" s="2">
        <v>1.28072655930157</v>
      </c>
      <c r="M71" s="2">
        <v>0</v>
      </c>
      <c r="N71" s="2">
        <v>4.1003106123375854</v>
      </c>
      <c r="O71" s="2">
        <v>3.0876431003316922</v>
      </c>
      <c r="P71" s="2">
        <v>0</v>
      </c>
      <c r="Q71" s="2">
        <v>0</v>
      </c>
      <c r="R71" s="2">
        <v>0.18863414439325449</v>
      </c>
      <c r="S71" s="2">
        <v>0</v>
      </c>
      <c r="T71" s="3">
        <f>SUM([1]!Frame4[[#This Row],[Na2O]],[1]!Frame4[[#This Row],[K2O]],[1]!Frame4[[#This Row],[CaO]],[1]!Frame4[[#This Row],[MgO]],[1]!Frame4[[#This Row],[FeO]])/SUM([1]!Frame4[[#This Row],[Al2O3]],[1]!Frame4[[#This Row],[Fe2O3]])</f>
        <v>1.2153320782048338</v>
      </c>
      <c r="U71" s="5">
        <v>0.33100000000000002</v>
      </c>
    </row>
    <row r="72" spans="1:21" x14ac:dyDescent="0.2">
      <c r="A72" s="1" t="s">
        <v>20</v>
      </c>
      <c r="B72" s="1" t="s">
        <v>26</v>
      </c>
      <c r="C72" s="1" t="s">
        <v>88</v>
      </c>
      <c r="D72" s="1" t="s">
        <v>358</v>
      </c>
      <c r="E72" s="2">
        <v>72.070765040443789</v>
      </c>
      <c r="F72" s="2">
        <v>0.46663809848475801</v>
      </c>
      <c r="G72" s="2">
        <v>14.08849918616748</v>
      </c>
      <c r="H72" s="2">
        <v>3.144101625187794</v>
      </c>
      <c r="I72" s="2">
        <v>1.1851597152562929</v>
      </c>
      <c r="J72" s="2">
        <v>3.9713880722107062E-2</v>
      </c>
      <c r="K72" s="2">
        <v>0.38721033704054392</v>
      </c>
      <c r="L72" s="2">
        <v>1.270844183107426</v>
      </c>
      <c r="M72" s="2">
        <v>0</v>
      </c>
      <c r="N72" s="2">
        <v>4.1203151249186076</v>
      </c>
      <c r="O72" s="2">
        <v>3.028183405060664</v>
      </c>
      <c r="P72" s="2">
        <v>0</v>
      </c>
      <c r="Q72" s="2">
        <v>0</v>
      </c>
      <c r="R72" s="2">
        <v>0.19856940361053529</v>
      </c>
      <c r="S72" s="2">
        <v>0</v>
      </c>
      <c r="T72" s="3">
        <f>SUM([1]!Frame4[[#This Row],[Na2O]],[1]!Frame4[[#This Row],[K2O]],[1]!Frame4[[#This Row],[CaO]],[1]!Frame4[[#This Row],[MgO]],[1]!Frame4[[#This Row],[FeO]])/SUM([1]!Frame4[[#This Row],[Al2O3]],[1]!Frame4[[#This Row],[Fe2O3]])</f>
        <v>1.199603721645877</v>
      </c>
      <c r="U72" s="5">
        <v>0.32600000000000001</v>
      </c>
    </row>
    <row r="73" spans="1:21" x14ac:dyDescent="0.2">
      <c r="A73" s="1" t="s">
        <v>20</v>
      </c>
      <c r="B73" s="1" t="s">
        <v>26</v>
      </c>
      <c r="C73" s="1" t="s">
        <v>88</v>
      </c>
      <c r="D73" s="1" t="s">
        <v>359</v>
      </c>
      <c r="E73" s="2">
        <v>72.269447578386675</v>
      </c>
      <c r="F73" s="2">
        <v>0.51635219484420292</v>
      </c>
      <c r="G73" s="2">
        <v>14.030877909901131</v>
      </c>
      <c r="H73" s="2">
        <v>3.1571665715394261</v>
      </c>
      <c r="I73" s="2">
        <v>1.178659483671157</v>
      </c>
      <c r="J73" s="2">
        <v>6.950894930595039E-2</v>
      </c>
      <c r="K73" s="2">
        <v>0.34754474652975181</v>
      </c>
      <c r="L73" s="2">
        <v>1.390178986119007</v>
      </c>
      <c r="M73" s="2">
        <v>0</v>
      </c>
      <c r="N73" s="2">
        <v>3.922290710835771</v>
      </c>
      <c r="O73" s="2">
        <v>2.969025120354166</v>
      </c>
      <c r="P73" s="2">
        <v>0</v>
      </c>
      <c r="Q73" s="2">
        <v>0</v>
      </c>
      <c r="R73" s="2">
        <v>0.1489477485127508</v>
      </c>
      <c r="S73" s="2">
        <v>0</v>
      </c>
      <c r="T73" s="3">
        <f>SUM([1]!Frame4[[#This Row],[Na2O]],[1]!Frame4[[#This Row],[K2O]],[1]!Frame4[[#This Row],[CaO]],[1]!Frame4[[#This Row],[MgO]],[1]!Frame4[[#This Row],[FeO]])/SUM([1]!Frame4[[#This Row],[Al2O3]],[1]!Frame4[[#This Row],[Fe2O3]])</f>
        <v>1.1873921919099844</v>
      </c>
      <c r="U73" s="5">
        <v>0.33200000000000002</v>
      </c>
    </row>
    <row r="74" spans="1:21" x14ac:dyDescent="0.2">
      <c r="A74" s="1" t="s">
        <v>20</v>
      </c>
      <c r="B74" s="1" t="s">
        <v>26</v>
      </c>
      <c r="C74" s="1" t="s">
        <v>88</v>
      </c>
      <c r="D74" s="1" t="s">
        <v>360</v>
      </c>
      <c r="E74" s="2">
        <v>72.292615816167825</v>
      </c>
      <c r="F74" s="2">
        <v>0.51644676774841691</v>
      </c>
      <c r="G74" s="2">
        <v>13.934131060596711</v>
      </c>
      <c r="H74" s="2">
        <v>3.1038575207795551</v>
      </c>
      <c r="I74" s="2">
        <v>1.164788742162961</v>
      </c>
      <c r="J74" s="2">
        <v>0</v>
      </c>
      <c r="K74" s="2">
        <v>0.40719841303240562</v>
      </c>
      <c r="L74" s="2">
        <v>1.3805019368659599</v>
      </c>
      <c r="M74" s="2">
        <v>0</v>
      </c>
      <c r="N74" s="2">
        <v>3.992530781439684</v>
      </c>
      <c r="O74" s="2">
        <v>2.949705577332304</v>
      </c>
      <c r="P74" s="2">
        <v>0</v>
      </c>
      <c r="Q74" s="2">
        <v>0</v>
      </c>
      <c r="R74" s="2">
        <v>0.2582233838742084</v>
      </c>
      <c r="S74" s="2">
        <v>0</v>
      </c>
      <c r="T74" s="3">
        <f>SUM([1]!Frame4[[#This Row],[Na2O]],[1]!Frame4[[#This Row],[K2O]],[1]!Frame4[[#This Row],[CaO]],[1]!Frame4[[#This Row],[MgO]],[1]!Frame4[[#This Row],[FeO]])/SUM([1]!Frame4[[#This Row],[Al2O3]],[1]!Frame4[[#This Row],[Fe2O3]])</f>
        <v>1.2063114491009479</v>
      </c>
      <c r="U74" s="5">
        <v>0.32700000000000001</v>
      </c>
    </row>
    <row r="75" spans="1:21" x14ac:dyDescent="0.2">
      <c r="A75" s="1" t="s">
        <v>20</v>
      </c>
      <c r="B75" s="1" t="s">
        <v>26</v>
      </c>
      <c r="C75" s="1" t="s">
        <v>88</v>
      </c>
      <c r="D75" s="1" t="s">
        <v>361</v>
      </c>
      <c r="E75" s="2">
        <v>71.594558878196892</v>
      </c>
      <c r="F75" s="2">
        <v>0.44678340722768822</v>
      </c>
      <c r="G75" s="2">
        <v>13.989284906306951</v>
      </c>
      <c r="H75" s="2">
        <v>3.0582783591437059</v>
      </c>
      <c r="I75" s="2">
        <v>1.201001732043012</v>
      </c>
      <c r="J75" s="2">
        <v>7.9428161284922361E-2</v>
      </c>
      <c r="K75" s="2">
        <v>0.35742672578215051</v>
      </c>
      <c r="L75" s="2">
        <v>1.2907076208799879</v>
      </c>
      <c r="M75" s="2">
        <v>0</v>
      </c>
      <c r="N75" s="2">
        <v>4.7359041166134954</v>
      </c>
      <c r="O75" s="2">
        <v>3.0182701288270479</v>
      </c>
      <c r="P75" s="2">
        <v>0</v>
      </c>
      <c r="Q75" s="2">
        <v>0</v>
      </c>
      <c r="R75" s="2">
        <v>0.2283559636941517</v>
      </c>
      <c r="S75" s="2">
        <v>0</v>
      </c>
      <c r="T75" s="3">
        <f>SUM([1]!Frame4[[#This Row],[Na2O]],[1]!Frame4[[#This Row],[K2O]],[1]!Frame4[[#This Row],[CaO]],[1]!Frame4[[#This Row],[MgO]],[1]!Frame4[[#This Row],[FeO]])/SUM([1]!Frame4[[#This Row],[Al2O3]],[1]!Frame4[[#This Row],[Fe2O3]])</f>
        <v>1.263836433938389</v>
      </c>
      <c r="U75" s="5">
        <v>0.29499999999999998</v>
      </c>
    </row>
    <row r="76" spans="1:21" x14ac:dyDescent="0.2">
      <c r="A76" s="1" t="s">
        <v>20</v>
      </c>
      <c r="B76" s="1" t="s">
        <v>26</v>
      </c>
      <c r="C76" s="1" t="s">
        <v>88</v>
      </c>
      <c r="D76" s="1" t="s">
        <v>362</v>
      </c>
      <c r="E76" s="2">
        <v>73.023319374694708</v>
      </c>
      <c r="F76" s="2">
        <v>0.28819764042816359</v>
      </c>
      <c r="G76" s="2">
        <v>14.062057282960399</v>
      </c>
      <c r="H76" s="2">
        <v>2.7772432478050182</v>
      </c>
      <c r="I76" s="2">
        <v>1.044247646547815</v>
      </c>
      <c r="J76" s="2">
        <v>5.9627098019620073E-2</v>
      </c>
      <c r="K76" s="2">
        <v>0.30807333976803702</v>
      </c>
      <c r="L76" s="2">
        <v>1.3117961564316409</v>
      </c>
      <c r="M76" s="2">
        <v>0</v>
      </c>
      <c r="N76" s="2">
        <v>4.0645805150041001</v>
      </c>
      <c r="O76" s="2">
        <v>2.852162855271827</v>
      </c>
      <c r="P76" s="2">
        <v>0</v>
      </c>
      <c r="Q76" s="2">
        <v>0</v>
      </c>
      <c r="R76" s="2">
        <v>0.2086948430686702</v>
      </c>
      <c r="S76" s="2">
        <v>0</v>
      </c>
      <c r="T76" s="3">
        <f>SUM([1]!Frame4[[#This Row],[Na2O]],[1]!Frame4[[#This Row],[K2O]],[1]!Frame4[[#This Row],[CaO]],[1]!Frame4[[#This Row],[MgO]],[1]!Frame4[[#This Row],[FeO]])/SUM([1]!Frame4[[#This Row],[Al2O3]],[1]!Frame4[[#This Row],[Fe2O3]])</f>
        <v>1.1460390432661742</v>
      </c>
      <c r="U76" s="5">
        <v>0.316</v>
      </c>
    </row>
    <row r="77" spans="1:21" x14ac:dyDescent="0.2">
      <c r="A77" s="1" t="s">
        <v>20</v>
      </c>
      <c r="B77" s="1" t="s">
        <v>26</v>
      </c>
      <c r="C77" s="1" t="s">
        <v>88</v>
      </c>
      <c r="D77" s="1" t="s">
        <v>363</v>
      </c>
      <c r="E77" s="2">
        <v>72.169936242744356</v>
      </c>
      <c r="F77" s="2">
        <v>0.44678045548541712</v>
      </c>
      <c r="G77" s="2">
        <v>14.118262393339171</v>
      </c>
      <c r="H77" s="2">
        <v>3.2134888902260479</v>
      </c>
      <c r="I77" s="2">
        <v>1.1854220904610859</v>
      </c>
      <c r="J77" s="2">
        <v>0.1290699093624538</v>
      </c>
      <c r="K77" s="2">
        <v>0.3772812735210187</v>
      </c>
      <c r="L77" s="2">
        <v>1.330412911889908</v>
      </c>
      <c r="M77" s="2">
        <v>0</v>
      </c>
      <c r="N77" s="2">
        <v>3.7033135532457901</v>
      </c>
      <c r="O77" s="2">
        <v>3.1076062792652328</v>
      </c>
      <c r="P77" s="2">
        <v>0</v>
      </c>
      <c r="Q77" s="2">
        <v>0</v>
      </c>
      <c r="R77" s="2">
        <v>0.2184260004595372</v>
      </c>
      <c r="S77" s="2">
        <v>0</v>
      </c>
      <c r="T77" s="3">
        <f>SUM([1]!Frame4[[#This Row],[Na2O]],[1]!Frame4[[#This Row],[K2O]],[1]!Frame4[[#This Row],[CaO]],[1]!Frame4[[#This Row],[MgO]],[1]!Frame4[[#This Row],[FeO]])/SUM([1]!Frame4[[#This Row],[Al2O3]],[1]!Frame4[[#This Row],[Fe2O3]])</f>
        <v>1.1690644473798448</v>
      </c>
      <c r="U77" s="5">
        <v>0.35599999999999998</v>
      </c>
    </row>
    <row r="78" spans="1:21" x14ac:dyDescent="0.2">
      <c r="A78" s="1" t="s">
        <v>20</v>
      </c>
      <c r="B78" s="1" t="s">
        <v>26</v>
      </c>
      <c r="C78" s="1" t="s">
        <v>88</v>
      </c>
      <c r="D78" s="1" t="s">
        <v>364</v>
      </c>
      <c r="E78" s="2">
        <v>72.374403640612201</v>
      </c>
      <c r="F78" s="2">
        <v>0.45693419811531177</v>
      </c>
      <c r="G78" s="2">
        <v>14.37356053636644</v>
      </c>
      <c r="H78" s="2">
        <v>3.105980351343145</v>
      </c>
      <c r="I78" s="2">
        <v>1.13650508710022</v>
      </c>
      <c r="J78" s="2">
        <v>2.980005639882468E-2</v>
      </c>
      <c r="K78" s="2">
        <v>0.31786726825412992</v>
      </c>
      <c r="L78" s="2">
        <v>1.291335777282403</v>
      </c>
      <c r="M78" s="2">
        <v>0</v>
      </c>
      <c r="N78" s="2">
        <v>3.645540232789553</v>
      </c>
      <c r="O78" s="2">
        <v>3.0694058090789418</v>
      </c>
      <c r="P78" s="2">
        <v>0</v>
      </c>
      <c r="Q78" s="2">
        <v>0</v>
      </c>
      <c r="R78" s="2">
        <v>0.1986670426588312</v>
      </c>
      <c r="S78" s="2">
        <v>0</v>
      </c>
      <c r="T78" s="3">
        <f>SUM([1]!Frame4[[#This Row],[Na2O]],[1]!Frame4[[#This Row],[K2O]],[1]!Frame4[[#This Row],[CaO]],[1]!Frame4[[#This Row],[MgO]],[1]!Frame4[[#This Row],[FeO]])/SUM([1]!Frame4[[#This Row],[Al2O3]],[1]!Frame4[[#This Row],[Fe2O3]])</f>
        <v>1.1179182204161611</v>
      </c>
      <c r="U78" s="5">
        <v>0.35599999999999998</v>
      </c>
    </row>
    <row r="79" spans="1:21" x14ac:dyDescent="0.2">
      <c r="A79" s="1" t="s">
        <v>20</v>
      </c>
      <c r="B79" s="1" t="s">
        <v>26</v>
      </c>
      <c r="C79" s="1" t="s">
        <v>88</v>
      </c>
      <c r="D79" s="1" t="s">
        <v>365</v>
      </c>
      <c r="E79" s="2">
        <v>71.761820429329362</v>
      </c>
      <c r="F79" s="2">
        <v>0.51627208941963587</v>
      </c>
      <c r="G79" s="2">
        <v>14.197482459039991</v>
      </c>
      <c r="H79" s="2">
        <v>3.162805911713312</v>
      </c>
      <c r="I79" s="2">
        <v>1.187861213887246</v>
      </c>
      <c r="J79" s="2">
        <v>0.1191397129429929</v>
      </c>
      <c r="K79" s="2">
        <v>0.39713237647664301</v>
      </c>
      <c r="L79" s="2">
        <v>1.439604864727831</v>
      </c>
      <c r="M79" s="2">
        <v>0</v>
      </c>
      <c r="N79" s="2">
        <v>4.0308936212379258</v>
      </c>
      <c r="O79" s="2">
        <v>2.9685645141629049</v>
      </c>
      <c r="P79" s="2">
        <v>0</v>
      </c>
      <c r="Q79" s="2">
        <v>0</v>
      </c>
      <c r="R79" s="2">
        <v>0.21842280706215361</v>
      </c>
      <c r="S79" s="2">
        <v>0</v>
      </c>
      <c r="T79" s="3">
        <f>SUM([1]!Frame4[[#This Row],[Na2O]],[1]!Frame4[[#This Row],[K2O]],[1]!Frame4[[#This Row],[CaO]],[1]!Frame4[[#This Row],[MgO]],[1]!Frame4[[#This Row],[FeO]])/SUM([1]!Frame4[[#This Row],[Al2O3]],[1]!Frame4[[#This Row],[Fe2O3]])</f>
        <v>1.2005427956692007</v>
      </c>
      <c r="U79" s="5">
        <v>0.32600000000000001</v>
      </c>
    </row>
    <row r="80" spans="1:21" x14ac:dyDescent="0.2">
      <c r="A80" s="1" t="s">
        <v>20</v>
      </c>
      <c r="B80" s="1" t="s">
        <v>26</v>
      </c>
      <c r="C80" s="1" t="s">
        <v>88</v>
      </c>
      <c r="D80" s="1" t="s">
        <v>366</v>
      </c>
      <c r="E80" s="2">
        <v>72.106098082105788</v>
      </c>
      <c r="F80" s="2">
        <v>0.49639335042066468</v>
      </c>
      <c r="G80" s="2">
        <v>14.127354752972121</v>
      </c>
      <c r="H80" s="2">
        <v>3.2390569718022739</v>
      </c>
      <c r="I80" s="2">
        <v>1.1952952052113299</v>
      </c>
      <c r="J80" s="2">
        <v>9.927867008413295E-2</v>
      </c>
      <c r="K80" s="2">
        <v>0.43682614837018502</v>
      </c>
      <c r="L80" s="2">
        <v>1.419684982203101</v>
      </c>
      <c r="M80" s="2">
        <v>0</v>
      </c>
      <c r="N80" s="2">
        <v>3.9115796013148389</v>
      </c>
      <c r="O80" s="2">
        <v>2.759947028338896</v>
      </c>
      <c r="P80" s="2">
        <v>0</v>
      </c>
      <c r="Q80" s="2">
        <v>0</v>
      </c>
      <c r="R80" s="2">
        <v>0.2084852071766792</v>
      </c>
      <c r="S80" s="2">
        <v>0</v>
      </c>
      <c r="T80" s="3">
        <f>SUM([1]!Frame4[[#This Row],[Na2O]],[1]!Frame4[[#This Row],[K2O]],[1]!Frame4[[#This Row],[CaO]],[1]!Frame4[[#This Row],[MgO]],[1]!Frame4[[#This Row],[FeO]])/SUM([1]!Frame4[[#This Row],[Al2O3]],[1]!Frame4[[#This Row],[Fe2O3]])</f>
        <v>1.1890458485524444</v>
      </c>
      <c r="U80" s="5">
        <v>0.317</v>
      </c>
    </row>
    <row r="81" spans="1:21" x14ac:dyDescent="0.2">
      <c r="A81" s="1" t="s">
        <v>20</v>
      </c>
      <c r="B81" s="1" t="s">
        <v>26</v>
      </c>
      <c r="C81" s="1" t="s">
        <v>88</v>
      </c>
      <c r="D81" s="1" t="s">
        <v>367</v>
      </c>
      <c r="E81" s="2">
        <v>72.246249797732119</v>
      </c>
      <c r="F81" s="2">
        <v>0.43695326338147261</v>
      </c>
      <c r="G81" s="2">
        <v>14.03215820813684</v>
      </c>
      <c r="H81" s="2">
        <v>3.0015933707417282</v>
      </c>
      <c r="I81" s="2">
        <v>1.1467498529406881</v>
      </c>
      <c r="J81" s="2">
        <v>2.9792267957827679E-2</v>
      </c>
      <c r="K81" s="2">
        <v>0.31778419155016191</v>
      </c>
      <c r="L81" s="2">
        <v>1.2810675221865899</v>
      </c>
      <c r="M81" s="2">
        <v>0</v>
      </c>
      <c r="N81" s="2">
        <v>4.3198788538850117</v>
      </c>
      <c r="O81" s="2">
        <v>2.969296039796824</v>
      </c>
      <c r="P81" s="2">
        <v>0</v>
      </c>
      <c r="Q81" s="2">
        <v>0</v>
      </c>
      <c r="R81" s="2">
        <v>0.21847663169073639</v>
      </c>
      <c r="S81" s="2">
        <v>0</v>
      </c>
      <c r="T81" s="3">
        <f>SUM([1]!Frame4[[#This Row],[Na2O]],[1]!Frame4[[#This Row],[K2O]],[1]!Frame4[[#This Row],[CaO]],[1]!Frame4[[#This Row],[MgO]],[1]!Frame4[[#This Row],[FeO]])/SUM([1]!Frame4[[#This Row],[Al2O3]],[1]!Frame4[[#This Row],[Fe2O3]])</f>
        <v>1.1997578927969994</v>
      </c>
      <c r="U81" s="5">
        <v>0.311</v>
      </c>
    </row>
    <row r="82" spans="1:21" x14ac:dyDescent="0.2">
      <c r="A82" s="1" t="s">
        <v>20</v>
      </c>
      <c r="B82" s="1" t="s">
        <v>26</v>
      </c>
      <c r="C82" s="1" t="s">
        <v>88</v>
      </c>
      <c r="D82" s="1" t="s">
        <v>368</v>
      </c>
      <c r="E82" s="2">
        <v>70.703166028668704</v>
      </c>
      <c r="F82" s="2">
        <v>0.58538967102041151</v>
      </c>
      <c r="G82" s="2">
        <v>14.4363045988932</v>
      </c>
      <c r="H82" s="2">
        <v>3.5296998398622641</v>
      </c>
      <c r="I82" s="2">
        <v>1.329595831074559</v>
      </c>
      <c r="J82" s="2">
        <v>5.9531152985126602E-2</v>
      </c>
      <c r="K82" s="2">
        <v>0.54570223569699383</v>
      </c>
      <c r="L82" s="2">
        <v>1.518044401120729</v>
      </c>
      <c r="M82" s="2">
        <v>0</v>
      </c>
      <c r="N82" s="2">
        <v>4.2663992972674061</v>
      </c>
      <c r="O82" s="2">
        <v>2.8674172021169309</v>
      </c>
      <c r="P82" s="2">
        <v>0</v>
      </c>
      <c r="Q82" s="2">
        <v>0</v>
      </c>
      <c r="R82" s="2">
        <v>0.15874974129367089</v>
      </c>
      <c r="S82" s="2">
        <v>0</v>
      </c>
      <c r="T82" s="3">
        <f>SUM([1]!Frame4[[#This Row],[Na2O]],[1]!Frame4[[#This Row],[K2O]],[1]!Frame4[[#This Row],[CaO]],[1]!Frame4[[#This Row],[MgO]],[1]!Frame4[[#This Row],[FeO]])/SUM([1]!Frame4[[#This Row],[Al2O3]],[1]!Frame4[[#This Row],[Fe2O3]])</f>
        <v>1.2608451154559042</v>
      </c>
      <c r="U82" s="5">
        <v>0.307</v>
      </c>
    </row>
    <row r="83" spans="1:21" x14ac:dyDescent="0.2">
      <c r="A83" s="1" t="s">
        <v>20</v>
      </c>
      <c r="B83" s="1" t="s">
        <v>26</v>
      </c>
      <c r="C83" s="1" t="s">
        <v>88</v>
      </c>
      <c r="D83" s="1" t="s">
        <v>369</v>
      </c>
      <c r="E83" s="2">
        <v>71.054296589411123</v>
      </c>
      <c r="F83" s="2">
        <v>0.61493109834498716</v>
      </c>
      <c r="G83" s="2">
        <v>13.91529566093576</v>
      </c>
      <c r="H83" s="2">
        <v>3.576630986665998</v>
      </c>
      <c r="I83" s="2">
        <v>1.3570048579033089</v>
      </c>
      <c r="J83" s="2">
        <v>0.10910067873862669</v>
      </c>
      <c r="K83" s="2">
        <v>0.4959121760846672</v>
      </c>
      <c r="L83" s="2">
        <v>1.6067554505143209</v>
      </c>
      <c r="M83" s="2">
        <v>0</v>
      </c>
      <c r="N83" s="2">
        <v>4.2648447143281381</v>
      </c>
      <c r="O83" s="2">
        <v>2.8167811601609092</v>
      </c>
      <c r="P83" s="2">
        <v>0</v>
      </c>
      <c r="Q83" s="2">
        <v>0</v>
      </c>
      <c r="R83" s="2">
        <v>0.18844662691217351</v>
      </c>
      <c r="S83" s="2">
        <v>0</v>
      </c>
      <c r="T83" s="3">
        <f>SUM([1]!Frame4[[#This Row],[Na2O]],[1]!Frame4[[#This Row],[K2O]],[1]!Frame4[[#This Row],[CaO]],[1]!Frame4[[#This Row],[MgO]],[1]!Frame4[[#This Row],[FeO]])/SUM([1]!Frame4[[#This Row],[Al2O3]],[1]!Frame4[[#This Row],[Fe2O3]])</f>
        <v>1.3068085748117666</v>
      </c>
      <c r="U83" s="5">
        <v>0.30299999999999999</v>
      </c>
    </row>
    <row r="84" spans="1:21" x14ac:dyDescent="0.2">
      <c r="A84" s="1" t="s">
        <v>20</v>
      </c>
      <c r="B84" s="1" t="s">
        <v>26</v>
      </c>
      <c r="C84" s="1" t="s">
        <v>88</v>
      </c>
      <c r="D84" s="1" t="s">
        <v>370</v>
      </c>
      <c r="E84" s="2">
        <v>71.140167873078894</v>
      </c>
      <c r="F84" s="2">
        <v>0.62525538169698269</v>
      </c>
      <c r="G84" s="2">
        <v>14.400723156227331</v>
      </c>
      <c r="H84" s="2">
        <v>3.4278358845060359</v>
      </c>
      <c r="I84" s="2">
        <v>1.26537950539677</v>
      </c>
      <c r="J84" s="2">
        <v>0.11909626318037771</v>
      </c>
      <c r="K84" s="2">
        <v>0.55578256150842886</v>
      </c>
      <c r="L84" s="2">
        <v>1.597874864336734</v>
      </c>
      <c r="M84" s="2">
        <v>0</v>
      </c>
      <c r="N84" s="2">
        <v>4.0194988823377464</v>
      </c>
      <c r="O84" s="2">
        <v>2.6300424785666729</v>
      </c>
      <c r="P84" s="2">
        <v>0</v>
      </c>
      <c r="Q84" s="2">
        <v>0</v>
      </c>
      <c r="R84" s="2">
        <v>0.2183431491640257</v>
      </c>
      <c r="S84" s="2">
        <v>0</v>
      </c>
      <c r="T84" s="3">
        <f>SUM([1]!Frame4[[#This Row],[Na2O]],[1]!Frame4[[#This Row],[K2O]],[1]!Frame4[[#This Row],[CaO]],[1]!Frame4[[#This Row],[MgO]],[1]!Frame4[[#This Row],[FeO]])/SUM([1]!Frame4[[#This Row],[Al2O3]],[1]!Frame4[[#This Row],[Fe2O3]])</f>
        <v>1.2253081631045446</v>
      </c>
      <c r="U84" s="5">
        <v>0.30099999999999999</v>
      </c>
    </row>
    <row r="85" spans="1:21" x14ac:dyDescent="0.2">
      <c r="A85" s="1" t="s">
        <v>20</v>
      </c>
      <c r="B85" s="1" t="s">
        <v>26</v>
      </c>
      <c r="C85" s="1" t="s">
        <v>88</v>
      </c>
      <c r="D85" s="1" t="s">
        <v>371</v>
      </c>
      <c r="E85" s="2">
        <v>70.973747013542066</v>
      </c>
      <c r="F85" s="2">
        <v>0.59558389102273068</v>
      </c>
      <c r="G85" s="2">
        <v>14.36349817183152</v>
      </c>
      <c r="H85" s="2">
        <v>3.2515415634379452</v>
      </c>
      <c r="I85" s="2">
        <v>1.2366551128834891</v>
      </c>
      <c r="J85" s="2">
        <v>7.9411185469697415E-2</v>
      </c>
      <c r="K85" s="2">
        <v>0.58565749283901836</v>
      </c>
      <c r="L85" s="2">
        <v>1.6080765057613731</v>
      </c>
      <c r="M85" s="2">
        <v>0</v>
      </c>
      <c r="N85" s="2">
        <v>4.2981304135473728</v>
      </c>
      <c r="O85" s="2">
        <v>2.8290234823579699</v>
      </c>
      <c r="P85" s="2">
        <v>0</v>
      </c>
      <c r="Q85" s="2">
        <v>0</v>
      </c>
      <c r="R85" s="2">
        <v>0.1786751673068192</v>
      </c>
      <c r="S85" s="2">
        <v>0</v>
      </c>
      <c r="T85" s="3">
        <f>SUM([1]!Frame4[[#This Row],[Na2O]],[1]!Frame4[[#This Row],[K2O]],[1]!Frame4[[#This Row],[CaO]],[1]!Frame4[[#This Row],[MgO]],[1]!Frame4[[#This Row],[FeO]])/SUM([1]!Frame4[[#This Row],[Al2O3]],[1]!Frame4[[#This Row],[Fe2O3]])</f>
        <v>1.2639656973864792</v>
      </c>
      <c r="U85" s="5">
        <v>0.30199999999999999</v>
      </c>
    </row>
    <row r="86" spans="1:21" x14ac:dyDescent="0.2">
      <c r="A86" s="1" t="s">
        <v>20</v>
      </c>
      <c r="B86" s="1" t="s">
        <v>26</v>
      </c>
      <c r="C86" s="1" t="s">
        <v>88</v>
      </c>
      <c r="D86" s="1" t="s">
        <v>372</v>
      </c>
      <c r="E86" s="2">
        <v>71.155761358154336</v>
      </c>
      <c r="F86" s="2">
        <v>0.55598195005673834</v>
      </c>
      <c r="G86" s="2">
        <v>14.296678715744701</v>
      </c>
      <c r="H86" s="2">
        <v>3.178651982672585</v>
      </c>
      <c r="I86" s="2">
        <v>1.2222373548929211</v>
      </c>
      <c r="J86" s="2">
        <v>7.9425992865248304E-2</v>
      </c>
      <c r="K86" s="2">
        <v>0.49641245540780188</v>
      </c>
      <c r="L86" s="2">
        <v>1.5289503626560299</v>
      </c>
      <c r="M86" s="2">
        <v>0</v>
      </c>
      <c r="N86" s="2">
        <v>4.5074250951028407</v>
      </c>
      <c r="O86" s="2">
        <v>2.7997662485000032</v>
      </c>
      <c r="P86" s="2">
        <v>0</v>
      </c>
      <c r="Q86" s="2">
        <v>0</v>
      </c>
      <c r="R86" s="2">
        <v>0.17870848394680869</v>
      </c>
      <c r="S86" s="2">
        <v>0</v>
      </c>
      <c r="T86" s="3">
        <f>SUM([1]!Frame4[[#This Row],[Na2O]],[1]!Frame4[[#This Row],[K2O]],[1]!Frame4[[#This Row],[CaO]],[1]!Frame4[[#This Row],[MgO]],[1]!Frame4[[#This Row],[FeO]])/SUM([1]!Frame4[[#This Row],[Al2O3]],[1]!Frame4[[#This Row],[Fe2O3]])</f>
        <v>1.2596975242632074</v>
      </c>
      <c r="U86" s="5">
        <v>0.28999999999999998</v>
      </c>
    </row>
    <row r="87" spans="1:21" x14ac:dyDescent="0.2">
      <c r="A87" s="1" t="s">
        <v>20</v>
      </c>
      <c r="B87" s="1" t="s">
        <v>26</v>
      </c>
      <c r="C87" s="1" t="s">
        <v>88</v>
      </c>
      <c r="D87" s="1" t="s">
        <v>373</v>
      </c>
      <c r="E87" s="2">
        <v>71.901925154880828</v>
      </c>
      <c r="F87" s="2">
        <v>0.53643326310632289</v>
      </c>
      <c r="G87" s="2">
        <v>14.23534937095112</v>
      </c>
      <c r="H87" s="2">
        <v>2.9711810670685699</v>
      </c>
      <c r="I87" s="2">
        <v>1.126472228701064</v>
      </c>
      <c r="J87" s="2">
        <v>9.9339493167837564E-2</v>
      </c>
      <c r="K87" s="2">
        <v>0.40729192198813402</v>
      </c>
      <c r="L87" s="2">
        <v>1.430488701616861</v>
      </c>
      <c r="M87" s="2">
        <v>0</v>
      </c>
      <c r="N87" s="2">
        <v>4.18219266236596</v>
      </c>
      <c r="O87" s="2">
        <v>2.9106471498176401</v>
      </c>
      <c r="P87" s="2">
        <v>0</v>
      </c>
      <c r="Q87" s="2">
        <v>0</v>
      </c>
      <c r="R87" s="2">
        <v>0.1986789863356751</v>
      </c>
      <c r="S87" s="2">
        <v>0</v>
      </c>
      <c r="T87" s="3">
        <f>SUM([1]!Frame4[[#This Row],[Na2O]],[1]!Frame4[[#This Row],[K2O]],[1]!Frame4[[#This Row],[CaO]],[1]!Frame4[[#This Row],[MgO]],[1]!Frame4[[#This Row],[FeO]])/SUM([1]!Frame4[[#This Row],[Al2O3]],[1]!Frame4[[#This Row],[Fe2O3]])</f>
        <v>1.1955265316389565</v>
      </c>
      <c r="U87" s="5">
        <v>0.314</v>
      </c>
    </row>
    <row r="88" spans="1:21" x14ac:dyDescent="0.2">
      <c r="A88" s="1" t="s">
        <v>20</v>
      </c>
      <c r="B88" s="1" t="s">
        <v>26</v>
      </c>
      <c r="C88" s="1" t="s">
        <v>88</v>
      </c>
      <c r="D88" s="1" t="s">
        <v>374</v>
      </c>
      <c r="E88" s="2">
        <v>72.09949839212004</v>
      </c>
      <c r="F88" s="2">
        <v>0.49662142438435081</v>
      </c>
      <c r="G88" s="2">
        <v>13.86567016881108</v>
      </c>
      <c r="H88" s="2">
        <v>3.019907360717081</v>
      </c>
      <c r="I88" s="2">
        <v>1.1520225900785981</v>
      </c>
      <c r="J88" s="2">
        <v>9.9324284876870172E-2</v>
      </c>
      <c r="K88" s="2">
        <v>0.42709442497054168</v>
      </c>
      <c r="L88" s="2">
        <v>1.509729130128427</v>
      </c>
      <c r="M88" s="2">
        <v>0</v>
      </c>
      <c r="N88" s="2">
        <v>4.0921605369270502</v>
      </c>
      <c r="O88" s="2">
        <v>3.0194582602568532</v>
      </c>
      <c r="P88" s="2">
        <v>0</v>
      </c>
      <c r="Q88" s="2">
        <v>0</v>
      </c>
      <c r="R88" s="2">
        <v>0.21851342672911431</v>
      </c>
      <c r="S88" s="2">
        <v>0</v>
      </c>
      <c r="T88" s="3">
        <f>SUM([1]!Frame4[[#This Row],[Na2O]],[1]!Frame4[[#This Row],[K2O]],[1]!Frame4[[#This Row],[CaO]],[1]!Frame4[[#This Row],[MgO]],[1]!Frame4[[#This Row],[FeO]])/SUM([1]!Frame4[[#This Row],[Al2O3]],[1]!Frame4[[#This Row],[Fe2O3]])</f>
        <v>1.2404168372541684</v>
      </c>
      <c r="U88" s="5">
        <v>0.32700000000000001</v>
      </c>
    </row>
    <row r="89" spans="1:21" x14ac:dyDescent="0.2">
      <c r="A89" s="1" t="s">
        <v>20</v>
      </c>
      <c r="B89" s="1" t="s">
        <v>26</v>
      </c>
      <c r="C89" s="1" t="s">
        <v>88</v>
      </c>
      <c r="D89" s="1" t="s">
        <v>375</v>
      </c>
      <c r="E89" s="2">
        <v>72.224253696640147</v>
      </c>
      <c r="F89" s="2">
        <v>0.54640081888792424</v>
      </c>
      <c r="G89" s="2">
        <v>14.107075687651861</v>
      </c>
      <c r="H89" s="2">
        <v>2.9556785164889252</v>
      </c>
      <c r="I89" s="2">
        <v>1.116206807478439</v>
      </c>
      <c r="J89" s="2">
        <v>8.9411043090751208E-2</v>
      </c>
      <c r="K89" s="2">
        <v>0.36757873270642177</v>
      </c>
      <c r="L89" s="2">
        <v>1.341165646361268</v>
      </c>
      <c r="M89" s="2">
        <v>0</v>
      </c>
      <c r="N89" s="2">
        <v>4.1526462235482242</v>
      </c>
      <c r="O89" s="2">
        <v>2.8909570599342889</v>
      </c>
      <c r="P89" s="2">
        <v>0</v>
      </c>
      <c r="Q89" s="2">
        <v>0</v>
      </c>
      <c r="R89" s="2">
        <v>0.20862576721175291</v>
      </c>
      <c r="S89" s="2">
        <v>0</v>
      </c>
      <c r="T89" s="3">
        <f>SUM([1]!Frame4[[#This Row],[Na2O]],[1]!Frame4[[#This Row],[K2O]],[1]!Frame4[[#This Row],[CaO]],[1]!Frame4[[#This Row],[MgO]],[1]!Frame4[[#This Row],[FeO]])/SUM([1]!Frame4[[#This Row],[Al2O3]],[1]!Frame4[[#This Row],[Fe2O3]])</f>
        <v>1.1824624548178508</v>
      </c>
      <c r="U89" s="5">
        <v>0.314</v>
      </c>
    </row>
    <row r="90" spans="1:21" x14ac:dyDescent="0.2">
      <c r="A90" s="1" t="s">
        <v>20</v>
      </c>
      <c r="B90" s="1" t="s">
        <v>26</v>
      </c>
      <c r="C90" s="1" t="s">
        <v>88</v>
      </c>
      <c r="D90" s="1" t="s">
        <v>376</v>
      </c>
      <c r="E90" s="2">
        <v>72.550708197775904</v>
      </c>
      <c r="F90" s="2">
        <v>0.50713899644826921</v>
      </c>
      <c r="G90" s="2">
        <v>14.11039678353125</v>
      </c>
      <c r="H90" s="2">
        <v>2.4226029818732631</v>
      </c>
      <c r="I90" s="2">
        <v>0.94255844000362055</v>
      </c>
      <c r="J90" s="2">
        <v>6.9607313237997723E-2</v>
      </c>
      <c r="K90" s="2">
        <v>0.40769997753684373</v>
      </c>
      <c r="L90" s="2">
        <v>1.461753577997952</v>
      </c>
      <c r="M90" s="2">
        <v>0</v>
      </c>
      <c r="N90" s="2">
        <v>4.3653729302115707</v>
      </c>
      <c r="O90" s="2">
        <v>2.953338861669331</v>
      </c>
      <c r="P90" s="2">
        <v>0</v>
      </c>
      <c r="Q90" s="2">
        <v>0</v>
      </c>
      <c r="R90" s="2">
        <v>0.2088219397139931</v>
      </c>
      <c r="S90" s="2">
        <v>0</v>
      </c>
      <c r="T90" s="3">
        <f>SUM([1]!Frame4[[#This Row],[Na2O]],[1]!Frame4[[#This Row],[K2O]],[1]!Frame4[[#This Row],[CaO]],[1]!Frame4[[#This Row],[MgO]],[1]!Frame4[[#This Row],[FeO]])/SUM([1]!Frame4[[#This Row],[Al2O3]],[1]!Frame4[[#This Row],[Fe2O3]])</f>
        <v>1.1898638481315209</v>
      </c>
      <c r="U90" s="5">
        <v>0.308</v>
      </c>
    </row>
    <row r="91" spans="1:21" x14ac:dyDescent="0.2">
      <c r="A91" s="1" t="s">
        <v>20</v>
      </c>
      <c r="B91" s="1" t="s">
        <v>26</v>
      </c>
      <c r="C91" s="1" t="s">
        <v>88</v>
      </c>
      <c r="D91" s="1" t="s">
        <v>377</v>
      </c>
      <c r="E91" s="2">
        <v>72.001639031714674</v>
      </c>
      <c r="F91" s="2">
        <v>0.51656805044828413</v>
      </c>
      <c r="G91" s="2">
        <v>14.11621537859638</v>
      </c>
      <c r="H91" s="2">
        <v>2.9087692622989931</v>
      </c>
      <c r="I91" s="2">
        <v>1.1089133640217881</v>
      </c>
      <c r="J91" s="2">
        <v>0.11920801164191169</v>
      </c>
      <c r="K91" s="2">
        <v>0.42716204171685029</v>
      </c>
      <c r="L91" s="2">
        <v>1.4503641416432591</v>
      </c>
      <c r="M91" s="2">
        <v>0</v>
      </c>
      <c r="N91" s="2">
        <v>4.1524124055265901</v>
      </c>
      <c r="O91" s="2">
        <v>3.0000682929881108</v>
      </c>
      <c r="P91" s="2">
        <v>0</v>
      </c>
      <c r="Q91" s="2">
        <v>0</v>
      </c>
      <c r="R91" s="2">
        <v>0.19868001940318619</v>
      </c>
      <c r="S91" s="2">
        <v>0</v>
      </c>
      <c r="T91" s="3">
        <f>SUM([1]!Frame4[[#This Row],[Na2O]],[1]!Frame4[[#This Row],[K2O]],[1]!Frame4[[#This Row],[CaO]],[1]!Frame4[[#This Row],[MgO]],[1]!Frame4[[#This Row],[FeO]])/SUM([1]!Frame4[[#This Row],[Al2O3]],[1]!Frame4[[#This Row],[Fe2O3]])</f>
        <v>1.2091168795266334</v>
      </c>
      <c r="U91" s="5">
        <v>0.32200000000000001</v>
      </c>
    </row>
    <row r="92" spans="1:21" x14ac:dyDescent="0.2">
      <c r="A92" s="1" t="s">
        <v>20</v>
      </c>
      <c r="B92" s="1" t="s">
        <v>26</v>
      </c>
      <c r="C92" s="1" t="s">
        <v>88</v>
      </c>
      <c r="D92" s="1" t="s">
        <v>378</v>
      </c>
      <c r="E92" s="2">
        <v>71.927565927678202</v>
      </c>
      <c r="F92" s="2">
        <v>0.52632348393855355</v>
      </c>
      <c r="G92" s="2">
        <v>14.111427748616689</v>
      </c>
      <c r="H92" s="2">
        <v>3.0634646816019151</v>
      </c>
      <c r="I92" s="2">
        <v>1.1655225051261551</v>
      </c>
      <c r="J92" s="2">
        <v>6.951442240697879E-2</v>
      </c>
      <c r="K92" s="2">
        <v>0.37736400735217052</v>
      </c>
      <c r="L92" s="2">
        <v>1.410149711684427</v>
      </c>
      <c r="M92" s="2">
        <v>0</v>
      </c>
      <c r="N92" s="2">
        <v>4.2304491350532807</v>
      </c>
      <c r="O92" s="2">
        <v>2.9394670046379598</v>
      </c>
      <c r="P92" s="2">
        <v>0</v>
      </c>
      <c r="Q92" s="2">
        <v>0</v>
      </c>
      <c r="R92" s="2">
        <v>0.17875137190365981</v>
      </c>
      <c r="S92" s="2">
        <v>0</v>
      </c>
      <c r="T92" s="3">
        <f>SUM([1]!Frame4[[#This Row],[Na2O]],[1]!Frame4[[#This Row],[K2O]],[1]!Frame4[[#This Row],[CaO]],[1]!Frame4[[#This Row],[MgO]],[1]!Frame4[[#This Row],[FeO]])/SUM([1]!Frame4[[#This Row],[Al2O3]],[1]!Frame4[[#This Row],[Fe2O3]])</f>
        <v>1.2121665923528044</v>
      </c>
      <c r="U92" s="5">
        <v>0.314</v>
      </c>
    </row>
    <row r="93" spans="1:21" x14ac:dyDescent="0.2">
      <c r="A93" s="1" t="s">
        <v>20</v>
      </c>
      <c r="B93" s="1" t="s">
        <v>26</v>
      </c>
      <c r="C93" s="1" t="s">
        <v>88</v>
      </c>
      <c r="D93" s="1" t="s">
        <v>379</v>
      </c>
      <c r="E93" s="2">
        <v>72.2923369411197</v>
      </c>
      <c r="F93" s="2">
        <v>0.45716902657293201</v>
      </c>
      <c r="G93" s="2">
        <v>14.13248599536324</v>
      </c>
      <c r="H93" s="2">
        <v>2.6094384294529229</v>
      </c>
      <c r="I93" s="2">
        <v>1.017343077553166</v>
      </c>
      <c r="J93" s="2">
        <v>8.9446113894704055E-2</v>
      </c>
      <c r="K93" s="2">
        <v>0.37766136977763931</v>
      </c>
      <c r="L93" s="2">
        <v>1.3118763371223261</v>
      </c>
      <c r="M93" s="2">
        <v>0</v>
      </c>
      <c r="N93" s="2">
        <v>4.5716902657293197</v>
      </c>
      <c r="O93" s="2">
        <v>2.9219063872270001</v>
      </c>
      <c r="P93" s="2">
        <v>0</v>
      </c>
      <c r="Q93" s="2">
        <v>0</v>
      </c>
      <c r="R93" s="2">
        <v>0.21864605618705441</v>
      </c>
      <c r="S93" s="2">
        <v>0</v>
      </c>
      <c r="T93" s="3">
        <f>SUM([1]!Frame4[[#This Row],[Na2O]],[1]!Frame4[[#This Row],[K2O]],[1]!Frame4[[#This Row],[CaO]],[1]!Frame4[[#This Row],[MgO]],[1]!Frame4[[#This Row],[FeO]])/SUM([1]!Frame4[[#This Row],[Al2O3]],[1]!Frame4[[#This Row],[Fe2O3]])</f>
        <v>1.1992627190122271</v>
      </c>
      <c r="U93" s="5">
        <v>0.29599999999999999</v>
      </c>
    </row>
    <row r="94" spans="1:21" x14ac:dyDescent="0.2">
      <c r="A94" s="1" t="s">
        <v>20</v>
      </c>
      <c r="B94" s="1" t="s">
        <v>26</v>
      </c>
      <c r="C94" s="1" t="s">
        <v>88</v>
      </c>
      <c r="D94" s="1" t="s">
        <v>380</v>
      </c>
      <c r="E94" s="2">
        <v>72.200601218713587</v>
      </c>
      <c r="F94" s="2">
        <v>0.44709330601928038</v>
      </c>
      <c r="G94" s="2">
        <v>14.098342249807979</v>
      </c>
      <c r="H94" s="2">
        <v>2.7995819590705588</v>
      </c>
      <c r="I94" s="2">
        <v>1.085292653584579</v>
      </c>
      <c r="J94" s="2">
        <v>1.987081360085691E-2</v>
      </c>
      <c r="K94" s="2">
        <v>0.32786842441413899</v>
      </c>
      <c r="L94" s="2">
        <v>1.311473697656556</v>
      </c>
      <c r="M94" s="2">
        <v>0</v>
      </c>
      <c r="N94" s="2">
        <v>4.4510622465919472</v>
      </c>
      <c r="O94" s="2">
        <v>3.0302990741306779</v>
      </c>
      <c r="P94" s="2">
        <v>0</v>
      </c>
      <c r="Q94" s="2">
        <v>0</v>
      </c>
      <c r="R94" s="2">
        <v>0.2285143564098544</v>
      </c>
      <c r="S94" s="2">
        <v>0</v>
      </c>
      <c r="T94" s="3">
        <f>SUM([1]!Frame4[[#This Row],[Na2O]],[1]!Frame4[[#This Row],[K2O]],[1]!Frame4[[#This Row],[CaO]],[1]!Frame4[[#This Row],[MgO]],[1]!Frame4[[#This Row],[FeO]])/SUM([1]!Frame4[[#This Row],[Al2O3]],[1]!Frame4[[#This Row],[Fe2O3]])</f>
        <v>1.2027072136385115</v>
      </c>
      <c r="U94" s="5">
        <v>0.309</v>
      </c>
    </row>
    <row r="95" spans="1:21" x14ac:dyDescent="0.2">
      <c r="A95" s="1" t="s">
        <v>20</v>
      </c>
      <c r="B95" s="1" t="s">
        <v>26</v>
      </c>
      <c r="C95" s="1" t="s">
        <v>88</v>
      </c>
      <c r="D95" s="1" t="s">
        <v>381</v>
      </c>
      <c r="E95" s="2">
        <v>70.90729633723943</v>
      </c>
      <c r="F95" s="2">
        <v>0.57567513823626637</v>
      </c>
      <c r="G95" s="2">
        <v>14.332325855399461</v>
      </c>
      <c r="H95" s="2">
        <v>3.3041671793123739</v>
      </c>
      <c r="I95" s="2">
        <v>1.2528650744818119</v>
      </c>
      <c r="J95" s="2">
        <v>0.11910520101439991</v>
      </c>
      <c r="K95" s="2">
        <v>0.59552600507199971</v>
      </c>
      <c r="L95" s="2">
        <v>1.627771080530132</v>
      </c>
      <c r="M95" s="2">
        <v>0</v>
      </c>
      <c r="N95" s="2">
        <v>4.2679363696826647</v>
      </c>
      <c r="O95" s="2">
        <v>2.7989722238383981</v>
      </c>
      <c r="P95" s="2">
        <v>0</v>
      </c>
      <c r="Q95" s="2">
        <v>0</v>
      </c>
      <c r="R95" s="2">
        <v>0.2183595351930665</v>
      </c>
      <c r="S95" s="2">
        <v>0</v>
      </c>
      <c r="T95" s="3">
        <f>SUM([1]!Frame4[[#This Row],[Na2O]],[1]!Frame4[[#This Row],[K2O]],[1]!Frame4[[#This Row],[CaO]],[1]!Frame4[[#This Row],[MgO]],[1]!Frame4[[#This Row],[FeO]])/SUM([1]!Frame4[[#This Row],[Al2O3]],[1]!Frame4[[#This Row],[Fe2O3]])</f>
        <v>1.2692244544285716</v>
      </c>
      <c r="U95" s="5">
        <v>0.30099999999999999</v>
      </c>
    </row>
    <row r="96" spans="1:21" x14ac:dyDescent="0.2">
      <c r="A96" s="1" t="s">
        <v>20</v>
      </c>
      <c r="B96" s="1" t="s">
        <v>26</v>
      </c>
      <c r="C96" s="1" t="s">
        <v>88</v>
      </c>
      <c r="D96" s="1" t="s">
        <v>382</v>
      </c>
      <c r="E96" s="2">
        <v>71.311598469866311</v>
      </c>
      <c r="F96" s="2">
        <v>0.54610664380989271</v>
      </c>
      <c r="G96" s="2">
        <v>14.27820643270228</v>
      </c>
      <c r="H96" s="2">
        <v>3.102945952287905</v>
      </c>
      <c r="I96" s="2">
        <v>1.1893824171020391</v>
      </c>
      <c r="J96" s="2">
        <v>9.9292117056344095E-2</v>
      </c>
      <c r="K96" s="2">
        <v>0.5163190086929893</v>
      </c>
      <c r="L96" s="2">
        <v>1.6085322963127739</v>
      </c>
      <c r="M96" s="2">
        <v>0</v>
      </c>
      <c r="N96" s="2">
        <v>4.3887115738904097</v>
      </c>
      <c r="O96" s="2">
        <v>2.790108489283269</v>
      </c>
      <c r="P96" s="2">
        <v>0</v>
      </c>
      <c r="Q96" s="2">
        <v>0</v>
      </c>
      <c r="R96" s="2">
        <v>0.16879659899578489</v>
      </c>
      <c r="S96" s="2">
        <v>0</v>
      </c>
      <c r="T96" s="3">
        <f>SUM([1]!Frame4[[#This Row],[Na2O]],[1]!Frame4[[#This Row],[K2O]],[1]!Frame4[[#This Row],[CaO]],[1]!Frame4[[#This Row],[MgO]],[1]!Frame4[[#This Row],[FeO]])/SUM([1]!Frame4[[#This Row],[Al2O3]],[1]!Frame4[[#This Row],[Fe2O3]])</f>
        <v>1.2551466331151124</v>
      </c>
      <c r="U96" s="5">
        <v>0.29499999999999998</v>
      </c>
    </row>
    <row r="97" spans="1:21" x14ac:dyDescent="0.2">
      <c r="A97" s="1" t="s">
        <v>20</v>
      </c>
      <c r="B97" s="1" t="s">
        <v>26</v>
      </c>
      <c r="C97" s="1" t="s">
        <v>88</v>
      </c>
      <c r="D97" s="1" t="s">
        <v>383</v>
      </c>
      <c r="E97" s="2">
        <v>71.079996900469112</v>
      </c>
      <c r="F97" s="2">
        <v>0.53600332811413653</v>
      </c>
      <c r="G97" s="2">
        <v>14.33312603327432</v>
      </c>
      <c r="H97" s="2">
        <v>3.2882972332099389</v>
      </c>
      <c r="I97" s="2">
        <v>1.2435544371277261</v>
      </c>
      <c r="J97" s="2">
        <v>0.1389638258073688</v>
      </c>
      <c r="K97" s="2">
        <v>0.53600332811413653</v>
      </c>
      <c r="L97" s="2">
        <v>1.637787947015418</v>
      </c>
      <c r="M97" s="2">
        <v>0</v>
      </c>
      <c r="N97" s="2">
        <v>4.1490627991057254</v>
      </c>
      <c r="O97" s="2">
        <v>2.8884623792817359</v>
      </c>
      <c r="P97" s="2">
        <v>0</v>
      </c>
      <c r="Q97" s="2">
        <v>0</v>
      </c>
      <c r="R97" s="2">
        <v>0.1687417884803763</v>
      </c>
      <c r="S97" s="2">
        <v>0</v>
      </c>
      <c r="T97" s="3">
        <f>SUM([1]!Frame4[[#This Row],[Na2O]],[1]!Frame4[[#This Row],[K2O]],[1]!Frame4[[#This Row],[CaO]],[1]!Frame4[[#This Row],[MgO]],[1]!Frame4[[#This Row],[FeO]])/SUM([1]!Frame4[[#This Row],[Al2O3]],[1]!Frame4[[#This Row],[Fe2O3]])</f>
        <v>1.2528929156708024</v>
      </c>
      <c r="U97" s="5">
        <v>0.314</v>
      </c>
    </row>
    <row r="98" spans="1:21" x14ac:dyDescent="0.2">
      <c r="A98" s="1" t="s">
        <v>20</v>
      </c>
      <c r="B98" s="1" t="s">
        <v>26</v>
      </c>
      <c r="C98" s="1" t="s">
        <v>88</v>
      </c>
      <c r="D98" s="1" t="s">
        <v>384</v>
      </c>
      <c r="E98" s="2">
        <v>71.267725014953754</v>
      </c>
      <c r="F98" s="2">
        <v>0.59588398841934564</v>
      </c>
      <c r="G98" s="2">
        <v>14.10258772592452</v>
      </c>
      <c r="H98" s="2">
        <v>3.0653830396247419</v>
      </c>
      <c r="I98" s="2">
        <v>1.185991421193388</v>
      </c>
      <c r="J98" s="2">
        <v>0.1191767976838692</v>
      </c>
      <c r="K98" s="2">
        <v>0.56608978899837825</v>
      </c>
      <c r="L98" s="2">
        <v>1.5989553689252449</v>
      </c>
      <c r="M98" s="2">
        <v>0</v>
      </c>
      <c r="N98" s="2">
        <v>4.4194729141101474</v>
      </c>
      <c r="O98" s="2">
        <v>2.8999687436408159</v>
      </c>
      <c r="P98" s="2">
        <v>0</v>
      </c>
      <c r="Q98" s="2">
        <v>0</v>
      </c>
      <c r="R98" s="2">
        <v>0.17876519652580369</v>
      </c>
      <c r="S98" s="2">
        <v>0</v>
      </c>
      <c r="T98" s="3">
        <f>SUM([1]!Frame4[[#This Row],[Na2O]],[1]!Frame4[[#This Row],[K2O]],[1]!Frame4[[#This Row],[CaO]],[1]!Frame4[[#This Row],[MgO]],[1]!Frame4[[#This Row],[FeO]])/SUM([1]!Frame4[[#This Row],[Al2O3]],[1]!Frame4[[#This Row],[Fe2O3]])</f>
        <v>1.2852853942381932</v>
      </c>
      <c r="U98" s="5">
        <v>0.30199999999999999</v>
      </c>
    </row>
    <row r="99" spans="1:21" x14ac:dyDescent="0.2">
      <c r="A99" s="1" t="s">
        <v>20</v>
      </c>
      <c r="B99" s="1" t="s">
        <v>26</v>
      </c>
      <c r="C99" s="1" t="s">
        <v>88</v>
      </c>
      <c r="D99" s="1" t="s">
        <v>385</v>
      </c>
      <c r="E99" s="2">
        <v>70.934719616471838</v>
      </c>
      <c r="F99" s="2">
        <v>0.60560082527708636</v>
      </c>
      <c r="G99" s="2">
        <v>14.504636159505299</v>
      </c>
      <c r="H99" s="2">
        <v>3.2256614940829151</v>
      </c>
      <c r="I99" s="2">
        <v>1.228398465479696</v>
      </c>
      <c r="J99" s="2">
        <v>5.9567294289549468E-2</v>
      </c>
      <c r="K99" s="2">
        <v>0.48646623669798739</v>
      </c>
      <c r="L99" s="2">
        <v>1.5884611810546529</v>
      </c>
      <c r="M99" s="2">
        <v>0</v>
      </c>
      <c r="N99" s="2">
        <v>4.3881240126634777</v>
      </c>
      <c r="O99" s="2">
        <v>2.7798070668456432</v>
      </c>
      <c r="P99" s="2">
        <v>0</v>
      </c>
      <c r="Q99" s="2">
        <v>0</v>
      </c>
      <c r="R99" s="2">
        <v>0.19855764763183159</v>
      </c>
      <c r="S99" s="2">
        <v>0</v>
      </c>
      <c r="T99" s="3">
        <f>SUM([1]!Frame4[[#This Row],[Na2O]],[1]!Frame4[[#This Row],[K2O]],[1]!Frame4[[#This Row],[CaO]],[1]!Frame4[[#This Row],[MgO]],[1]!Frame4[[#This Row],[FeO]])/SUM([1]!Frame4[[#This Row],[Al2O3]],[1]!Frame4[[#This Row],[Fe2O3]])</f>
        <v>1.2377844522704686</v>
      </c>
      <c r="U99" s="5">
        <v>0.29399999999999998</v>
      </c>
    </row>
    <row r="100" spans="1:21" x14ac:dyDescent="0.2">
      <c r="A100" s="1" t="s">
        <v>20</v>
      </c>
      <c r="B100" s="1" t="s">
        <v>26</v>
      </c>
      <c r="C100" s="1" t="s">
        <v>88</v>
      </c>
      <c r="D100" s="1" t="s">
        <v>386</v>
      </c>
      <c r="E100" s="2">
        <v>73.092108882593635</v>
      </c>
      <c r="F100" s="2">
        <v>0.47701172350299048</v>
      </c>
      <c r="G100" s="2">
        <v>13.455705700480189</v>
      </c>
      <c r="H100" s="2">
        <v>2.749857059195647</v>
      </c>
      <c r="I100" s="2">
        <v>1.062716445274261</v>
      </c>
      <c r="J100" s="2">
        <v>7.9501953917165052E-2</v>
      </c>
      <c r="K100" s="2">
        <v>0.298132327189369</v>
      </c>
      <c r="L100" s="2">
        <v>1.2223425414764131</v>
      </c>
      <c r="M100" s="2">
        <v>0</v>
      </c>
      <c r="N100" s="2">
        <v>4.2831677672872672</v>
      </c>
      <c r="O100" s="2">
        <v>3.050887481571209</v>
      </c>
      <c r="P100" s="2">
        <v>0</v>
      </c>
      <c r="Q100" s="2">
        <v>0</v>
      </c>
      <c r="R100" s="2">
        <v>0.22856811751184961</v>
      </c>
      <c r="S100" s="2">
        <v>0</v>
      </c>
      <c r="T100" s="3">
        <f>SUM([1]!Frame4[[#This Row],[Na2O]],[1]!Frame4[[#This Row],[K2O]],[1]!Frame4[[#This Row],[CaO]],[1]!Frame4[[#This Row],[MgO]],[1]!Frame4[[#This Row],[FeO]])/SUM([1]!Frame4[[#This Row],[Al2O3]],[1]!Frame4[[#This Row],[Fe2O3]])</f>
        <v>1.2188714775717153</v>
      </c>
      <c r="U100" s="5">
        <v>0.31900000000000001</v>
      </c>
    </row>
    <row r="101" spans="1:21" x14ac:dyDescent="0.2">
      <c r="A101" s="1" t="s">
        <v>20</v>
      </c>
      <c r="B101" s="1" t="s">
        <v>26</v>
      </c>
      <c r="C101" s="1" t="s">
        <v>88</v>
      </c>
      <c r="D101" s="1" t="s">
        <v>387</v>
      </c>
      <c r="E101" s="2">
        <v>72.40804112178904</v>
      </c>
      <c r="F101" s="2">
        <v>0.45714656760942851</v>
      </c>
      <c r="G101" s="2">
        <v>13.952908280948639</v>
      </c>
      <c r="H101" s="2">
        <v>2.7216427456941692</v>
      </c>
      <c r="I101" s="2">
        <v>1.058942741382189</v>
      </c>
      <c r="J101" s="2">
        <v>4.9689844305372668E-2</v>
      </c>
      <c r="K101" s="2">
        <v>0.36770484785975771</v>
      </c>
      <c r="L101" s="2">
        <v>1.262122045356465</v>
      </c>
      <c r="M101" s="2">
        <v>0</v>
      </c>
      <c r="N101" s="2">
        <v>4.4919619252056879</v>
      </c>
      <c r="O101" s="2">
        <v>3.0211425337666582</v>
      </c>
      <c r="P101" s="2">
        <v>0</v>
      </c>
      <c r="Q101" s="2">
        <v>0</v>
      </c>
      <c r="R101" s="2">
        <v>0.20869734608256521</v>
      </c>
      <c r="S101" s="2">
        <v>0</v>
      </c>
      <c r="T101" s="3">
        <f>SUM([1]!Frame4[[#This Row],[Na2O]],[1]!Frame4[[#This Row],[K2O]],[1]!Frame4[[#This Row],[CaO]],[1]!Frame4[[#This Row],[MgO]],[1]!Frame4[[#This Row],[FeO]])/SUM([1]!Frame4[[#This Row],[Al2O3]],[1]!Frame4[[#This Row],[Fe2O3]])</f>
        <v>1.2131630173693981</v>
      </c>
      <c r="U101" s="5">
        <v>0.307</v>
      </c>
    </row>
    <row r="102" spans="1:21" x14ac:dyDescent="0.2">
      <c r="A102" s="1" t="s">
        <v>20</v>
      </c>
      <c r="B102" s="1" t="s">
        <v>26</v>
      </c>
      <c r="C102" s="1" t="s">
        <v>88</v>
      </c>
      <c r="D102" s="1" t="s">
        <v>388</v>
      </c>
      <c r="E102" s="2">
        <v>72.874768266160331</v>
      </c>
      <c r="F102" s="2">
        <v>0.48695808605507368</v>
      </c>
      <c r="G102" s="2">
        <v>13.883274412631391</v>
      </c>
      <c r="H102" s="2">
        <v>2.7280555563988478</v>
      </c>
      <c r="I102" s="2">
        <v>1.043063887044442</v>
      </c>
      <c r="J102" s="2">
        <v>0</v>
      </c>
      <c r="K102" s="2">
        <v>0.32795136407790682</v>
      </c>
      <c r="L102" s="2">
        <v>1.2223641751994709</v>
      </c>
      <c r="M102" s="2">
        <v>0</v>
      </c>
      <c r="N102" s="2">
        <v>4.1739264519006314</v>
      </c>
      <c r="O102" s="2">
        <v>3.08075523830761</v>
      </c>
      <c r="P102" s="2">
        <v>0</v>
      </c>
      <c r="Q102" s="2">
        <v>0</v>
      </c>
      <c r="R102" s="2">
        <v>0.17888256222431281</v>
      </c>
      <c r="S102" s="2">
        <v>0</v>
      </c>
      <c r="T102" s="3">
        <f>SUM([1]!Frame4[[#This Row],[Na2O]],[1]!Frame4[[#This Row],[K2O]],[1]!Frame4[[#This Row],[CaO]],[1]!Frame4[[#This Row],[MgO]],[1]!Frame4[[#This Row],[FeO]])/SUM([1]!Frame4[[#This Row],[Al2O3]],[1]!Frame4[[#This Row],[Fe2O3]])</f>
        <v>1.1770341036047876</v>
      </c>
      <c r="U102" s="5">
        <v>0.32700000000000001</v>
      </c>
    </row>
    <row r="103" spans="1:21" x14ac:dyDescent="0.2">
      <c r="A103" s="1" t="s">
        <v>20</v>
      </c>
      <c r="B103" s="1" t="s">
        <v>26</v>
      </c>
      <c r="C103" s="1" t="s">
        <v>88</v>
      </c>
      <c r="D103" s="1" t="s">
        <v>389</v>
      </c>
      <c r="E103" s="2">
        <v>70.767956989554023</v>
      </c>
      <c r="F103" s="2">
        <v>0.61528724349352826</v>
      </c>
      <c r="G103" s="2">
        <v>14.42947825870306</v>
      </c>
      <c r="H103" s="2">
        <v>3.3005292695196382</v>
      </c>
      <c r="I103" s="2">
        <v>1.260480074395506</v>
      </c>
      <c r="J103" s="2">
        <v>4.9619938991413579E-2</v>
      </c>
      <c r="K103" s="2">
        <v>0.52597135330898381</v>
      </c>
      <c r="L103" s="2">
        <v>1.687077925708061</v>
      </c>
      <c r="M103" s="2">
        <v>0</v>
      </c>
      <c r="N103" s="2">
        <v>4.3467066556478278</v>
      </c>
      <c r="O103" s="2">
        <v>2.8283365225105741</v>
      </c>
      <c r="P103" s="2">
        <v>0</v>
      </c>
      <c r="Q103" s="2">
        <v>0</v>
      </c>
      <c r="R103" s="2">
        <v>0.18855576816737149</v>
      </c>
      <c r="S103" s="2">
        <v>0</v>
      </c>
      <c r="T103" s="3">
        <f>SUM([1]!Frame4[[#This Row],[Na2O]],[1]!Frame4[[#This Row],[K2O]],[1]!Frame4[[#This Row],[CaO]],[1]!Frame4[[#This Row],[MgO]],[1]!Frame4[[#This Row],[FeO]])/SUM([1]!Frame4[[#This Row],[Al2O3]],[1]!Frame4[[#This Row],[Fe2O3]])</f>
        <v>1.2665070116458217</v>
      </c>
      <c r="U103" s="5">
        <v>0.3</v>
      </c>
    </row>
    <row r="104" spans="1:21" x14ac:dyDescent="0.2">
      <c r="A104" s="1" t="s">
        <v>20</v>
      </c>
      <c r="B104" s="1" t="s">
        <v>26</v>
      </c>
      <c r="C104" s="1" t="s">
        <v>88</v>
      </c>
      <c r="D104" s="1" t="s">
        <v>390</v>
      </c>
      <c r="E104" s="2">
        <v>71.640390613494418</v>
      </c>
      <c r="F104" s="2">
        <v>0.58648300904622874</v>
      </c>
      <c r="G104" s="2">
        <v>14.681956006123389</v>
      </c>
      <c r="H104" s="2">
        <v>2.6792346462084971</v>
      </c>
      <c r="I104" s="2">
        <v>1.018267190403976</v>
      </c>
      <c r="J104" s="2">
        <v>5.9642339903006297E-2</v>
      </c>
      <c r="K104" s="2">
        <v>0.56660222907855995</v>
      </c>
      <c r="L104" s="2">
        <v>1.5904623974135019</v>
      </c>
      <c r="M104" s="2">
        <v>0</v>
      </c>
      <c r="N104" s="2">
        <v>4.2644273030649522</v>
      </c>
      <c r="O104" s="2">
        <v>2.733607245554456</v>
      </c>
      <c r="P104" s="2">
        <v>0</v>
      </c>
      <c r="Q104" s="2">
        <v>0</v>
      </c>
      <c r="R104" s="2">
        <v>0.17892701970901889</v>
      </c>
      <c r="S104" s="2">
        <v>0</v>
      </c>
      <c r="T104" s="3">
        <f>SUM([1]!Frame4[[#This Row],[Na2O]],[1]!Frame4[[#This Row],[K2O]],[1]!Frame4[[#This Row],[CaO]],[1]!Frame4[[#This Row],[MgO]],[1]!Frame4[[#This Row],[FeO]])/SUM([1]!Frame4[[#This Row],[Al2O3]],[1]!Frame4[[#This Row],[Fe2O3]])</f>
        <v>1.1806483992887364</v>
      </c>
      <c r="U104" s="5">
        <v>0.29699999999999999</v>
      </c>
    </row>
    <row r="105" spans="1:21" x14ac:dyDescent="0.2">
      <c r="A105" s="1" t="s">
        <v>20</v>
      </c>
      <c r="B105" s="1" t="s">
        <v>26</v>
      </c>
      <c r="C105" s="1" t="s">
        <v>88</v>
      </c>
      <c r="D105" s="1" t="s">
        <v>391</v>
      </c>
      <c r="E105" s="2">
        <v>71.527616863614313</v>
      </c>
      <c r="F105" s="2">
        <v>0.54623978443471088</v>
      </c>
      <c r="G105" s="2">
        <v>14.36114051441076</v>
      </c>
      <c r="H105" s="2">
        <v>3.0539403615478702</v>
      </c>
      <c r="I105" s="2">
        <v>1.165396345936669</v>
      </c>
      <c r="J105" s="2">
        <v>6.9521427109872275E-2</v>
      </c>
      <c r="K105" s="2">
        <v>0.3476071355493614</v>
      </c>
      <c r="L105" s="2">
        <v>1.5691979261942599</v>
      </c>
      <c r="M105" s="2">
        <v>0</v>
      </c>
      <c r="N105" s="2">
        <v>4.2706019510350117</v>
      </c>
      <c r="O105" s="2">
        <v>2.8901050412818332</v>
      </c>
      <c r="P105" s="2">
        <v>0</v>
      </c>
      <c r="Q105" s="2">
        <v>0</v>
      </c>
      <c r="R105" s="2">
        <v>0.1986326488853494</v>
      </c>
      <c r="S105" s="2">
        <v>0</v>
      </c>
      <c r="T105" s="3">
        <f>SUM([1]!Frame4[[#This Row],[Na2O]],[1]!Frame4[[#This Row],[K2O]],[1]!Frame4[[#This Row],[CaO]],[1]!Frame4[[#This Row],[MgO]],[1]!Frame4[[#This Row],[FeO]])/SUM([1]!Frame4[[#This Row],[Al2O3]],[1]!Frame4[[#This Row],[Fe2O3]])</f>
        <v>1.2062361061818363</v>
      </c>
      <c r="U105" s="5">
        <v>0.308</v>
      </c>
    </row>
    <row r="106" spans="1:21" x14ac:dyDescent="0.2">
      <c r="A106" s="1" t="s">
        <v>20</v>
      </c>
      <c r="B106" s="1" t="s">
        <v>26</v>
      </c>
      <c r="C106" s="1" t="s">
        <v>88</v>
      </c>
      <c r="D106" s="1" t="s">
        <v>392</v>
      </c>
      <c r="E106" s="2">
        <v>71.606882174336235</v>
      </c>
      <c r="F106" s="2">
        <v>0.57603317144403621</v>
      </c>
      <c r="G106" s="2">
        <v>14.22206037082517</v>
      </c>
      <c r="H106" s="2">
        <v>2.958017228093071</v>
      </c>
      <c r="I106" s="2">
        <v>1.132459726474879</v>
      </c>
      <c r="J106" s="2">
        <v>8.938445763786769E-2</v>
      </c>
      <c r="K106" s="2">
        <v>0.5164435330187912</v>
      </c>
      <c r="L106" s="2">
        <v>1.529467386247958</v>
      </c>
      <c r="M106" s="2">
        <v>0</v>
      </c>
      <c r="N106" s="2">
        <v>4.2904539666176493</v>
      </c>
      <c r="O106" s="2">
        <v>2.890097463624389</v>
      </c>
      <c r="P106" s="2">
        <v>0</v>
      </c>
      <c r="Q106" s="2">
        <v>0</v>
      </c>
      <c r="R106" s="2">
        <v>0.18870052167994289</v>
      </c>
      <c r="S106" s="2">
        <v>0</v>
      </c>
      <c r="T106" s="3">
        <f>SUM([1]!Frame4[[#This Row],[Na2O]],[1]!Frame4[[#This Row],[K2O]],[1]!Frame4[[#This Row],[CaO]],[1]!Frame4[[#This Row],[MgO]],[1]!Frame4[[#This Row],[FeO]])/SUM([1]!Frame4[[#This Row],[Al2O3]],[1]!Frame4[[#This Row],[Fe2O3]])</f>
        <v>1.2359804434098129</v>
      </c>
      <c r="U106" s="5">
        <v>0.307</v>
      </c>
    </row>
    <row r="107" spans="1:21" x14ac:dyDescent="0.2">
      <c r="A107" s="1" t="s">
        <v>20</v>
      </c>
      <c r="B107" s="1" t="s">
        <v>26</v>
      </c>
      <c r="C107" s="1" t="s">
        <v>88</v>
      </c>
      <c r="D107" s="1" t="s">
        <v>393</v>
      </c>
      <c r="E107" s="2">
        <v>72.875844645698606</v>
      </c>
      <c r="F107" s="2">
        <v>0.43715571430275918</v>
      </c>
      <c r="G107" s="2">
        <v>13.929370714828829</v>
      </c>
      <c r="H107" s="2">
        <v>2.8687755044233638</v>
      </c>
      <c r="I107" s="2">
        <v>1.086126991831774</v>
      </c>
      <c r="J107" s="2">
        <v>0</v>
      </c>
      <c r="K107" s="2">
        <v>0.29806071429733588</v>
      </c>
      <c r="L107" s="2">
        <v>1.2319842857623211</v>
      </c>
      <c r="M107" s="2">
        <v>0</v>
      </c>
      <c r="N107" s="2">
        <v>4.2225267858789239</v>
      </c>
      <c r="O107" s="2">
        <v>2.8514475001111799</v>
      </c>
      <c r="P107" s="2">
        <v>0</v>
      </c>
      <c r="Q107" s="2">
        <v>0</v>
      </c>
      <c r="R107" s="2">
        <v>0.19870714286489061</v>
      </c>
      <c r="S107" s="2">
        <v>0</v>
      </c>
      <c r="T107" s="3">
        <f>SUM([1]!Frame4[[#This Row],[Na2O]],[1]!Frame4[[#This Row],[K2O]],[1]!Frame4[[#This Row],[CaO]],[1]!Frame4[[#This Row],[MgO]],[1]!Frame4[[#This Row],[FeO]])/SUM([1]!Frame4[[#This Row],[Al2O3]],[1]!Frame4[[#This Row],[Fe2O3]])</f>
        <v>1.1692857682224698</v>
      </c>
      <c r="U107" s="5">
        <v>0.308</v>
      </c>
    </row>
    <row r="108" spans="1:21" x14ac:dyDescent="0.2">
      <c r="A108" s="1" t="s">
        <v>20</v>
      </c>
      <c r="B108" s="1" t="s">
        <v>26</v>
      </c>
      <c r="C108" s="1" t="s">
        <v>88</v>
      </c>
      <c r="D108" s="1" t="s">
        <v>394</v>
      </c>
      <c r="E108" s="2">
        <v>70.917501448309551</v>
      </c>
      <c r="F108" s="2">
        <v>0.61529318357055596</v>
      </c>
      <c r="G108" s="2">
        <v>14.50901023193795</v>
      </c>
      <c r="H108" s="2">
        <v>3.35083822341648</v>
      </c>
      <c r="I108" s="2">
        <v>1.258870155935415</v>
      </c>
      <c r="J108" s="2">
        <v>8.9316752453790366E-2</v>
      </c>
      <c r="K108" s="2">
        <v>0.50612826390481225</v>
      </c>
      <c r="L108" s="2">
        <v>1.657321962198111</v>
      </c>
      <c r="M108" s="2">
        <v>0</v>
      </c>
      <c r="N108" s="2">
        <v>4.1284187800863101</v>
      </c>
      <c r="O108" s="2">
        <v>2.8283638277033618</v>
      </c>
      <c r="P108" s="2">
        <v>0</v>
      </c>
      <c r="Q108" s="2">
        <v>0</v>
      </c>
      <c r="R108" s="2">
        <v>0.13893717048367391</v>
      </c>
      <c r="S108" s="2">
        <v>0</v>
      </c>
      <c r="T108" s="3">
        <f>SUM([1]!Frame4[[#This Row],[Na2O]],[1]!Frame4[[#This Row],[K2O]],[1]!Frame4[[#This Row],[CaO]],[1]!Frame4[[#This Row],[MgO]],[1]!Frame4[[#This Row],[FeO]])/SUM([1]!Frame4[[#This Row],[Al2O3]],[1]!Frame4[[#This Row],[Fe2O3]])</f>
        <v>1.2344158379061951</v>
      </c>
      <c r="U108" s="5">
        <v>0.311</v>
      </c>
    </row>
    <row r="109" spans="1:21" x14ac:dyDescent="0.2">
      <c r="A109" s="1" t="s">
        <v>20</v>
      </c>
      <c r="B109" s="1" t="s">
        <v>26</v>
      </c>
      <c r="C109" s="1" t="s">
        <v>88</v>
      </c>
      <c r="D109" s="1" t="s">
        <v>395</v>
      </c>
      <c r="E109" s="2">
        <v>72.078765780534582</v>
      </c>
      <c r="F109" s="2">
        <v>0.52655748950631742</v>
      </c>
      <c r="G109" s="2">
        <v>14.296532592445111</v>
      </c>
      <c r="H109" s="2">
        <v>2.8764974892373272</v>
      </c>
      <c r="I109" s="2">
        <v>1.091338481176549</v>
      </c>
      <c r="J109" s="2">
        <v>7.9480375774538481E-2</v>
      </c>
      <c r="K109" s="2">
        <v>0.3675967379572404</v>
      </c>
      <c r="L109" s="2">
        <v>1.33129629422352</v>
      </c>
      <c r="M109" s="2">
        <v>0</v>
      </c>
      <c r="N109" s="2">
        <v>4.2522001039378088</v>
      </c>
      <c r="O109" s="2">
        <v>2.8910986687988371</v>
      </c>
      <c r="P109" s="2">
        <v>0</v>
      </c>
      <c r="Q109" s="2">
        <v>0</v>
      </c>
      <c r="R109" s="2">
        <v>0.20863598640816339</v>
      </c>
      <c r="S109" s="2">
        <v>0</v>
      </c>
      <c r="T109" s="3">
        <f>SUM([1]!Frame4[[#This Row],[Na2O]],[1]!Frame4[[#This Row],[K2O]],[1]!Frame4[[#This Row],[CaO]],[1]!Frame4[[#This Row],[MgO]],[1]!Frame4[[#This Row],[FeO]])/SUM([1]!Frame4[[#This Row],[Al2O3]],[1]!Frame4[[#This Row],[Fe2O3]])</f>
        <v>1.1710179187519014</v>
      </c>
      <c r="U109" s="5">
        <v>0.309</v>
      </c>
    </row>
    <row r="110" spans="1:21" x14ac:dyDescent="0.2">
      <c r="A110" s="1" t="s">
        <v>20</v>
      </c>
      <c r="B110" s="1" t="s">
        <v>26</v>
      </c>
      <c r="C110" s="1" t="s">
        <v>88</v>
      </c>
      <c r="D110" s="1" t="s">
        <v>396</v>
      </c>
      <c r="E110" s="2">
        <v>72.102590521265725</v>
      </c>
      <c r="F110" s="2">
        <v>0.50657557743278037</v>
      </c>
      <c r="G110" s="2">
        <v>14.34304183946931</v>
      </c>
      <c r="H110" s="2">
        <v>3.1123497221719352</v>
      </c>
      <c r="I110" s="2">
        <v>1.1448661430325959</v>
      </c>
      <c r="J110" s="2">
        <v>3.9731417837865123E-2</v>
      </c>
      <c r="K110" s="2">
        <v>0.42711274175705</v>
      </c>
      <c r="L110" s="2">
        <v>1.4601296055415429</v>
      </c>
      <c r="M110" s="2">
        <v>0</v>
      </c>
      <c r="N110" s="2">
        <v>3.6751561500025232</v>
      </c>
      <c r="O110" s="2">
        <v>2.9997220467588162</v>
      </c>
      <c r="P110" s="2">
        <v>0</v>
      </c>
      <c r="Q110" s="2">
        <v>0</v>
      </c>
      <c r="R110" s="2">
        <v>0.18872423472985919</v>
      </c>
      <c r="S110" s="2">
        <v>0</v>
      </c>
      <c r="T110" s="3">
        <f>SUM([1]!Frame4[[#This Row],[Na2O]],[1]!Frame4[[#This Row],[K2O]],[1]!Frame4[[#This Row],[CaO]],[1]!Frame4[[#This Row],[MgO]],[1]!Frame4[[#This Row],[FeO]])/SUM([1]!Frame4[[#This Row],[Al2O3]],[1]!Frame4[[#This Row],[Fe2O3]])</f>
        <v>1.1573075587777026</v>
      </c>
      <c r="U110" s="5">
        <v>0.34899999999999998</v>
      </c>
    </row>
    <row r="111" spans="1:21" x14ac:dyDescent="0.2">
      <c r="A111" s="1" t="s">
        <v>20</v>
      </c>
      <c r="B111" s="1" t="s">
        <v>26</v>
      </c>
      <c r="C111" s="1" t="s">
        <v>88</v>
      </c>
      <c r="D111" s="1" t="s">
        <v>397</v>
      </c>
      <c r="E111" s="2">
        <v>72.061444382538937</v>
      </c>
      <c r="F111" s="2">
        <v>0.50684507840428716</v>
      </c>
      <c r="G111" s="2">
        <v>14.26122916686572</v>
      </c>
      <c r="H111" s="2">
        <v>2.7097359733242441</v>
      </c>
      <c r="I111" s="2">
        <v>1.039389823822416</v>
      </c>
      <c r="J111" s="2">
        <v>0.1192576655068911</v>
      </c>
      <c r="K111" s="2">
        <v>0.38758741289739612</v>
      </c>
      <c r="L111" s="2">
        <v>1.4609064024594149</v>
      </c>
      <c r="M111" s="2">
        <v>0</v>
      </c>
      <c r="N111" s="2">
        <v>4.2038327091179104</v>
      </c>
      <c r="O111" s="2">
        <v>3.0211941928412411</v>
      </c>
      <c r="P111" s="2">
        <v>0</v>
      </c>
      <c r="Q111" s="2">
        <v>0</v>
      </c>
      <c r="R111" s="2">
        <v>0.2285771922215413</v>
      </c>
      <c r="S111" s="2">
        <v>0</v>
      </c>
      <c r="T111" s="3">
        <f>SUM([1]!Frame4[[#This Row],[Na2O]],[1]!Frame4[[#This Row],[K2O]],[1]!Frame4[[#This Row],[CaO]],[1]!Frame4[[#This Row],[MgO]],[1]!Frame4[[#This Row],[FeO]])/SUM([1]!Frame4[[#This Row],[Al2O3]],[1]!Frame4[[#This Row],[Fe2O3]])</f>
        <v>1.1838158219333381</v>
      </c>
      <c r="U111" s="5">
        <v>0.32100000000000001</v>
      </c>
    </row>
    <row r="112" spans="1:21" x14ac:dyDescent="0.2">
      <c r="A112" s="1" t="s">
        <v>20</v>
      </c>
      <c r="B112" s="1" t="s">
        <v>26</v>
      </c>
      <c r="C112" s="1" t="s">
        <v>88</v>
      </c>
      <c r="D112" s="1" t="s">
        <v>398</v>
      </c>
      <c r="E112" s="2">
        <v>71.497593379776518</v>
      </c>
      <c r="F112" s="2">
        <v>0.51637150774283036</v>
      </c>
      <c r="G112" s="2">
        <v>14.23000712683608</v>
      </c>
      <c r="H112" s="2">
        <v>3.0505963328626859</v>
      </c>
      <c r="I112" s="2">
        <v>1.1724192021450011</v>
      </c>
      <c r="J112" s="2">
        <v>4.9651106513733688E-2</v>
      </c>
      <c r="K112" s="2">
        <v>0.45679017992635002</v>
      </c>
      <c r="L112" s="2">
        <v>1.489533195412011</v>
      </c>
      <c r="M112" s="2">
        <v>0</v>
      </c>
      <c r="N112" s="2">
        <v>4.3295764879975778</v>
      </c>
      <c r="O112" s="2">
        <v>2.9989268334295152</v>
      </c>
      <c r="P112" s="2">
        <v>0</v>
      </c>
      <c r="Q112" s="2">
        <v>0</v>
      </c>
      <c r="R112" s="2">
        <v>0.20853464735768151</v>
      </c>
      <c r="S112" s="2">
        <v>0</v>
      </c>
      <c r="T112" s="3">
        <f>SUM([1]!Frame4[[#This Row],[Na2O]],[1]!Frame4[[#This Row],[K2O]],[1]!Frame4[[#This Row],[CaO]],[1]!Frame4[[#This Row],[MgO]],[1]!Frame4[[#This Row],[FeO]])/SUM([1]!Frame4[[#This Row],[Al2O3]],[1]!Frame4[[#This Row],[Fe2O3]])</f>
        <v>1.239229716104234</v>
      </c>
      <c r="U112" s="5">
        <v>0.313</v>
      </c>
    </row>
    <row r="113" spans="1:21" x14ac:dyDescent="0.2">
      <c r="A113" s="1" t="s">
        <v>20</v>
      </c>
      <c r="B113" s="1" t="s">
        <v>26</v>
      </c>
      <c r="C113" s="1" t="s">
        <v>88</v>
      </c>
      <c r="D113" s="1" t="s">
        <v>399</v>
      </c>
      <c r="E113" s="2">
        <v>72.543089520425383</v>
      </c>
      <c r="F113" s="2">
        <v>0.46680246542442388</v>
      </c>
      <c r="G113" s="2">
        <v>14.00407396273272</v>
      </c>
      <c r="H113" s="2">
        <v>2.9276245952283988</v>
      </c>
      <c r="I113" s="2">
        <v>1.109706874329379</v>
      </c>
      <c r="J113" s="2">
        <v>4.9659836747279133E-2</v>
      </c>
      <c r="K113" s="2">
        <v>0.29795902048367479</v>
      </c>
      <c r="L113" s="2">
        <v>1.2812237880798021</v>
      </c>
      <c r="M113" s="2">
        <v>0</v>
      </c>
      <c r="N113" s="2">
        <v>4.1614943194219931</v>
      </c>
      <c r="O113" s="2">
        <v>2.969658237487292</v>
      </c>
      <c r="P113" s="2">
        <v>0</v>
      </c>
      <c r="Q113" s="2">
        <v>0</v>
      </c>
      <c r="R113" s="2">
        <v>0.18870737963966069</v>
      </c>
      <c r="S113" s="2">
        <v>0</v>
      </c>
      <c r="T113" s="3">
        <f>SUM([1]!Frame4[[#This Row],[Na2O]],[1]!Frame4[[#This Row],[K2O]],[1]!Frame4[[#This Row],[CaO]],[1]!Frame4[[#This Row],[MgO]],[1]!Frame4[[#This Row],[FeO]])/SUM([1]!Frame4[[#This Row],[Al2O3]],[1]!Frame4[[#This Row],[Fe2O3]])</f>
        <v>1.1757691263106762</v>
      </c>
      <c r="U113" s="5">
        <v>0.32</v>
      </c>
    </row>
    <row r="114" spans="1:21" x14ac:dyDescent="0.2">
      <c r="A114" s="1" t="s">
        <v>20</v>
      </c>
      <c r="B114" s="1" t="s">
        <v>26</v>
      </c>
      <c r="C114" s="1" t="s">
        <v>88</v>
      </c>
      <c r="D114" s="1" t="s">
        <v>400</v>
      </c>
      <c r="E114" s="2">
        <v>72.542383164831207</v>
      </c>
      <c r="F114" s="2">
        <v>0.45736699912037232</v>
      </c>
      <c r="G114" s="2">
        <v>14.277804581235969</v>
      </c>
      <c r="H114" s="2">
        <v>2.4741764550350389</v>
      </c>
      <c r="I114" s="2">
        <v>0.96173016546375656</v>
      </c>
      <c r="J114" s="2">
        <v>1.9885521700885748E-2</v>
      </c>
      <c r="K114" s="2">
        <v>0.33805386891505762</v>
      </c>
      <c r="L114" s="2">
        <v>1.302501671408016</v>
      </c>
      <c r="M114" s="2">
        <v>0</v>
      </c>
      <c r="N114" s="2">
        <v>4.553784469502836</v>
      </c>
      <c r="O114" s="2">
        <v>2.8734578857779911</v>
      </c>
      <c r="P114" s="2">
        <v>0</v>
      </c>
      <c r="Q114" s="2">
        <v>0</v>
      </c>
      <c r="R114" s="2">
        <v>0.1988552170088575</v>
      </c>
      <c r="S114" s="2">
        <v>0</v>
      </c>
      <c r="T114" s="3">
        <f>SUM([1]!Frame4[[#This Row],[Na2O]],[1]!Frame4[[#This Row],[K2O]],[1]!Frame4[[#This Row],[CaO]],[1]!Frame4[[#This Row],[MgO]],[1]!Frame4[[#This Row],[FeO]])/SUM([1]!Frame4[[#This Row],[Al2O3]],[1]!Frame4[[#This Row],[Fe2O3]])</f>
        <v>1.1641567111577276</v>
      </c>
      <c r="U114" s="5">
        <v>0.29299999999999998</v>
      </c>
    </row>
    <row r="115" spans="1:21" x14ac:dyDescent="0.2">
      <c r="A115" s="1" t="s">
        <v>20</v>
      </c>
      <c r="B115" s="1" t="s">
        <v>26</v>
      </c>
      <c r="C115" s="1" t="s">
        <v>88</v>
      </c>
      <c r="D115" s="1" t="s">
        <v>401</v>
      </c>
      <c r="E115" s="2">
        <v>71.581751810661245</v>
      </c>
      <c r="F115" s="2">
        <v>0.57615065293066225</v>
      </c>
      <c r="G115" s="2">
        <v>14.493169010790281</v>
      </c>
      <c r="H115" s="2">
        <v>2.9458689783616001</v>
      </c>
      <c r="I115" s="2">
        <v>1.115113676736069</v>
      </c>
      <c r="J115" s="2">
        <v>2.9800895841241161E-2</v>
      </c>
      <c r="K115" s="2">
        <v>0.51654886124817989</v>
      </c>
      <c r="L115" s="2">
        <v>1.6092483754270219</v>
      </c>
      <c r="M115" s="2">
        <v>0</v>
      </c>
      <c r="N115" s="2">
        <v>4.1621917858266828</v>
      </c>
      <c r="O115" s="2">
        <v>2.8211514729708291</v>
      </c>
      <c r="P115" s="2">
        <v>0</v>
      </c>
      <c r="Q115" s="2">
        <v>0</v>
      </c>
      <c r="R115" s="2">
        <v>0.1490044792062058</v>
      </c>
      <c r="S115" s="2">
        <v>0</v>
      </c>
      <c r="T115" s="3">
        <f>SUM([1]!Frame4[[#This Row],[Na2O]],[1]!Frame4[[#This Row],[K2O]],[1]!Frame4[[#This Row],[CaO]],[1]!Frame4[[#This Row],[MgO]],[1]!Frame4[[#This Row],[FeO]])/SUM([1]!Frame4[[#This Row],[Al2O3]],[1]!Frame4[[#This Row],[Fe2O3]])</f>
        <v>1.2044817398627208</v>
      </c>
      <c r="U115" s="5">
        <v>0.308</v>
      </c>
    </row>
    <row r="116" spans="1:21" x14ac:dyDescent="0.2">
      <c r="A116" s="1" t="s">
        <v>20</v>
      </c>
      <c r="B116" s="1" t="s">
        <v>26</v>
      </c>
      <c r="C116" s="1" t="s">
        <v>88</v>
      </c>
      <c r="D116" s="1" t="s">
        <v>402</v>
      </c>
      <c r="E116" s="2">
        <v>71.627233302989112</v>
      </c>
      <c r="F116" s="2">
        <v>0.64448645690674033</v>
      </c>
      <c r="G116" s="2">
        <v>13.4152334799203</v>
      </c>
      <c r="H116" s="2">
        <v>3.7757943008807571</v>
      </c>
      <c r="I116" s="2">
        <v>1.4252054762677859</v>
      </c>
      <c r="J116" s="2">
        <v>9.9151762601036988E-2</v>
      </c>
      <c r="K116" s="2">
        <v>0.37677669788394053</v>
      </c>
      <c r="L116" s="2">
        <v>1.140245269911925</v>
      </c>
      <c r="M116" s="2">
        <v>0</v>
      </c>
      <c r="N116" s="2">
        <v>4.2337802630642791</v>
      </c>
      <c r="O116" s="2">
        <v>3.063789464372042</v>
      </c>
      <c r="P116" s="2">
        <v>0</v>
      </c>
      <c r="Q116" s="2">
        <v>0</v>
      </c>
      <c r="R116" s="2">
        <v>0.198303525202074</v>
      </c>
      <c r="S116" s="2">
        <v>0</v>
      </c>
      <c r="T116" s="3">
        <f>SUM([1]!Frame4[[#This Row],[Na2O]],[1]!Frame4[[#This Row],[K2O]],[1]!Frame4[[#This Row],[CaO]],[1]!Frame4[[#This Row],[MgO]],[1]!Frame4[[#This Row],[FeO]])/SUM([1]!Frame4[[#This Row],[Al2O3]],[1]!Frame4[[#This Row],[Fe2O3]])</f>
        <v>1.3030307316960426</v>
      </c>
      <c r="U116" s="5">
        <v>0.32300000000000001</v>
      </c>
    </row>
    <row r="117" spans="1:21" x14ac:dyDescent="0.2">
      <c r="A117" s="1" t="s">
        <v>20</v>
      </c>
      <c r="B117" s="1" t="s">
        <v>26</v>
      </c>
      <c r="C117" s="1" t="s">
        <v>88</v>
      </c>
      <c r="D117" s="1" t="s">
        <v>403</v>
      </c>
      <c r="E117" s="2">
        <v>72.797214660276239</v>
      </c>
      <c r="F117" s="2">
        <v>0.42716706200762528</v>
      </c>
      <c r="G117" s="2">
        <v>13.967369515877239</v>
      </c>
      <c r="H117" s="2">
        <v>2.8237759861717522</v>
      </c>
      <c r="I117" s="2">
        <v>1.0735691798336511</v>
      </c>
      <c r="J117" s="2">
        <v>9.9341177211075653E-3</v>
      </c>
      <c r="K117" s="2">
        <v>0.32782588479654962</v>
      </c>
      <c r="L117" s="2">
        <v>1.211962361975123</v>
      </c>
      <c r="M117" s="2">
        <v>0</v>
      </c>
      <c r="N117" s="2">
        <v>4.1921976783073918</v>
      </c>
      <c r="O117" s="2">
        <v>3.000103551774485</v>
      </c>
      <c r="P117" s="2">
        <v>0</v>
      </c>
      <c r="Q117" s="2">
        <v>0</v>
      </c>
      <c r="R117" s="2">
        <v>0.1688800012588286</v>
      </c>
      <c r="S117" s="2">
        <v>0</v>
      </c>
      <c r="T117" s="3">
        <f>SUM([1]!Frame4[[#This Row],[Na2O]],[1]!Frame4[[#This Row],[K2O]],[1]!Frame4[[#This Row],[CaO]],[1]!Frame4[[#This Row],[MgO]],[1]!Frame4[[#This Row],[FeO]])/SUM([1]!Frame4[[#This Row],[Al2O3]],[1]!Frame4[[#This Row],[Fe2O3]])</f>
        <v>1.1727660378836315</v>
      </c>
      <c r="U117" s="5">
        <v>0.32</v>
      </c>
    </row>
    <row r="118" spans="1:21" x14ac:dyDescent="0.2">
      <c r="A118" s="1" t="s">
        <v>20</v>
      </c>
      <c r="B118" s="1" t="s">
        <v>26</v>
      </c>
      <c r="C118" s="1" t="s">
        <v>88</v>
      </c>
      <c r="D118" s="1" t="s">
        <v>404</v>
      </c>
      <c r="E118" s="2">
        <v>71.089641207123364</v>
      </c>
      <c r="F118" s="2">
        <v>0.6056519711780064</v>
      </c>
      <c r="G118" s="2">
        <v>14.23778568310264</v>
      </c>
      <c r="H118" s="2">
        <v>3.1522487360899731</v>
      </c>
      <c r="I118" s="2">
        <v>1.2143121428189141</v>
      </c>
      <c r="J118" s="2">
        <v>8.9358487550853405E-2</v>
      </c>
      <c r="K118" s="2">
        <v>0.53615092530512032</v>
      </c>
      <c r="L118" s="2">
        <v>1.6481676592712959</v>
      </c>
      <c r="M118" s="2">
        <v>0</v>
      </c>
      <c r="N118" s="2">
        <v>4.4877818192206362</v>
      </c>
      <c r="O118" s="2">
        <v>2.7403269515595041</v>
      </c>
      <c r="P118" s="2">
        <v>0</v>
      </c>
      <c r="Q118" s="2">
        <v>0</v>
      </c>
      <c r="R118" s="2">
        <v>0.19857441677967419</v>
      </c>
      <c r="S118" s="2">
        <v>0</v>
      </c>
      <c r="T118" s="3">
        <f>SUM([1]!Frame4[[#This Row],[Na2O]],[1]!Frame4[[#This Row],[K2O]],[1]!Frame4[[#This Row],[CaO]],[1]!Frame4[[#This Row],[MgO]],[1]!Frame4[[#This Row],[FeO]])/SUM([1]!Frame4[[#This Row],[Al2O3]],[1]!Frame4[[#This Row],[Fe2O3]])</f>
        <v>1.277264269744923</v>
      </c>
      <c r="U118" s="5">
        <v>0.28699999999999998</v>
      </c>
    </row>
    <row r="119" spans="1:21" x14ac:dyDescent="0.2">
      <c r="A119" s="1" t="s">
        <v>20</v>
      </c>
      <c r="B119" s="1" t="s">
        <v>26</v>
      </c>
      <c r="C119" s="1" t="s">
        <v>88</v>
      </c>
      <c r="D119" s="1" t="s">
        <v>405</v>
      </c>
      <c r="E119" s="2">
        <v>72.471730739547468</v>
      </c>
      <c r="F119" s="2">
        <v>0.42723943265705261</v>
      </c>
      <c r="G119" s="2">
        <v>14.07902967616381</v>
      </c>
      <c r="H119" s="2">
        <v>2.8222616866713861</v>
      </c>
      <c r="I119" s="2">
        <v>1.078673367770175</v>
      </c>
      <c r="J119" s="2">
        <v>5.9614804556798053E-2</v>
      </c>
      <c r="K119" s="2">
        <v>0.36762462810025459</v>
      </c>
      <c r="L119" s="2">
        <v>1.2916540987306251</v>
      </c>
      <c r="M119" s="2">
        <v>0</v>
      </c>
      <c r="N119" s="2">
        <v>4.2326511235326603</v>
      </c>
      <c r="O119" s="2">
        <v>3.0304192316372331</v>
      </c>
      <c r="P119" s="2">
        <v>0</v>
      </c>
      <c r="Q119" s="2">
        <v>0</v>
      </c>
      <c r="R119" s="2">
        <v>0.13910121063252881</v>
      </c>
      <c r="S119" s="2">
        <v>0</v>
      </c>
      <c r="T119" s="3">
        <f>SUM([1]!Frame4[[#This Row],[Na2O]],[1]!Frame4[[#This Row],[K2O]],[1]!Frame4[[#This Row],[CaO]],[1]!Frame4[[#This Row],[MgO]],[1]!Frame4[[#This Row],[FeO]])/SUM([1]!Frame4[[#This Row],[Al2O3]],[1]!Frame4[[#This Row],[Fe2O3]])</f>
        <v>1.1868523539859404</v>
      </c>
      <c r="U119" s="5">
        <v>0.32</v>
      </c>
    </row>
    <row r="120" spans="1:21" x14ac:dyDescent="0.2">
      <c r="A120" s="1" t="s">
        <v>20</v>
      </c>
      <c r="B120" s="1" t="s">
        <v>26</v>
      </c>
      <c r="C120" s="1" t="s">
        <v>88</v>
      </c>
      <c r="D120" s="1" t="s">
        <v>406</v>
      </c>
      <c r="E120" s="2">
        <v>71.595591314946347</v>
      </c>
      <c r="F120" s="2">
        <v>0.53622218183177583</v>
      </c>
      <c r="G120" s="2">
        <v>14.090727333690561</v>
      </c>
      <c r="H120" s="2">
        <v>3.1120575535084689</v>
      </c>
      <c r="I120" s="2">
        <v>1.192143070328147</v>
      </c>
      <c r="J120" s="2">
        <v>0.1092304444472136</v>
      </c>
      <c r="K120" s="2">
        <v>0.44685181819314651</v>
      </c>
      <c r="L120" s="2">
        <v>1.449785899026653</v>
      </c>
      <c r="M120" s="2">
        <v>0</v>
      </c>
      <c r="N120" s="2">
        <v>4.3294976162713761</v>
      </c>
      <c r="O120" s="2">
        <v>2.939291959670475</v>
      </c>
      <c r="P120" s="2">
        <v>0</v>
      </c>
      <c r="Q120" s="2">
        <v>0</v>
      </c>
      <c r="R120" s="2">
        <v>0.19860080808584291</v>
      </c>
      <c r="S120" s="2">
        <v>0</v>
      </c>
      <c r="T120" s="3">
        <f>SUM([1]!Frame4[[#This Row],[Na2O]],[1]!Frame4[[#This Row],[K2O]],[1]!Frame4[[#This Row],[CaO]],[1]!Frame4[[#This Row],[MgO]],[1]!Frame4[[#This Row],[FeO]])/SUM([1]!Frame4[[#This Row],[Al2O3]],[1]!Frame4[[#This Row],[Fe2O3]])</f>
        <v>1.2447592204021936</v>
      </c>
      <c r="U120" s="5">
        <v>0.309</v>
      </c>
    </row>
    <row r="121" spans="1:21" x14ac:dyDescent="0.2">
      <c r="A121" s="1" t="s">
        <v>20</v>
      </c>
      <c r="B121" s="1" t="s">
        <v>26</v>
      </c>
      <c r="C121" s="1" t="s">
        <v>88</v>
      </c>
      <c r="D121" s="1" t="s">
        <v>407</v>
      </c>
      <c r="E121" s="2">
        <v>70.444907740727658</v>
      </c>
      <c r="F121" s="2">
        <v>0.60531615328699617</v>
      </c>
      <c r="G121" s="2">
        <v>14.36881622884542</v>
      </c>
      <c r="H121" s="2">
        <v>3.3378462954705692</v>
      </c>
      <c r="I121" s="2">
        <v>1.2901283071306959</v>
      </c>
      <c r="J121" s="2">
        <v>0.1190785875318681</v>
      </c>
      <c r="K121" s="2">
        <v>0.52593042826575098</v>
      </c>
      <c r="L121" s="2">
        <v>1.7464859504673991</v>
      </c>
      <c r="M121" s="2">
        <v>0</v>
      </c>
      <c r="N121" s="2">
        <v>4.5051398949556773</v>
      </c>
      <c r="O121" s="2">
        <v>2.8281164538818682</v>
      </c>
      <c r="P121" s="2">
        <v>0</v>
      </c>
      <c r="Q121" s="2">
        <v>0</v>
      </c>
      <c r="R121" s="2">
        <v>0.2282339594360806</v>
      </c>
      <c r="S121" s="2">
        <v>0</v>
      </c>
      <c r="T121" s="3">
        <f>SUM([1]!Frame4[[#This Row],[Na2O]],[1]!Frame4[[#This Row],[K2O]],[1]!Frame4[[#This Row],[CaO]],[1]!Frame4[[#This Row],[MgO]],[1]!Frame4[[#This Row],[FeO]])/SUM([1]!Frame4[[#This Row],[Al2O3]],[1]!Frame4[[#This Row],[Fe2O3]])</f>
        <v>1.2977147652304968</v>
      </c>
      <c r="U121" s="5">
        <v>0.29199999999999998</v>
      </c>
    </row>
    <row r="122" spans="1:21" x14ac:dyDescent="0.2">
      <c r="A122" s="1" t="s">
        <v>20</v>
      </c>
      <c r="B122" s="1" t="s">
        <v>26</v>
      </c>
      <c r="C122" s="1" t="s">
        <v>88</v>
      </c>
      <c r="D122" s="1" t="s">
        <v>408</v>
      </c>
      <c r="E122" s="2">
        <v>72.358308549215295</v>
      </c>
      <c r="F122" s="2">
        <v>0.62695274908548526</v>
      </c>
      <c r="G122" s="2">
        <v>14.55923606209627</v>
      </c>
      <c r="H122" s="2">
        <v>2.0462525782477239</v>
      </c>
      <c r="I122" s="2">
        <v>0.79597457537779182</v>
      </c>
      <c r="J122" s="2">
        <v>2.985489281359454E-2</v>
      </c>
      <c r="K122" s="2">
        <v>0.56724296345829617</v>
      </c>
      <c r="L122" s="2">
        <v>1.651970735685564</v>
      </c>
      <c r="M122" s="2">
        <v>0</v>
      </c>
      <c r="N122" s="2">
        <v>4.269249672344019</v>
      </c>
      <c r="O122" s="2">
        <v>2.905876233856536</v>
      </c>
      <c r="P122" s="2">
        <v>0</v>
      </c>
      <c r="Q122" s="2">
        <v>0</v>
      </c>
      <c r="R122" s="2">
        <v>0.18908098781943211</v>
      </c>
      <c r="S122" s="2">
        <v>0</v>
      </c>
      <c r="T122" s="3">
        <f>SUM([1]!Frame4[[#This Row],[Na2O]],[1]!Frame4[[#This Row],[K2O]],[1]!Frame4[[#This Row],[CaO]],[1]!Frame4[[#This Row],[MgO]],[1]!Frame4[[#This Row],[FeO]])/SUM([1]!Frame4[[#This Row],[Al2O3]],[1]!Frame4[[#This Row],[Fe2O3]])</f>
        <v>1.1621993426252875</v>
      </c>
      <c r="U122" s="5">
        <v>0.309</v>
      </c>
    </row>
    <row r="123" spans="1:21" x14ac:dyDescent="0.2">
      <c r="A123" s="1" t="s">
        <v>20</v>
      </c>
      <c r="B123" s="1" t="s">
        <v>26</v>
      </c>
      <c r="C123" s="1" t="s">
        <v>88</v>
      </c>
      <c r="D123" s="1" t="s">
        <v>409</v>
      </c>
      <c r="E123" s="2">
        <v>71.973591586206638</v>
      </c>
      <c r="F123" s="2">
        <v>0.50643669576387129</v>
      </c>
      <c r="G123" s="2">
        <v>14.13057682494096</v>
      </c>
      <c r="H123" s="2">
        <v>3.079742505021084</v>
      </c>
      <c r="I123" s="2">
        <v>1.1739316017388</v>
      </c>
      <c r="J123" s="2">
        <v>8.9371181605389038E-2</v>
      </c>
      <c r="K123" s="2">
        <v>0.36741485771104387</v>
      </c>
      <c r="L123" s="2">
        <v>1.4299389056862251</v>
      </c>
      <c r="M123" s="2">
        <v>0</v>
      </c>
      <c r="N123" s="2">
        <v>4.3196071109271363</v>
      </c>
      <c r="O123" s="2">
        <v>2.8499476800829631</v>
      </c>
      <c r="P123" s="2">
        <v>0</v>
      </c>
      <c r="Q123" s="2">
        <v>0</v>
      </c>
      <c r="R123" s="2">
        <v>7.9441050315901374E-2</v>
      </c>
      <c r="S123" s="2">
        <v>0</v>
      </c>
      <c r="T123" s="3">
        <f>SUM([1]!Frame4[[#This Row],[Na2O]],[1]!Frame4[[#This Row],[K2O]],[1]!Frame4[[#This Row],[CaO]],[1]!Frame4[[#This Row],[MgO]],[1]!Frame4[[#This Row],[FeO]])/SUM([1]!Frame4[[#This Row],[Al2O3]],[1]!Frame4[[#This Row],[Fe2O3]])</f>
        <v>1.215793291845324</v>
      </c>
      <c r="U123" s="5">
        <v>0.30299999999999999</v>
      </c>
    </row>
    <row r="124" spans="1:21" x14ac:dyDescent="0.2">
      <c r="A124" s="1" t="s">
        <v>20</v>
      </c>
      <c r="B124" s="1" t="s">
        <v>26</v>
      </c>
      <c r="C124" s="1" t="s">
        <v>88</v>
      </c>
      <c r="D124" s="1" t="s">
        <v>410</v>
      </c>
      <c r="E124" s="2">
        <v>71.215934947331192</v>
      </c>
      <c r="F124" s="2">
        <v>0.5560641880996301</v>
      </c>
      <c r="G124" s="2">
        <v>14.43780945530111</v>
      </c>
      <c r="H124" s="2">
        <v>3.0537458283935339</v>
      </c>
      <c r="I124" s="2">
        <v>1.1641977714451881</v>
      </c>
      <c r="J124" s="2">
        <v>8.9367458801726252E-2</v>
      </c>
      <c r="K124" s="2">
        <v>0.52627503516572116</v>
      </c>
      <c r="L124" s="2">
        <v>1.638403411364981</v>
      </c>
      <c r="M124" s="2">
        <v>0</v>
      </c>
      <c r="N124" s="2">
        <v>4.1903408460364977</v>
      </c>
      <c r="O124" s="2">
        <v>2.9491261404569662</v>
      </c>
      <c r="P124" s="2">
        <v>0</v>
      </c>
      <c r="Q124" s="2">
        <v>0</v>
      </c>
      <c r="R124" s="2">
        <v>0.1787349176034525</v>
      </c>
      <c r="S124" s="2">
        <v>0</v>
      </c>
      <c r="T124" s="3">
        <f>SUM([1]!Frame4[[#This Row],[Na2O]],[1]!Frame4[[#This Row],[K2O]],[1]!Frame4[[#This Row],[CaO]],[1]!Frame4[[#This Row],[MgO]],[1]!Frame4[[#This Row],[FeO]])/SUM([1]!Frame4[[#This Row],[Al2O3]],[1]!Frame4[[#This Row],[Fe2O3]])</f>
        <v>1.2337598716465614</v>
      </c>
      <c r="U124" s="5">
        <v>0.317</v>
      </c>
    </row>
    <row r="125" spans="1:21" x14ac:dyDescent="0.2">
      <c r="A125" s="1" t="s">
        <v>20</v>
      </c>
      <c r="B125" s="1" t="s">
        <v>26</v>
      </c>
      <c r="C125" s="1" t="s">
        <v>88</v>
      </c>
      <c r="D125" s="1" t="s">
        <v>411</v>
      </c>
      <c r="E125" s="2">
        <v>71.954030998778677</v>
      </c>
      <c r="F125" s="2">
        <v>0.50650870682370086</v>
      </c>
      <c r="G125" s="2">
        <v>14.04320218526888</v>
      </c>
      <c r="H125" s="2">
        <v>3.0203314401685031</v>
      </c>
      <c r="I125" s="2">
        <v>1.1502075374415119</v>
      </c>
      <c r="J125" s="2">
        <v>9.9315432710529589E-2</v>
      </c>
      <c r="K125" s="2">
        <v>0.46678253373948908</v>
      </c>
      <c r="L125" s="2">
        <v>1.450005317573732</v>
      </c>
      <c r="M125" s="2">
        <v>0</v>
      </c>
      <c r="N125" s="2">
        <v>4.2308374334685608</v>
      </c>
      <c r="O125" s="2">
        <v>2.890079091876411</v>
      </c>
      <c r="P125" s="2">
        <v>0</v>
      </c>
      <c r="Q125" s="2">
        <v>0</v>
      </c>
      <c r="R125" s="2">
        <v>0.1886993221500062</v>
      </c>
      <c r="S125" s="2">
        <v>0</v>
      </c>
      <c r="T125" s="3">
        <f>SUM([1]!Frame4[[#This Row],[Na2O]],[1]!Frame4[[#This Row],[K2O]],[1]!Frame4[[#This Row],[CaO]],[1]!Frame4[[#This Row],[MgO]],[1]!Frame4[[#This Row],[FeO]])/SUM([1]!Frame4[[#This Row],[Al2O3]],[1]!Frame4[[#This Row],[Fe2O3]])</f>
        <v>1.2310598866382243</v>
      </c>
      <c r="U125" s="5">
        <v>0.31</v>
      </c>
    </row>
    <row r="126" spans="1:21" x14ac:dyDescent="0.2">
      <c r="A126" s="1" t="s">
        <v>20</v>
      </c>
      <c r="B126" s="1" t="s">
        <v>26</v>
      </c>
      <c r="C126" s="1" t="s">
        <v>88</v>
      </c>
      <c r="D126" s="1" t="s">
        <v>412</v>
      </c>
      <c r="E126" s="2">
        <v>72.027382212715011</v>
      </c>
      <c r="F126" s="2">
        <v>0.46700054683371578</v>
      </c>
      <c r="G126" s="2">
        <v>14.20874004196199</v>
      </c>
      <c r="H126" s="2">
        <v>2.805106467356052</v>
      </c>
      <c r="I126" s="2">
        <v>1.072270339678697</v>
      </c>
      <c r="J126" s="2">
        <v>0.1291703640178363</v>
      </c>
      <c r="K126" s="2">
        <v>0.44712818313866398</v>
      </c>
      <c r="L126" s="2">
        <v>1.410937822348673</v>
      </c>
      <c r="M126" s="2">
        <v>0</v>
      </c>
      <c r="N126" s="2">
        <v>4.2030049215034424</v>
      </c>
      <c r="O126" s="2">
        <v>3.010663099800337</v>
      </c>
      <c r="P126" s="2">
        <v>0</v>
      </c>
      <c r="Q126" s="2">
        <v>0</v>
      </c>
      <c r="R126" s="2">
        <v>0.21859600064556911</v>
      </c>
      <c r="S126" s="2">
        <v>0</v>
      </c>
      <c r="T126" s="3">
        <f>SUM([1]!Frame4[[#This Row],[Na2O]],[1]!Frame4[[#This Row],[K2O]],[1]!Frame4[[#This Row],[CaO]],[1]!Frame4[[#This Row],[MgO]],[1]!Frame4[[#This Row],[FeO]])/SUM([1]!Frame4[[#This Row],[Al2O3]],[1]!Frame4[[#This Row],[Fe2O3]])</f>
        <v>1.1985633996845495</v>
      </c>
      <c r="U126" s="5">
        <v>0.32</v>
      </c>
    </row>
    <row r="127" spans="1:21" x14ac:dyDescent="0.2">
      <c r="A127" s="1" t="s">
        <v>20</v>
      </c>
      <c r="B127" s="1" t="s">
        <v>26</v>
      </c>
      <c r="C127" s="1" t="s">
        <v>88</v>
      </c>
      <c r="D127" s="1" t="s">
        <v>413</v>
      </c>
      <c r="E127" s="2">
        <v>72.416510816960894</v>
      </c>
      <c r="F127" s="2">
        <v>0.4768165321281374</v>
      </c>
      <c r="G127" s="2">
        <v>13.91708253149001</v>
      </c>
      <c r="H127" s="2">
        <v>2.906461500858982</v>
      </c>
      <c r="I127" s="2">
        <v>1.114344052848002</v>
      </c>
      <c r="J127" s="2">
        <v>2.9801033258008591E-2</v>
      </c>
      <c r="K127" s="2">
        <v>0.30794401033275542</v>
      </c>
      <c r="L127" s="2">
        <v>1.3807812076210639</v>
      </c>
      <c r="M127" s="2">
        <v>0</v>
      </c>
      <c r="N127" s="2">
        <v>4.2416804003898889</v>
      </c>
      <c r="O127" s="2">
        <v>2.9999706813061988</v>
      </c>
      <c r="P127" s="2">
        <v>0</v>
      </c>
      <c r="Q127" s="2">
        <v>0</v>
      </c>
      <c r="R127" s="2">
        <v>0.20860723280606011</v>
      </c>
      <c r="S127" s="2">
        <v>0</v>
      </c>
      <c r="T127" s="3">
        <f>SUM([1]!Frame4[[#This Row],[Na2O]],[1]!Frame4[[#This Row],[K2O]],[1]!Frame4[[#This Row],[CaO]],[1]!Frame4[[#This Row],[MgO]],[1]!Frame4[[#This Row],[FeO]])/SUM([1]!Frame4[[#This Row],[Al2O3]],[1]!Frame4[[#This Row],[Fe2O3]])</f>
        <v>1.2058315244068472</v>
      </c>
      <c r="U127" s="5">
        <v>0.318</v>
      </c>
    </row>
    <row r="128" spans="1:21" x14ac:dyDescent="0.2">
      <c r="A128" s="1" t="s">
        <v>20</v>
      </c>
      <c r="B128" s="1" t="s">
        <v>26</v>
      </c>
      <c r="C128" s="1" t="s">
        <v>88</v>
      </c>
      <c r="D128" s="1" t="s">
        <v>414</v>
      </c>
      <c r="E128" s="2">
        <v>71.244971290139958</v>
      </c>
      <c r="F128" s="2">
        <v>0.54612869978504519</v>
      </c>
      <c r="G128" s="2">
        <v>14.616389928792479</v>
      </c>
      <c r="H128" s="2">
        <v>3.1753257171618698</v>
      </c>
      <c r="I128" s="2">
        <v>1.182644531391684</v>
      </c>
      <c r="J128" s="2">
        <v>1.9859225446728919E-2</v>
      </c>
      <c r="K128" s="2">
        <v>0.52626947433831617</v>
      </c>
      <c r="L128" s="2">
        <v>1.6880341629719571</v>
      </c>
      <c r="M128" s="2">
        <v>0</v>
      </c>
      <c r="N128" s="2">
        <v>3.8924081875588659</v>
      </c>
      <c r="O128" s="2">
        <v>2.8994469152224212</v>
      </c>
      <c r="P128" s="2">
        <v>0</v>
      </c>
      <c r="Q128" s="2">
        <v>0</v>
      </c>
      <c r="R128" s="2">
        <v>0.20852186719065349</v>
      </c>
      <c r="S128" s="2">
        <v>0</v>
      </c>
      <c r="T128" s="3">
        <f>SUM([1]!Frame4[[#This Row],[Na2O]],[1]!Frame4[[#This Row],[K2O]],[1]!Frame4[[#This Row],[CaO]],[1]!Frame4[[#This Row],[MgO]],[1]!Frame4[[#This Row],[FeO]])/SUM([1]!Frame4[[#This Row],[Al2O3]],[1]!Frame4[[#This Row],[Fe2O3]])</f>
        <v>1.2001918860068927</v>
      </c>
      <c r="U128" s="5">
        <v>0.32900000000000001</v>
      </c>
    </row>
    <row r="129" spans="1:21" x14ac:dyDescent="0.2">
      <c r="A129" s="1" t="s">
        <v>20</v>
      </c>
      <c r="B129" s="1" t="s">
        <v>26</v>
      </c>
      <c r="C129" s="1" t="s">
        <v>88</v>
      </c>
      <c r="D129" s="1" t="s">
        <v>415</v>
      </c>
      <c r="E129" s="2">
        <v>72.117527007501053</v>
      </c>
      <c r="F129" s="2">
        <v>0.46700520382371857</v>
      </c>
      <c r="G129" s="2">
        <v>14.288371980819299</v>
      </c>
      <c r="H129" s="2">
        <v>2.7728262403733051</v>
      </c>
      <c r="I129" s="2">
        <v>1.053910614737938</v>
      </c>
      <c r="J129" s="2">
        <v>0.12917165212145401</v>
      </c>
      <c r="K129" s="2">
        <v>0.45706892289129902</v>
      </c>
      <c r="L129" s="2">
        <v>1.4308244542684141</v>
      </c>
      <c r="M129" s="2">
        <v>0</v>
      </c>
      <c r="N129" s="2">
        <v>4.1334928678865301</v>
      </c>
      <c r="O129" s="2">
        <v>2.9709479987934428</v>
      </c>
      <c r="P129" s="2">
        <v>0</v>
      </c>
      <c r="Q129" s="2">
        <v>0</v>
      </c>
      <c r="R129" s="2">
        <v>0.17885305678355179</v>
      </c>
      <c r="S129" s="2">
        <v>0</v>
      </c>
      <c r="T129" s="3">
        <f>SUM([1]!Frame4[[#This Row],[Na2O]],[1]!Frame4[[#This Row],[K2O]],[1]!Frame4[[#This Row],[CaO]],[1]!Frame4[[#This Row],[MgO]],[1]!Frame4[[#This Row],[FeO]])/SUM([1]!Frame4[[#This Row],[Al2O3]],[1]!Frame4[[#This Row],[Fe2O3]])</f>
        <v>1.1836421509194641</v>
      </c>
      <c r="U129" s="5">
        <v>0.32100000000000001</v>
      </c>
    </row>
    <row r="130" spans="1:21" x14ac:dyDescent="0.2">
      <c r="A130" s="1" t="s">
        <v>20</v>
      </c>
      <c r="B130" s="1" t="s">
        <v>26</v>
      </c>
      <c r="C130" s="1" t="s">
        <v>88</v>
      </c>
      <c r="D130" s="1" t="s">
        <v>416</v>
      </c>
      <c r="E130" s="2">
        <v>71.887404973768653</v>
      </c>
      <c r="F130" s="2">
        <v>0.57605270633857164</v>
      </c>
      <c r="G130" s="2">
        <v>14.381453772038819</v>
      </c>
      <c r="H130" s="2">
        <v>3.05298803849931</v>
      </c>
      <c r="I130" s="2">
        <v>1.1434877314685861</v>
      </c>
      <c r="J130" s="2">
        <v>7.945554570187198E-2</v>
      </c>
      <c r="K130" s="2">
        <v>0.26816246674381788</v>
      </c>
      <c r="L130" s="2">
        <v>1.4699275954846309</v>
      </c>
      <c r="M130" s="2">
        <v>0</v>
      </c>
      <c r="N130" s="2">
        <v>3.972777285093597</v>
      </c>
      <c r="O130" s="2">
        <v>2.9696510206074649</v>
      </c>
      <c r="P130" s="2">
        <v>0</v>
      </c>
      <c r="Q130" s="2">
        <v>0</v>
      </c>
      <c r="R130" s="2">
        <v>0.19863886425467989</v>
      </c>
      <c r="S130" s="2">
        <v>0</v>
      </c>
      <c r="T130" s="3">
        <f>SUM([1]!Frame4[[#This Row],[Na2O]],[1]!Frame4[[#This Row],[K2O]],[1]!Frame4[[#This Row],[CaO]],[1]!Frame4[[#This Row],[MgO]],[1]!Frame4[[#This Row],[FeO]])/SUM([1]!Frame4[[#This Row],[Al2O3]],[1]!Frame4[[#This Row],[Fe2O3]])</f>
        <v>1.1536736751618515</v>
      </c>
      <c r="U130" s="5">
        <v>0.33</v>
      </c>
    </row>
    <row r="131" spans="1:21" x14ac:dyDescent="0.2">
      <c r="A131" s="1" t="s">
        <v>20</v>
      </c>
      <c r="B131" s="1" t="s">
        <v>26</v>
      </c>
      <c r="C131" s="1" t="s">
        <v>88</v>
      </c>
      <c r="D131" s="1" t="s">
        <v>417</v>
      </c>
      <c r="E131" s="2">
        <v>71.793601552798549</v>
      </c>
      <c r="F131" s="2">
        <v>0.49670403731007717</v>
      </c>
      <c r="G131" s="2">
        <v>14.215669547814411</v>
      </c>
      <c r="H131" s="2">
        <v>2.8795366181790989</v>
      </c>
      <c r="I131" s="2">
        <v>1.107572969782985</v>
      </c>
      <c r="J131" s="2">
        <v>6.9538565223410828E-2</v>
      </c>
      <c r="K131" s="2">
        <v>0.45696771432527089</v>
      </c>
      <c r="L131" s="2">
        <v>1.460309869691627</v>
      </c>
      <c r="M131" s="2">
        <v>0</v>
      </c>
      <c r="N131" s="2">
        <v>4.2915228823590654</v>
      </c>
      <c r="O131" s="2">
        <v>3.0199605468452679</v>
      </c>
      <c r="P131" s="2">
        <v>0</v>
      </c>
      <c r="Q131" s="2">
        <v>0</v>
      </c>
      <c r="R131" s="2">
        <v>0.20861569567023239</v>
      </c>
      <c r="S131" s="2">
        <v>0</v>
      </c>
      <c r="T131" s="3">
        <f>SUM([1]!Frame4[[#This Row],[Na2O]],[1]!Frame4[[#This Row],[K2O]],[1]!Frame4[[#This Row],[CaO]],[1]!Frame4[[#This Row],[MgO]],[1]!Frame4[[#This Row],[FeO]])/SUM([1]!Frame4[[#This Row],[Al2O3]],[1]!Frame4[[#This Row],[Fe2O3]])</f>
        <v>1.2213909969309866</v>
      </c>
      <c r="U131" s="5">
        <v>0.316</v>
      </c>
    </row>
    <row r="132" spans="1:21" x14ac:dyDescent="0.2">
      <c r="A132" s="1" t="s">
        <v>20</v>
      </c>
      <c r="B132" s="1" t="s">
        <v>26</v>
      </c>
      <c r="C132" s="1" t="s">
        <v>88</v>
      </c>
      <c r="D132" s="1" t="s">
        <v>418</v>
      </c>
      <c r="E132" s="2">
        <v>70.840774327286113</v>
      </c>
      <c r="F132" s="2">
        <v>0.59546742219629678</v>
      </c>
      <c r="G132" s="2">
        <v>14.330915960857549</v>
      </c>
      <c r="H132" s="2">
        <v>3.274128147563752</v>
      </c>
      <c r="I132" s="2">
        <v>1.252595160296645</v>
      </c>
      <c r="J132" s="2">
        <v>5.9546742219629682E-2</v>
      </c>
      <c r="K132" s="2">
        <v>0.59546742219629689</v>
      </c>
      <c r="L132" s="2">
        <v>1.687157696222841</v>
      </c>
      <c r="M132" s="2">
        <v>0</v>
      </c>
      <c r="N132" s="2">
        <v>4.3469121820329661</v>
      </c>
      <c r="O132" s="2">
        <v>2.8284702554324102</v>
      </c>
      <c r="P132" s="2">
        <v>0</v>
      </c>
      <c r="Q132" s="2">
        <v>0</v>
      </c>
      <c r="R132" s="2">
        <v>0.18856468369549409</v>
      </c>
      <c r="S132" s="2">
        <v>0</v>
      </c>
      <c r="T132" s="3">
        <f>SUM([1]!Frame4[[#This Row],[Na2O]],[1]!Frame4[[#This Row],[K2O]],[1]!Frame4[[#This Row],[CaO]],[1]!Frame4[[#This Row],[MgO]],[1]!Frame4[[#This Row],[FeO]])/SUM([1]!Frame4[[#This Row],[Al2O3]],[1]!Frame4[[#This Row],[Fe2O3]])</f>
        <v>1.2843632771377058</v>
      </c>
      <c r="U132" s="5">
        <v>0.3</v>
      </c>
    </row>
    <row r="133" spans="1:21" x14ac:dyDescent="0.2">
      <c r="A133" s="1" t="s">
        <v>20</v>
      </c>
      <c r="B133" s="1" t="s">
        <v>26</v>
      </c>
      <c r="C133" s="1" t="s">
        <v>88</v>
      </c>
      <c r="D133" s="1" t="s">
        <v>419</v>
      </c>
      <c r="E133" s="2">
        <v>71.960955201385886</v>
      </c>
      <c r="F133" s="2">
        <v>0.46689189597806968</v>
      </c>
      <c r="G133" s="2">
        <v>14.274971372776299</v>
      </c>
      <c r="H133" s="2">
        <v>2.9277027884035949</v>
      </c>
      <c r="I133" s="2">
        <v>1.1111117829123009</v>
      </c>
      <c r="J133" s="2">
        <v>8.9404831144736754E-2</v>
      </c>
      <c r="K133" s="2">
        <v>0.45695802585087669</v>
      </c>
      <c r="L133" s="2">
        <v>1.4404111684429799</v>
      </c>
      <c r="M133" s="2">
        <v>0</v>
      </c>
      <c r="N133" s="2">
        <v>4.182159323548241</v>
      </c>
      <c r="O133" s="2">
        <v>2.9205578173947329</v>
      </c>
      <c r="P133" s="2">
        <v>0</v>
      </c>
      <c r="Q133" s="2">
        <v>0</v>
      </c>
      <c r="R133" s="2">
        <v>0.16887579216228049</v>
      </c>
      <c r="S133" s="2">
        <v>0</v>
      </c>
      <c r="T133" s="3">
        <f>SUM([1]!Frame4[[#This Row],[Na2O]],[1]!Frame4[[#This Row],[K2O]],[1]!Frame4[[#This Row],[CaO]],[1]!Frame4[[#This Row],[MgO]],[1]!Frame4[[#This Row],[FeO]])/SUM([1]!Frame4[[#This Row],[Al2O3]],[1]!Frame4[[#This Row],[Fe2O3]])</f>
        <v>1.1993313407019561</v>
      </c>
      <c r="U133" s="5">
        <v>0.315</v>
      </c>
    </row>
    <row r="134" spans="1:21" x14ac:dyDescent="0.2">
      <c r="A134" s="1" t="s">
        <v>20</v>
      </c>
      <c r="B134" s="1" t="s">
        <v>26</v>
      </c>
      <c r="C134" s="1" t="s">
        <v>88</v>
      </c>
      <c r="D134" s="1" t="s">
        <v>420</v>
      </c>
      <c r="E134" s="2">
        <v>71.032164467306146</v>
      </c>
      <c r="F134" s="2">
        <v>0.58572993760601844</v>
      </c>
      <c r="G134" s="2">
        <v>14.28585390195018</v>
      </c>
      <c r="H134" s="2">
        <v>3.2138944394078961</v>
      </c>
      <c r="I134" s="2">
        <v>1.2327047223221319</v>
      </c>
      <c r="J134" s="2">
        <v>2.978287818335687E-2</v>
      </c>
      <c r="K134" s="2">
        <v>0.53609180730042372</v>
      </c>
      <c r="L134" s="2">
        <v>1.647985926145747</v>
      </c>
      <c r="M134" s="2">
        <v>0</v>
      </c>
      <c r="N134" s="2">
        <v>4.348300214770104</v>
      </c>
      <c r="O134" s="2">
        <v>2.8790115577244979</v>
      </c>
      <c r="P134" s="2">
        <v>0</v>
      </c>
      <c r="Q134" s="2">
        <v>0</v>
      </c>
      <c r="R134" s="2">
        <v>0.20848014728349809</v>
      </c>
      <c r="S134" s="2">
        <v>0</v>
      </c>
      <c r="T134" s="3">
        <f>SUM([1]!Frame4[[#This Row],[Na2O]],[1]!Frame4[[#This Row],[K2O]],[1]!Frame4[[#This Row],[CaO]],[1]!Frame4[[#This Row],[MgO]],[1]!Frame4[[#This Row],[FeO]])/SUM([1]!Frame4[[#This Row],[Al2O3]],[1]!Frame4[[#This Row],[Fe2O3]])</f>
        <v>1.2727043513786975</v>
      </c>
      <c r="U134" s="5">
        <v>0.30299999999999999</v>
      </c>
    </row>
    <row r="135" spans="1:21" x14ac:dyDescent="0.2">
      <c r="A135" s="1" t="s">
        <v>20</v>
      </c>
      <c r="B135" s="1" t="s">
        <v>26</v>
      </c>
      <c r="C135" s="1" t="s">
        <v>88</v>
      </c>
      <c r="D135" s="1" t="s">
        <v>421</v>
      </c>
      <c r="E135" s="2">
        <v>72.696061082357147</v>
      </c>
      <c r="F135" s="2">
        <v>0.44726862848045829</v>
      </c>
      <c r="G135" s="2">
        <v>14.183385174258079</v>
      </c>
      <c r="H135" s="2">
        <v>2.678263356233229</v>
      </c>
      <c r="I135" s="2">
        <v>1.0198312804965739</v>
      </c>
      <c r="J135" s="2">
        <v>9.9393028551212955E-3</v>
      </c>
      <c r="K135" s="2">
        <v>0.29817908565363882</v>
      </c>
      <c r="L135" s="2">
        <v>1.311987976876011</v>
      </c>
      <c r="M135" s="2">
        <v>0</v>
      </c>
      <c r="N135" s="2">
        <v>4.1248106848753361</v>
      </c>
      <c r="O135" s="2">
        <v>3.051365976522237</v>
      </c>
      <c r="P135" s="2">
        <v>0</v>
      </c>
      <c r="Q135" s="2">
        <v>0</v>
      </c>
      <c r="R135" s="2">
        <v>0.17890745139218331</v>
      </c>
      <c r="S135" s="2">
        <v>0</v>
      </c>
      <c r="T135" s="3">
        <f>SUM([1]!Frame4[[#This Row],[Na2O]],[1]!Frame4[[#This Row],[K2O]],[1]!Frame4[[#This Row],[CaO]],[1]!Frame4[[#This Row],[MgO]],[1]!Frame4[[#This Row],[FeO]])/SUM([1]!Frame4[[#This Row],[Al2O3]],[1]!Frame4[[#This Row],[Fe2O3]])</f>
        <v>1.1479521717622962</v>
      </c>
      <c r="U135" s="5">
        <v>0.32700000000000001</v>
      </c>
    </row>
    <row r="136" spans="1:21" x14ac:dyDescent="0.2">
      <c r="A136" s="1" t="s">
        <v>20</v>
      </c>
      <c r="B136" s="1" t="s">
        <v>26</v>
      </c>
      <c r="C136" s="1" t="s">
        <v>88</v>
      </c>
      <c r="D136" s="1" t="s">
        <v>422</v>
      </c>
      <c r="E136" s="2">
        <v>71.119996532949727</v>
      </c>
      <c r="F136" s="2">
        <v>0.57579003334883905</v>
      </c>
      <c r="G136" s="2">
        <v>14.335186347512479</v>
      </c>
      <c r="H136" s="2">
        <v>3.2191280737937711</v>
      </c>
      <c r="I136" s="2">
        <v>1.2195812190350921</v>
      </c>
      <c r="J136" s="2">
        <v>0.1092015580489178</v>
      </c>
      <c r="K136" s="2">
        <v>0.55593520461267232</v>
      </c>
      <c r="L136" s="2">
        <v>1.6380233707337659</v>
      </c>
      <c r="M136" s="2">
        <v>0</v>
      </c>
      <c r="N136" s="2">
        <v>4.2290785208035429</v>
      </c>
      <c r="O136" s="2">
        <v>2.7896034374314449</v>
      </c>
      <c r="P136" s="2">
        <v>0</v>
      </c>
      <c r="Q136" s="2">
        <v>0</v>
      </c>
      <c r="R136" s="2">
        <v>0.20847570172975211</v>
      </c>
      <c r="S136" s="2">
        <v>0</v>
      </c>
      <c r="T136" s="3">
        <f>SUM([1]!Frame4[[#This Row],[Na2O]],[1]!Frame4[[#This Row],[K2O]],[1]!Frame4[[#This Row],[CaO]],[1]!Frame4[[#This Row],[MgO]],[1]!Frame4[[#This Row],[FeO]])/SUM([1]!Frame4[[#This Row],[Al2O3]],[1]!Frame4[[#This Row],[Fe2O3]])</f>
        <v>1.2524899311219277</v>
      </c>
      <c r="U136" s="5">
        <v>0.30299999999999999</v>
      </c>
    </row>
    <row r="137" spans="1:21" x14ac:dyDescent="0.2">
      <c r="A137" s="1" t="s">
        <v>20</v>
      </c>
      <c r="B137" s="1" t="s">
        <v>26</v>
      </c>
      <c r="C137" s="1" t="s">
        <v>88</v>
      </c>
      <c r="D137" s="1" t="s">
        <v>423</v>
      </c>
      <c r="E137" s="2">
        <v>71.03707789098641</v>
      </c>
      <c r="F137" s="2">
        <v>0.61546937244845701</v>
      </c>
      <c r="G137" s="2">
        <v>14.453603327176671</v>
      </c>
      <c r="H137" s="2">
        <v>3.202517392739197</v>
      </c>
      <c r="I137" s="2">
        <v>1.2111182958706159</v>
      </c>
      <c r="J137" s="2">
        <v>1.9853850724143779E-2</v>
      </c>
      <c r="K137" s="2">
        <v>0.55590782027602581</v>
      </c>
      <c r="L137" s="2">
        <v>1.647869610103933</v>
      </c>
      <c r="M137" s="2">
        <v>0</v>
      </c>
      <c r="N137" s="2">
        <v>4.1097470998977608</v>
      </c>
      <c r="O137" s="2">
        <v>2.9383699071732789</v>
      </c>
      <c r="P137" s="2">
        <v>0</v>
      </c>
      <c r="Q137" s="2">
        <v>0</v>
      </c>
      <c r="R137" s="2">
        <v>0.20846543260350961</v>
      </c>
      <c r="S137" s="2">
        <v>0</v>
      </c>
      <c r="T137" s="3">
        <f>SUM([1]!Frame4[[#This Row],[Na2O]],[1]!Frame4[[#This Row],[K2O]],[1]!Frame4[[#This Row],[CaO]],[1]!Frame4[[#This Row],[MgO]],[1]!Frame4[[#This Row],[FeO]])/SUM([1]!Frame4[[#This Row],[Al2O3]],[1]!Frame4[[#This Row],[Fe2O3]])</f>
        <v>1.2405001410766581</v>
      </c>
      <c r="U137" s="5">
        <v>0.32</v>
      </c>
    </row>
    <row r="138" spans="1:21" x14ac:dyDescent="0.2">
      <c r="A138" s="1" t="s">
        <v>20</v>
      </c>
      <c r="B138" s="1" t="s">
        <v>26</v>
      </c>
      <c r="C138" s="1" t="s">
        <v>88</v>
      </c>
      <c r="D138" s="1" t="s">
        <v>424</v>
      </c>
      <c r="E138" s="2">
        <v>72.811380989346461</v>
      </c>
      <c r="F138" s="2">
        <v>0.43760425673149078</v>
      </c>
      <c r="G138" s="2">
        <v>14.371321613113739</v>
      </c>
      <c r="H138" s="2">
        <v>2.2787427460968139</v>
      </c>
      <c r="I138" s="2">
        <v>0.88142434948212089</v>
      </c>
      <c r="J138" s="2">
        <v>0.1094010641828727</v>
      </c>
      <c r="K138" s="2">
        <v>0.23869323094444961</v>
      </c>
      <c r="L138" s="2">
        <v>1.30286721890512</v>
      </c>
      <c r="M138" s="2">
        <v>0</v>
      </c>
      <c r="N138" s="2">
        <v>4.3064237082894454</v>
      </c>
      <c r="O138" s="2">
        <v>3.053284245831084</v>
      </c>
      <c r="P138" s="2">
        <v>0</v>
      </c>
      <c r="Q138" s="2">
        <v>0</v>
      </c>
      <c r="R138" s="2">
        <v>0.20885657707639341</v>
      </c>
      <c r="S138" s="2">
        <v>0</v>
      </c>
      <c r="T138" s="3">
        <f>SUM([1]!Frame4[[#This Row],[Na2O]],[1]!Frame4[[#This Row],[K2O]],[1]!Frame4[[#This Row],[CaO]],[1]!Frame4[[#This Row],[MgO]],[1]!Frame4[[#This Row],[FeO]])/SUM([1]!Frame4[[#This Row],[Al2O3]],[1]!Frame4[[#This Row],[Fe2O3]])</f>
        <v>1.1112908043024909</v>
      </c>
      <c r="U138" s="5">
        <v>0.318</v>
      </c>
    </row>
    <row r="139" spans="1:21" x14ac:dyDescent="0.2">
      <c r="A139" s="1" t="s">
        <v>20</v>
      </c>
      <c r="B139" s="1" t="s">
        <v>26</v>
      </c>
      <c r="C139" s="1" t="s">
        <v>88</v>
      </c>
      <c r="D139" s="1" t="s">
        <v>425</v>
      </c>
      <c r="E139" s="2">
        <v>72.801805992536231</v>
      </c>
      <c r="F139" s="2">
        <v>0.45718540282002268</v>
      </c>
      <c r="G139" s="2">
        <v>14.23238036604941</v>
      </c>
      <c r="H139" s="2">
        <v>2.7443514711408961</v>
      </c>
      <c r="I139" s="2">
        <v>1.02806004834908</v>
      </c>
      <c r="J139" s="2">
        <v>5.9632878628698607E-2</v>
      </c>
      <c r="K139" s="2">
        <v>0.28822558003871002</v>
      </c>
      <c r="L139" s="2">
        <v>1.282106890517021</v>
      </c>
      <c r="M139" s="2">
        <v>0</v>
      </c>
      <c r="N139" s="2">
        <v>4.1047298122754228</v>
      </c>
      <c r="O139" s="2">
        <v>2.7729288562344871</v>
      </c>
      <c r="P139" s="2">
        <v>0</v>
      </c>
      <c r="Q139" s="2">
        <v>0</v>
      </c>
      <c r="R139" s="2">
        <v>0.2285927014100114</v>
      </c>
      <c r="S139" s="2">
        <v>0</v>
      </c>
      <c r="T139" s="3">
        <f>SUM([1]!Frame4[[#This Row],[Na2O]],[1]!Frame4[[#This Row],[K2O]],[1]!Frame4[[#This Row],[CaO]],[1]!Frame4[[#This Row],[MgO]],[1]!Frame4[[#This Row],[FeO]])/SUM([1]!Frame4[[#This Row],[Al2O3]],[1]!Frame4[[#This Row],[Fe2O3]])</f>
        <v>1.1222667388332388</v>
      </c>
      <c r="U139" s="5">
        <v>0.308</v>
      </c>
    </row>
    <row r="140" spans="1:21" x14ac:dyDescent="0.2">
      <c r="A140" s="1" t="s">
        <v>20</v>
      </c>
      <c r="B140" s="1" t="s">
        <v>26</v>
      </c>
      <c r="C140" s="1" t="s">
        <v>88</v>
      </c>
      <c r="D140" s="1" t="s">
        <v>426</v>
      </c>
      <c r="E140" s="2">
        <v>71.800142604516083</v>
      </c>
      <c r="F140" s="2">
        <v>0.47674738484116358</v>
      </c>
      <c r="G140" s="2">
        <v>14.332218256787479</v>
      </c>
      <c r="H140" s="2">
        <v>3.1210378401410508</v>
      </c>
      <c r="I140" s="2">
        <v>1.1719246529953451</v>
      </c>
      <c r="J140" s="2">
        <v>7.9457897473527286E-2</v>
      </c>
      <c r="K140" s="2">
        <v>0.34762830144668178</v>
      </c>
      <c r="L140" s="2">
        <v>1.4997678148128271</v>
      </c>
      <c r="M140" s="2">
        <v>0</v>
      </c>
      <c r="N140" s="2">
        <v>3.8934369762028371</v>
      </c>
      <c r="O140" s="2">
        <v>3.1286547130201359</v>
      </c>
      <c r="P140" s="2">
        <v>0</v>
      </c>
      <c r="Q140" s="2">
        <v>0</v>
      </c>
      <c r="R140" s="2">
        <v>0.14898355776286359</v>
      </c>
      <c r="S140" s="2">
        <v>0</v>
      </c>
      <c r="T140" s="3">
        <f>SUM([1]!Frame4[[#This Row],[Na2O]],[1]!Frame4[[#This Row],[K2O]],[1]!Frame4[[#This Row],[CaO]],[1]!Frame4[[#This Row],[MgO]],[1]!Frame4[[#This Row],[FeO]])/SUM([1]!Frame4[[#This Row],[Al2O3]],[1]!Frame4[[#This Row],[Fe2O3]])</f>
        <v>1.1821414983754448</v>
      </c>
      <c r="U140" s="5">
        <v>0.34599999999999997</v>
      </c>
    </row>
    <row r="141" spans="1:21" x14ac:dyDescent="0.2">
      <c r="A141" s="1" t="s">
        <v>20</v>
      </c>
      <c r="B141" s="1" t="s">
        <v>26</v>
      </c>
      <c r="C141" s="1" t="s">
        <v>88</v>
      </c>
      <c r="D141" s="1" t="s">
        <v>427</v>
      </c>
      <c r="E141" s="2">
        <v>72.102744692854358</v>
      </c>
      <c r="F141" s="2">
        <v>0.52651494471221816</v>
      </c>
      <c r="G141" s="2">
        <v>14.13642955331107</v>
      </c>
      <c r="H141" s="2">
        <v>2.9105061993051629</v>
      </c>
      <c r="I141" s="2">
        <v>1.1048259552334621</v>
      </c>
      <c r="J141" s="2">
        <v>4.9671221199265862E-2</v>
      </c>
      <c r="K141" s="2">
        <v>0.44704099079339288</v>
      </c>
      <c r="L141" s="2">
        <v>1.4603339032584159</v>
      </c>
      <c r="M141" s="2">
        <v>0</v>
      </c>
      <c r="N141" s="2">
        <v>4.1028428710593614</v>
      </c>
      <c r="O141" s="2">
        <v>2.9703390277160988</v>
      </c>
      <c r="P141" s="2">
        <v>0</v>
      </c>
      <c r="Q141" s="2">
        <v>0</v>
      </c>
      <c r="R141" s="2">
        <v>0.1887506405572103</v>
      </c>
      <c r="S141" s="2">
        <v>0</v>
      </c>
      <c r="T141" s="3">
        <f>SUM([1]!Frame4[[#This Row],[Na2O]],[1]!Frame4[[#This Row],[K2O]],[1]!Frame4[[#This Row],[CaO]],[1]!Frame4[[#This Row],[MgO]],[1]!Frame4[[#This Row],[FeO]])/SUM([1]!Frame4[[#This Row],[Al2O3]],[1]!Frame4[[#This Row],[Fe2O3]])</f>
        <v>1.2047959650503</v>
      </c>
      <c r="U141" s="5">
        <v>0.32300000000000001</v>
      </c>
    </row>
    <row r="142" spans="1:21" x14ac:dyDescent="0.2">
      <c r="A142" s="1" t="s">
        <v>20</v>
      </c>
      <c r="B142" s="1" t="s">
        <v>26</v>
      </c>
      <c r="C142" s="1" t="s">
        <v>88</v>
      </c>
      <c r="D142" s="1" t="s">
        <v>428</v>
      </c>
      <c r="E142" s="2">
        <v>71.752033817221346</v>
      </c>
      <c r="F142" s="2">
        <v>0.45682955786743001</v>
      </c>
      <c r="G142" s="2">
        <v>14.36033784078921</v>
      </c>
      <c r="H142" s="2">
        <v>3.0237537708678972</v>
      </c>
      <c r="I142" s="2">
        <v>1.1413498504212281</v>
      </c>
      <c r="J142" s="2">
        <v>0.1191729281393296</v>
      </c>
      <c r="K142" s="2">
        <v>0.41710524848765351</v>
      </c>
      <c r="L142" s="2">
        <v>1.469799447051731</v>
      </c>
      <c r="M142" s="2">
        <v>0</v>
      </c>
      <c r="N142" s="2">
        <v>4.0816727887720381</v>
      </c>
      <c r="O142" s="2">
        <v>2.9793232034832391</v>
      </c>
      <c r="P142" s="2">
        <v>0</v>
      </c>
      <c r="Q142" s="2">
        <v>0</v>
      </c>
      <c r="R142" s="2">
        <v>0.19862154689888259</v>
      </c>
      <c r="S142" s="2">
        <v>0</v>
      </c>
      <c r="T142" s="3">
        <f>SUM([1]!Frame4[[#This Row],[Na2O]],[1]!Frame4[[#This Row],[K2O]],[1]!Frame4[[#This Row],[CaO]],[1]!Frame4[[#This Row],[MgO]],[1]!Frame4[[#This Row],[FeO]])/SUM([1]!Frame4[[#This Row],[Al2O3]],[1]!Frame4[[#This Row],[Fe2O3]])</f>
        <v>1.1901651204525312</v>
      </c>
      <c r="U142" s="5">
        <v>0.32400000000000001</v>
      </c>
    </row>
    <row r="143" spans="1:21" x14ac:dyDescent="0.2">
      <c r="A143" s="1" t="s">
        <v>20</v>
      </c>
      <c r="B143" s="1" t="s">
        <v>26</v>
      </c>
      <c r="C143" s="1" t="s">
        <v>88</v>
      </c>
      <c r="D143" s="1" t="s">
        <v>429</v>
      </c>
      <c r="E143" s="2">
        <v>70.995123886639789</v>
      </c>
      <c r="F143" s="2">
        <v>0.50597419203725957</v>
      </c>
      <c r="G143" s="2">
        <v>14.39546181658948</v>
      </c>
      <c r="H143" s="2">
        <v>3.5076912687059001</v>
      </c>
      <c r="I143" s="2">
        <v>1.30963425275554</v>
      </c>
      <c r="J143" s="2">
        <v>9.9210625889658746E-2</v>
      </c>
      <c r="K143" s="2">
        <v>0.43652675391449841</v>
      </c>
      <c r="L143" s="2">
        <v>1.70642276530213</v>
      </c>
      <c r="M143" s="2">
        <v>0</v>
      </c>
      <c r="N143" s="2">
        <v>4.0279514111201431</v>
      </c>
      <c r="O143" s="2">
        <v>2.8175817752663082</v>
      </c>
      <c r="P143" s="2">
        <v>0</v>
      </c>
      <c r="Q143" s="2">
        <v>0</v>
      </c>
      <c r="R143" s="2">
        <v>0.19842125177931741</v>
      </c>
      <c r="S143" s="2">
        <v>0</v>
      </c>
      <c r="T143" s="3">
        <f>SUM([1]!Frame4[[#This Row],[Na2O]],[1]!Frame4[[#This Row],[K2O]],[1]!Frame4[[#This Row],[CaO]],[1]!Frame4[[#This Row],[MgO]],[1]!Frame4[[#This Row],[FeO]])/SUM([1]!Frame4[[#This Row],[Al2O3]],[1]!Frame4[[#This Row],[Fe2O3]])</f>
        <v>1.2382897030698281</v>
      </c>
      <c r="U143" s="5">
        <v>0.315</v>
      </c>
    </row>
    <row r="144" spans="1:21" x14ac:dyDescent="0.2">
      <c r="A144" s="1" t="s">
        <v>20</v>
      </c>
      <c r="B144" s="1" t="s">
        <v>26</v>
      </c>
      <c r="C144" s="1" t="s">
        <v>88</v>
      </c>
      <c r="D144" s="1" t="s">
        <v>430</v>
      </c>
      <c r="E144" s="2">
        <v>72.495543848687547</v>
      </c>
      <c r="F144" s="2">
        <v>0.50682285624168122</v>
      </c>
      <c r="G144" s="2">
        <v>14.230790787021331</v>
      </c>
      <c r="H144" s="2">
        <v>2.776198829182138</v>
      </c>
      <c r="I144" s="2">
        <v>1.046710921661177</v>
      </c>
      <c r="J144" s="2">
        <v>9.9377030635623802E-3</v>
      </c>
      <c r="K144" s="2">
        <v>0.35775731028824559</v>
      </c>
      <c r="L144" s="2">
        <v>1.3415899135809211</v>
      </c>
      <c r="M144" s="2">
        <v>0</v>
      </c>
      <c r="N144" s="2">
        <v>4.0148320376792013</v>
      </c>
      <c r="O144" s="2">
        <v>3.0111240282594012</v>
      </c>
      <c r="P144" s="2">
        <v>0</v>
      </c>
      <c r="Q144" s="2">
        <v>0</v>
      </c>
      <c r="R144" s="2">
        <v>0.2086917643348099</v>
      </c>
      <c r="S144" s="2">
        <v>0</v>
      </c>
      <c r="T144" s="3">
        <f>SUM([1]!Frame4[[#This Row],[Na2O]],[1]!Frame4[[#This Row],[K2O]],[1]!Frame4[[#This Row],[CaO]],[1]!Frame4[[#This Row],[MgO]],[1]!Frame4[[#This Row],[FeO]])/SUM([1]!Frame4[[#This Row],[Al2O3]],[1]!Frame4[[#This Row],[Fe2O3]])</f>
        <v>1.1509674432207966</v>
      </c>
      <c r="U144" s="5">
        <v>0.33</v>
      </c>
    </row>
    <row r="145" spans="1:21" x14ac:dyDescent="0.2">
      <c r="A145" s="1" t="s">
        <v>20</v>
      </c>
      <c r="B145" s="1" t="s">
        <v>26</v>
      </c>
      <c r="C145" s="1" t="s">
        <v>88</v>
      </c>
      <c r="D145" s="1" t="s">
        <v>431</v>
      </c>
      <c r="E145" s="2">
        <v>72.40517373311765</v>
      </c>
      <c r="F145" s="2">
        <v>0.45706573236220849</v>
      </c>
      <c r="G145" s="2">
        <v>14.059739375924449</v>
      </c>
      <c r="H145" s="2">
        <v>2.7953821385628301</v>
      </c>
      <c r="I145" s="2">
        <v>1.0717708917770741</v>
      </c>
      <c r="J145" s="2">
        <v>7.9489692584731875E-2</v>
      </c>
      <c r="K145" s="2">
        <v>0.34776740505820197</v>
      </c>
      <c r="L145" s="2">
        <v>1.2817712929288021</v>
      </c>
      <c r="M145" s="2">
        <v>0</v>
      </c>
      <c r="N145" s="2">
        <v>4.2924433995755207</v>
      </c>
      <c r="O145" s="2">
        <v>3.0106721066467199</v>
      </c>
      <c r="P145" s="2">
        <v>0</v>
      </c>
      <c r="Q145" s="2">
        <v>0</v>
      </c>
      <c r="R145" s="2">
        <v>0.19872423146182969</v>
      </c>
      <c r="S145" s="2">
        <v>0</v>
      </c>
      <c r="T145" s="3">
        <f>SUM([1]!Frame4[[#This Row],[Na2O]],[1]!Frame4[[#This Row],[K2O]],[1]!Frame4[[#This Row],[CaO]],[1]!Frame4[[#This Row],[MgO]],[1]!Frame4[[#This Row],[FeO]])/SUM([1]!Frame4[[#This Row],[Al2O3]],[1]!Frame4[[#This Row],[Fe2O3]])</f>
        <v>1.186768485010218</v>
      </c>
      <c r="U145" s="5">
        <v>0.316</v>
      </c>
    </row>
    <row r="146" spans="1:21" x14ac:dyDescent="0.2">
      <c r="A146" s="1" t="s">
        <v>20</v>
      </c>
      <c r="B146" s="1" t="s">
        <v>26</v>
      </c>
      <c r="C146" s="1" t="s">
        <v>88</v>
      </c>
      <c r="D146" s="1" t="s">
        <v>432</v>
      </c>
      <c r="E146" s="2">
        <v>71.673278481809533</v>
      </c>
      <c r="F146" s="2">
        <v>0.50641967339599425</v>
      </c>
      <c r="G146" s="2">
        <v>14.21947004515811</v>
      </c>
      <c r="H146" s="2">
        <v>3.044387732955169</v>
      </c>
      <c r="I146" s="2">
        <v>1.1628556150613849</v>
      </c>
      <c r="J146" s="2">
        <v>6.9508582622979598E-2</v>
      </c>
      <c r="K146" s="2">
        <v>0.40712169822030908</v>
      </c>
      <c r="L146" s="2">
        <v>1.449750437565003</v>
      </c>
      <c r="M146" s="2">
        <v>0</v>
      </c>
      <c r="N146" s="2">
        <v>4.2201639449666191</v>
      </c>
      <c r="O146" s="2">
        <v>3.0385180403759651</v>
      </c>
      <c r="P146" s="2">
        <v>0</v>
      </c>
      <c r="Q146" s="2">
        <v>0</v>
      </c>
      <c r="R146" s="2">
        <v>0.20852574786893879</v>
      </c>
      <c r="S146" s="2">
        <v>0</v>
      </c>
      <c r="T146" s="3">
        <f>SUM([1]!Frame4[[#This Row],[Na2O]],[1]!Frame4[[#This Row],[K2O]],[1]!Frame4[[#This Row],[CaO]],[1]!Frame4[[#This Row],[MgO]],[1]!Frame4[[#This Row],[FeO]])/SUM([1]!Frame4[[#This Row],[Al2O3]],[1]!Frame4[[#This Row],[Fe2O3]])</f>
        <v>1.2176209082378355</v>
      </c>
      <c r="U146" s="5">
        <v>0.32100000000000001</v>
      </c>
    </row>
    <row r="147" spans="1:21" x14ac:dyDescent="0.2">
      <c r="A147" s="1" t="s">
        <v>20</v>
      </c>
      <c r="B147" s="1" t="s">
        <v>26</v>
      </c>
      <c r="C147" s="1" t="s">
        <v>88</v>
      </c>
      <c r="D147" s="1" t="s">
        <v>433</v>
      </c>
      <c r="E147" s="2">
        <v>72.341807916548561</v>
      </c>
      <c r="F147" s="2">
        <v>0.45697928648190528</v>
      </c>
      <c r="G147" s="2">
        <v>14.14648921630941</v>
      </c>
      <c r="H147" s="2">
        <v>2.901200719165701</v>
      </c>
      <c r="I147" s="2">
        <v>1.1033461226897401</v>
      </c>
      <c r="J147" s="2">
        <v>2.9802996944472079E-2</v>
      </c>
      <c r="K147" s="2">
        <v>0.37750462796331302</v>
      </c>
      <c r="L147" s="2">
        <v>1.241791539353003</v>
      </c>
      <c r="M147" s="2">
        <v>0</v>
      </c>
      <c r="N147" s="2">
        <v>4.2916315600039789</v>
      </c>
      <c r="O147" s="2">
        <v>2.9306280328730869</v>
      </c>
      <c r="P147" s="2">
        <v>0</v>
      </c>
      <c r="Q147" s="2">
        <v>0</v>
      </c>
      <c r="R147" s="2">
        <v>0.17881798166683249</v>
      </c>
      <c r="S147" s="2">
        <v>0</v>
      </c>
      <c r="T147" s="3">
        <f>SUM([1]!Frame4[[#This Row],[Na2O]],[1]!Frame4[[#This Row],[K2O]],[1]!Frame4[[#This Row],[CaO]],[1]!Frame4[[#This Row],[MgO]],[1]!Frame4[[#This Row],[FeO]])/SUM([1]!Frame4[[#This Row],[Al2O3]],[1]!Frame4[[#This Row],[Fe2O3]])</f>
        <v>1.1825838110612248</v>
      </c>
      <c r="U147" s="5">
        <v>0.31</v>
      </c>
    </row>
    <row r="148" spans="1:21" x14ac:dyDescent="0.2">
      <c r="A148" s="1" t="s">
        <v>20</v>
      </c>
      <c r="B148" s="1" t="s">
        <v>26</v>
      </c>
      <c r="C148" s="1" t="s">
        <v>88</v>
      </c>
      <c r="D148" s="1" t="s">
        <v>434</v>
      </c>
      <c r="E148" s="2">
        <v>72.908167971331295</v>
      </c>
      <c r="F148" s="2">
        <v>0.40753031858549188</v>
      </c>
      <c r="G148" s="2">
        <v>14.025006817661691</v>
      </c>
      <c r="H148" s="2">
        <v>2.661662996355644</v>
      </c>
      <c r="I148" s="2">
        <v>1.0120853594491741</v>
      </c>
      <c r="J148" s="2">
        <v>5.9638583207632982E-2</v>
      </c>
      <c r="K148" s="2">
        <v>0.36777126311373659</v>
      </c>
      <c r="L148" s="2">
        <v>1.2722897750961699</v>
      </c>
      <c r="M148" s="2">
        <v>0</v>
      </c>
      <c r="N148" s="2">
        <v>4.2641586993457574</v>
      </c>
      <c r="O148" s="2">
        <v>2.8030134107587492</v>
      </c>
      <c r="P148" s="2">
        <v>0</v>
      </c>
      <c r="Q148" s="2">
        <v>0</v>
      </c>
      <c r="R148" s="2">
        <v>0.2186748050946542</v>
      </c>
      <c r="S148" s="2">
        <v>0</v>
      </c>
      <c r="T148" s="3">
        <f>SUM([1]!Frame4[[#This Row],[Na2O]],[1]!Frame4[[#This Row],[K2O]],[1]!Frame4[[#This Row],[CaO]],[1]!Frame4[[#This Row],[MgO]],[1]!Frame4[[#This Row],[FeO]])/SUM([1]!Frame4[[#This Row],[Al2O3]],[1]!Frame4[[#This Row],[Fe2O3]])</f>
        <v>1.1635074623626109</v>
      </c>
      <c r="U148" s="5">
        <v>0.30199999999999999</v>
      </c>
    </row>
    <row r="149" spans="1:21" x14ac:dyDescent="0.2">
      <c r="A149" s="1" t="s">
        <v>20</v>
      </c>
      <c r="B149" s="1" t="s">
        <v>26</v>
      </c>
      <c r="C149" s="1" t="s">
        <v>88</v>
      </c>
      <c r="D149" s="1" t="s">
        <v>435</v>
      </c>
      <c r="E149" s="2">
        <v>72.762429875984822</v>
      </c>
      <c r="F149" s="2">
        <v>0.47700035974423283</v>
      </c>
      <c r="G149" s="2">
        <v>14.11126064243355</v>
      </c>
      <c r="H149" s="2">
        <v>2.7318775232846519</v>
      </c>
      <c r="I149" s="2">
        <v>1.033299898316405</v>
      </c>
      <c r="J149" s="2">
        <v>8.9437567452043634E-2</v>
      </c>
      <c r="K149" s="2">
        <v>0.24843768736678781</v>
      </c>
      <c r="L149" s="2">
        <v>1.272000959317954</v>
      </c>
      <c r="M149" s="2">
        <v>0</v>
      </c>
      <c r="N149" s="2">
        <v>4.0246905353419624</v>
      </c>
      <c r="O149" s="2">
        <v>3.0706898158534992</v>
      </c>
      <c r="P149" s="2">
        <v>0</v>
      </c>
      <c r="Q149" s="2">
        <v>0</v>
      </c>
      <c r="R149" s="2">
        <v>0.1788751349040873</v>
      </c>
      <c r="S149" s="2">
        <v>0</v>
      </c>
      <c r="T149" s="3">
        <f>SUM([1]!Frame4[[#This Row],[Na2O]],[1]!Frame4[[#This Row],[K2O]],[1]!Frame4[[#This Row],[CaO]],[1]!Frame4[[#This Row],[MgO]],[1]!Frame4[[#This Row],[FeO]])/SUM([1]!Frame4[[#This Row],[Al2O3]],[1]!Frame4[[#This Row],[Fe2O3]])</f>
        <v>1.1348643571403667</v>
      </c>
      <c r="U149" s="5">
        <v>0.33400000000000002</v>
      </c>
    </row>
    <row r="150" spans="1:21" x14ac:dyDescent="0.2">
      <c r="A150" s="1" t="s">
        <v>20</v>
      </c>
      <c r="B150" s="1" t="s">
        <v>26</v>
      </c>
      <c r="C150" s="1" t="s">
        <v>88</v>
      </c>
      <c r="D150" s="1" t="s">
        <v>436</v>
      </c>
      <c r="E150" s="2">
        <v>73.52223591432606</v>
      </c>
      <c r="F150" s="2">
        <v>0.33807898581107459</v>
      </c>
      <c r="G150" s="2">
        <v>13.73197292367924</v>
      </c>
      <c r="H150" s="2">
        <v>2.4165730765994451</v>
      </c>
      <c r="I150" s="2">
        <v>0.93261097976391627</v>
      </c>
      <c r="J150" s="2">
        <v>7.9547996661429338E-2</v>
      </c>
      <c r="K150" s="2">
        <v>0.2784179883150027</v>
      </c>
      <c r="L150" s="2">
        <v>0.95457595993715205</v>
      </c>
      <c r="M150" s="2">
        <v>0</v>
      </c>
      <c r="N150" s="2">
        <v>4.2061003234730769</v>
      </c>
      <c r="O150" s="2">
        <v>3.3012418614493182</v>
      </c>
      <c r="P150" s="2">
        <v>0</v>
      </c>
      <c r="Q150" s="2">
        <v>0</v>
      </c>
      <c r="R150" s="2">
        <v>0.23864398998428801</v>
      </c>
      <c r="S150" s="2">
        <v>0</v>
      </c>
      <c r="T150" s="3">
        <f>SUM([1]!Frame4[[#This Row],[Na2O]],[1]!Frame4[[#This Row],[K2O]],[1]!Frame4[[#This Row],[CaO]],[1]!Frame4[[#This Row],[MgO]],[1]!Frame4[[#This Row],[FeO]])/SUM([1]!Frame4[[#This Row],[Al2O3]],[1]!Frame4[[#This Row],[Fe2O3]])</f>
        <v>1.1420267600860201</v>
      </c>
      <c r="U150" s="5">
        <v>0.34100000000000003</v>
      </c>
    </row>
    <row r="151" spans="1:21" x14ac:dyDescent="0.2">
      <c r="A151" s="1" t="s">
        <v>20</v>
      </c>
      <c r="B151" s="1" t="s">
        <v>26</v>
      </c>
      <c r="C151" s="1" t="s">
        <v>88</v>
      </c>
      <c r="D151" s="1" t="s">
        <v>437</v>
      </c>
      <c r="E151" s="2">
        <v>71.202144139934205</v>
      </c>
      <c r="F151" s="2">
        <v>0.59591695472116779</v>
      </c>
      <c r="G151" s="2">
        <v>14.34173471028944</v>
      </c>
      <c r="H151" s="2">
        <v>3.0593837527313061</v>
      </c>
      <c r="I151" s="2">
        <v>1.176761623577028</v>
      </c>
      <c r="J151" s="2">
        <v>0.11918339094423359</v>
      </c>
      <c r="K151" s="2">
        <v>0.437005766795523</v>
      </c>
      <c r="L151" s="2">
        <v>1.628839676237859</v>
      </c>
      <c r="M151" s="2">
        <v>0</v>
      </c>
      <c r="N151" s="2">
        <v>4.3402618202191734</v>
      </c>
      <c r="O151" s="2">
        <v>2.919993078133722</v>
      </c>
      <c r="P151" s="2">
        <v>0</v>
      </c>
      <c r="Q151" s="2">
        <v>0</v>
      </c>
      <c r="R151" s="2">
        <v>0.17877508641635029</v>
      </c>
      <c r="S151" s="2">
        <v>0</v>
      </c>
      <c r="T151" s="3">
        <f>SUM([1]!Frame4[[#This Row],[Na2O]],[1]!Frame4[[#This Row],[K2O]],[1]!Frame4[[#This Row],[CaO]],[1]!Frame4[[#This Row],[MgO]],[1]!Frame4[[#This Row],[FeO]])/SUM([1]!Frame4[[#This Row],[Al2O3]],[1]!Frame4[[#This Row],[Fe2O3]])</f>
        <v>1.2396243653387737</v>
      </c>
      <c r="U151" s="5">
        <v>0.307</v>
      </c>
    </row>
    <row r="152" spans="1:21" x14ac:dyDescent="0.2">
      <c r="A152" s="1" t="s">
        <v>20</v>
      </c>
      <c r="B152" s="1" t="s">
        <v>26</v>
      </c>
      <c r="C152" s="1" t="s">
        <v>88</v>
      </c>
      <c r="D152" s="1" t="s">
        <v>438</v>
      </c>
      <c r="E152" s="2">
        <v>71.001023858984212</v>
      </c>
      <c r="F152" s="2">
        <v>0.63535591820120119</v>
      </c>
      <c r="G152" s="2">
        <v>14.365000213080281</v>
      </c>
      <c r="H152" s="2">
        <v>3.1267631407345902</v>
      </c>
      <c r="I152" s="2">
        <v>1.2025339888751909</v>
      </c>
      <c r="J152" s="2">
        <v>4.9637181109468832E-2</v>
      </c>
      <c r="K152" s="2">
        <v>0.51622668353847589</v>
      </c>
      <c r="L152" s="2">
        <v>1.657881849056259</v>
      </c>
      <c r="M152" s="2">
        <v>0</v>
      </c>
      <c r="N152" s="2">
        <v>4.348217065189468</v>
      </c>
      <c r="O152" s="2">
        <v>2.9186662492367659</v>
      </c>
      <c r="P152" s="2">
        <v>0</v>
      </c>
      <c r="Q152" s="2">
        <v>0</v>
      </c>
      <c r="R152" s="2">
        <v>0.1786938519940878</v>
      </c>
      <c r="S152" s="2">
        <v>0</v>
      </c>
      <c r="T152" s="3">
        <f>SUM([1]!Frame4[[#This Row],[Na2O]],[1]!Frame4[[#This Row],[K2O]],[1]!Frame4[[#This Row],[CaO]],[1]!Frame4[[#This Row],[MgO]],[1]!Frame4[[#This Row],[FeO]])/SUM([1]!Frame4[[#This Row],[Al2O3]],[1]!Frame4[[#This Row],[Fe2O3]])</f>
        <v>1.260192423776952</v>
      </c>
      <c r="U152" s="5">
        <v>0.30599999999999999</v>
      </c>
    </row>
    <row r="153" spans="1:21" x14ac:dyDescent="0.2">
      <c r="A153" s="1" t="s">
        <v>20</v>
      </c>
      <c r="B153" s="1" t="s">
        <v>26</v>
      </c>
      <c r="C153" s="1" t="s">
        <v>88</v>
      </c>
      <c r="D153" s="1" t="s">
        <v>439</v>
      </c>
      <c r="E153" s="2">
        <v>71.786761988309806</v>
      </c>
      <c r="F153" s="2">
        <v>0.52623767432647595</v>
      </c>
      <c r="G153" s="2">
        <v>13.96019188873632</v>
      </c>
      <c r="H153" s="2">
        <v>3.0387712379876461</v>
      </c>
      <c r="I153" s="2">
        <v>1.176043021870627</v>
      </c>
      <c r="J153" s="2">
        <v>2.9787038169423151E-2</v>
      </c>
      <c r="K153" s="2">
        <v>0.47659261071077053</v>
      </c>
      <c r="L153" s="2">
        <v>1.4496358575785939</v>
      </c>
      <c r="M153" s="2">
        <v>0</v>
      </c>
      <c r="N153" s="2">
        <v>4.4680557254134738</v>
      </c>
      <c r="O153" s="2">
        <v>2.9092007278803291</v>
      </c>
      <c r="P153" s="2">
        <v>0</v>
      </c>
      <c r="Q153" s="2">
        <v>0</v>
      </c>
      <c r="R153" s="2">
        <v>0.178722229016539</v>
      </c>
      <c r="S153" s="2">
        <v>0</v>
      </c>
      <c r="T153" s="3">
        <f>SUM([1]!Frame4[[#This Row],[Na2O]],[1]!Frame4[[#This Row],[K2O]],[1]!Frame4[[#This Row],[CaO]],[1]!Frame4[[#This Row],[MgO]],[1]!Frame4[[#This Row],[FeO]])/SUM([1]!Frame4[[#This Row],[Al2O3]],[1]!Frame4[[#This Row],[Fe2O3]])</f>
        <v>1.2679804667701142</v>
      </c>
      <c r="U153" s="5">
        <v>0.3</v>
      </c>
    </row>
    <row r="154" spans="1:21" x14ac:dyDescent="0.2">
      <c r="A154" s="1" t="s">
        <v>20</v>
      </c>
      <c r="B154" s="1" t="s">
        <v>26</v>
      </c>
      <c r="C154" s="1" t="s">
        <v>88</v>
      </c>
      <c r="D154" s="1" t="s">
        <v>440</v>
      </c>
      <c r="E154" s="2">
        <v>72.496727445973136</v>
      </c>
      <c r="F154" s="2">
        <v>0.4670796696313555</v>
      </c>
      <c r="G154" s="2">
        <v>14.10183087674241</v>
      </c>
      <c r="H154" s="2">
        <v>2.727665349806045</v>
      </c>
      <c r="I154" s="2">
        <v>1.043984840823434</v>
      </c>
      <c r="J154" s="2">
        <v>8.9440787801748925E-2</v>
      </c>
      <c r="K154" s="2">
        <v>0.36770101651830089</v>
      </c>
      <c r="L154" s="2">
        <v>1.2819846251584011</v>
      </c>
      <c r="M154" s="2">
        <v>0</v>
      </c>
      <c r="N154" s="2">
        <v>4.2732820838613366</v>
      </c>
      <c r="O154" s="2">
        <v>2.9813595933916308</v>
      </c>
      <c r="P154" s="2">
        <v>0</v>
      </c>
      <c r="Q154" s="2">
        <v>0</v>
      </c>
      <c r="R154" s="2">
        <v>0.16894371029219241</v>
      </c>
      <c r="S154" s="2">
        <v>0</v>
      </c>
      <c r="T154" s="3">
        <f>SUM([1]!Frame4[[#This Row],[Na2O]],[1]!Frame4[[#This Row],[K2O]],[1]!Frame4[[#This Row],[CaO]],[1]!Frame4[[#This Row],[MgO]],[1]!Frame4[[#This Row],[FeO]])/SUM([1]!Frame4[[#This Row],[Al2O3]],[1]!Frame4[[#This Row],[Fe2O3]])</f>
        <v>1.177462492263788</v>
      </c>
      <c r="U154" s="5">
        <v>0.315</v>
      </c>
    </row>
    <row r="155" spans="1:21" x14ac:dyDescent="0.2">
      <c r="A155" s="1" t="s">
        <v>20</v>
      </c>
      <c r="B155" s="1" t="s">
        <v>26</v>
      </c>
      <c r="C155" s="1" t="s">
        <v>88</v>
      </c>
      <c r="D155" s="1" t="s">
        <v>441</v>
      </c>
      <c r="E155" s="2">
        <v>71.944798129094977</v>
      </c>
      <c r="F155" s="2">
        <v>0.48665034626251452</v>
      </c>
      <c r="G155" s="2">
        <v>14.291629556566489</v>
      </c>
      <c r="H155" s="2">
        <v>2.9880502408371719</v>
      </c>
      <c r="I155" s="2">
        <v>1.13189990572786</v>
      </c>
      <c r="J155" s="2">
        <v>5.9589838317858912E-2</v>
      </c>
      <c r="K155" s="2">
        <v>0.43699214766429861</v>
      </c>
      <c r="L155" s="2">
        <v>1.47981431822683</v>
      </c>
      <c r="M155" s="2">
        <v>0</v>
      </c>
      <c r="N155" s="2">
        <v>4.1414937630911943</v>
      </c>
      <c r="O155" s="2">
        <v>2.9298337172947302</v>
      </c>
      <c r="P155" s="2">
        <v>0</v>
      </c>
      <c r="Q155" s="2">
        <v>0</v>
      </c>
      <c r="R155" s="2">
        <v>0.1092480369160746</v>
      </c>
      <c r="S155" s="2">
        <v>0</v>
      </c>
      <c r="T155" s="3">
        <f>SUM([1]!Frame4[[#This Row],[Na2O]],[1]!Frame4[[#This Row],[K2O]],[1]!Frame4[[#This Row],[CaO]],[1]!Frame4[[#This Row],[MgO]],[1]!Frame4[[#This Row],[FeO]])/SUM([1]!Frame4[[#This Row],[Al2O3]],[1]!Frame4[[#This Row],[Fe2O3]])</f>
        <v>1.2002652423613291</v>
      </c>
      <c r="U155" s="5">
        <v>0.318</v>
      </c>
    </row>
    <row r="156" spans="1:21" x14ac:dyDescent="0.2">
      <c r="A156" s="1" t="s">
        <v>20</v>
      </c>
      <c r="B156" s="1" t="s">
        <v>26</v>
      </c>
      <c r="C156" s="1" t="s">
        <v>88</v>
      </c>
      <c r="D156" s="1" t="s">
        <v>442</v>
      </c>
      <c r="E156" s="2">
        <v>71.442064360462922</v>
      </c>
      <c r="F156" s="2">
        <v>0.51618554213478829</v>
      </c>
      <c r="G156" s="2">
        <v>14.09583595829614</v>
      </c>
      <c r="H156" s="2">
        <v>3.213607410250312</v>
      </c>
      <c r="I156" s="2">
        <v>1.232507424567522</v>
      </c>
      <c r="J156" s="2">
        <v>4.9633225205268097E-2</v>
      </c>
      <c r="K156" s="2">
        <v>0.45662567188846659</v>
      </c>
      <c r="L156" s="2">
        <v>1.4592168210348819</v>
      </c>
      <c r="M156" s="2">
        <v>0</v>
      </c>
      <c r="N156" s="2">
        <v>4.3478705279814864</v>
      </c>
      <c r="O156" s="2">
        <v>2.977993512316087</v>
      </c>
      <c r="P156" s="2">
        <v>0</v>
      </c>
      <c r="Q156" s="2">
        <v>0</v>
      </c>
      <c r="R156" s="2">
        <v>0.20845954586212601</v>
      </c>
      <c r="S156" s="2">
        <v>0</v>
      </c>
      <c r="T156" s="3">
        <f>SUM([1]!Frame4[[#This Row],[Na2O]],[1]!Frame4[[#This Row],[K2O]],[1]!Frame4[[#This Row],[CaO]],[1]!Frame4[[#This Row],[MgO]],[1]!Frame4[[#This Row],[FeO]])/SUM([1]!Frame4[[#This Row],[Al2O3]],[1]!Frame4[[#This Row],[Fe2O3]])</f>
        <v>1.259519047676372</v>
      </c>
      <c r="U156" s="5">
        <v>0.311</v>
      </c>
    </row>
    <row r="157" spans="1:21" x14ac:dyDescent="0.2">
      <c r="A157" s="1" t="s">
        <v>20</v>
      </c>
      <c r="B157" s="1" t="s">
        <v>26</v>
      </c>
      <c r="C157" s="1" t="s">
        <v>88</v>
      </c>
      <c r="D157" s="1" t="s">
        <v>443</v>
      </c>
      <c r="E157" s="2">
        <v>71.91788388234437</v>
      </c>
      <c r="F157" s="2">
        <v>0.48653545633506462</v>
      </c>
      <c r="G157" s="2">
        <v>14.069811053607889</v>
      </c>
      <c r="H157" s="2">
        <v>3.0177575744584031</v>
      </c>
      <c r="I157" s="2">
        <v>1.1546161175883329</v>
      </c>
      <c r="J157" s="2">
        <v>3.9717180108984868E-2</v>
      </c>
      <c r="K157" s="2">
        <v>0.41703039114434121</v>
      </c>
      <c r="L157" s="2">
        <v>1.489394254086932</v>
      </c>
      <c r="M157" s="2">
        <v>0</v>
      </c>
      <c r="N157" s="2">
        <v>4.2398089766341336</v>
      </c>
      <c r="O157" s="2">
        <v>2.9589299181193729</v>
      </c>
      <c r="P157" s="2">
        <v>0</v>
      </c>
      <c r="Q157" s="2">
        <v>0</v>
      </c>
      <c r="R157" s="2">
        <v>0.2085151955721706</v>
      </c>
      <c r="S157" s="2">
        <v>0</v>
      </c>
      <c r="T157" s="3">
        <f>SUM([1]!Frame4[[#This Row],[Na2O]],[1]!Frame4[[#This Row],[K2O]],[1]!Frame4[[#This Row],[CaO]],[1]!Frame4[[#This Row],[MgO]],[1]!Frame4[[#This Row],[FeO]])/SUM([1]!Frame4[[#This Row],[Al2O3]],[1]!Frame4[[#This Row],[Fe2O3]])</f>
        <v>1.2307334575470126</v>
      </c>
      <c r="U157" s="5">
        <v>0.315</v>
      </c>
    </row>
    <row r="158" spans="1:21" x14ac:dyDescent="0.2">
      <c r="A158" s="1" t="s">
        <v>20</v>
      </c>
      <c r="B158" s="1" t="s">
        <v>26</v>
      </c>
      <c r="C158" s="1" t="s">
        <v>88</v>
      </c>
      <c r="D158" s="1" t="s">
        <v>444</v>
      </c>
      <c r="E158" s="2">
        <v>71.878873881927092</v>
      </c>
      <c r="F158" s="2">
        <v>0.48654024315712507</v>
      </c>
      <c r="G158" s="2">
        <v>14.24867854960152</v>
      </c>
      <c r="H158" s="2">
        <v>3.0581740530992811</v>
      </c>
      <c r="I158" s="2">
        <v>1.152974401252066</v>
      </c>
      <c r="J158" s="2">
        <v>0.1191527126099082</v>
      </c>
      <c r="K158" s="2">
        <v>0.4269638868521709</v>
      </c>
      <c r="L158" s="2">
        <v>1.4000443731664209</v>
      </c>
      <c r="M158" s="2">
        <v>0</v>
      </c>
      <c r="N158" s="2">
        <v>4.1604155486292944</v>
      </c>
      <c r="O158" s="2">
        <v>2.8795238880727809</v>
      </c>
      <c r="P158" s="2">
        <v>0</v>
      </c>
      <c r="Q158" s="2">
        <v>0</v>
      </c>
      <c r="R158" s="2">
        <v>0.18865846163235461</v>
      </c>
      <c r="S158" s="2">
        <v>0</v>
      </c>
      <c r="T158" s="3">
        <f>SUM([1]!Frame4[[#This Row],[Na2O]],[1]!Frame4[[#This Row],[K2O]],[1]!Frame4[[#This Row],[CaO]],[1]!Frame4[[#This Row],[MgO]],[1]!Frame4[[#This Row],[FeO]])/SUM([1]!Frame4[[#This Row],[Al2O3]],[1]!Frame4[[#This Row],[Fe2O3]])</f>
        <v>1.196339913095984</v>
      </c>
      <c r="U158" s="5">
        <v>0.313</v>
      </c>
    </row>
    <row r="159" spans="1:21" x14ac:dyDescent="0.2">
      <c r="A159" s="1" t="s">
        <v>20</v>
      </c>
      <c r="B159" s="1" t="s">
        <v>26</v>
      </c>
      <c r="C159" s="1" t="s">
        <v>88</v>
      </c>
      <c r="D159" s="1" t="s">
        <v>445</v>
      </c>
      <c r="E159" s="2">
        <v>72.225933552751556</v>
      </c>
      <c r="F159" s="2">
        <v>0.40715843196243828</v>
      </c>
      <c r="G159" s="2">
        <v>14.121446103672859</v>
      </c>
      <c r="H159" s="2">
        <v>3.1135597242737241</v>
      </c>
      <c r="I159" s="2">
        <v>1.1644859907032661</v>
      </c>
      <c r="J159" s="2">
        <v>0.1191683215499819</v>
      </c>
      <c r="K159" s="2">
        <v>0.38729704503744139</v>
      </c>
      <c r="L159" s="2">
        <v>1.39029708474979</v>
      </c>
      <c r="M159" s="2">
        <v>0</v>
      </c>
      <c r="N159" s="2">
        <v>4.002069465386894</v>
      </c>
      <c r="O159" s="2">
        <v>2.9096931845120588</v>
      </c>
      <c r="P159" s="2">
        <v>0</v>
      </c>
      <c r="Q159" s="2">
        <v>0</v>
      </c>
      <c r="R159" s="2">
        <v>0.15889109539997601</v>
      </c>
      <c r="S159" s="2">
        <v>0</v>
      </c>
      <c r="T159" s="3">
        <f>SUM([1]!Frame4[[#This Row],[Na2O]],[1]!Frame4[[#This Row],[K2O]],[1]!Frame4[[#This Row],[CaO]],[1]!Frame4[[#This Row],[MgO]],[1]!Frame4[[#This Row],[FeO]])/SUM([1]!Frame4[[#This Row],[Al2O3]],[1]!Frame4[[#This Row],[Fe2O3]])</f>
        <v>1.1880057143071101</v>
      </c>
      <c r="U159" s="5">
        <v>0.32400000000000001</v>
      </c>
    </row>
    <row r="160" spans="1:21" x14ac:dyDescent="0.2">
      <c r="A160" s="1" t="s">
        <v>20</v>
      </c>
      <c r="B160" s="1" t="s">
        <v>26</v>
      </c>
      <c r="C160" s="1" t="s">
        <v>88</v>
      </c>
      <c r="D160" s="1" t="s">
        <v>446</v>
      </c>
      <c r="E160" s="2">
        <v>71.221764131540098</v>
      </c>
      <c r="F160" s="2">
        <v>0.5957487589422007</v>
      </c>
      <c r="G160" s="2">
        <v>14.427049112383621</v>
      </c>
      <c r="H160" s="2">
        <v>3.0893706568690331</v>
      </c>
      <c r="I160" s="2">
        <v>1.1738037811193209</v>
      </c>
      <c r="J160" s="2">
        <v>2.9787437947110029E-2</v>
      </c>
      <c r="K160" s="2">
        <v>0.55603217501272062</v>
      </c>
      <c r="L160" s="2">
        <v>1.697883962985272</v>
      </c>
      <c r="M160" s="2">
        <v>0</v>
      </c>
      <c r="N160" s="2">
        <v>4.2000287505425131</v>
      </c>
      <c r="O160" s="2">
        <v>2.8198774589930831</v>
      </c>
      <c r="P160" s="2">
        <v>0</v>
      </c>
      <c r="Q160" s="2">
        <v>0</v>
      </c>
      <c r="R160" s="2">
        <v>0.18865377366503019</v>
      </c>
      <c r="S160" s="2">
        <v>0</v>
      </c>
      <c r="T160" s="3">
        <f>SUM([1]!Frame4[[#This Row],[Na2O]],[1]!Frame4[[#This Row],[K2O]],[1]!Frame4[[#This Row],[CaO]],[1]!Frame4[[#This Row],[MgO]],[1]!Frame4[[#This Row],[FeO]])/SUM([1]!Frame4[[#This Row],[Al2O3]],[1]!Frame4[[#This Row],[Fe2O3]])</f>
        <v>1.241385322400695</v>
      </c>
      <c r="U160" s="5">
        <v>0.30599999999999999</v>
      </c>
    </row>
    <row r="161" spans="1:21" x14ac:dyDescent="0.2">
      <c r="A161" s="1" t="s">
        <v>20</v>
      </c>
      <c r="B161" s="1" t="s">
        <v>26</v>
      </c>
      <c r="C161" s="1" t="s">
        <v>88</v>
      </c>
      <c r="D161" s="1" t="s">
        <v>447</v>
      </c>
      <c r="E161" s="2">
        <v>72.16658749698361</v>
      </c>
      <c r="F161" s="2">
        <v>0.44700570369776482</v>
      </c>
      <c r="G161" s="2">
        <v>13.906844115041579</v>
      </c>
      <c r="H161" s="2">
        <v>2.937884477142918</v>
      </c>
      <c r="I161" s="2">
        <v>1.134691509316724</v>
      </c>
      <c r="J161" s="2">
        <v>3.9733840328690213E-2</v>
      </c>
      <c r="K161" s="2">
        <v>0.36753802304038452</v>
      </c>
      <c r="L161" s="2">
        <v>1.301283270764604</v>
      </c>
      <c r="M161" s="2">
        <v>0</v>
      </c>
      <c r="N161" s="2">
        <v>4.3409220559094042</v>
      </c>
      <c r="O161" s="2">
        <v>3.1091730057200091</v>
      </c>
      <c r="P161" s="2">
        <v>0</v>
      </c>
      <c r="Q161" s="2">
        <v>0</v>
      </c>
      <c r="R161" s="2">
        <v>0.24833650205431379</v>
      </c>
      <c r="S161" s="2">
        <v>0</v>
      </c>
      <c r="T161" s="3">
        <f>SUM([1]!Frame4[[#This Row],[Na2O]],[1]!Frame4[[#This Row],[K2O]],[1]!Frame4[[#This Row],[CaO]],[1]!Frame4[[#This Row],[MgO]],[1]!Frame4[[#This Row],[FeO]])/SUM([1]!Frame4[[#This Row],[Al2O3]],[1]!Frame4[[#This Row],[Fe2O3]])</f>
        <v>1.2283145412172258</v>
      </c>
      <c r="U161" s="5">
        <v>0.32</v>
      </c>
    </row>
    <row r="162" spans="1:21" x14ac:dyDescent="0.2">
      <c r="A162" s="1" t="s">
        <v>20</v>
      </c>
      <c r="B162" s="1" t="s">
        <v>26</v>
      </c>
      <c r="C162" s="1" t="s">
        <v>88</v>
      </c>
      <c r="D162" s="1" t="s">
        <v>448</v>
      </c>
      <c r="E162" s="2">
        <v>72.022918292781426</v>
      </c>
      <c r="F162" s="2">
        <v>0.49657279573070479</v>
      </c>
      <c r="G162" s="2">
        <v>14.07287303100818</v>
      </c>
      <c r="H162" s="2">
        <v>3.082471432883847</v>
      </c>
      <c r="I162" s="2">
        <v>1.168362094321642</v>
      </c>
      <c r="J162" s="2">
        <v>3.9725823658456387E-2</v>
      </c>
      <c r="K162" s="2">
        <v>0.40718969249917802</v>
      </c>
      <c r="L162" s="2">
        <v>1.420198195789816</v>
      </c>
      <c r="M162" s="2">
        <v>0</v>
      </c>
      <c r="N162" s="2">
        <v>4.161280028223306</v>
      </c>
      <c r="O162" s="2">
        <v>2.939710950725773</v>
      </c>
      <c r="P162" s="2">
        <v>0</v>
      </c>
      <c r="Q162" s="2">
        <v>0</v>
      </c>
      <c r="R162" s="2">
        <v>0.1886976623776678</v>
      </c>
      <c r="S162" s="2">
        <v>0</v>
      </c>
      <c r="T162" s="3">
        <f>SUM([1]!Frame4[[#This Row],[Na2O]],[1]!Frame4[[#This Row],[K2O]],[1]!Frame4[[#This Row],[CaO]],[1]!Frame4[[#This Row],[MgO]],[1]!Frame4[[#This Row],[FeO]])/SUM([1]!Frame4[[#This Row],[Al2O3]],[1]!Frame4[[#This Row],[Fe2O3]])</f>
        <v>1.2156559832551519</v>
      </c>
      <c r="U162" s="5">
        <v>0.317</v>
      </c>
    </row>
    <row r="163" spans="1:21" x14ac:dyDescent="0.2">
      <c r="A163" s="1" t="s">
        <v>20</v>
      </c>
      <c r="B163" s="1" t="s">
        <v>26</v>
      </c>
      <c r="C163" s="1" t="s">
        <v>88</v>
      </c>
      <c r="D163" s="1" t="s">
        <v>449</v>
      </c>
      <c r="E163" s="2">
        <v>71.591923475941414</v>
      </c>
      <c r="F163" s="2">
        <v>0.56590481738020526</v>
      </c>
      <c r="G163" s="2">
        <v>14.1079078157416</v>
      </c>
      <c r="H163" s="2">
        <v>3.1021276887001958</v>
      </c>
      <c r="I163" s="2">
        <v>1.1904610912089371</v>
      </c>
      <c r="J163" s="2">
        <v>7.9425237527046333E-2</v>
      </c>
      <c r="K163" s="2">
        <v>0.43683880639875489</v>
      </c>
      <c r="L163" s="2">
        <v>1.4395824301777149</v>
      </c>
      <c r="M163" s="2">
        <v>0</v>
      </c>
      <c r="N163" s="2">
        <v>4.4577414562054756</v>
      </c>
      <c r="O163" s="2">
        <v>2.8096677775192651</v>
      </c>
      <c r="P163" s="2">
        <v>0</v>
      </c>
      <c r="Q163" s="2">
        <v>0</v>
      </c>
      <c r="R163" s="2">
        <v>0.2184194031993775</v>
      </c>
      <c r="S163" s="2">
        <v>0</v>
      </c>
      <c r="T163" s="3">
        <f>SUM([1]!Frame4[[#This Row],[Na2O]],[1]!Frame4[[#This Row],[K2O]],[1]!Frame4[[#This Row],[CaO]],[1]!Frame4[[#This Row],[MgO]],[1]!Frame4[[#This Row],[FeO]])/SUM([1]!Frame4[[#This Row],[Al2O3]],[1]!Frame4[[#This Row],[Fe2O3]])</f>
        <v>1.2442640215659813</v>
      </c>
      <c r="U163" s="5">
        <v>0.29299999999999998</v>
      </c>
    </row>
    <row r="164" spans="1:21" x14ac:dyDescent="0.2">
      <c r="A164" s="1" t="s">
        <v>20</v>
      </c>
      <c r="B164" s="1" t="s">
        <v>26</v>
      </c>
      <c r="C164" s="1" t="s">
        <v>88</v>
      </c>
      <c r="D164" s="1" t="s">
        <v>450</v>
      </c>
      <c r="E164" s="2">
        <v>73.003820627651777</v>
      </c>
      <c r="F164" s="2">
        <v>0.44738825115679293</v>
      </c>
      <c r="G164" s="2">
        <v>13.978397358365569</v>
      </c>
      <c r="H164" s="2">
        <v>2.5480422028242118</v>
      </c>
      <c r="I164" s="2">
        <v>0.9751669254976103</v>
      </c>
      <c r="J164" s="2">
        <v>8.9477650231358549E-2</v>
      </c>
      <c r="K164" s="2">
        <v>0.36785256206225181</v>
      </c>
      <c r="L164" s="2">
        <v>1.282512986649472</v>
      </c>
      <c r="M164" s="2">
        <v>0</v>
      </c>
      <c r="N164" s="2">
        <v>4.1756236774633999</v>
      </c>
      <c r="O164" s="2">
        <v>3.00247226331892</v>
      </c>
      <c r="P164" s="2">
        <v>0</v>
      </c>
      <c r="Q164" s="2">
        <v>0</v>
      </c>
      <c r="R164" s="2">
        <v>0.12924549477862901</v>
      </c>
      <c r="S164" s="2">
        <v>0</v>
      </c>
      <c r="T164" s="3">
        <f>SUM([1]!Frame4[[#This Row],[Na2O]],[1]!Frame4[[#This Row],[K2O]],[1]!Frame4[[#This Row],[CaO]],[1]!Frame4[[#This Row],[MgO]],[1]!Frame4[[#This Row],[FeO]])/SUM([1]!Frame4[[#This Row],[Al2O3]],[1]!Frame4[[#This Row],[Fe2O3]])</f>
        <v>1.1641553476141606</v>
      </c>
      <c r="U164" s="5">
        <v>0.32100000000000001</v>
      </c>
    </row>
    <row r="165" spans="1:21" x14ac:dyDescent="0.2">
      <c r="A165" s="1" t="s">
        <v>20</v>
      </c>
      <c r="B165" s="1" t="s">
        <v>26</v>
      </c>
      <c r="C165" s="1" t="s">
        <v>88</v>
      </c>
      <c r="D165" s="1" t="s">
        <v>451</v>
      </c>
      <c r="E165" s="2">
        <v>71.46053091431439</v>
      </c>
      <c r="F165" s="2">
        <v>0.50646012738049406</v>
      </c>
      <c r="G165" s="2">
        <v>14.10143884079023</v>
      </c>
      <c r="H165" s="2">
        <v>3.0464855790839849</v>
      </c>
      <c r="I165" s="2">
        <v>1.182897392337932</v>
      </c>
      <c r="J165" s="2">
        <v>0.12909767952836121</v>
      </c>
      <c r="K165" s="2">
        <v>0.42701540151688722</v>
      </c>
      <c r="L165" s="2">
        <v>1.4498662470108259</v>
      </c>
      <c r="M165" s="2">
        <v>0</v>
      </c>
      <c r="N165" s="2">
        <v>4.4687658298278876</v>
      </c>
      <c r="O165" s="2">
        <v>3.0288301735500132</v>
      </c>
      <c r="P165" s="2">
        <v>0</v>
      </c>
      <c r="Q165" s="2">
        <v>0</v>
      </c>
      <c r="R165" s="2">
        <v>0.19861181465901731</v>
      </c>
      <c r="S165" s="2">
        <v>0</v>
      </c>
      <c r="T165" s="3">
        <f>SUM([1]!Frame4[[#This Row],[Na2O]],[1]!Frame4[[#This Row],[K2O]],[1]!Frame4[[#This Row],[CaO]],[1]!Frame4[[#This Row],[MgO]],[1]!Frame4[[#This Row],[FeO]])/SUM([1]!Frame4[[#This Row],[Al2O3]],[1]!Frame4[[#This Row],[Fe2O3]])</f>
        <v>1.2566697105167175</v>
      </c>
      <c r="U165" s="5">
        <v>0.308</v>
      </c>
    </row>
    <row r="166" spans="1:21" x14ac:dyDescent="0.2">
      <c r="A166" s="1" t="s">
        <v>20</v>
      </c>
      <c r="B166" s="1" t="s">
        <v>26</v>
      </c>
      <c r="C166" s="1" t="s">
        <v>88</v>
      </c>
      <c r="D166" s="1" t="s">
        <v>452</v>
      </c>
      <c r="E166" s="2">
        <v>72.414091774474656</v>
      </c>
      <c r="F166" s="2">
        <v>0.43694734477192598</v>
      </c>
      <c r="G166" s="2">
        <v>13.81349446767612</v>
      </c>
      <c r="H166" s="2">
        <v>2.947802420193947</v>
      </c>
      <c r="I166" s="2">
        <v>1.13232478089619</v>
      </c>
      <c r="J166" s="2">
        <v>0.13902870060924921</v>
      </c>
      <c r="K166" s="2">
        <v>0.32771050857894463</v>
      </c>
      <c r="L166" s="2">
        <v>1.2711195484274209</v>
      </c>
      <c r="M166" s="2">
        <v>0</v>
      </c>
      <c r="N166" s="2">
        <v>4.3496122047750818</v>
      </c>
      <c r="O166" s="2">
        <v>2.9692558201546788</v>
      </c>
      <c r="P166" s="2">
        <v>0</v>
      </c>
      <c r="Q166" s="2">
        <v>0</v>
      </c>
      <c r="R166" s="2">
        <v>0.1986124294417845</v>
      </c>
      <c r="S166" s="2">
        <v>0</v>
      </c>
      <c r="T166" s="3">
        <f>SUM([1]!Frame4[[#This Row],[Na2O]],[1]!Frame4[[#This Row],[K2O]],[1]!Frame4[[#This Row],[CaO]],[1]!Frame4[[#This Row],[MgO]],[1]!Frame4[[#This Row],[FeO]])/SUM([1]!Frame4[[#This Row],[Al2O3]],[1]!Frame4[[#This Row],[Fe2O3]])</f>
        <v>1.2171589502214628</v>
      </c>
      <c r="U166" s="5">
        <v>0.31</v>
      </c>
    </row>
    <row r="167" spans="1:21" x14ac:dyDescent="0.2">
      <c r="A167" s="1" t="s">
        <v>20</v>
      </c>
      <c r="B167" s="1" t="s">
        <v>26</v>
      </c>
      <c r="C167" s="1" t="s">
        <v>88</v>
      </c>
      <c r="D167" s="1" t="s">
        <v>453</v>
      </c>
      <c r="E167" s="2">
        <v>72.046399242385235</v>
      </c>
      <c r="F167" s="2">
        <v>0.48679999488098141</v>
      </c>
      <c r="G167" s="2">
        <v>14.305959033237</v>
      </c>
      <c r="H167" s="2">
        <v>2.9566317759616529</v>
      </c>
      <c r="I167" s="2">
        <v>1.11396515116578</v>
      </c>
      <c r="J167" s="2">
        <v>5.9608162638487498E-2</v>
      </c>
      <c r="K167" s="2">
        <v>0.40732244469633128</v>
      </c>
      <c r="L167" s="2">
        <v>1.390857128231376</v>
      </c>
      <c r="M167" s="2">
        <v>0</v>
      </c>
      <c r="N167" s="2">
        <v>4.0732244469633123</v>
      </c>
      <c r="O167" s="2">
        <v>2.9704734381512941</v>
      </c>
      <c r="P167" s="2">
        <v>0</v>
      </c>
      <c r="Q167" s="2">
        <v>0</v>
      </c>
      <c r="R167" s="2">
        <v>0.1887591816885438</v>
      </c>
      <c r="S167" s="2">
        <v>0</v>
      </c>
      <c r="T167" s="3">
        <f>SUM([1]!Frame4[[#This Row],[Na2O]],[1]!Frame4[[#This Row],[K2O]],[1]!Frame4[[#This Row],[CaO]],[1]!Frame4[[#This Row],[MgO]],[1]!Frame4[[#This Row],[FeO]])/SUM([1]!Frame4[[#This Row],[Al2O3]],[1]!Frame4[[#This Row],[Fe2O3]])</f>
        <v>1.1767479230073359</v>
      </c>
      <c r="U167" s="5">
        <v>0.32400000000000001</v>
      </c>
    </row>
    <row r="168" spans="1:21" x14ac:dyDescent="0.2">
      <c r="A168" s="1" t="s">
        <v>20</v>
      </c>
      <c r="B168" s="1" t="s">
        <v>26</v>
      </c>
      <c r="C168" s="1" t="s">
        <v>88</v>
      </c>
      <c r="D168" s="1" t="s">
        <v>454</v>
      </c>
      <c r="E168" s="2">
        <v>71.924301508003722</v>
      </c>
      <c r="F168" s="2">
        <v>0.48678049363151682</v>
      </c>
      <c r="G168" s="2">
        <v>14.0570285405836</v>
      </c>
      <c r="H168" s="2">
        <v>2.8743140938851699</v>
      </c>
      <c r="I168" s="2">
        <v>1.120651407033636</v>
      </c>
      <c r="J168" s="2">
        <v>1.9868591576796601E-2</v>
      </c>
      <c r="K168" s="2">
        <v>0.4073061273243303</v>
      </c>
      <c r="L168" s="2">
        <v>1.420604297740957</v>
      </c>
      <c r="M168" s="2">
        <v>0</v>
      </c>
      <c r="N168" s="2">
        <v>4.5201045837212268</v>
      </c>
      <c r="O168" s="2">
        <v>2.99022303230789</v>
      </c>
      <c r="P168" s="2">
        <v>0</v>
      </c>
      <c r="Q168" s="2">
        <v>0</v>
      </c>
      <c r="R168" s="2">
        <v>0.17881732419116941</v>
      </c>
      <c r="S168" s="2">
        <v>0</v>
      </c>
      <c r="T168" s="3">
        <f>SUM([1]!Frame4[[#This Row],[Na2O]],[1]!Frame4[[#This Row],[K2O]],[1]!Frame4[[#This Row],[CaO]],[1]!Frame4[[#This Row],[MgO]],[1]!Frame4[[#This Row],[FeO]])/SUM([1]!Frame4[[#This Row],[Al2O3]],[1]!Frame4[[#This Row],[Fe2O3]])</f>
        <v>1.2431998403124693</v>
      </c>
      <c r="U168" s="5">
        <v>0.30299999999999999</v>
      </c>
    </row>
    <row r="169" spans="1:21" x14ac:dyDescent="0.2">
      <c r="A169" s="1" t="s">
        <v>20</v>
      </c>
      <c r="B169" s="1" t="s">
        <v>26</v>
      </c>
      <c r="C169" s="1" t="s">
        <v>88</v>
      </c>
      <c r="D169" s="1" t="s">
        <v>455</v>
      </c>
      <c r="E169" s="2">
        <v>72.031979546689016</v>
      </c>
      <c r="F169" s="2">
        <v>0.52650598758440459</v>
      </c>
      <c r="G169" s="2">
        <v>14.195793514304039</v>
      </c>
      <c r="H169" s="2">
        <v>2.9621468566662599</v>
      </c>
      <c r="I169" s="2">
        <v>1.1243567258351319</v>
      </c>
      <c r="J169" s="2">
        <v>6.9538526662091191E-2</v>
      </c>
      <c r="K169" s="2">
        <v>0.34769263331045602</v>
      </c>
      <c r="L169" s="2">
        <v>1.4305068341915901</v>
      </c>
      <c r="M169" s="2">
        <v>0</v>
      </c>
      <c r="N169" s="2">
        <v>4.1822456749629122</v>
      </c>
      <c r="O169" s="2">
        <v>2.9206181198078291</v>
      </c>
      <c r="P169" s="2">
        <v>0</v>
      </c>
      <c r="Q169" s="2">
        <v>0</v>
      </c>
      <c r="R169" s="2">
        <v>0.2086155799862735</v>
      </c>
      <c r="S169" s="2">
        <v>0</v>
      </c>
      <c r="T169" s="3">
        <f>SUM([1]!Frame4[[#This Row],[Na2O]],[1]!Frame4[[#This Row],[K2O]],[1]!Frame4[[#This Row],[CaO]],[1]!Frame4[[#This Row],[MgO]],[1]!Frame4[[#This Row],[FeO]])/SUM([1]!Frame4[[#This Row],[Al2O3]],[1]!Frame4[[#This Row],[Fe2O3]])</f>
        <v>1.1885680181875875</v>
      </c>
      <c r="U169" s="5">
        <v>0.315</v>
      </c>
    </row>
    <row r="170" spans="1:21" x14ac:dyDescent="0.2">
      <c r="A170" s="1" t="s">
        <v>20</v>
      </c>
      <c r="B170" s="1" t="s">
        <v>26</v>
      </c>
      <c r="C170" s="1" t="s">
        <v>88</v>
      </c>
      <c r="D170" s="1" t="s">
        <v>456</v>
      </c>
      <c r="E170" s="2">
        <v>70.693541087113502</v>
      </c>
      <c r="F170" s="2">
        <v>0.60540586920032613</v>
      </c>
      <c r="G170" s="2">
        <v>14.4602680561455</v>
      </c>
      <c r="H170" s="2">
        <v>3.3515963757551899</v>
      </c>
      <c r="I170" s="2">
        <v>1.2820921956229341</v>
      </c>
      <c r="J170" s="2">
        <v>4.9623431901666099E-2</v>
      </c>
      <c r="K170" s="2">
        <v>0.47638494625599442</v>
      </c>
      <c r="L170" s="2">
        <v>1.657422625515647</v>
      </c>
      <c r="M170" s="2">
        <v>0</v>
      </c>
      <c r="N170" s="2">
        <v>4.3767866937269471</v>
      </c>
      <c r="O170" s="2">
        <v>2.8781590502966332</v>
      </c>
      <c r="P170" s="2">
        <v>0</v>
      </c>
      <c r="Q170" s="2">
        <v>0</v>
      </c>
      <c r="R170" s="2">
        <v>0.16871966846566469</v>
      </c>
      <c r="S170" s="2">
        <v>0</v>
      </c>
      <c r="T170" s="3">
        <f>SUM([1]!Frame4[[#This Row],[Na2O]],[1]!Frame4[[#This Row],[K2O]],[1]!Frame4[[#This Row],[CaO]],[1]!Frame4[[#This Row],[MgO]],[1]!Frame4[[#This Row],[FeO]])/SUM([1]!Frame4[[#This Row],[Al2O3]],[1]!Frame4[[#This Row],[Fe2O3]])</f>
        <v>1.2625833553963006</v>
      </c>
      <c r="U170" s="5">
        <v>0.30199999999999999</v>
      </c>
    </row>
    <row r="171" spans="1:21" x14ac:dyDescent="0.2">
      <c r="A171" s="1" t="s">
        <v>20</v>
      </c>
      <c r="B171" s="1" t="s">
        <v>26</v>
      </c>
      <c r="C171" s="1" t="s">
        <v>88</v>
      </c>
      <c r="D171" s="1" t="s">
        <v>457</v>
      </c>
      <c r="E171" s="2">
        <v>71.212712164092821</v>
      </c>
      <c r="F171" s="2">
        <v>0.57589756072467702</v>
      </c>
      <c r="G171" s="2">
        <v>14.30807560352172</v>
      </c>
      <c r="H171" s="2">
        <v>3.1661022771873548</v>
      </c>
      <c r="I171" s="2">
        <v>1.20511483765118</v>
      </c>
      <c r="J171" s="2">
        <v>4.964634144178251E-2</v>
      </c>
      <c r="K171" s="2">
        <v>0.55603902414796413</v>
      </c>
      <c r="L171" s="2">
        <v>1.5886829261370401</v>
      </c>
      <c r="M171" s="2">
        <v>0</v>
      </c>
      <c r="N171" s="2">
        <v>4.2000804859748007</v>
      </c>
      <c r="O171" s="2">
        <v>2.9489926816418812</v>
      </c>
      <c r="P171" s="2">
        <v>0</v>
      </c>
      <c r="Q171" s="2">
        <v>0</v>
      </c>
      <c r="R171" s="2">
        <v>0.18865609747877349</v>
      </c>
      <c r="S171" s="2">
        <v>0</v>
      </c>
      <c r="T171" s="3">
        <f>SUM([1]!Frame4[[#This Row],[Na2O]],[1]!Frame4[[#This Row],[K2O]],[1]!Frame4[[#This Row],[CaO]],[1]!Frame4[[#This Row],[MgO]],[1]!Frame4[[#This Row],[FeO]])/SUM([1]!Frame4[[#This Row],[Al2O3]],[1]!Frame4[[#This Row],[Fe2O3]])</f>
        <v>1.2528645786125294</v>
      </c>
      <c r="U171" s="5">
        <v>0.316</v>
      </c>
    </row>
    <row r="172" spans="1:21" x14ac:dyDescent="0.2">
      <c r="A172" s="1" t="s">
        <v>20</v>
      </c>
      <c r="B172" s="1" t="s">
        <v>26</v>
      </c>
      <c r="C172" s="1" t="s">
        <v>88</v>
      </c>
      <c r="D172" s="1" t="s">
        <v>458</v>
      </c>
      <c r="E172" s="2">
        <v>71.914696280379189</v>
      </c>
      <c r="F172" s="2">
        <v>0.52644736227349398</v>
      </c>
      <c r="G172" s="2">
        <v>14.214078781384339</v>
      </c>
      <c r="H172" s="2">
        <v>2.9510665878007649</v>
      </c>
      <c r="I172" s="2">
        <v>1.1262508183288169</v>
      </c>
      <c r="J172" s="2">
        <v>4.966484549749945E-2</v>
      </c>
      <c r="K172" s="2">
        <v>0.41718470217899523</v>
      </c>
      <c r="L172" s="2">
        <v>1.4601464576264831</v>
      </c>
      <c r="M172" s="2">
        <v>0</v>
      </c>
      <c r="N172" s="2">
        <v>4.2612437436854513</v>
      </c>
      <c r="O172" s="2">
        <v>2.9103599461534682</v>
      </c>
      <c r="P172" s="2">
        <v>0</v>
      </c>
      <c r="Q172" s="2">
        <v>0</v>
      </c>
      <c r="R172" s="2">
        <v>0.16886047469149809</v>
      </c>
      <c r="S172" s="2">
        <v>0</v>
      </c>
      <c r="T172" s="3">
        <f>SUM([1]!Frame4[[#This Row],[Na2O]],[1]!Frame4[[#This Row],[K2O]],[1]!Frame4[[#This Row],[CaO]],[1]!Frame4[[#This Row],[MgO]],[1]!Frame4[[#This Row],[FeO]])/SUM([1]!Frame4[[#This Row],[Al2O3]],[1]!Frame4[[#This Row],[Fe2O3]])</f>
        <v>1.2093038759155339</v>
      </c>
      <c r="U172" s="5">
        <v>0.31</v>
      </c>
    </row>
    <row r="173" spans="1:21" x14ac:dyDescent="0.2">
      <c r="A173" s="1" t="s">
        <v>20</v>
      </c>
      <c r="B173" s="1" t="s">
        <v>26</v>
      </c>
      <c r="C173" s="1" t="s">
        <v>88</v>
      </c>
      <c r="D173" s="1" t="s">
        <v>459</v>
      </c>
      <c r="E173" s="2">
        <v>72.722316833643134</v>
      </c>
      <c r="F173" s="2">
        <v>0.44743016919796852</v>
      </c>
      <c r="G173" s="2">
        <v>14.158679131953489</v>
      </c>
      <c r="H173" s="2">
        <v>2.53794802917839</v>
      </c>
      <c r="I173" s="2">
        <v>0.97622170644195549</v>
      </c>
      <c r="J173" s="2">
        <v>9.942892648843743E-2</v>
      </c>
      <c r="K173" s="2">
        <v>0.26845810151878102</v>
      </c>
      <c r="L173" s="2">
        <v>1.292576044349687</v>
      </c>
      <c r="M173" s="2">
        <v>0</v>
      </c>
      <c r="N173" s="2">
        <v>4.2456151610562776</v>
      </c>
      <c r="O173" s="2">
        <v>3.0624109358438738</v>
      </c>
      <c r="P173" s="2">
        <v>0</v>
      </c>
      <c r="Q173" s="2">
        <v>0</v>
      </c>
      <c r="R173" s="2">
        <v>0.1889149603280311</v>
      </c>
      <c r="S173" s="2">
        <v>0</v>
      </c>
      <c r="T173" s="3">
        <f>SUM([1]!Frame4[[#This Row],[Na2O]],[1]!Frame4[[#This Row],[K2O]],[1]!Frame4[[#This Row],[CaO]],[1]!Frame4[[#This Row],[MgO]],[1]!Frame4[[#This Row],[FeO]])/SUM([1]!Frame4[[#This Row],[Al2O3]],[1]!Frame4[[#This Row],[Fe2O3]])</f>
        <v>1.1453409870267501</v>
      </c>
      <c r="U173" s="5">
        <v>0.32200000000000001</v>
      </c>
    </row>
    <row r="174" spans="1:21" x14ac:dyDescent="0.2">
      <c r="A174" s="1" t="s">
        <v>20</v>
      </c>
      <c r="B174" s="1" t="s">
        <v>26</v>
      </c>
      <c r="C174" s="1" t="s">
        <v>88</v>
      </c>
      <c r="D174" s="1" t="s">
        <v>460</v>
      </c>
      <c r="E174" s="2">
        <v>71.190128786950581</v>
      </c>
      <c r="F174" s="2">
        <v>0.60549328722866491</v>
      </c>
      <c r="G174" s="2">
        <v>14.253907548530529</v>
      </c>
      <c r="H174" s="2">
        <v>3.2693925958252179</v>
      </c>
      <c r="I174" s="2">
        <v>1.241338172375489</v>
      </c>
      <c r="J174" s="2">
        <v>3.9704477851060002E-2</v>
      </c>
      <c r="K174" s="2">
        <v>0.50623209260101498</v>
      </c>
      <c r="L174" s="2">
        <v>1.60803135296793</v>
      </c>
      <c r="M174" s="2">
        <v>0</v>
      </c>
      <c r="N174" s="2">
        <v>4.208674652212359</v>
      </c>
      <c r="O174" s="2">
        <v>2.8885007636646152</v>
      </c>
      <c r="P174" s="2">
        <v>0</v>
      </c>
      <c r="Q174" s="2">
        <v>0</v>
      </c>
      <c r="R174" s="2">
        <v>0.18859626979253499</v>
      </c>
      <c r="S174" s="2">
        <v>0</v>
      </c>
      <c r="T174" s="3">
        <f>SUM([1]!Frame4[[#This Row],[Na2O]],[1]!Frame4[[#This Row],[K2O]],[1]!Frame4[[#This Row],[CaO]],[1]!Frame4[[#This Row],[MgO]],[1]!Frame4[[#This Row],[FeO]])/SUM([1]!Frame4[[#This Row],[Al2O3]],[1]!Frame4[[#This Row],[Fe2O3]])</f>
        <v>1.2557430985458597</v>
      </c>
      <c r="U174" s="5">
        <v>0.311</v>
      </c>
    </row>
    <row r="175" spans="1:21" x14ac:dyDescent="0.2">
      <c r="A175" s="1" t="s">
        <v>20</v>
      </c>
      <c r="B175" s="1" t="s">
        <v>26</v>
      </c>
      <c r="C175" s="1" t="s">
        <v>88</v>
      </c>
      <c r="D175" s="1" t="s">
        <v>461</v>
      </c>
      <c r="E175" s="2">
        <v>71.10393367032151</v>
      </c>
      <c r="F175" s="2">
        <v>0.55596485416615549</v>
      </c>
      <c r="G175" s="2">
        <v>14.56429359038839</v>
      </c>
      <c r="H175" s="2">
        <v>3.2527112650285912</v>
      </c>
      <c r="I175" s="2">
        <v>1.210685312812243</v>
      </c>
      <c r="J175" s="2">
        <v>7.9423550595165052E-2</v>
      </c>
      <c r="K175" s="2">
        <v>0.57582074181494658</v>
      </c>
      <c r="L175" s="2">
        <v>1.6281827872008841</v>
      </c>
      <c r="M175" s="2">
        <v>0</v>
      </c>
      <c r="N175" s="2">
        <v>3.9016819229874828</v>
      </c>
      <c r="O175" s="2">
        <v>2.9386713720211071</v>
      </c>
      <c r="P175" s="2">
        <v>0</v>
      </c>
      <c r="Q175" s="2">
        <v>0</v>
      </c>
      <c r="R175" s="2">
        <v>0.18863093266351699</v>
      </c>
      <c r="S175" s="2">
        <v>0</v>
      </c>
      <c r="T175" s="3">
        <f>SUM([1]!Frame4[[#This Row],[Na2O]],[1]!Frame4[[#This Row],[K2O]],[1]!Frame4[[#This Row],[CaO]],[1]!Frame4[[#This Row],[MgO]],[1]!Frame4[[#This Row],[FeO]])/SUM([1]!Frame4[[#This Row],[Al2O3]],[1]!Frame4[[#This Row],[Fe2O3]])</f>
        <v>1.2148688925109277</v>
      </c>
      <c r="U175" s="5">
        <v>0.33100000000000002</v>
      </c>
    </row>
    <row r="176" spans="1:21" x14ac:dyDescent="0.2">
      <c r="A176" s="1" t="s">
        <v>20</v>
      </c>
      <c r="B176" s="1" t="s">
        <v>26</v>
      </c>
      <c r="C176" s="1" t="s">
        <v>88</v>
      </c>
      <c r="D176" s="1" t="s">
        <v>462</v>
      </c>
      <c r="E176" s="2">
        <v>71.827766450528827</v>
      </c>
      <c r="F176" s="2">
        <v>0.54633206399932033</v>
      </c>
      <c r="G176" s="2">
        <v>14.17483373321873</v>
      </c>
      <c r="H176" s="2">
        <v>2.9137708874232171</v>
      </c>
      <c r="I176" s="2">
        <v>1.120518743532525</v>
      </c>
      <c r="J176" s="2">
        <v>2.979993076359929E-2</v>
      </c>
      <c r="K176" s="2">
        <v>0.47679889221758859</v>
      </c>
      <c r="L176" s="2">
        <v>1.390663435634633</v>
      </c>
      <c r="M176" s="2">
        <v>0</v>
      </c>
      <c r="N176" s="2">
        <v>4.380589822249096</v>
      </c>
      <c r="O176" s="2">
        <v>2.9501931455963302</v>
      </c>
      <c r="P176" s="2">
        <v>0</v>
      </c>
      <c r="Q176" s="2">
        <v>0</v>
      </c>
      <c r="R176" s="2">
        <v>0.18873289483612879</v>
      </c>
      <c r="S176" s="2">
        <v>0</v>
      </c>
      <c r="T176" s="3">
        <f>SUM([1]!Frame4[[#This Row],[Na2O]],[1]!Frame4[[#This Row],[K2O]],[1]!Frame4[[#This Row],[CaO]],[1]!Frame4[[#This Row],[MgO]],[1]!Frame4[[#This Row],[FeO]])/SUM([1]!Frame4[[#This Row],[Al2O3]],[1]!Frame4[[#This Row],[Fe2O3]])</f>
        <v>1.2269586492691864</v>
      </c>
      <c r="U176" s="5">
        <v>0.307</v>
      </c>
    </row>
    <row r="177" spans="1:21" x14ac:dyDescent="0.2">
      <c r="A177" s="1" t="s">
        <v>20</v>
      </c>
      <c r="B177" s="1" t="s">
        <v>26</v>
      </c>
      <c r="C177" s="1" t="s">
        <v>88</v>
      </c>
      <c r="D177" s="1" t="s">
        <v>463</v>
      </c>
      <c r="E177" s="2">
        <v>71.604498350672984</v>
      </c>
      <c r="F177" s="2">
        <v>0.44684543416728378</v>
      </c>
      <c r="G177" s="2">
        <v>14.299053893353079</v>
      </c>
      <c r="H177" s="2">
        <v>3.0880059043456911</v>
      </c>
      <c r="I177" s="2">
        <v>1.1778422999480149</v>
      </c>
      <c r="J177" s="2">
        <v>7.9439188296406019E-2</v>
      </c>
      <c r="K177" s="2">
        <v>0.41705573855613148</v>
      </c>
      <c r="L177" s="2">
        <v>1.4894847805576119</v>
      </c>
      <c r="M177" s="2">
        <v>0</v>
      </c>
      <c r="N177" s="2">
        <v>4.3095759650800263</v>
      </c>
      <c r="O177" s="2">
        <v>2.8896004742817691</v>
      </c>
      <c r="P177" s="2">
        <v>0</v>
      </c>
      <c r="Q177" s="2">
        <v>0</v>
      </c>
      <c r="R177" s="2">
        <v>0.19859797074101501</v>
      </c>
      <c r="S177" s="2">
        <v>0</v>
      </c>
      <c r="T177" s="3">
        <f>SUM([1]!Frame4[[#This Row],[Na2O]],[1]!Frame4[[#This Row],[K2O]],[1]!Frame4[[#This Row],[CaO]],[1]!Frame4[[#This Row],[MgO]],[1]!Frame4[[#This Row],[FeO]])/SUM([1]!Frame4[[#This Row],[Al2O3]],[1]!Frame4[[#This Row],[Fe2O3]])</f>
        <v>1.2200539497185396</v>
      </c>
      <c r="U177" s="5">
        <v>0.30599999999999999</v>
      </c>
    </row>
    <row r="178" spans="1:21" x14ac:dyDescent="0.2">
      <c r="A178" s="1" t="s">
        <v>20</v>
      </c>
      <c r="B178" s="1" t="s">
        <v>26</v>
      </c>
      <c r="C178" s="1" t="s">
        <v>88</v>
      </c>
      <c r="D178" s="1" t="s">
        <v>464</v>
      </c>
      <c r="E178" s="2">
        <v>72.140233396132317</v>
      </c>
      <c r="F178" s="2">
        <v>0.53650634945477815</v>
      </c>
      <c r="G178" s="2">
        <v>13.99884159966264</v>
      </c>
      <c r="H178" s="2">
        <v>2.8815001844508492</v>
      </c>
      <c r="I178" s="2">
        <v>1.1037338686792131</v>
      </c>
      <c r="J178" s="2">
        <v>6.9547119373767549E-2</v>
      </c>
      <c r="K178" s="2">
        <v>0.4371533217779674</v>
      </c>
      <c r="L178" s="2">
        <v>1.450554204081437</v>
      </c>
      <c r="M178" s="2">
        <v>0</v>
      </c>
      <c r="N178" s="2">
        <v>4.2523095845675014</v>
      </c>
      <c r="O178" s="2">
        <v>2.9209790136982359</v>
      </c>
      <c r="P178" s="2">
        <v>0</v>
      </c>
      <c r="Q178" s="2">
        <v>0</v>
      </c>
      <c r="R178" s="2">
        <v>0.20864135812130269</v>
      </c>
      <c r="S178" s="2">
        <v>0</v>
      </c>
      <c r="T178" s="3">
        <f>SUM([1]!Frame4[[#This Row],[Na2O]],[1]!Frame4[[#This Row],[K2O]],[1]!Frame4[[#This Row],[CaO]],[1]!Frame4[[#This Row],[MgO]],[1]!Frame4[[#This Row],[FeO]])/SUM([1]!Frame4[[#This Row],[Al2O3]],[1]!Frame4[[#This Row],[Fe2O3]])</f>
        <v>1.2235058713779301</v>
      </c>
      <c r="U178" s="5">
        <v>0.311</v>
      </c>
    </row>
    <row r="179" spans="1:21" x14ac:dyDescent="0.2">
      <c r="A179" s="1" t="s">
        <v>20</v>
      </c>
      <c r="B179" s="1" t="s">
        <v>26</v>
      </c>
      <c r="C179" s="1" t="s">
        <v>88</v>
      </c>
      <c r="D179" s="1" t="s">
        <v>465</v>
      </c>
      <c r="E179" s="2">
        <v>71.989454932368545</v>
      </c>
      <c r="F179" s="2">
        <v>0.50661821464755008</v>
      </c>
      <c r="G179" s="2">
        <v>13.99656989094898</v>
      </c>
      <c r="H179" s="2">
        <v>2.8767513255552211</v>
      </c>
      <c r="I179" s="2">
        <v>1.1141301534923811</v>
      </c>
      <c r="J179" s="2">
        <v>6.9535833382997084E-2</v>
      </c>
      <c r="K179" s="2">
        <v>0.44701607174783831</v>
      </c>
      <c r="L179" s="2">
        <v>1.420517739109797</v>
      </c>
      <c r="M179" s="2">
        <v>0</v>
      </c>
      <c r="N179" s="2">
        <v>4.3708238126455319</v>
      </c>
      <c r="O179" s="2">
        <v>3.029775597402014</v>
      </c>
      <c r="P179" s="2">
        <v>0</v>
      </c>
      <c r="Q179" s="2">
        <v>0</v>
      </c>
      <c r="R179" s="2">
        <v>0.17880642869913529</v>
      </c>
      <c r="S179" s="2">
        <v>0</v>
      </c>
      <c r="T179" s="3">
        <f>SUM([1]!Frame4[[#This Row],[Na2O]],[1]!Frame4[[#This Row],[K2O]],[1]!Frame4[[#This Row],[CaO]],[1]!Frame4[[#This Row],[MgO]],[1]!Frame4[[#This Row],[FeO]])/SUM([1]!Frame4[[#This Row],[Al2O3]],[1]!Frame4[[#This Row],[Fe2O3]])</f>
        <v>1.2419305554929536</v>
      </c>
      <c r="U179" s="5">
        <v>0.313</v>
      </c>
    </row>
    <row r="180" spans="1:21" x14ac:dyDescent="0.2">
      <c r="A180" s="1" t="s">
        <v>20</v>
      </c>
      <c r="B180" s="1" t="s">
        <v>26</v>
      </c>
      <c r="C180" s="1" t="s">
        <v>88</v>
      </c>
      <c r="D180" s="1" t="s">
        <v>466</v>
      </c>
      <c r="E180" s="2">
        <v>71.12811099499406</v>
      </c>
      <c r="F180" s="2">
        <v>0.60530339992949767</v>
      </c>
      <c r="G180" s="2">
        <v>14.279206434402409</v>
      </c>
      <c r="H180" s="2">
        <v>3.4256499291896669</v>
      </c>
      <c r="I180" s="2">
        <v>1.293641117973708</v>
      </c>
      <c r="J180" s="2">
        <v>7.938405244977019E-2</v>
      </c>
      <c r="K180" s="2">
        <v>0.45645830158617862</v>
      </c>
      <c r="L180" s="2">
        <v>1.5976040555516251</v>
      </c>
      <c r="M180" s="2">
        <v>0</v>
      </c>
      <c r="N180" s="2">
        <v>4.3462768716249167</v>
      </c>
      <c r="O180" s="2">
        <v>2.64944275051108</v>
      </c>
      <c r="P180" s="2">
        <v>0</v>
      </c>
      <c r="Q180" s="2">
        <v>0</v>
      </c>
      <c r="R180" s="2">
        <v>0.1389220917870978</v>
      </c>
      <c r="S180" s="2">
        <v>0</v>
      </c>
      <c r="T180" s="3">
        <f>SUM([1]!Frame4[[#This Row],[Na2O]],[1]!Frame4[[#This Row],[K2O]],[1]!Frame4[[#This Row],[CaO]],[1]!Frame4[[#This Row],[MgO]],[1]!Frame4[[#This Row],[FeO]])/SUM([1]!Frame4[[#This Row],[Al2O3]],[1]!Frame4[[#This Row],[Fe2O3]])</f>
        <v>1.2538082397912005</v>
      </c>
      <c r="U180" s="5">
        <v>0.28599999999999998</v>
      </c>
    </row>
    <row r="181" spans="1:21" x14ac:dyDescent="0.2">
      <c r="A181" s="1" t="s">
        <v>20</v>
      </c>
      <c r="B181" s="1" t="s">
        <v>26</v>
      </c>
      <c r="C181" s="1" t="s">
        <v>88</v>
      </c>
      <c r="D181" s="1" t="s">
        <v>467</v>
      </c>
      <c r="E181" s="2">
        <v>71.821629819561096</v>
      </c>
      <c r="F181" s="2">
        <v>0.52656610602251186</v>
      </c>
      <c r="G181" s="2">
        <v>14.266960910345791</v>
      </c>
      <c r="H181" s="2">
        <v>2.8907701489475381</v>
      </c>
      <c r="I181" s="2">
        <v>1.1052999926461891</v>
      </c>
      <c r="J181" s="2">
        <v>0.1092873050235402</v>
      </c>
      <c r="K181" s="2">
        <v>0.44708442964175521</v>
      </c>
      <c r="L181" s="2">
        <v>1.4604758034964009</v>
      </c>
      <c r="M181" s="2">
        <v>0</v>
      </c>
      <c r="N181" s="2">
        <v>4.2423344768228786</v>
      </c>
      <c r="O181" s="2">
        <v>2.9706276547307739</v>
      </c>
      <c r="P181" s="2">
        <v>0</v>
      </c>
      <c r="Q181" s="2">
        <v>0</v>
      </c>
      <c r="R181" s="2">
        <v>0.15896335276151299</v>
      </c>
      <c r="S181" s="2">
        <v>0</v>
      </c>
      <c r="T181" s="3">
        <f>SUM([1]!Frame4[[#This Row],[Na2O]],[1]!Frame4[[#This Row],[K2O]],[1]!Frame4[[#This Row],[CaO]],[1]!Frame4[[#This Row],[MgO]],[1]!Frame4[[#This Row],[FeO]])/SUM([1]!Frame4[[#This Row],[Al2O3]],[1]!Frame4[[#This Row],[Fe2O3]])</f>
        <v>1.2077693510545422</v>
      </c>
      <c r="U181" s="5">
        <v>0.315</v>
      </c>
    </row>
    <row r="182" spans="1:21" x14ac:dyDescent="0.2">
      <c r="A182" s="1" t="s">
        <v>20</v>
      </c>
      <c r="B182" s="1" t="s">
        <v>26</v>
      </c>
      <c r="C182" s="1" t="s">
        <v>88</v>
      </c>
      <c r="D182" s="1" t="s">
        <v>468</v>
      </c>
      <c r="E182" s="2">
        <v>72.057465463974907</v>
      </c>
      <c r="F182" s="2">
        <v>0.53640793149360988</v>
      </c>
      <c r="G182" s="2">
        <v>14.175076263729281</v>
      </c>
      <c r="H182" s="2">
        <v>2.9547184745632711</v>
      </c>
      <c r="I182" s="2">
        <v>1.117663109996192</v>
      </c>
      <c r="J182" s="2">
        <v>0.10926828234129091</v>
      </c>
      <c r="K182" s="2">
        <v>0.47680705021654213</v>
      </c>
      <c r="L182" s="2">
        <v>1.4105541902239369</v>
      </c>
      <c r="M182" s="2">
        <v>0</v>
      </c>
      <c r="N182" s="2">
        <v>4.2515295310974999</v>
      </c>
      <c r="O182" s="2">
        <v>2.7515740189579621</v>
      </c>
      <c r="P182" s="2">
        <v>0</v>
      </c>
      <c r="Q182" s="2">
        <v>0</v>
      </c>
      <c r="R182" s="2">
        <v>0.15893568340551409</v>
      </c>
      <c r="S182" s="2">
        <v>0</v>
      </c>
      <c r="T182" s="3">
        <f>SUM([1]!Frame4[[#This Row],[Na2O]],[1]!Frame4[[#This Row],[K2O]],[1]!Frame4[[#This Row],[CaO]],[1]!Frame4[[#This Row],[MgO]],[1]!Frame4[[#This Row],[FeO]])/SUM([1]!Frame4[[#This Row],[Al2O3]],[1]!Frame4[[#This Row],[Fe2O3]])</f>
        <v>1.204722120529889</v>
      </c>
      <c r="U182" s="5">
        <v>0.29899999999999999</v>
      </c>
    </row>
    <row r="183" spans="1:21" x14ac:dyDescent="0.2">
      <c r="A183" s="1" t="s">
        <v>20</v>
      </c>
      <c r="B183" s="1" t="s">
        <v>26</v>
      </c>
      <c r="C183" s="1" t="s">
        <v>88</v>
      </c>
      <c r="D183" s="1" t="s">
        <v>469</v>
      </c>
      <c r="E183" s="2">
        <v>71.851271361035913</v>
      </c>
      <c r="F183" s="2">
        <v>0.50634445756706248</v>
      </c>
      <c r="G183" s="2">
        <v>14.257071393456901</v>
      </c>
      <c r="H183" s="2">
        <v>3.2883912616950761</v>
      </c>
      <c r="I183" s="2">
        <v>1.221001034775359</v>
      </c>
      <c r="J183" s="2">
        <v>1.9856645394786761E-2</v>
      </c>
      <c r="K183" s="2">
        <v>0.38720458519834189</v>
      </c>
      <c r="L183" s="2">
        <v>1.43960679112204</v>
      </c>
      <c r="M183" s="2">
        <v>0</v>
      </c>
      <c r="N183" s="2">
        <v>3.9018308200755989</v>
      </c>
      <c r="O183" s="2">
        <v>2.9586401638232269</v>
      </c>
      <c r="P183" s="2">
        <v>0</v>
      </c>
      <c r="Q183" s="2">
        <v>0</v>
      </c>
      <c r="R183" s="2">
        <v>0.1687814858556875</v>
      </c>
      <c r="S183" s="2">
        <v>0</v>
      </c>
      <c r="T183" s="3">
        <f>SUM([1]!Frame4[[#This Row],[Na2O]],[1]!Frame4[[#This Row],[K2O]],[1]!Frame4[[#This Row],[CaO]],[1]!Frame4[[#This Row],[MgO]],[1]!Frame4[[#This Row],[FeO]])/SUM([1]!Frame4[[#This Row],[Al2O3]],[1]!Frame4[[#This Row],[Fe2O3]])</f>
        <v>1.1894439045389908</v>
      </c>
      <c r="U183" s="5">
        <v>0.33300000000000002</v>
      </c>
    </row>
    <row r="184" spans="1:21" x14ac:dyDescent="0.2">
      <c r="A184" s="1" t="s">
        <v>20</v>
      </c>
      <c r="B184" s="1" t="s">
        <v>26</v>
      </c>
      <c r="C184" s="1" t="s">
        <v>88</v>
      </c>
      <c r="D184" s="1" t="s">
        <v>470</v>
      </c>
      <c r="E184" s="2">
        <v>72.14381053836388</v>
      </c>
      <c r="F184" s="2">
        <v>0.51644798292881655</v>
      </c>
      <c r="G184" s="2">
        <v>14.112934302727851</v>
      </c>
      <c r="H184" s="2">
        <v>3.0511902216533211</v>
      </c>
      <c r="I184" s="2">
        <v>1.1477089450512701</v>
      </c>
      <c r="J184" s="2">
        <v>9.9316919794003172E-3</v>
      </c>
      <c r="K184" s="2">
        <v>0.4369944470936139</v>
      </c>
      <c r="L184" s="2">
        <v>1.4202319530542451</v>
      </c>
      <c r="M184" s="2">
        <v>0</v>
      </c>
      <c r="N184" s="2">
        <v>4.0223352516571289</v>
      </c>
      <c r="O184" s="2">
        <v>2.9596442098612941</v>
      </c>
      <c r="P184" s="2">
        <v>0</v>
      </c>
      <c r="Q184" s="2">
        <v>0</v>
      </c>
      <c r="R184" s="2">
        <v>0.17877045562920571</v>
      </c>
      <c r="S184" s="2">
        <v>0</v>
      </c>
      <c r="T184" s="3">
        <f>SUM([1]!Frame4[[#This Row],[Na2O]],[1]!Frame4[[#This Row],[K2O]],[1]!Frame4[[#This Row],[CaO]],[1]!Frame4[[#This Row],[MgO]],[1]!Frame4[[#This Row],[FeO]])/SUM([1]!Frame4[[#This Row],[Al2O3]],[1]!Frame4[[#This Row],[Fe2O3]])</f>
        <v>1.2016046971158787</v>
      </c>
      <c r="U184" s="5">
        <v>0.32600000000000001</v>
      </c>
    </row>
    <row r="185" spans="1:21" x14ac:dyDescent="0.2">
      <c r="A185" s="1" t="s">
        <v>20</v>
      </c>
      <c r="B185" s="1" t="s">
        <v>26</v>
      </c>
      <c r="C185" s="1" t="s">
        <v>88</v>
      </c>
      <c r="D185" s="1" t="s">
        <v>471</v>
      </c>
      <c r="E185" s="2">
        <v>73.255898667376655</v>
      </c>
      <c r="F185" s="2">
        <v>0.37796661905774781</v>
      </c>
      <c r="G185" s="2">
        <v>14.133962254764731</v>
      </c>
      <c r="H185" s="2">
        <v>2.4142783305490272</v>
      </c>
      <c r="I185" s="2">
        <v>0.91578560044436852</v>
      </c>
      <c r="J185" s="2">
        <v>9.9464899752038913E-2</v>
      </c>
      <c r="K185" s="2">
        <v>0.26855522933050502</v>
      </c>
      <c r="L185" s="2">
        <v>1.0642744273468161</v>
      </c>
      <c r="M185" s="2">
        <v>0</v>
      </c>
      <c r="N185" s="2">
        <v>3.9587030101311469</v>
      </c>
      <c r="O185" s="2">
        <v>3.2823416918172832</v>
      </c>
      <c r="P185" s="2">
        <v>0</v>
      </c>
      <c r="Q185" s="2">
        <v>0</v>
      </c>
      <c r="R185" s="2">
        <v>0.22876926942968939</v>
      </c>
      <c r="S185" s="2">
        <v>0</v>
      </c>
      <c r="T185" s="3">
        <f>SUM([1]!Frame4[[#This Row],[Na2O]],[1]!Frame4[[#This Row],[K2O]],[1]!Frame4[[#This Row],[CaO]],[1]!Frame4[[#This Row],[MgO]],[1]!Frame4[[#This Row],[FeO]])/SUM([1]!Frame4[[#This Row],[Al2O3]],[1]!Frame4[[#This Row],[Fe2O3]])</f>
        <v>1.0942634304642567</v>
      </c>
      <c r="U185" s="5">
        <v>0.35299999999999998</v>
      </c>
    </row>
    <row r="186" spans="1:21" x14ac:dyDescent="0.2">
      <c r="A186" s="1" t="s">
        <v>20</v>
      </c>
      <c r="B186" s="1" t="s">
        <v>26</v>
      </c>
      <c r="C186" s="1" t="s">
        <v>88</v>
      </c>
      <c r="D186" s="1" t="s">
        <v>472</v>
      </c>
      <c r="E186" s="2">
        <v>71.025617645737441</v>
      </c>
      <c r="F186" s="2">
        <v>0.58551228742469064</v>
      </c>
      <c r="G186" s="2">
        <v>14.3797848216674</v>
      </c>
      <c r="H186" s="2">
        <v>3.3597083617153598</v>
      </c>
      <c r="I186" s="2">
        <v>1.2613324105100641</v>
      </c>
      <c r="J186" s="2">
        <v>8.9315433674952802E-2</v>
      </c>
      <c r="K186" s="2">
        <v>0.53589260204971689</v>
      </c>
      <c r="L186" s="2">
        <v>1.6572974915241241</v>
      </c>
      <c r="M186" s="2">
        <v>0</v>
      </c>
      <c r="N186" s="2">
        <v>4.0787381378228451</v>
      </c>
      <c r="O186" s="2">
        <v>2.848169940523495</v>
      </c>
      <c r="P186" s="2">
        <v>0</v>
      </c>
      <c r="Q186" s="2">
        <v>0</v>
      </c>
      <c r="R186" s="2">
        <v>0.1786308673499056</v>
      </c>
      <c r="S186" s="2">
        <v>0</v>
      </c>
      <c r="T186" s="3">
        <f>SUM([1]!Frame4[[#This Row],[Na2O]],[1]!Frame4[[#This Row],[K2O]],[1]!Frame4[[#This Row],[CaO]],[1]!Frame4[[#This Row],[MgO]],[1]!Frame4[[#This Row],[FeO]])/SUM([1]!Frame4[[#This Row],[Al2O3]],[1]!Frame4[[#This Row],[Fe2O3]])</f>
        <v>1.2466072774559966</v>
      </c>
      <c r="U186" s="5">
        <v>0.315</v>
      </c>
    </row>
    <row r="187" spans="1:21" x14ac:dyDescent="0.2">
      <c r="A187" s="1" t="s">
        <v>20</v>
      </c>
      <c r="B187" s="1" t="s">
        <v>26</v>
      </c>
      <c r="C187" s="1" t="s">
        <v>88</v>
      </c>
      <c r="D187" s="1" t="s">
        <v>473</v>
      </c>
      <c r="E187" s="2">
        <v>70.561533578518834</v>
      </c>
      <c r="F187" s="2">
        <v>0.63506372507737396</v>
      </c>
      <c r="G187" s="2">
        <v>14.72554012523161</v>
      </c>
      <c r="H187" s="2">
        <v>3.4413441726537188</v>
      </c>
      <c r="I187" s="2">
        <v>1.279251324331552</v>
      </c>
      <c r="J187" s="2">
        <v>0.1190744484520076</v>
      </c>
      <c r="K187" s="2">
        <v>0.46637492310369633</v>
      </c>
      <c r="L187" s="2">
        <v>1.766270985371446</v>
      </c>
      <c r="M187" s="2">
        <v>0</v>
      </c>
      <c r="N187" s="2">
        <v>3.9096110575075822</v>
      </c>
      <c r="O187" s="2">
        <v>2.9074011163698521</v>
      </c>
      <c r="P187" s="2">
        <v>0</v>
      </c>
      <c r="Q187" s="2">
        <v>0</v>
      </c>
      <c r="R187" s="2">
        <v>0.18853454338234529</v>
      </c>
      <c r="S187" s="2">
        <v>0</v>
      </c>
      <c r="T187" s="3">
        <f>SUM([1]!Frame4[[#This Row],[Na2O]],[1]!Frame4[[#This Row],[K2O]],[1]!Frame4[[#This Row],[CaO]],[1]!Frame4[[#This Row],[MgO]],[1]!Frame4[[#This Row],[FeO]])/SUM([1]!Frame4[[#This Row],[Al2O3]],[1]!Frame4[[#This Row],[Fe2O3]])</f>
        <v>1.2130685129908887</v>
      </c>
      <c r="U187" s="5">
        <v>0.32900000000000001</v>
      </c>
    </row>
    <row r="188" spans="1:21" x14ac:dyDescent="0.2">
      <c r="A188" s="1" t="s">
        <v>20</v>
      </c>
      <c r="B188" s="1" t="s">
        <v>26</v>
      </c>
      <c r="C188" s="1" t="s">
        <v>88</v>
      </c>
      <c r="D188" s="1" t="s">
        <v>474</v>
      </c>
      <c r="E188" s="2">
        <v>70.970260518805659</v>
      </c>
      <c r="F188" s="2">
        <v>0.77400451908093448</v>
      </c>
      <c r="G188" s="2">
        <v>14.051158961776959</v>
      </c>
      <c r="H188" s="2">
        <v>3.3868811725027061</v>
      </c>
      <c r="I188" s="2">
        <v>1.291485362222252</v>
      </c>
      <c r="J188" s="2">
        <v>7.9385078880095841E-2</v>
      </c>
      <c r="K188" s="2">
        <v>0.48623360814058703</v>
      </c>
      <c r="L188" s="2">
        <v>1.6869329262020361</v>
      </c>
      <c r="M188" s="2">
        <v>0</v>
      </c>
      <c r="N188" s="2">
        <v>4.3264867989652247</v>
      </c>
      <c r="O188" s="2">
        <v>2.7387852213633059</v>
      </c>
      <c r="P188" s="2">
        <v>0</v>
      </c>
      <c r="Q188" s="2">
        <v>0</v>
      </c>
      <c r="R188" s="2">
        <v>0.20838583206025149</v>
      </c>
      <c r="S188" s="2">
        <v>0</v>
      </c>
      <c r="T188" s="3">
        <f>SUM([1]!Frame4[[#This Row],[Na2O]],[1]!Frame4[[#This Row],[K2O]],[1]!Frame4[[#This Row],[CaO]],[1]!Frame4[[#This Row],[MgO]],[1]!Frame4[[#This Row],[FeO]])/SUM([1]!Frame4[[#This Row],[Al2O3]],[1]!Frame4[[#This Row],[Fe2O3]])</f>
        <v>1.2897413716109529</v>
      </c>
      <c r="U188" s="5">
        <v>0.29399999999999998</v>
      </c>
    </row>
    <row r="189" spans="1:21" x14ac:dyDescent="0.2">
      <c r="A189" s="1" t="s">
        <v>20</v>
      </c>
      <c r="B189" s="1" t="s">
        <v>26</v>
      </c>
      <c r="C189" s="1" t="s">
        <v>88</v>
      </c>
      <c r="D189" s="1" t="s">
        <v>475</v>
      </c>
      <c r="E189" s="2">
        <v>71.168892932298021</v>
      </c>
      <c r="F189" s="2">
        <v>0.62559512414326424</v>
      </c>
      <c r="G189" s="2">
        <v>14.468128505979941</v>
      </c>
      <c r="H189" s="2">
        <v>3.224757326001265</v>
      </c>
      <c r="I189" s="2">
        <v>1.2081399001133979</v>
      </c>
      <c r="J189" s="2">
        <v>9.9300813356073714E-2</v>
      </c>
      <c r="K189" s="2">
        <v>0.46671382277354639</v>
      </c>
      <c r="L189" s="2">
        <v>1.688113827053253</v>
      </c>
      <c r="M189" s="2">
        <v>0</v>
      </c>
      <c r="N189" s="2">
        <v>3.981962615578555</v>
      </c>
      <c r="O189" s="2">
        <v>2.8797235873261369</v>
      </c>
      <c r="P189" s="2">
        <v>0</v>
      </c>
      <c r="Q189" s="2">
        <v>0</v>
      </c>
      <c r="R189" s="2">
        <v>0.18867154537653999</v>
      </c>
      <c r="S189" s="2">
        <v>0</v>
      </c>
      <c r="T189" s="3">
        <f>SUM([1]!Frame4[[#This Row],[Na2O]],[1]!Frame4[[#This Row],[K2O]],[1]!Frame4[[#This Row],[CaO]],[1]!Frame4[[#This Row],[MgO]],[1]!Frame4[[#This Row],[FeO]])/SUM([1]!Frame4[[#This Row],[Al2O3]],[1]!Frame4[[#This Row],[Fe2O3]])</f>
        <v>1.2135789836540016</v>
      </c>
      <c r="U189" s="5">
        <v>0.32200000000000001</v>
      </c>
    </row>
    <row r="190" spans="1:21" x14ac:dyDescent="0.2">
      <c r="A190" s="1" t="s">
        <v>20</v>
      </c>
      <c r="B190" s="1" t="s">
        <v>26</v>
      </c>
      <c r="C190" s="1" t="s">
        <v>88</v>
      </c>
      <c r="D190" s="1" t="s">
        <v>476</v>
      </c>
      <c r="E190" s="2">
        <v>71.212804185991146</v>
      </c>
      <c r="F190" s="2">
        <v>0.52617853364805933</v>
      </c>
      <c r="G190" s="2">
        <v>14.57415259236512</v>
      </c>
      <c r="H190" s="2">
        <v>3.2094875545219552</v>
      </c>
      <c r="I190" s="2">
        <v>1.1947935681730451</v>
      </c>
      <c r="J190" s="2">
        <v>0.1092068654741255</v>
      </c>
      <c r="K190" s="2">
        <v>0.54603432737062763</v>
      </c>
      <c r="L190" s="2">
        <v>1.6579587758344521</v>
      </c>
      <c r="M190" s="2">
        <v>0</v>
      </c>
      <c r="N190" s="2">
        <v>3.931447157068519</v>
      </c>
      <c r="O190" s="2">
        <v>2.859234296049832</v>
      </c>
      <c r="P190" s="2">
        <v>0</v>
      </c>
      <c r="Q190" s="2">
        <v>0</v>
      </c>
      <c r="R190" s="2">
        <v>0.1787021435031145</v>
      </c>
      <c r="S190" s="2">
        <v>0</v>
      </c>
      <c r="T190" s="3">
        <f>SUM([1]!Frame4[[#This Row],[Na2O]],[1]!Frame4[[#This Row],[K2O]],[1]!Frame4[[#This Row],[CaO]],[1]!Frame4[[#This Row],[MgO]],[1]!Frame4[[#This Row],[FeO]])/SUM([1]!Frame4[[#This Row],[Al2O3]],[1]!Frame4[[#This Row],[Fe2O3]])</f>
        <v>1.2070951705944595</v>
      </c>
      <c r="U190" s="5">
        <v>0.32400000000000001</v>
      </c>
    </row>
    <row r="191" spans="1:21" x14ac:dyDescent="0.2">
      <c r="A191" s="1" t="s">
        <v>20</v>
      </c>
      <c r="B191" s="1" t="s">
        <v>26</v>
      </c>
      <c r="C191" s="1" t="s">
        <v>88</v>
      </c>
      <c r="D191" s="1" t="s">
        <v>477</v>
      </c>
      <c r="E191" s="2">
        <v>73.018794402315436</v>
      </c>
      <c r="F191" s="2">
        <v>0.3975975736581292</v>
      </c>
      <c r="G191" s="2">
        <v>13.92585501737598</v>
      </c>
      <c r="H191" s="2">
        <v>2.600092318485105</v>
      </c>
      <c r="I191" s="2">
        <v>0.99243600875998861</v>
      </c>
      <c r="J191" s="2">
        <v>7.9519514731625843E-2</v>
      </c>
      <c r="K191" s="2">
        <v>0.35783781629231648</v>
      </c>
      <c r="L191" s="2">
        <v>1.2226125389987481</v>
      </c>
      <c r="M191" s="2">
        <v>0</v>
      </c>
      <c r="N191" s="2">
        <v>4.075375129995825</v>
      </c>
      <c r="O191" s="2">
        <v>3.1410208318992221</v>
      </c>
      <c r="P191" s="2">
        <v>0</v>
      </c>
      <c r="Q191" s="2">
        <v>0</v>
      </c>
      <c r="R191" s="2">
        <v>0.18885884748761139</v>
      </c>
      <c r="S191" s="2">
        <v>0</v>
      </c>
      <c r="T191" s="3">
        <f>SUM([1]!Frame4[[#This Row],[Na2O]],[1]!Frame4[[#This Row],[K2O]],[1]!Frame4[[#This Row],[CaO]],[1]!Frame4[[#This Row],[MgO]],[1]!Frame4[[#This Row],[FeO]])/SUM([1]!Frame4[[#This Row],[Al2O3]],[1]!Frame4[[#This Row],[Fe2O3]])</f>
        <v>1.1623011716404028</v>
      </c>
      <c r="U191" s="5">
        <v>0.33600000000000002</v>
      </c>
    </row>
    <row r="192" spans="1:21" x14ac:dyDescent="0.2">
      <c r="A192" s="1" t="s">
        <v>20</v>
      </c>
      <c r="B192" s="1" t="s">
        <v>26</v>
      </c>
      <c r="C192" s="1" t="s">
        <v>88</v>
      </c>
      <c r="D192" s="1" t="s">
        <v>478</v>
      </c>
      <c r="E192" s="2">
        <v>72.46709395501037</v>
      </c>
      <c r="F192" s="2">
        <v>0.42709498904405768</v>
      </c>
      <c r="G192" s="2">
        <v>13.9352155727631</v>
      </c>
      <c r="H192" s="2">
        <v>3.0895282755433349</v>
      </c>
      <c r="I192" s="2">
        <v>1.151802204136636</v>
      </c>
      <c r="J192" s="2">
        <v>7.9459532845406106E-2</v>
      </c>
      <c r="K192" s="2">
        <v>0.44695987225540917</v>
      </c>
      <c r="L192" s="2">
        <v>1.2216903174981191</v>
      </c>
      <c r="M192" s="2">
        <v>0</v>
      </c>
      <c r="N192" s="2">
        <v>3.8637197846078721</v>
      </c>
      <c r="O192" s="2">
        <v>3.1088542225765141</v>
      </c>
      <c r="P192" s="2">
        <v>0</v>
      </c>
      <c r="Q192" s="2">
        <v>0</v>
      </c>
      <c r="R192" s="2">
        <v>0.208581273719191</v>
      </c>
      <c r="S192" s="2">
        <v>0</v>
      </c>
      <c r="T192" s="3">
        <f>SUM([1]!Frame4[[#This Row],[Na2O]],[1]!Frame4[[#This Row],[K2O]],[1]!Frame4[[#This Row],[CaO]],[1]!Frame4[[#This Row],[MgO]],[1]!Frame4[[#This Row],[FeO]])/SUM([1]!Frame4[[#This Row],[Al2O3]],[1]!Frame4[[#This Row],[Fe2O3]])</f>
        <v>1.189990062668685</v>
      </c>
      <c r="U192" s="5">
        <v>0.34599999999999997</v>
      </c>
    </row>
    <row r="193" spans="1:21" x14ac:dyDescent="0.2">
      <c r="A193" s="1" t="s">
        <v>20</v>
      </c>
      <c r="B193" s="1" t="s">
        <v>26</v>
      </c>
      <c r="C193" s="1" t="s">
        <v>88</v>
      </c>
      <c r="D193" s="1" t="s">
        <v>479</v>
      </c>
      <c r="E193" s="2">
        <v>71.035266399307588</v>
      </c>
      <c r="F193" s="2">
        <v>0.59576684148147263</v>
      </c>
      <c r="G193" s="2">
        <v>14.457275353283739</v>
      </c>
      <c r="H193" s="2">
        <v>3.1046339220199402</v>
      </c>
      <c r="I193" s="2">
        <v>1.185422993981486</v>
      </c>
      <c r="J193" s="2">
        <v>5.957668414814727E-2</v>
      </c>
      <c r="K193" s="2">
        <v>0.56597849940739897</v>
      </c>
      <c r="L193" s="2">
        <v>1.6681471561481229</v>
      </c>
      <c r="M193" s="2">
        <v>0</v>
      </c>
      <c r="N193" s="2">
        <v>4.2597329165925304</v>
      </c>
      <c r="O193" s="2">
        <v>2.889469181185143</v>
      </c>
      <c r="P193" s="2">
        <v>0</v>
      </c>
      <c r="Q193" s="2">
        <v>0</v>
      </c>
      <c r="R193" s="2">
        <v>0.17873005244444179</v>
      </c>
      <c r="S193" s="2">
        <v>0</v>
      </c>
      <c r="T193" s="3">
        <f>SUM([1]!Frame4[[#This Row],[Na2O]],[1]!Frame4[[#This Row],[K2O]],[1]!Frame4[[#This Row],[CaO]],[1]!Frame4[[#This Row],[MgO]],[1]!Frame4[[#This Row],[FeO]])/SUM([1]!Frame4[[#This Row],[Al2O3]],[1]!Frame4[[#This Row],[Fe2O3]])</f>
        <v>1.2492445064743898</v>
      </c>
      <c r="U193" s="5">
        <v>0.309</v>
      </c>
    </row>
    <row r="194" spans="1:21" x14ac:dyDescent="0.2">
      <c r="A194" s="1" t="s">
        <v>20</v>
      </c>
      <c r="B194" s="1" t="s">
        <v>26</v>
      </c>
      <c r="C194" s="1" t="s">
        <v>88</v>
      </c>
      <c r="D194" s="1" t="s">
        <v>480</v>
      </c>
      <c r="E194" s="2">
        <v>71.204030678579556</v>
      </c>
      <c r="F194" s="2">
        <v>0.63548430671162881</v>
      </c>
      <c r="G194" s="2">
        <v>14.43740909310482</v>
      </c>
      <c r="H194" s="2">
        <v>3.134385963787087</v>
      </c>
      <c r="I194" s="2">
        <v>1.185508106943278</v>
      </c>
      <c r="J194" s="2">
        <v>2.9788326877107609E-2</v>
      </c>
      <c r="K194" s="2">
        <v>0.54611932608030611</v>
      </c>
      <c r="L194" s="2">
        <v>1.7376524011646099</v>
      </c>
      <c r="M194" s="2">
        <v>0</v>
      </c>
      <c r="N194" s="2">
        <v>4.1306479936255887</v>
      </c>
      <c r="O194" s="2">
        <v>2.8001027264481149</v>
      </c>
      <c r="P194" s="2">
        <v>0</v>
      </c>
      <c r="Q194" s="2">
        <v>0</v>
      </c>
      <c r="R194" s="2">
        <v>0.15887107667790731</v>
      </c>
      <c r="S194" s="2">
        <v>0</v>
      </c>
      <c r="T194" s="3">
        <f>SUM([1]!Frame4[[#This Row],[Na2O]],[1]!Frame4[[#This Row],[K2O]],[1]!Frame4[[#This Row],[CaO]],[1]!Frame4[[#This Row],[MgO]],[1]!Frame4[[#This Row],[FeO]])/SUM([1]!Frame4[[#This Row],[Al2O3]],[1]!Frame4[[#This Row],[Fe2O3]])</f>
        <v>1.2383206516502603</v>
      </c>
      <c r="U194" s="5">
        <v>0.308</v>
      </c>
    </row>
    <row r="195" spans="1:21" x14ac:dyDescent="0.2">
      <c r="A195" s="1" t="s">
        <v>20</v>
      </c>
      <c r="B195" s="1" t="s">
        <v>26</v>
      </c>
      <c r="C195" s="1" t="s">
        <v>88</v>
      </c>
      <c r="D195" s="1" t="s">
        <v>481</v>
      </c>
      <c r="E195" s="2">
        <v>71.165356262064449</v>
      </c>
      <c r="F195" s="2">
        <v>0.52575465317666792</v>
      </c>
      <c r="G195" s="2">
        <v>14.264814929585819</v>
      </c>
      <c r="H195" s="2">
        <v>3.618341835172195</v>
      </c>
      <c r="I195" s="2">
        <v>1.3291848301328759</v>
      </c>
      <c r="J195" s="2">
        <v>9.9198991165409062E-2</v>
      </c>
      <c r="K195" s="2">
        <v>0.53567455229320882</v>
      </c>
      <c r="L195" s="2">
        <v>1.607023656879627</v>
      </c>
      <c r="M195" s="2">
        <v>0</v>
      </c>
      <c r="N195" s="2">
        <v>3.7298820678193798</v>
      </c>
      <c r="O195" s="2">
        <v>2.95612993672919</v>
      </c>
      <c r="P195" s="2">
        <v>0</v>
      </c>
      <c r="Q195" s="2">
        <v>0</v>
      </c>
      <c r="R195" s="2">
        <v>0.1686382849811954</v>
      </c>
      <c r="S195" s="2">
        <v>0</v>
      </c>
      <c r="T195" s="3">
        <f>SUM([1]!Frame4[[#This Row],[Na2O]],[1]!Frame4[[#This Row],[K2O]],[1]!Frame4[[#This Row],[CaO]],[1]!Frame4[[#This Row],[MgO]],[1]!Frame4[[#This Row],[FeO]])/SUM([1]!Frame4[[#This Row],[Al2O3]],[1]!Frame4[[#This Row],[Fe2O3]])</f>
        <v>1.2404775310889495</v>
      </c>
      <c r="U195" s="5">
        <v>0.34300000000000003</v>
      </c>
    </row>
    <row r="196" spans="1:21" x14ac:dyDescent="0.2">
      <c r="A196" s="1" t="s">
        <v>20</v>
      </c>
      <c r="B196" s="1" t="s">
        <v>26</v>
      </c>
      <c r="C196" s="1" t="s">
        <v>88</v>
      </c>
      <c r="D196" s="1" t="s">
        <v>482</v>
      </c>
      <c r="E196" s="2">
        <v>71.88414928063051</v>
      </c>
      <c r="F196" s="2">
        <v>0.54630761509391712</v>
      </c>
      <c r="G196" s="2">
        <v>14.104669335152041</v>
      </c>
      <c r="H196" s="2">
        <v>2.940395143367148</v>
      </c>
      <c r="I196" s="2">
        <v>1.1279876461410101</v>
      </c>
      <c r="J196" s="2">
        <v>4.9664328644901543E-2</v>
      </c>
      <c r="K196" s="2">
        <v>0.4271132263461534</v>
      </c>
      <c r="L196" s="2">
        <v>1.499862725076027</v>
      </c>
      <c r="M196" s="2">
        <v>0</v>
      </c>
      <c r="N196" s="2">
        <v>4.2314008005456127</v>
      </c>
      <c r="O196" s="2">
        <v>2.9997254501520549</v>
      </c>
      <c r="P196" s="2">
        <v>0</v>
      </c>
      <c r="Q196" s="2">
        <v>0</v>
      </c>
      <c r="R196" s="2">
        <v>0.18872444885062589</v>
      </c>
      <c r="S196" s="2">
        <v>0</v>
      </c>
      <c r="T196" s="3">
        <f>SUM([1]!Frame4[[#This Row],[Na2O]],[1]!Frame4[[#This Row],[K2O]],[1]!Frame4[[#This Row],[CaO]],[1]!Frame4[[#This Row],[MgO]],[1]!Frame4[[#This Row],[FeO]])/SUM([1]!Frame4[[#This Row],[Al2O3]],[1]!Frame4[[#This Row],[Fe2O3]])</f>
        <v>1.2268954750194279</v>
      </c>
      <c r="U196" s="5">
        <v>0.318</v>
      </c>
    </row>
    <row r="197" spans="1:21" x14ac:dyDescent="0.2">
      <c r="A197" s="1" t="s">
        <v>20</v>
      </c>
      <c r="B197" s="1" t="s">
        <v>26</v>
      </c>
      <c r="C197" s="1" t="s">
        <v>88</v>
      </c>
      <c r="D197" s="1" t="s">
        <v>483</v>
      </c>
      <c r="E197" s="2">
        <v>72.0648578249736</v>
      </c>
      <c r="F197" s="2">
        <v>0.49672496432984292</v>
      </c>
      <c r="G197" s="2">
        <v>14.315613471986071</v>
      </c>
      <c r="H197" s="2">
        <v>2.869412138859027</v>
      </c>
      <c r="I197" s="2">
        <v>1.083848758322558</v>
      </c>
      <c r="J197" s="2">
        <v>6.9541495006178011E-2</v>
      </c>
      <c r="K197" s="2">
        <v>0.40731447075047111</v>
      </c>
      <c r="L197" s="2">
        <v>1.4305678972699469</v>
      </c>
      <c r="M197" s="2">
        <v>0</v>
      </c>
      <c r="N197" s="2">
        <v>4.0532757089315181</v>
      </c>
      <c r="O197" s="2">
        <v>2.9902842852656528</v>
      </c>
      <c r="P197" s="2">
        <v>0</v>
      </c>
      <c r="Q197" s="2">
        <v>0</v>
      </c>
      <c r="R197" s="2">
        <v>0.21855898430513079</v>
      </c>
      <c r="S197" s="2">
        <v>0</v>
      </c>
      <c r="T197" s="3">
        <f>SUM([1]!Frame4[[#This Row],[Na2O]],[1]!Frame4[[#This Row],[K2O]],[1]!Frame4[[#This Row],[CaO]],[1]!Frame4[[#This Row],[MgO]],[1]!Frame4[[#This Row],[FeO]])/SUM([1]!Frame4[[#This Row],[Al2O3]],[1]!Frame4[[#This Row],[Fe2O3]])</f>
        <v>1.173302885338251</v>
      </c>
      <c r="U197" s="5">
        <v>0.32700000000000001</v>
      </c>
    </row>
    <row r="198" spans="1:21" x14ac:dyDescent="0.2">
      <c r="A198" s="1" t="s">
        <v>20</v>
      </c>
      <c r="B198" s="1" t="s">
        <v>26</v>
      </c>
      <c r="C198" s="1" t="s">
        <v>88</v>
      </c>
      <c r="D198" s="1" t="s">
        <v>484</v>
      </c>
      <c r="E198" s="2">
        <v>71.213426405205809</v>
      </c>
      <c r="F198" s="2">
        <v>0.69486198053588089</v>
      </c>
      <c r="G198" s="2">
        <v>14.105698204878379</v>
      </c>
      <c r="H198" s="2">
        <v>3.2760163619506151</v>
      </c>
      <c r="I198" s="2">
        <v>1.2499475124193919</v>
      </c>
      <c r="J198" s="2">
        <v>8.9339397497470385E-2</v>
      </c>
      <c r="K198" s="2">
        <v>0.46655018693123418</v>
      </c>
      <c r="L198" s="2">
        <v>1.4492835594034079</v>
      </c>
      <c r="M198" s="2">
        <v>0</v>
      </c>
      <c r="N198" s="2">
        <v>4.3379240784882844</v>
      </c>
      <c r="O198" s="2">
        <v>2.9084937185287578</v>
      </c>
      <c r="P198" s="2">
        <v>0</v>
      </c>
      <c r="Q198" s="2">
        <v>0</v>
      </c>
      <c r="R198" s="2">
        <v>0.2084585941607642</v>
      </c>
      <c r="S198" s="2">
        <v>0</v>
      </c>
      <c r="T198" s="3">
        <f>SUM([1]!Frame4[[#This Row],[Na2O]],[1]!Frame4[[#This Row],[K2O]],[1]!Frame4[[#This Row],[CaO]],[1]!Frame4[[#This Row],[MgO]],[1]!Frame4[[#This Row],[FeO]])/SUM([1]!Frame4[[#This Row],[Al2O3]],[1]!Frame4[[#This Row],[Fe2O3]])</f>
        <v>1.2580143933419607</v>
      </c>
      <c r="U198" s="5">
        <v>0.30599999999999999</v>
      </c>
    </row>
    <row r="199" spans="1:21" x14ac:dyDescent="0.2">
      <c r="A199" s="1" t="s">
        <v>20</v>
      </c>
      <c r="B199" s="1" t="s">
        <v>26</v>
      </c>
      <c r="C199" s="1" t="s">
        <v>88</v>
      </c>
      <c r="D199" s="1" t="s">
        <v>485</v>
      </c>
      <c r="E199" s="2">
        <v>71.537290070515965</v>
      </c>
      <c r="F199" s="2">
        <v>0.615502634522896</v>
      </c>
      <c r="G199" s="2">
        <v>13.908374047848019</v>
      </c>
      <c r="H199" s="2">
        <v>3.2226436192754839</v>
      </c>
      <c r="I199" s="2">
        <v>1.2354635638156171</v>
      </c>
      <c r="J199" s="2">
        <v>0.13898446586000879</v>
      </c>
      <c r="K199" s="2">
        <v>0.42688085942716991</v>
      </c>
      <c r="L199" s="2">
        <v>1.389844658600087</v>
      </c>
      <c r="M199" s="2">
        <v>0</v>
      </c>
      <c r="N199" s="2">
        <v>4.3780106745902767</v>
      </c>
      <c r="O199" s="2">
        <v>2.9286012449073269</v>
      </c>
      <c r="P199" s="2">
        <v>0</v>
      </c>
      <c r="Q199" s="2">
        <v>0</v>
      </c>
      <c r="R199" s="2">
        <v>0.21840416063715659</v>
      </c>
      <c r="S199" s="2">
        <v>0</v>
      </c>
      <c r="T199" s="3">
        <f>SUM([1]!Frame4[[#This Row],[Na2O]],[1]!Frame4[[#This Row],[K2O]],[1]!Frame4[[#This Row],[CaO]],[1]!Frame4[[#This Row],[MgO]],[1]!Frame4[[#This Row],[FeO]])/SUM([1]!Frame4[[#This Row],[Al2O3]],[1]!Frame4[[#This Row],[Fe2O3]])</f>
        <v>1.2623287033343185</v>
      </c>
      <c r="U199" s="5">
        <v>0.30599999999999999</v>
      </c>
    </row>
    <row r="200" spans="1:21" x14ac:dyDescent="0.2">
      <c r="A200" s="1" t="s">
        <v>20</v>
      </c>
      <c r="B200" s="1" t="s">
        <v>26</v>
      </c>
      <c r="C200" s="1" t="s">
        <v>88</v>
      </c>
      <c r="D200" s="1" t="s">
        <v>486</v>
      </c>
      <c r="E200" s="2">
        <v>71.043775567460429</v>
      </c>
      <c r="F200" s="2">
        <v>0.57557465887871251</v>
      </c>
      <c r="G200" s="2">
        <v>14.369519069937519</v>
      </c>
      <c r="H200" s="2">
        <v>3.34808676608418</v>
      </c>
      <c r="I200" s="2">
        <v>1.2652990762919061</v>
      </c>
      <c r="J200" s="2">
        <v>9.92370101515022E-2</v>
      </c>
      <c r="K200" s="2">
        <v>0.43664284466660958</v>
      </c>
      <c r="L200" s="2">
        <v>1.617563265469486</v>
      </c>
      <c r="M200" s="2">
        <v>0</v>
      </c>
      <c r="N200" s="2">
        <v>4.1679544263630923</v>
      </c>
      <c r="O200" s="2">
        <v>2.8977206964238649</v>
      </c>
      <c r="P200" s="2">
        <v>0</v>
      </c>
      <c r="Q200" s="2">
        <v>0</v>
      </c>
      <c r="R200" s="2">
        <v>0.17862661827270401</v>
      </c>
      <c r="S200" s="2">
        <v>0</v>
      </c>
      <c r="T200" s="3">
        <f>SUM([1]!Frame4[[#This Row],[Na2O]],[1]!Frame4[[#This Row],[K2O]],[1]!Frame4[[#This Row],[CaO]],[1]!Frame4[[#This Row],[MgO]],[1]!Frame4[[#This Row],[FeO]])/SUM([1]!Frame4[[#This Row],[Al2O3]],[1]!Frame4[[#This Row],[Fe2O3]])</f>
        <v>1.238056672816003</v>
      </c>
      <c r="U200" s="5">
        <v>0.314</v>
      </c>
    </row>
    <row r="201" spans="1:21" x14ac:dyDescent="0.2">
      <c r="A201" s="1" t="s">
        <v>20</v>
      </c>
      <c r="B201" s="1" t="s">
        <v>26</v>
      </c>
      <c r="C201" s="1" t="s">
        <v>88</v>
      </c>
      <c r="D201" s="1" t="s">
        <v>487</v>
      </c>
      <c r="E201" s="2">
        <v>72.5339899806212</v>
      </c>
      <c r="F201" s="2">
        <v>0.42725500947489192</v>
      </c>
      <c r="G201" s="2">
        <v>14.149096127726651</v>
      </c>
      <c r="H201" s="2">
        <v>2.7819222554679079</v>
      </c>
      <c r="I201" s="2">
        <v>1.0558921236482499</v>
      </c>
      <c r="J201" s="2">
        <v>5.9616978066263981E-2</v>
      </c>
      <c r="K201" s="2">
        <v>0.367638031408628</v>
      </c>
      <c r="L201" s="2">
        <v>1.2917011914357199</v>
      </c>
      <c r="M201" s="2">
        <v>0</v>
      </c>
      <c r="N201" s="2">
        <v>4.1235076495832592</v>
      </c>
      <c r="O201" s="2">
        <v>3.030529718368419</v>
      </c>
      <c r="P201" s="2">
        <v>0</v>
      </c>
      <c r="Q201" s="2">
        <v>0</v>
      </c>
      <c r="R201" s="2">
        <v>0.178850934198792</v>
      </c>
      <c r="S201" s="2">
        <v>0</v>
      </c>
      <c r="T201" s="3">
        <f>SUM([1]!Frame4[[#This Row],[Na2O]],[1]!Frame4[[#This Row],[K2O]],[1]!Frame4[[#This Row],[CaO]],[1]!Frame4[[#This Row],[MgO]],[1]!Frame4[[#This Row],[FeO]])/SUM([1]!Frame4[[#This Row],[Al2O3]],[1]!Frame4[[#This Row],[Fe2O3]])</f>
        <v>1.1664482994426546</v>
      </c>
      <c r="U201" s="5">
        <v>0.32600000000000001</v>
      </c>
    </row>
    <row r="202" spans="1:21" x14ac:dyDescent="0.2">
      <c r="A202" s="1" t="s">
        <v>20</v>
      </c>
      <c r="B202" s="1" t="s">
        <v>26</v>
      </c>
      <c r="C202" s="1" t="s">
        <v>88</v>
      </c>
      <c r="D202" s="1" t="s">
        <v>488</v>
      </c>
      <c r="E202" s="2">
        <v>71.922979264598112</v>
      </c>
      <c r="F202" s="2">
        <v>0.50670975859849465</v>
      </c>
      <c r="G202" s="2">
        <v>14.197808726220559</v>
      </c>
      <c r="H202" s="2">
        <v>2.9356587789000361</v>
      </c>
      <c r="I202" s="2">
        <v>1.1173581076555661</v>
      </c>
      <c r="J202" s="2">
        <v>0.12916131101530259</v>
      </c>
      <c r="K202" s="2">
        <v>0.42722587489676989</v>
      </c>
      <c r="L202" s="2">
        <v>1.430709906631044</v>
      </c>
      <c r="M202" s="2">
        <v>0</v>
      </c>
      <c r="N202" s="2">
        <v>4.212645836191407</v>
      </c>
      <c r="O202" s="2">
        <v>2.9309682115010971</v>
      </c>
      <c r="P202" s="2">
        <v>0</v>
      </c>
      <c r="Q202" s="2">
        <v>0</v>
      </c>
      <c r="R202" s="2">
        <v>0.18877422379159611</v>
      </c>
      <c r="S202" s="2">
        <v>0</v>
      </c>
      <c r="T202" s="3">
        <f>SUM([1]!Frame4[[#This Row],[Na2O]],[1]!Frame4[[#This Row],[K2O]],[1]!Frame4[[#This Row],[CaO]],[1]!Frame4[[#This Row],[MgO]],[1]!Frame4[[#This Row],[FeO]])/SUM([1]!Frame4[[#This Row],[Al2O3]],[1]!Frame4[[#This Row],[Fe2O3]])</f>
        <v>1.2038660070608205</v>
      </c>
      <c r="U202" s="5">
        <v>0.314</v>
      </c>
    </row>
    <row r="203" spans="1:21" x14ac:dyDescent="0.2">
      <c r="A203" s="1" t="s">
        <v>20</v>
      </c>
      <c r="B203" s="1" t="s">
        <v>26</v>
      </c>
      <c r="C203" s="1" t="s">
        <v>88</v>
      </c>
      <c r="D203" s="1" t="s">
        <v>489</v>
      </c>
      <c r="E203" s="2">
        <v>71.422941611441303</v>
      </c>
      <c r="F203" s="2">
        <v>0.53604431508239481</v>
      </c>
      <c r="G203" s="2">
        <v>14.25480808256146</v>
      </c>
      <c r="H203" s="2">
        <v>3.3366315861492888</v>
      </c>
      <c r="I203" s="2">
        <v>1.2474803291844609</v>
      </c>
      <c r="J203" s="2">
        <v>4.9633732877999527E-2</v>
      </c>
      <c r="K203" s="2">
        <v>0.53604431508239481</v>
      </c>
      <c r="L203" s="2">
        <v>1.667693424700784</v>
      </c>
      <c r="M203" s="2">
        <v>0</v>
      </c>
      <c r="N203" s="2">
        <v>4.0898195891471598</v>
      </c>
      <c r="O203" s="2">
        <v>2.680221575411974</v>
      </c>
      <c r="P203" s="2">
        <v>0</v>
      </c>
      <c r="Q203" s="2">
        <v>0</v>
      </c>
      <c r="R203" s="2">
        <v>0.17868143836079831</v>
      </c>
      <c r="S203" s="2">
        <v>0</v>
      </c>
      <c r="T203" s="3">
        <f>SUM([1]!Frame4[[#This Row],[Na2O]],[1]!Frame4[[#This Row],[K2O]],[1]!Frame4[[#This Row],[CaO]],[1]!Frame4[[#This Row],[MgO]],[1]!Frame4[[#This Row],[FeO]])/SUM([1]!Frame4[[#This Row],[Al2O3]],[1]!Frame4[[#This Row],[Fe2O3]])</f>
        <v>1.2459291793143188</v>
      </c>
      <c r="U203" s="5">
        <v>0.30099999999999999</v>
      </c>
    </row>
    <row r="204" spans="1:21" x14ac:dyDescent="0.2">
      <c r="A204" s="1" t="s">
        <v>20</v>
      </c>
      <c r="B204" s="1" t="s">
        <v>26</v>
      </c>
      <c r="C204" s="1" t="s">
        <v>88</v>
      </c>
      <c r="D204" s="1" t="s">
        <v>490</v>
      </c>
      <c r="E204" s="2">
        <v>71.821296563509023</v>
      </c>
      <c r="F204" s="2">
        <v>0.536424621636167</v>
      </c>
      <c r="G204" s="2">
        <v>14.35432552341225</v>
      </c>
      <c r="H204" s="2">
        <v>3.019706413451007</v>
      </c>
      <c r="I204" s="2">
        <v>1.129160731597602</v>
      </c>
      <c r="J204" s="2">
        <v>8.9404103606027824E-2</v>
      </c>
      <c r="K204" s="2">
        <v>0.46688809660925651</v>
      </c>
      <c r="L204" s="2">
        <v>1.480134604144238</v>
      </c>
      <c r="M204" s="2">
        <v>0</v>
      </c>
      <c r="N204" s="2">
        <v>3.8841116122174308</v>
      </c>
      <c r="O204" s="2">
        <v>3.029805733315388</v>
      </c>
      <c r="P204" s="2">
        <v>0</v>
      </c>
      <c r="Q204" s="2">
        <v>0</v>
      </c>
      <c r="R204" s="2">
        <v>0.1887419965016143</v>
      </c>
      <c r="S204" s="2">
        <v>0</v>
      </c>
      <c r="T204" s="3">
        <f>SUM([1]!Frame4[[#This Row],[Na2O]],[1]!Frame4[[#This Row],[K2O]],[1]!Frame4[[#This Row],[CaO]],[1]!Frame4[[#This Row],[MgO]],[1]!Frame4[[#This Row],[FeO]])/SUM([1]!Frame4[[#This Row],[Al2O3]],[1]!Frame4[[#This Row],[Fe2O3]])</f>
        <v>1.1825397574885597</v>
      </c>
      <c r="U204" s="5">
        <v>0.33900000000000002</v>
      </c>
    </row>
    <row r="205" spans="1:21" x14ac:dyDescent="0.2">
      <c r="A205" s="1" t="s">
        <v>20</v>
      </c>
      <c r="B205" s="1" t="s">
        <v>26</v>
      </c>
      <c r="C205" s="1" t="s">
        <v>88</v>
      </c>
      <c r="D205" s="1" t="s">
        <v>491</v>
      </c>
      <c r="E205" s="2">
        <v>72.297481402341148</v>
      </c>
      <c r="F205" s="2">
        <v>0.51669447951095915</v>
      </c>
      <c r="G205" s="2">
        <v>14.28858964493768</v>
      </c>
      <c r="H205" s="2">
        <v>2.8466374007172459</v>
      </c>
      <c r="I205" s="2">
        <v>1.0680622748408919</v>
      </c>
      <c r="J205" s="2">
        <v>9.9364322982876785E-2</v>
      </c>
      <c r="K205" s="2">
        <v>0.40739372422979458</v>
      </c>
      <c r="L205" s="2">
        <v>1.450719115550001</v>
      </c>
      <c r="M205" s="2">
        <v>0</v>
      </c>
      <c r="N205" s="2">
        <v>4.093810106894523</v>
      </c>
      <c r="O205" s="2">
        <v>2.7424553143273989</v>
      </c>
      <c r="P205" s="2">
        <v>0</v>
      </c>
      <c r="Q205" s="2">
        <v>0</v>
      </c>
      <c r="R205" s="2">
        <v>0.18879221366746579</v>
      </c>
      <c r="S205" s="2">
        <v>0</v>
      </c>
      <c r="T205" s="3">
        <f>SUM([1]!Frame4[[#This Row],[Na2O]],[1]!Frame4[[#This Row],[K2O]],[1]!Frame4[[#This Row],[CaO]],[1]!Frame4[[#This Row],[MgO]],[1]!Frame4[[#This Row],[FeO]])/SUM([1]!Frame4[[#This Row],[Al2O3]],[1]!Frame4[[#This Row],[Fe2O3]])</f>
        <v>1.1630476584954088</v>
      </c>
      <c r="U205" s="5">
        <v>0.30599999999999999</v>
      </c>
    </row>
    <row r="206" spans="1:21" x14ac:dyDescent="0.2">
      <c r="A206" s="1" t="s">
        <v>20</v>
      </c>
      <c r="B206" s="1" t="s">
        <v>26</v>
      </c>
      <c r="C206" s="1" t="s">
        <v>88</v>
      </c>
      <c r="D206" s="1" t="s">
        <v>492</v>
      </c>
      <c r="E206" s="2">
        <v>71.891604567759387</v>
      </c>
      <c r="F206" s="2">
        <v>0.49635186804583958</v>
      </c>
      <c r="G206" s="2">
        <v>14.17580935138918</v>
      </c>
      <c r="H206" s="2">
        <v>3.233102056753459</v>
      </c>
      <c r="I206" s="2">
        <v>1.209236307061514</v>
      </c>
      <c r="J206" s="2">
        <v>7.9416298887334355E-2</v>
      </c>
      <c r="K206" s="2">
        <v>0.33751927027117101</v>
      </c>
      <c r="L206" s="2">
        <v>1.498982641498436</v>
      </c>
      <c r="M206" s="2">
        <v>0</v>
      </c>
      <c r="N206" s="2">
        <v>3.9708149443667171</v>
      </c>
      <c r="O206" s="2">
        <v>2.9284760214704542</v>
      </c>
      <c r="P206" s="2">
        <v>0</v>
      </c>
      <c r="Q206" s="2">
        <v>0</v>
      </c>
      <c r="R206" s="2">
        <v>0.1786866724965023</v>
      </c>
      <c r="S206" s="2">
        <v>0</v>
      </c>
      <c r="T206" s="3">
        <f>SUM([1]!Frame4[[#This Row],[Na2O]],[1]!Frame4[[#This Row],[K2O]],[1]!Frame4[[#This Row],[CaO]],[1]!Frame4[[#This Row],[MgO]],[1]!Frame4[[#This Row],[FeO]])/SUM([1]!Frame4[[#This Row],[Al2O3]],[1]!Frame4[[#This Row],[Fe2O3]])</f>
        <v>1.1954799601924417</v>
      </c>
      <c r="U206" s="5">
        <v>0.32700000000000001</v>
      </c>
    </row>
    <row r="207" spans="1:21" x14ac:dyDescent="0.2">
      <c r="A207" s="1" t="s">
        <v>20</v>
      </c>
      <c r="B207" s="1" t="s">
        <v>26</v>
      </c>
      <c r="C207" s="1" t="s">
        <v>88</v>
      </c>
      <c r="D207" s="1" t="s">
        <v>493</v>
      </c>
      <c r="E207" s="2">
        <v>72.328027574067747</v>
      </c>
      <c r="F207" s="2">
        <v>0.4568922368040535</v>
      </c>
      <c r="G207" s="2">
        <v>14.14379446106461</v>
      </c>
      <c r="H207" s="2">
        <v>2.993771464401823</v>
      </c>
      <c r="I207" s="2">
        <v>1.118453446330103</v>
      </c>
      <c r="J207" s="2">
        <v>6.95270795136603E-2</v>
      </c>
      <c r="K207" s="2">
        <v>0.40723003715143902</v>
      </c>
      <c r="L207" s="2">
        <v>1.4600686697868659</v>
      </c>
      <c r="M207" s="2">
        <v>0</v>
      </c>
      <c r="N207" s="2">
        <v>3.8835840128344539</v>
      </c>
      <c r="O207" s="2">
        <v>2.9499346593653009</v>
      </c>
      <c r="P207" s="2">
        <v>0</v>
      </c>
      <c r="Q207" s="2">
        <v>0</v>
      </c>
      <c r="R207" s="2">
        <v>0.18871635867993519</v>
      </c>
      <c r="S207" s="2">
        <v>0</v>
      </c>
      <c r="T207" s="3">
        <f>SUM([1]!Frame4[[#This Row],[Na2O]],[1]!Frame4[[#This Row],[K2O]],[1]!Frame4[[#This Row],[CaO]],[1]!Frame4[[#This Row],[MgO]],[1]!Frame4[[#This Row],[FeO]])/SUM([1]!Frame4[[#This Row],[Al2O3]],[1]!Frame4[[#This Row],[Fe2O3]])</f>
        <v>1.1788722474737472</v>
      </c>
      <c r="U207" s="5">
        <v>0.33300000000000002</v>
      </c>
    </row>
    <row r="208" spans="1:21" x14ac:dyDescent="0.2">
      <c r="A208" s="1" t="s">
        <v>20</v>
      </c>
      <c r="B208" s="1" t="s">
        <v>26</v>
      </c>
      <c r="C208" s="1" t="s">
        <v>88</v>
      </c>
      <c r="D208" s="1" t="s">
        <v>494</v>
      </c>
      <c r="E208" s="2">
        <v>71.89531321821184</v>
      </c>
      <c r="F208" s="2">
        <v>0.49665179067568282</v>
      </c>
      <c r="G208" s="2">
        <v>14.333370678900209</v>
      </c>
      <c r="H208" s="2">
        <v>2.9714093286954961</v>
      </c>
      <c r="I208" s="2">
        <v>1.125129891830168</v>
      </c>
      <c r="J208" s="2">
        <v>9.9330358135136573E-3</v>
      </c>
      <c r="K208" s="2">
        <v>0.43705357579460091</v>
      </c>
      <c r="L208" s="2">
        <v>1.4700893004000211</v>
      </c>
      <c r="M208" s="2">
        <v>0</v>
      </c>
      <c r="N208" s="2">
        <v>4.181808077489249</v>
      </c>
      <c r="O208" s="2">
        <v>2.88058038591896</v>
      </c>
      <c r="P208" s="2">
        <v>0</v>
      </c>
      <c r="Q208" s="2">
        <v>0</v>
      </c>
      <c r="R208" s="2">
        <v>0.19866071627027321</v>
      </c>
      <c r="S208" s="2">
        <v>0</v>
      </c>
      <c r="T208" s="3">
        <f>SUM([1]!Frame4[[#This Row],[Na2O]],[1]!Frame4[[#This Row],[K2O]],[1]!Frame4[[#This Row],[CaO]],[1]!Frame4[[#This Row],[MgO]],[1]!Frame4[[#This Row],[FeO]])/SUM([1]!Frame4[[#This Row],[Al2O3]],[1]!Frame4[[#This Row],[Fe2O3]])</f>
        <v>1.1954120768864098</v>
      </c>
      <c r="U208" s="5">
        <v>0.312</v>
      </c>
    </row>
    <row r="209" spans="1:21" x14ac:dyDescent="0.2">
      <c r="A209" s="1" t="s">
        <v>20</v>
      </c>
      <c r="B209" s="1" t="s">
        <v>26</v>
      </c>
      <c r="C209" s="1" t="s">
        <v>88</v>
      </c>
      <c r="D209" s="1" t="s">
        <v>495</v>
      </c>
      <c r="E209" s="2">
        <v>70.97897476375806</v>
      </c>
      <c r="F209" s="2">
        <v>0.60538555097724311</v>
      </c>
      <c r="G209" s="2">
        <v>14.36053921744378</v>
      </c>
      <c r="H209" s="2">
        <v>3.3658759255836079</v>
      </c>
      <c r="I209" s="2">
        <v>1.2710132655585491</v>
      </c>
      <c r="J209" s="2">
        <v>7.9394826357671255E-2</v>
      </c>
      <c r="K209" s="2">
        <v>0.48629331144073618</v>
      </c>
      <c r="L209" s="2">
        <v>1.667291353511096</v>
      </c>
      <c r="M209" s="2">
        <v>0</v>
      </c>
      <c r="N209" s="2">
        <v>4.1781527370724483</v>
      </c>
      <c r="O209" s="2">
        <v>2.8284406889920359</v>
      </c>
      <c r="P209" s="2">
        <v>0</v>
      </c>
      <c r="Q209" s="2">
        <v>0</v>
      </c>
      <c r="R209" s="2">
        <v>0.17863835930476021</v>
      </c>
      <c r="S209" s="2">
        <v>0</v>
      </c>
      <c r="T209" s="3">
        <f>SUM([1]!Frame4[[#This Row],[Na2O]],[1]!Frame4[[#This Row],[K2O]],[1]!Frame4[[#This Row],[CaO]],[1]!Frame4[[#This Row],[MgO]],[1]!Frame4[[#This Row],[FeO]])/SUM([1]!Frame4[[#This Row],[Al2O3]],[1]!Frame4[[#This Row],[Fe2O3]])</f>
        <v>1.2505569071605669</v>
      </c>
      <c r="U209" s="5">
        <v>0.308</v>
      </c>
    </row>
    <row r="210" spans="1:21" x14ac:dyDescent="0.2">
      <c r="A210" s="1" t="s">
        <v>20</v>
      </c>
      <c r="B210" s="1" t="s">
        <v>26</v>
      </c>
      <c r="C210" s="1" t="s">
        <v>88</v>
      </c>
      <c r="D210" s="1" t="s">
        <v>496</v>
      </c>
      <c r="E210" s="2">
        <v>72.979238963605269</v>
      </c>
      <c r="F210" s="2">
        <v>0.44723760770287863</v>
      </c>
      <c r="G210" s="2">
        <v>14.033322268365881</v>
      </c>
      <c r="H210" s="2">
        <v>2.742930324247888</v>
      </c>
      <c r="I210" s="2">
        <v>1.0314137251016811</v>
      </c>
      <c r="J210" s="2">
        <v>9.9386135045084131E-2</v>
      </c>
      <c r="K210" s="2">
        <v>0.26834256462172712</v>
      </c>
      <c r="L210" s="2">
        <v>1.2025722340455181</v>
      </c>
      <c r="M210" s="2">
        <v>0</v>
      </c>
      <c r="N210" s="2">
        <v>4.0350770828304148</v>
      </c>
      <c r="O210" s="2">
        <v>2.9617068243435072</v>
      </c>
      <c r="P210" s="2">
        <v>0</v>
      </c>
      <c r="Q210" s="2">
        <v>0</v>
      </c>
      <c r="R210" s="2">
        <v>0.19877227009016829</v>
      </c>
      <c r="S210" s="2">
        <v>0</v>
      </c>
      <c r="T210" s="3">
        <f>SUM([1]!Frame4[[#This Row],[Na2O]],[1]!Frame4[[#This Row],[K2O]],[1]!Frame4[[#This Row],[CaO]],[1]!Frame4[[#This Row],[MgO]],[1]!Frame4[[#This Row],[FeO]])/SUM([1]!Frame4[[#This Row],[Al2O3]],[1]!Frame4[[#This Row],[Fe2O3]])</f>
        <v>1.1300139389162056</v>
      </c>
      <c r="U210" s="5">
        <v>0.32600000000000001</v>
      </c>
    </row>
    <row r="211" spans="1:21" x14ac:dyDescent="0.2">
      <c r="A211" s="1" t="s">
        <v>20</v>
      </c>
      <c r="B211" s="1" t="s">
        <v>26</v>
      </c>
      <c r="C211" s="1" t="s">
        <v>88</v>
      </c>
      <c r="D211" s="1" t="s">
        <v>497</v>
      </c>
      <c r="E211" s="2">
        <v>71.95483992751879</v>
      </c>
      <c r="F211" s="2">
        <v>0.51665999395622442</v>
      </c>
      <c r="G211" s="2">
        <v>14.188278295567081</v>
      </c>
      <c r="H211" s="2">
        <v>2.7922287521424991</v>
      </c>
      <c r="I211" s="2">
        <v>1.079205064656142</v>
      </c>
      <c r="J211" s="2">
        <v>0.1092934602599705</v>
      </c>
      <c r="K211" s="2">
        <v>0.41730230281079661</v>
      </c>
      <c r="L211" s="2">
        <v>1.440686521608703</v>
      </c>
      <c r="M211" s="2">
        <v>0</v>
      </c>
      <c r="N211" s="2">
        <v>4.4611603324297064</v>
      </c>
      <c r="O211" s="2">
        <v>2.8615015049883201</v>
      </c>
      <c r="P211" s="2">
        <v>0</v>
      </c>
      <c r="Q211" s="2">
        <v>0</v>
      </c>
      <c r="R211" s="2">
        <v>0.17884384406177001</v>
      </c>
      <c r="S211" s="2">
        <v>0</v>
      </c>
      <c r="T211" s="3">
        <f>SUM([1]!Frame4[[#This Row],[Na2O]],[1]!Frame4[[#This Row],[K2O]],[1]!Frame4[[#This Row],[CaO]],[1]!Frame4[[#This Row],[MgO]],[1]!Frame4[[#This Row],[FeO]])/SUM([1]!Frame4[[#This Row],[Al2O3]],[1]!Frame4[[#This Row],[Fe2O3]])</f>
        <v>1.2148840712909903</v>
      </c>
      <c r="U211" s="5">
        <v>0.29699999999999999</v>
      </c>
    </row>
    <row r="212" spans="1:21" x14ac:dyDescent="0.2">
      <c r="A212" s="1" t="s">
        <v>20</v>
      </c>
      <c r="B212" s="1" t="s">
        <v>26</v>
      </c>
      <c r="C212" s="1" t="s">
        <v>88</v>
      </c>
      <c r="D212" s="1" t="s">
        <v>498</v>
      </c>
      <c r="E212" s="2">
        <v>71.129605990779254</v>
      </c>
      <c r="F212" s="2">
        <v>0.56578112496154298</v>
      </c>
      <c r="G212" s="2">
        <v>14.14452812403858</v>
      </c>
      <c r="H212" s="2">
        <v>3.2815247138337109</v>
      </c>
      <c r="I212" s="2">
        <v>1.2602809220406681</v>
      </c>
      <c r="J212" s="2">
        <v>6.9481892539136877E-2</v>
      </c>
      <c r="K212" s="2">
        <v>0.46652127847706182</v>
      </c>
      <c r="L212" s="2">
        <v>1.6080095130485961</v>
      </c>
      <c r="M212" s="2">
        <v>0</v>
      </c>
      <c r="N212" s="2">
        <v>4.268173398832694</v>
      </c>
      <c r="O212" s="2">
        <v>3.037351302425126</v>
      </c>
      <c r="P212" s="2">
        <v>0</v>
      </c>
      <c r="Q212" s="2">
        <v>0</v>
      </c>
      <c r="R212" s="2">
        <v>0.16874173902361811</v>
      </c>
      <c r="S212" s="2">
        <v>0</v>
      </c>
      <c r="T212" s="3">
        <f>SUM([1]!Frame4[[#This Row],[Na2O]],[1]!Frame4[[#This Row],[K2O]],[1]!Frame4[[#This Row],[CaO]],[1]!Frame4[[#This Row],[MgO]],[1]!Frame4[[#This Row],[FeO]])/SUM([1]!Frame4[[#This Row],[Al2O3]],[1]!Frame4[[#This Row],[Fe2O3]])</f>
        <v>1.2756696008658281</v>
      </c>
      <c r="U212" s="5">
        <v>0.31900000000000001</v>
      </c>
    </row>
    <row r="213" spans="1:21" x14ac:dyDescent="0.2">
      <c r="A213" s="1" t="s">
        <v>20</v>
      </c>
      <c r="B213" s="1" t="s">
        <v>26</v>
      </c>
      <c r="C213" s="1" t="s">
        <v>88</v>
      </c>
      <c r="D213" s="1" t="s">
        <v>499</v>
      </c>
      <c r="E213" s="2">
        <v>71.488086112186451</v>
      </c>
      <c r="F213" s="2">
        <v>0.57587624923705749</v>
      </c>
      <c r="G213" s="2">
        <v>14.35719062753078</v>
      </c>
      <c r="H213" s="2">
        <v>3.180150503396169</v>
      </c>
      <c r="I213" s="2">
        <v>1.1946054207055321</v>
      </c>
      <c r="J213" s="2">
        <v>5.9573405093488713E-2</v>
      </c>
      <c r="K213" s="2">
        <v>0.44680053820116528</v>
      </c>
      <c r="L213" s="2">
        <v>1.578695234977451</v>
      </c>
      <c r="M213" s="2">
        <v>0</v>
      </c>
      <c r="N213" s="2">
        <v>4.060920447206148</v>
      </c>
      <c r="O213" s="2">
        <v>2.8694523453363732</v>
      </c>
      <c r="P213" s="2">
        <v>0</v>
      </c>
      <c r="Q213" s="2">
        <v>0</v>
      </c>
      <c r="R213" s="2">
        <v>0.18864911612938101</v>
      </c>
      <c r="S213" s="2">
        <v>0</v>
      </c>
      <c r="T213" s="3">
        <f>SUM([1]!Frame4[[#This Row],[Na2O]],[1]!Frame4[[#This Row],[K2O]],[1]!Frame4[[#This Row],[CaO]],[1]!Frame4[[#This Row],[MgO]],[1]!Frame4[[#This Row],[FeO]])/SUM([1]!Frame4[[#This Row],[Al2O3]],[1]!Frame4[[#This Row],[Fe2O3]])</f>
        <v>1.2103557267669816</v>
      </c>
      <c r="U213" s="5">
        <v>0.317</v>
      </c>
    </row>
    <row r="214" spans="1:21" x14ac:dyDescent="0.2">
      <c r="A214" s="1" t="s">
        <v>20</v>
      </c>
      <c r="B214" s="1" t="s">
        <v>26</v>
      </c>
      <c r="C214" s="1" t="s">
        <v>88</v>
      </c>
      <c r="D214" s="1" t="s">
        <v>500</v>
      </c>
      <c r="E214" s="2">
        <v>71.869711998467764</v>
      </c>
      <c r="F214" s="2">
        <v>0.54619789414339193</v>
      </c>
      <c r="G214" s="2">
        <v>14.18128350612297</v>
      </c>
      <c r="H214" s="2">
        <v>3.085037392788855</v>
      </c>
      <c r="I214" s="2">
        <v>1.161506328473263</v>
      </c>
      <c r="J214" s="2">
        <v>9.9308708026071252E-2</v>
      </c>
      <c r="K214" s="2">
        <v>0.43695831531471352</v>
      </c>
      <c r="L214" s="2">
        <v>1.430045395575426</v>
      </c>
      <c r="M214" s="2">
        <v>0</v>
      </c>
      <c r="N214" s="2">
        <v>4.141173124687171</v>
      </c>
      <c r="O214" s="2">
        <v>2.8402290495456382</v>
      </c>
      <c r="P214" s="2">
        <v>0</v>
      </c>
      <c r="Q214" s="2">
        <v>0</v>
      </c>
      <c r="R214" s="2">
        <v>0.20854828685474949</v>
      </c>
      <c r="S214" s="2">
        <v>0</v>
      </c>
      <c r="T214" s="3">
        <f>SUM([1]!Frame4[[#This Row],[Na2O]],[1]!Frame4[[#This Row],[K2O]],[1]!Frame4[[#This Row],[CaO]],[1]!Frame4[[#This Row],[MgO]],[1]!Frame4[[#This Row],[FeO]])/SUM([1]!Frame4[[#This Row],[Al2O3]],[1]!Frame4[[#This Row],[Fe2O3]])</f>
        <v>1.2042389389218806</v>
      </c>
      <c r="U214" s="5">
        <v>0.311</v>
      </c>
    </row>
    <row r="215" spans="1:21" x14ac:dyDescent="0.2">
      <c r="A215" s="1" t="s">
        <v>20</v>
      </c>
      <c r="B215" s="1" t="s">
        <v>26</v>
      </c>
      <c r="C215" s="1" t="s">
        <v>88</v>
      </c>
      <c r="D215" s="1" t="s">
        <v>501</v>
      </c>
      <c r="E215" s="2">
        <v>72.70240052874604</v>
      </c>
      <c r="F215" s="2">
        <v>0.45718529382396689</v>
      </c>
      <c r="G215" s="2">
        <v>13.84476335427795</v>
      </c>
      <c r="H215" s="2">
        <v>2.7705691556843162</v>
      </c>
      <c r="I215" s="2">
        <v>1.061498169517769</v>
      </c>
      <c r="J215" s="2">
        <v>8.9449296617732654E-2</v>
      </c>
      <c r="K215" s="2">
        <v>0.33791956500032339</v>
      </c>
      <c r="L215" s="2">
        <v>1.212534909707043</v>
      </c>
      <c r="M215" s="2">
        <v>0</v>
      </c>
      <c r="N215" s="2">
        <v>4.2041169410334351</v>
      </c>
      <c r="O215" s="2">
        <v>3.1009089494147322</v>
      </c>
      <c r="P215" s="2">
        <v>0</v>
      </c>
      <c r="Q215" s="2">
        <v>0</v>
      </c>
      <c r="R215" s="2">
        <v>0.2186538361766798</v>
      </c>
      <c r="S215" s="2">
        <v>0</v>
      </c>
      <c r="T215" s="3">
        <f>SUM([1]!Frame4[[#This Row],[Na2O]],[1]!Frame4[[#This Row],[K2O]],[1]!Frame4[[#This Row],[CaO]],[1]!Frame4[[#This Row],[MgO]],[1]!Frame4[[#This Row],[FeO]])/SUM([1]!Frame4[[#This Row],[Al2O3]],[1]!Frame4[[#This Row],[Fe2O3]])</f>
        <v>1.1887838327290339</v>
      </c>
      <c r="U215" s="5">
        <v>0.32700000000000001</v>
      </c>
    </row>
    <row r="216" spans="1:21" x14ac:dyDescent="0.2">
      <c r="A216" s="1" t="s">
        <v>20</v>
      </c>
      <c r="B216" s="1" t="s">
        <v>26</v>
      </c>
      <c r="C216" s="1" t="s">
        <v>88</v>
      </c>
      <c r="D216" s="1" t="s">
        <v>502</v>
      </c>
      <c r="E216" s="2">
        <v>71.706687881406069</v>
      </c>
      <c r="F216" s="2">
        <v>0.59614816029989792</v>
      </c>
      <c r="G216" s="2">
        <v>14.37710646589921</v>
      </c>
      <c r="H216" s="2">
        <v>2.8421469259232661</v>
      </c>
      <c r="I216" s="2">
        <v>1.078641239076501</v>
      </c>
      <c r="J216" s="2">
        <v>8.9422224044984719E-2</v>
      </c>
      <c r="K216" s="2">
        <v>0.52659754159824335</v>
      </c>
      <c r="L216" s="2">
        <v>1.6294716381530541</v>
      </c>
      <c r="M216" s="2">
        <v>0</v>
      </c>
      <c r="N216" s="2">
        <v>4.1432297140842902</v>
      </c>
      <c r="O216" s="2">
        <v>2.8118321560811861</v>
      </c>
      <c r="P216" s="2">
        <v>0</v>
      </c>
      <c r="Q216" s="2">
        <v>0</v>
      </c>
      <c r="R216" s="2">
        <v>0.1987160534332994</v>
      </c>
      <c r="S216" s="2">
        <v>0</v>
      </c>
      <c r="T216" s="3">
        <f>SUM([1]!Frame4[[#This Row],[Na2O]],[1]!Frame4[[#This Row],[K2O]],[1]!Frame4[[#This Row],[CaO]],[1]!Frame4[[#This Row],[MgO]],[1]!Frame4[[#This Row],[FeO]])/SUM([1]!Frame4[[#This Row],[Al2O3]],[1]!Frame4[[#This Row],[Fe2O3]])</f>
        <v>1.207240027228591</v>
      </c>
      <c r="U216" s="5">
        <v>0.309</v>
      </c>
    </row>
    <row r="217" spans="1:21" x14ac:dyDescent="0.2">
      <c r="A217" s="1" t="s">
        <v>20</v>
      </c>
      <c r="B217" s="1" t="s">
        <v>26</v>
      </c>
      <c r="C217" s="1" t="s">
        <v>88</v>
      </c>
      <c r="D217" s="1" t="s">
        <v>503</v>
      </c>
      <c r="E217" s="2">
        <v>71.025078092349304</v>
      </c>
      <c r="F217" s="2">
        <v>0.60535556289413261</v>
      </c>
      <c r="G217" s="2">
        <v>14.171274488734779</v>
      </c>
      <c r="H217" s="2">
        <v>3.372263668898412</v>
      </c>
      <c r="I217" s="2">
        <v>1.2792732444322981</v>
      </c>
      <c r="J217" s="2">
        <v>0.12901020192825779</v>
      </c>
      <c r="K217" s="2">
        <v>0.53588853108660928</v>
      </c>
      <c r="L217" s="2">
        <v>1.5977417315730389</v>
      </c>
      <c r="M217" s="2">
        <v>0</v>
      </c>
      <c r="N217" s="2">
        <v>4.2275650785721393</v>
      </c>
      <c r="O217" s="2">
        <v>2.8679960274820391</v>
      </c>
      <c r="P217" s="2">
        <v>0</v>
      </c>
      <c r="Q217" s="2">
        <v>0</v>
      </c>
      <c r="R217" s="2">
        <v>0.1885533720489922</v>
      </c>
      <c r="S217" s="2">
        <v>0</v>
      </c>
      <c r="T217" s="3">
        <f>SUM([1]!Frame4[[#This Row],[Na2O]],[1]!Frame4[[#This Row],[K2O]],[1]!Frame4[[#This Row],[CaO]],[1]!Frame4[[#This Row],[MgO]],[1]!Frame4[[#This Row],[FeO]])/SUM([1]!Frame4[[#This Row],[Al2O3]],[1]!Frame4[[#This Row],[Fe2O3]])</f>
        <v>1.2747273880590559</v>
      </c>
      <c r="U217" s="5">
        <v>0.309</v>
      </c>
    </row>
    <row r="218" spans="1:21" x14ac:dyDescent="0.2">
      <c r="A218" s="1" t="s">
        <v>20</v>
      </c>
      <c r="B218" s="1" t="s">
        <v>26</v>
      </c>
      <c r="C218" s="1" t="s">
        <v>88</v>
      </c>
      <c r="D218" s="1" t="s">
        <v>504</v>
      </c>
      <c r="E218" s="2">
        <v>73.347440929710288</v>
      </c>
      <c r="F218" s="2">
        <v>0.45736509187565039</v>
      </c>
      <c r="G218" s="2">
        <v>13.870093547098531</v>
      </c>
      <c r="H218" s="2">
        <v>2.4707027752013531</v>
      </c>
      <c r="I218" s="2">
        <v>0.94572108392762377</v>
      </c>
      <c r="J218" s="2">
        <v>1.988543877720219E-2</v>
      </c>
      <c r="K218" s="2">
        <v>0.28833886226943167</v>
      </c>
      <c r="L218" s="2">
        <v>1.1235272909119229</v>
      </c>
      <c r="M218" s="2">
        <v>0</v>
      </c>
      <c r="N218" s="2">
        <v>4.1858848626010614</v>
      </c>
      <c r="O218" s="2">
        <v>3.0623575716891378</v>
      </c>
      <c r="P218" s="2">
        <v>0</v>
      </c>
      <c r="Q218" s="2">
        <v>0</v>
      </c>
      <c r="R218" s="2">
        <v>0.22868254593782519</v>
      </c>
      <c r="S218" s="2">
        <v>0</v>
      </c>
      <c r="T218" s="3">
        <f>SUM([1]!Frame4[[#This Row],[Na2O]],[1]!Frame4[[#This Row],[K2O]],[1]!Frame4[[#This Row],[CaO]],[1]!Frame4[[#This Row],[MgO]],[1]!Frame4[[#This Row],[FeO]])/SUM([1]!Frame4[[#This Row],[Al2O3]],[1]!Frame4[[#This Row],[Fe2O3]])</f>
        <v>1.1385706637799402</v>
      </c>
      <c r="U218" s="5">
        <v>0.32500000000000001</v>
      </c>
    </row>
    <row r="219" spans="1:21" x14ac:dyDescent="0.2">
      <c r="A219" s="1" t="s">
        <v>20</v>
      </c>
      <c r="B219" s="1" t="s">
        <v>26</v>
      </c>
      <c r="C219" s="1" t="s">
        <v>88</v>
      </c>
      <c r="D219" s="1" t="s">
        <v>505</v>
      </c>
      <c r="E219" s="2">
        <v>72.501363595617732</v>
      </c>
      <c r="F219" s="2">
        <v>0.46704551658361221</v>
      </c>
      <c r="G219" s="2">
        <v>14.23991968647481</v>
      </c>
      <c r="H219" s="2">
        <v>2.719314346673686</v>
      </c>
      <c r="I219" s="2">
        <v>1.0394978211500889</v>
      </c>
      <c r="J219" s="2">
        <v>7.94971092057212E-2</v>
      </c>
      <c r="K219" s="2">
        <v>0.1888056343635878</v>
      </c>
      <c r="L219" s="2">
        <v>1.262016608640824</v>
      </c>
      <c r="M219" s="2">
        <v>0</v>
      </c>
      <c r="N219" s="2">
        <v>4.2133467879032249</v>
      </c>
      <c r="O219" s="2">
        <v>3.0904501203724108</v>
      </c>
      <c r="P219" s="2">
        <v>0</v>
      </c>
      <c r="Q219" s="2">
        <v>0</v>
      </c>
      <c r="R219" s="2">
        <v>0.19874277301430299</v>
      </c>
      <c r="S219" s="2">
        <v>0</v>
      </c>
      <c r="T219" s="3">
        <f>SUM([1]!Frame4[[#This Row],[Na2O]],[1]!Frame4[[#This Row],[K2O]],[1]!Frame4[[#This Row],[CaO]],[1]!Frame4[[#This Row],[MgO]],[1]!Frame4[[#This Row],[FeO]])/SUM([1]!Frame4[[#This Row],[Al2O3]],[1]!Frame4[[#This Row],[Fe2O3]])</f>
        <v>1.1344888912223181</v>
      </c>
      <c r="U219" s="5">
        <v>0.32600000000000001</v>
      </c>
    </row>
    <row r="220" spans="1:21" x14ac:dyDescent="0.2">
      <c r="A220" s="1" t="s">
        <v>20</v>
      </c>
      <c r="B220" s="1" t="s">
        <v>26</v>
      </c>
      <c r="C220" s="1" t="s">
        <v>88</v>
      </c>
      <c r="D220" s="1" t="s">
        <v>506</v>
      </c>
      <c r="E220" s="2">
        <v>71.476582946626934</v>
      </c>
      <c r="F220" s="2">
        <v>0.56569914300996038</v>
      </c>
      <c r="G220" s="2">
        <v>14.003534926088671</v>
      </c>
      <c r="H220" s="2">
        <v>3.357340152851561</v>
      </c>
      <c r="I220" s="2">
        <v>1.2677692449428359</v>
      </c>
      <c r="J220" s="2">
        <v>9.9245463685957977E-2</v>
      </c>
      <c r="K220" s="2">
        <v>0.49622731842979001</v>
      </c>
      <c r="L220" s="2">
        <v>1.5978519653439229</v>
      </c>
      <c r="M220" s="2">
        <v>0</v>
      </c>
      <c r="N220" s="2">
        <v>4.0889131038614677</v>
      </c>
      <c r="O220" s="2">
        <v>2.8979675396299718</v>
      </c>
      <c r="P220" s="2">
        <v>0</v>
      </c>
      <c r="Q220" s="2">
        <v>0</v>
      </c>
      <c r="R220" s="2">
        <v>0.14886819552893699</v>
      </c>
      <c r="S220" s="2">
        <v>0</v>
      </c>
      <c r="T220" s="3">
        <f>SUM([1]!Frame4[[#This Row],[Na2O]],[1]!Frame4[[#This Row],[K2O]],[1]!Frame4[[#This Row],[CaO]],[1]!Frame4[[#This Row],[MgO]],[1]!Frame4[[#This Row],[FeO]])/SUM([1]!Frame4[[#This Row],[Al2O3]],[1]!Frame4[[#This Row],[Fe2O3]])</f>
        <v>1.2683964353448414</v>
      </c>
      <c r="U220" s="5">
        <v>0.318</v>
      </c>
    </row>
    <row r="221" spans="1:21" x14ac:dyDescent="0.2">
      <c r="A221" s="1" t="s">
        <v>20</v>
      </c>
      <c r="B221" s="1" t="s">
        <v>26</v>
      </c>
      <c r="C221" s="1" t="s">
        <v>88</v>
      </c>
      <c r="D221" s="1" t="s">
        <v>507</v>
      </c>
      <c r="E221" s="2">
        <v>72.032274690347734</v>
      </c>
      <c r="F221" s="2">
        <v>0.49663730481486279</v>
      </c>
      <c r="G221" s="2">
        <v>14.18396142551248</v>
      </c>
      <c r="H221" s="2">
        <v>2.8835237065343131</v>
      </c>
      <c r="I221" s="2">
        <v>1.096619780560077</v>
      </c>
      <c r="J221" s="2">
        <v>9.9327460962972583E-2</v>
      </c>
      <c r="K221" s="2">
        <v>0.43704082823707929</v>
      </c>
      <c r="L221" s="2">
        <v>1.420382691770508</v>
      </c>
      <c r="M221" s="2">
        <v>0</v>
      </c>
      <c r="N221" s="2">
        <v>4.1320223760596608</v>
      </c>
      <c r="O221" s="2">
        <v>3.0096220671780691</v>
      </c>
      <c r="P221" s="2">
        <v>0</v>
      </c>
      <c r="Q221" s="2">
        <v>0</v>
      </c>
      <c r="R221" s="2">
        <v>0.20858766802224241</v>
      </c>
      <c r="S221" s="2">
        <v>0</v>
      </c>
      <c r="T221" s="3">
        <f>SUM([1]!Frame4[[#This Row],[Na2O]],[1]!Frame4[[#This Row],[K2O]],[1]!Frame4[[#This Row],[CaO]],[1]!Frame4[[#This Row],[MgO]],[1]!Frame4[[#This Row],[FeO]])/SUM([1]!Frame4[[#This Row],[Al2O3]],[1]!Frame4[[#This Row],[Fe2O3]])</f>
        <v>1.1983017775829163</v>
      </c>
      <c r="U221" s="5">
        <v>0.32400000000000001</v>
      </c>
    </row>
    <row r="222" spans="1:21" x14ac:dyDescent="0.2">
      <c r="A222" s="1" t="s">
        <v>20</v>
      </c>
      <c r="B222" s="1" t="s">
        <v>26</v>
      </c>
      <c r="C222" s="1" t="s">
        <v>88</v>
      </c>
      <c r="D222" s="1" t="s">
        <v>508</v>
      </c>
      <c r="E222" s="2">
        <v>71.78034942333386</v>
      </c>
      <c r="F222" s="2">
        <v>0.52626345544842934</v>
      </c>
      <c r="G222" s="2">
        <v>14.14953630215116</v>
      </c>
      <c r="H222" s="2">
        <v>3.1347934709485501</v>
      </c>
      <c r="I222" s="2">
        <v>1.1845526290313699</v>
      </c>
      <c r="J222" s="2">
        <v>0.1092244907534476</v>
      </c>
      <c r="K222" s="2">
        <v>0.44682746217319469</v>
      </c>
      <c r="L222" s="2">
        <v>1.4298478789542231</v>
      </c>
      <c r="M222" s="2">
        <v>0</v>
      </c>
      <c r="N222" s="2">
        <v>4.1306716503121992</v>
      </c>
      <c r="O222" s="2">
        <v>2.9490612503430849</v>
      </c>
      <c r="P222" s="2">
        <v>0</v>
      </c>
      <c r="Q222" s="2">
        <v>0</v>
      </c>
      <c r="R222" s="2">
        <v>0.15887198655046919</v>
      </c>
      <c r="S222" s="2">
        <v>0</v>
      </c>
      <c r="T222" s="3">
        <f>SUM([1]!Frame4[[#This Row],[Na2O]],[1]!Frame4[[#This Row],[K2O]],[1]!Frame4[[#This Row],[CaO]],[1]!Frame4[[#This Row],[MgO]],[1]!Frame4[[#This Row],[FeO]])/SUM([1]!Frame4[[#This Row],[Al2O3]],[1]!Frame4[[#This Row],[Fe2O3]])</f>
        <v>1.2187473168154164</v>
      </c>
      <c r="U222" s="5">
        <v>0.32</v>
      </c>
    </row>
    <row r="223" spans="1:21" x14ac:dyDescent="0.2">
      <c r="A223" s="1" t="s">
        <v>20</v>
      </c>
      <c r="B223" s="1" t="s">
        <v>26</v>
      </c>
      <c r="C223" s="1" t="s">
        <v>88</v>
      </c>
      <c r="D223" s="1" t="s">
        <v>509</v>
      </c>
      <c r="E223" s="2">
        <v>72.64701539210381</v>
      </c>
      <c r="F223" s="2">
        <v>0.42739385167060667</v>
      </c>
      <c r="G223" s="2">
        <v>14.173572848425231</v>
      </c>
      <c r="H223" s="2">
        <v>2.6061423284475129</v>
      </c>
      <c r="I223" s="2">
        <v>1.001635031981724</v>
      </c>
      <c r="J223" s="2">
        <v>2.9818175697949301E-2</v>
      </c>
      <c r="K223" s="2">
        <v>0.33793932457675879</v>
      </c>
      <c r="L223" s="2">
        <v>1.2523633793138711</v>
      </c>
      <c r="M223" s="2">
        <v>0</v>
      </c>
      <c r="N223" s="2">
        <v>4.3534536519005984</v>
      </c>
      <c r="O223" s="2">
        <v>2.9619387859962978</v>
      </c>
      <c r="P223" s="2">
        <v>0</v>
      </c>
      <c r="Q223" s="2">
        <v>0</v>
      </c>
      <c r="R223" s="2">
        <v>0.2087272298856451</v>
      </c>
      <c r="S223" s="2">
        <v>0</v>
      </c>
      <c r="T223" s="3">
        <f>SUM([1]!Frame4[[#This Row],[Na2O]],[1]!Frame4[[#This Row],[K2O]],[1]!Frame4[[#This Row],[CaO]],[1]!Frame4[[#This Row],[MgO]],[1]!Frame4[[#This Row],[FeO]])/SUM([1]!Frame4[[#This Row],[Al2O3]],[1]!Frame4[[#This Row],[Fe2O3]])</f>
        <v>1.1610326072103823</v>
      </c>
      <c r="U223" s="5">
        <v>0.309</v>
      </c>
    </row>
    <row r="224" spans="1:21" x14ac:dyDescent="0.2">
      <c r="A224" s="1" t="s">
        <v>20</v>
      </c>
      <c r="B224" s="1" t="s">
        <v>26</v>
      </c>
      <c r="C224" s="1" t="s">
        <v>88</v>
      </c>
      <c r="D224" s="1" t="s">
        <v>510</v>
      </c>
      <c r="E224" s="2">
        <v>72.526916049858229</v>
      </c>
      <c r="F224" s="2">
        <v>0.42727187150896062</v>
      </c>
      <c r="G224" s="2">
        <v>13.97079654282787</v>
      </c>
      <c r="H224" s="2">
        <v>2.820881664605202</v>
      </c>
      <c r="I224" s="2">
        <v>1.082693466484149</v>
      </c>
      <c r="J224" s="2">
        <v>3.974622060548471E-2</v>
      </c>
      <c r="K224" s="2">
        <v>0.36765254060073338</v>
      </c>
      <c r="L224" s="2">
        <v>1.3116252799809951</v>
      </c>
      <c r="M224" s="2">
        <v>0</v>
      </c>
      <c r="N224" s="2">
        <v>4.3224014908464614</v>
      </c>
      <c r="O224" s="2">
        <v>2.9511568799572401</v>
      </c>
      <c r="P224" s="2">
        <v>0</v>
      </c>
      <c r="Q224" s="2">
        <v>0</v>
      </c>
      <c r="R224" s="2">
        <v>0.17885799272468109</v>
      </c>
      <c r="S224" s="2">
        <v>0</v>
      </c>
      <c r="T224" s="3">
        <f>SUM([1]!Frame4[[#This Row],[Na2O]],[1]!Frame4[[#This Row],[K2O]],[1]!Frame4[[#This Row],[CaO]],[1]!Frame4[[#This Row],[MgO]],[1]!Frame4[[#This Row],[FeO]])/SUM([1]!Frame4[[#This Row],[Al2O3]],[1]!Frame4[[#This Row],[Fe2O3]])</f>
        <v>1.2019719569151632</v>
      </c>
      <c r="U224" s="5">
        <v>0.31</v>
      </c>
    </row>
    <row r="225" spans="1:21" x14ac:dyDescent="0.2">
      <c r="A225" s="1" t="s">
        <v>20</v>
      </c>
      <c r="B225" s="1" t="s">
        <v>26</v>
      </c>
      <c r="C225" s="1" t="s">
        <v>88</v>
      </c>
      <c r="D225" s="1" t="s">
        <v>511</v>
      </c>
      <c r="E225" s="2">
        <v>72.566711674375028</v>
      </c>
      <c r="F225" s="2">
        <v>0.4470840669971079</v>
      </c>
      <c r="G225" s="2">
        <v>13.958958091798589</v>
      </c>
      <c r="H225" s="2">
        <v>2.7949411926317032</v>
      </c>
      <c r="I225" s="2">
        <v>1.072049201501291</v>
      </c>
      <c r="J225" s="2">
        <v>6.9546410421772356E-2</v>
      </c>
      <c r="K225" s="2">
        <v>0.32786164913121241</v>
      </c>
      <c r="L225" s="2">
        <v>1.1822889771701299</v>
      </c>
      <c r="M225" s="2">
        <v>0</v>
      </c>
      <c r="N225" s="2">
        <v>4.2522662372169373</v>
      </c>
      <c r="O225" s="2">
        <v>3.1295884689797551</v>
      </c>
      <c r="P225" s="2">
        <v>0</v>
      </c>
      <c r="Q225" s="2">
        <v>0</v>
      </c>
      <c r="R225" s="2">
        <v>0.1987040297764924</v>
      </c>
      <c r="S225" s="2">
        <v>0</v>
      </c>
      <c r="T225" s="3">
        <f>SUM([1]!Frame4[[#This Row],[Na2O]],[1]!Frame4[[#This Row],[K2O]],[1]!Frame4[[#This Row],[CaO]],[1]!Frame4[[#This Row],[MgO]],[1]!Frame4[[#This Row],[FeO]])/SUM([1]!Frame4[[#This Row],[Al2O3]],[1]!Frame4[[#This Row],[Fe2O3]])</f>
        <v>1.1833644659118749</v>
      </c>
      <c r="U225" s="5">
        <v>0.32600000000000001</v>
      </c>
    </row>
    <row r="226" spans="1:21" x14ac:dyDescent="0.2">
      <c r="A226" s="1" t="s">
        <v>20</v>
      </c>
      <c r="B226" s="1" t="s">
        <v>26</v>
      </c>
      <c r="C226" s="1" t="s">
        <v>88</v>
      </c>
      <c r="D226" s="1" t="s">
        <v>512</v>
      </c>
      <c r="E226" s="2">
        <v>71.377569061425604</v>
      </c>
      <c r="F226" s="2">
        <v>0.61540943982872842</v>
      </c>
      <c r="G226" s="2">
        <v>14.16434307476767</v>
      </c>
      <c r="H226" s="2">
        <v>3.2980159291193969</v>
      </c>
      <c r="I226" s="2">
        <v>1.2440391864792979</v>
      </c>
      <c r="J226" s="2">
        <v>5.9555752241489873E-2</v>
      </c>
      <c r="K226" s="2">
        <v>0.50622389405266377</v>
      </c>
      <c r="L226" s="2">
        <v>1.657635104054801</v>
      </c>
      <c r="M226" s="2">
        <v>0</v>
      </c>
      <c r="N226" s="2">
        <v>4.2582362852665243</v>
      </c>
      <c r="O226" s="2">
        <v>2.6105271399186392</v>
      </c>
      <c r="P226" s="2">
        <v>0</v>
      </c>
      <c r="Q226" s="2">
        <v>0</v>
      </c>
      <c r="R226" s="2">
        <v>0.20844513284521449</v>
      </c>
      <c r="S226" s="2">
        <v>0</v>
      </c>
      <c r="T226" s="3">
        <f>SUM([1]!Frame4[[#This Row],[Na2O]],[1]!Frame4[[#This Row],[K2O]],[1]!Frame4[[#This Row],[CaO]],[1]!Frame4[[#This Row],[MgO]],[1]!Frame4[[#This Row],[FeO]])/SUM([1]!Frame4[[#This Row],[Al2O3]],[1]!Frame4[[#This Row],[Fe2O3]])</f>
        <v>1.2571962868261564</v>
      </c>
      <c r="U226" s="5">
        <v>0.28699999999999998</v>
      </c>
    </row>
    <row r="227" spans="1:21" x14ac:dyDescent="0.2">
      <c r="A227" s="1" t="s">
        <v>20</v>
      </c>
      <c r="B227" s="1" t="s">
        <v>26</v>
      </c>
      <c r="C227" s="1" t="s">
        <v>88</v>
      </c>
      <c r="D227" s="1" t="s">
        <v>513</v>
      </c>
      <c r="E227" s="2">
        <v>72.009786660946133</v>
      </c>
      <c r="F227" s="2">
        <v>0.49655072859568411</v>
      </c>
      <c r="G227" s="2">
        <v>14.171557794120829</v>
      </c>
      <c r="H227" s="2">
        <v>3.0233047149043411</v>
      </c>
      <c r="I227" s="2">
        <v>1.1424046661285781</v>
      </c>
      <c r="J227" s="2">
        <v>4.9655072859568411E-2</v>
      </c>
      <c r="K227" s="2">
        <v>0.43696464116420208</v>
      </c>
      <c r="L227" s="2">
        <v>1.420135083783657</v>
      </c>
      <c r="M227" s="2">
        <v>0</v>
      </c>
      <c r="N227" s="2">
        <v>4.1015090182003506</v>
      </c>
      <c r="O227" s="2">
        <v>2.9594423424302772</v>
      </c>
      <c r="P227" s="2">
        <v>0</v>
      </c>
      <c r="Q227" s="2">
        <v>0</v>
      </c>
      <c r="R227" s="2">
        <v>0.18868927686636</v>
      </c>
      <c r="S227" s="2">
        <v>0</v>
      </c>
      <c r="T227" s="3">
        <f>SUM([1]!Frame4[[#This Row],[Na2O]],[1]!Frame4[[#This Row],[K2O]],[1]!Frame4[[#This Row],[CaO]],[1]!Frame4[[#This Row],[MgO]],[1]!Frame4[[#This Row],[FeO]])/SUM([1]!Frame4[[#This Row],[Al2O3]],[1]!Frame4[[#This Row],[Fe2O3]])</f>
        <v>1.2032039969155754</v>
      </c>
      <c r="U227" s="5">
        <v>0.32200000000000001</v>
      </c>
    </row>
    <row r="228" spans="1:21" x14ac:dyDescent="0.2">
      <c r="A228" s="1" t="s">
        <v>20</v>
      </c>
      <c r="B228" s="1" t="s">
        <v>26</v>
      </c>
      <c r="C228" s="1" t="s">
        <v>88</v>
      </c>
      <c r="D228" s="1" t="s">
        <v>514</v>
      </c>
      <c r="E228" s="2">
        <v>72.157685528804066</v>
      </c>
      <c r="F228" s="2">
        <v>0.51654730830091022</v>
      </c>
      <c r="G228" s="2">
        <v>14.16531656994419</v>
      </c>
      <c r="H228" s="2">
        <v>2.9655228325204011</v>
      </c>
      <c r="I228" s="2">
        <v>1.1156154568336629</v>
      </c>
      <c r="J228" s="2">
        <v>8.9402418744388326E-2</v>
      </c>
      <c r="K228" s="2">
        <v>0.40727768539110237</v>
      </c>
      <c r="L228" s="2">
        <v>1.3907042915793739</v>
      </c>
      <c r="M228" s="2">
        <v>0</v>
      </c>
      <c r="N228" s="2">
        <v>4.013175241414765</v>
      </c>
      <c r="O228" s="2">
        <v>2.980080624812945</v>
      </c>
      <c r="P228" s="2">
        <v>0</v>
      </c>
      <c r="Q228" s="2">
        <v>0</v>
      </c>
      <c r="R228" s="2">
        <v>0.1986720416541963</v>
      </c>
      <c r="S228" s="2">
        <v>0</v>
      </c>
      <c r="T228" s="3">
        <f>SUM([1]!Frame4[[#This Row],[Na2O]],[1]!Frame4[[#This Row],[K2O]],[1]!Frame4[[#This Row],[CaO]],[1]!Frame4[[#This Row],[MgO]],[1]!Frame4[[#This Row],[FeO]])/SUM([1]!Frame4[[#This Row],[Al2O3]],[1]!Frame4[[#This Row],[Fe2O3]])</f>
        <v>1.1826695966434837</v>
      </c>
      <c r="U228" s="5">
        <v>0.32800000000000001</v>
      </c>
    </row>
    <row r="229" spans="1:21" x14ac:dyDescent="0.2">
      <c r="A229" s="1" t="s">
        <v>20</v>
      </c>
      <c r="B229" s="1" t="s">
        <v>26</v>
      </c>
      <c r="C229" s="1" t="s">
        <v>88</v>
      </c>
      <c r="D229" s="1" t="s">
        <v>515</v>
      </c>
      <c r="E229" s="2">
        <v>72.099820972190855</v>
      </c>
      <c r="F229" s="2">
        <v>0.46669764298209199</v>
      </c>
      <c r="G229" s="2">
        <v>14.09029692322529</v>
      </c>
      <c r="H229" s="2">
        <v>3.1364984353801701</v>
      </c>
      <c r="I229" s="2">
        <v>1.1805550162062299</v>
      </c>
      <c r="J229" s="2">
        <v>5.9578422508352193E-2</v>
      </c>
      <c r="K229" s="2">
        <v>0.37733000921956378</v>
      </c>
      <c r="L229" s="2">
        <v>1.3802334547768249</v>
      </c>
      <c r="M229" s="2">
        <v>0</v>
      </c>
      <c r="N229" s="2">
        <v>4.0910516789068501</v>
      </c>
      <c r="O229" s="2">
        <v>2.9392021770787071</v>
      </c>
      <c r="P229" s="2">
        <v>0</v>
      </c>
      <c r="Q229" s="2">
        <v>0</v>
      </c>
      <c r="R229" s="2">
        <v>0.1787352675250565</v>
      </c>
      <c r="S229" s="2">
        <v>0</v>
      </c>
      <c r="T229" s="3">
        <f>SUM([1]!Frame4[[#This Row],[Na2O]],[1]!Frame4[[#This Row],[K2O]],[1]!Frame4[[#This Row],[CaO]],[1]!Frame4[[#This Row],[MgO]],[1]!Frame4[[#This Row],[FeO]])/SUM([1]!Frame4[[#This Row],[Al2O3]],[1]!Frame4[[#This Row],[Fe2O3]])</f>
        <v>1.2009525204111691</v>
      </c>
      <c r="U229" s="5">
        <v>0.32100000000000001</v>
      </c>
    </row>
    <row r="230" spans="1:21" x14ac:dyDescent="0.2">
      <c r="A230" s="1" t="s">
        <v>20</v>
      </c>
      <c r="B230" s="1" t="s">
        <v>26</v>
      </c>
      <c r="C230" s="1" t="s">
        <v>88</v>
      </c>
      <c r="D230" s="1" t="s">
        <v>516</v>
      </c>
      <c r="E230" s="2">
        <v>71.090553474535938</v>
      </c>
      <c r="F230" s="2">
        <v>0.60565974328864425</v>
      </c>
      <c r="G230" s="2">
        <v>14.46633190117303</v>
      </c>
      <c r="H230" s="2">
        <v>3.0344188858663221</v>
      </c>
      <c r="I230" s="2">
        <v>1.1621243437709281</v>
      </c>
      <c r="J230" s="2">
        <v>0.1191461790076021</v>
      </c>
      <c r="K230" s="2">
        <v>0.55601550203547667</v>
      </c>
      <c r="L230" s="2">
        <v>1.6581176578557959</v>
      </c>
      <c r="M230" s="2">
        <v>0</v>
      </c>
      <c r="N230" s="2">
        <v>4.4580528645344479</v>
      </c>
      <c r="O230" s="2">
        <v>2.660931331169782</v>
      </c>
      <c r="P230" s="2">
        <v>0</v>
      </c>
      <c r="Q230" s="2">
        <v>0</v>
      </c>
      <c r="R230" s="2">
        <v>0.1886481167620368</v>
      </c>
      <c r="S230" s="2">
        <v>0</v>
      </c>
      <c r="T230" s="3">
        <f>SUM([1]!Frame4[[#This Row],[Na2O]],[1]!Frame4[[#This Row],[K2O]],[1]!Frame4[[#This Row],[CaO]],[1]!Frame4[[#This Row],[MgO]],[1]!Frame4[[#This Row],[FeO]])/SUM([1]!Frame4[[#This Row],[Al2O3]],[1]!Frame4[[#This Row],[Fe2O3]])</f>
        <v>1.2455003288399418</v>
      </c>
      <c r="U230" s="5">
        <v>0.28199999999999997</v>
      </c>
    </row>
    <row r="231" spans="1:21" x14ac:dyDescent="0.2">
      <c r="A231" s="1" t="s">
        <v>20</v>
      </c>
      <c r="B231" s="1" t="s">
        <v>26</v>
      </c>
      <c r="C231" s="1" t="s">
        <v>88</v>
      </c>
      <c r="D231" s="1" t="s">
        <v>517</v>
      </c>
      <c r="E231" s="2">
        <v>71.683401940882689</v>
      </c>
      <c r="F231" s="2">
        <v>0.48689862698963848</v>
      </c>
      <c r="G231" s="2">
        <v>14.44797150291703</v>
      </c>
      <c r="H231" s="2">
        <v>2.854949821206231</v>
      </c>
      <c r="I231" s="2">
        <v>1.0968434750826279</v>
      </c>
      <c r="J231" s="2">
        <v>5.9620240039547558E-2</v>
      </c>
      <c r="K231" s="2">
        <v>0.40740497360357508</v>
      </c>
      <c r="L231" s="2">
        <v>1.420949054275884</v>
      </c>
      <c r="M231" s="2">
        <v>0</v>
      </c>
      <c r="N231" s="2">
        <v>4.3522775228869728</v>
      </c>
      <c r="O231" s="2">
        <v>3.0008854153238942</v>
      </c>
      <c r="P231" s="2">
        <v>0</v>
      </c>
      <c r="Q231" s="2">
        <v>0</v>
      </c>
      <c r="R231" s="2">
        <v>0.18879742679190059</v>
      </c>
      <c r="S231" s="2">
        <v>0</v>
      </c>
      <c r="T231" s="3">
        <f>SUM([1]!Frame4[[#This Row],[Na2O]],[1]!Frame4[[#This Row],[K2O]],[1]!Frame4[[#This Row],[CaO]],[1]!Frame4[[#This Row],[MgO]],[1]!Frame4[[#This Row],[FeO]])/SUM([1]!Frame4[[#This Row],[Al2O3]],[1]!Frame4[[#This Row],[Fe2O3]])</f>
        <v>1.1931430240765659</v>
      </c>
      <c r="U231" s="5">
        <v>0.312</v>
      </c>
    </row>
    <row r="232" spans="1:21" x14ac:dyDescent="0.2">
      <c r="A232" s="1" t="s">
        <v>20</v>
      </c>
      <c r="B232" s="1" t="s">
        <v>26</v>
      </c>
      <c r="C232" s="1" t="s">
        <v>88</v>
      </c>
      <c r="D232" s="1" t="s">
        <v>518</v>
      </c>
      <c r="E232" s="2">
        <v>72.3814674702448</v>
      </c>
      <c r="F232" s="2">
        <v>0.47697836883192618</v>
      </c>
      <c r="G232" s="2">
        <v>14.15035827534714</v>
      </c>
      <c r="H232" s="2">
        <v>2.7715418016336359</v>
      </c>
      <c r="I232" s="2">
        <v>1.057694582629239</v>
      </c>
      <c r="J232" s="2">
        <v>8.9433444155986155E-2</v>
      </c>
      <c r="K232" s="2">
        <v>0.32792262857194909</v>
      </c>
      <c r="L232" s="2">
        <v>1.321627563638462</v>
      </c>
      <c r="M232" s="2">
        <v>0</v>
      </c>
      <c r="N232" s="2">
        <v>4.183497776630019</v>
      </c>
      <c r="O232" s="2">
        <v>3.04073710130353</v>
      </c>
      <c r="P232" s="2">
        <v>0</v>
      </c>
      <c r="Q232" s="2">
        <v>0</v>
      </c>
      <c r="R232" s="2">
        <v>0.19874098701330259</v>
      </c>
      <c r="S232" s="2">
        <v>0</v>
      </c>
      <c r="T232" s="3">
        <f>SUM([1]!Frame4[[#This Row],[Na2O]],[1]!Frame4[[#This Row],[K2O]],[1]!Frame4[[#This Row],[CaO]],[1]!Frame4[[#This Row],[MgO]],[1]!Frame4[[#This Row],[FeO]])/SUM([1]!Frame4[[#This Row],[Al2O3]],[1]!Frame4[[#This Row],[Fe2O3]])</f>
        <v>1.1695599952347084</v>
      </c>
      <c r="U232" s="5">
        <v>0.32400000000000001</v>
      </c>
    </row>
    <row r="233" spans="1:21" x14ac:dyDescent="0.2">
      <c r="A233" s="1" t="s">
        <v>20</v>
      </c>
      <c r="B233" s="1" t="s">
        <v>26</v>
      </c>
      <c r="C233" s="1" t="s">
        <v>88</v>
      </c>
      <c r="D233" s="1" t="s">
        <v>519</v>
      </c>
      <c r="E233" s="2">
        <v>72.161617981247048</v>
      </c>
      <c r="F233" s="2">
        <v>0.48670602630159732</v>
      </c>
      <c r="G233" s="2">
        <v>13.98534867413569</v>
      </c>
      <c r="H233" s="2">
        <v>2.8968468171540569</v>
      </c>
      <c r="I233" s="2">
        <v>1.1128054649145911</v>
      </c>
      <c r="J233" s="2">
        <v>4.9663880234856871E-2</v>
      </c>
      <c r="K233" s="2">
        <v>0.49663880234856861</v>
      </c>
      <c r="L233" s="2">
        <v>1.390588646575992</v>
      </c>
      <c r="M233" s="2">
        <v>0</v>
      </c>
      <c r="N233" s="2">
        <v>4.3306903564795194</v>
      </c>
      <c r="O233" s="2">
        <v>2.9301689338565549</v>
      </c>
      <c r="P233" s="2">
        <v>0</v>
      </c>
      <c r="Q233" s="2">
        <v>0</v>
      </c>
      <c r="R233" s="2">
        <v>0.15892441675154201</v>
      </c>
      <c r="S233" s="2">
        <v>0</v>
      </c>
      <c r="T233" s="3">
        <f>SUM([1]!Frame4[[#This Row],[Na2O]],[1]!Frame4[[#This Row],[K2O]],[1]!Frame4[[#This Row],[CaO]],[1]!Frame4[[#This Row],[MgO]],[1]!Frame4[[#This Row],[FeO]])/SUM([1]!Frame4[[#This Row],[Al2O3]],[1]!Frame4[[#This Row],[Fe2O3]])</f>
        <v>1.237900893447383</v>
      </c>
      <c r="U233" s="5">
        <v>0.308</v>
      </c>
    </row>
    <row r="234" spans="1:21" x14ac:dyDescent="0.2">
      <c r="A234" s="1" t="s">
        <v>20</v>
      </c>
      <c r="B234" s="1" t="s">
        <v>26</v>
      </c>
      <c r="C234" s="1" t="s">
        <v>88</v>
      </c>
      <c r="D234" s="1" t="s">
        <v>520</v>
      </c>
      <c r="E234" s="2">
        <v>70.983329452000092</v>
      </c>
      <c r="F234" s="2">
        <v>0.6254475182483924</v>
      </c>
      <c r="G234" s="2">
        <v>14.415076134867711</v>
      </c>
      <c r="H234" s="2">
        <v>3.1916699918144489</v>
      </c>
      <c r="I234" s="2">
        <v>1.214137100030479</v>
      </c>
      <c r="J234" s="2">
        <v>7.9421907079160969E-2</v>
      </c>
      <c r="K234" s="2">
        <v>0.53609787278433652</v>
      </c>
      <c r="L234" s="2">
        <v>1.6480045718925891</v>
      </c>
      <c r="M234" s="2">
        <v>0</v>
      </c>
      <c r="N234" s="2">
        <v>4.2490720287351103</v>
      </c>
      <c r="O234" s="2">
        <v>2.859188654849794</v>
      </c>
      <c r="P234" s="2">
        <v>0</v>
      </c>
      <c r="Q234" s="2">
        <v>0</v>
      </c>
      <c r="R234" s="2">
        <v>0.19855476769790231</v>
      </c>
      <c r="S234" s="2">
        <v>0</v>
      </c>
      <c r="T234" s="3">
        <f>SUM([1]!Frame4[[#This Row],[Na2O]],[1]!Frame4[[#This Row],[K2O]],[1]!Frame4[[#This Row],[CaO]],[1]!Frame4[[#This Row],[MgO]],[1]!Frame4[[#This Row],[FeO]])/SUM([1]!Frame4[[#This Row],[Al2O3]],[1]!Frame4[[#This Row],[Fe2O3]])</f>
        <v>1.2486389267783744</v>
      </c>
      <c r="U234" s="5">
        <v>0.307</v>
      </c>
    </row>
    <row r="235" spans="1:21" x14ac:dyDescent="0.2">
      <c r="A235" s="1" t="s">
        <v>20</v>
      </c>
      <c r="B235" s="1" t="s">
        <v>26</v>
      </c>
      <c r="C235" s="1" t="s">
        <v>88</v>
      </c>
      <c r="D235" s="1" t="s">
        <v>521</v>
      </c>
      <c r="E235" s="2">
        <v>71.591763177819388</v>
      </c>
      <c r="F235" s="2">
        <v>0.60595220672221195</v>
      </c>
      <c r="G235" s="2">
        <v>14.503118390400489</v>
      </c>
      <c r="H235" s="2">
        <v>3.0186583468966481</v>
      </c>
      <c r="I235" s="2">
        <v>1.1316229209291919</v>
      </c>
      <c r="J235" s="2">
        <v>3.9734570932604067E-2</v>
      </c>
      <c r="K235" s="2">
        <v>0.53641670759015492</v>
      </c>
      <c r="L235" s="2">
        <v>1.639051050969917</v>
      </c>
      <c r="M235" s="2">
        <v>0</v>
      </c>
      <c r="N235" s="2">
        <v>4.2217981615891818</v>
      </c>
      <c r="O235" s="2">
        <v>2.5231452542203581</v>
      </c>
      <c r="P235" s="2">
        <v>0</v>
      </c>
      <c r="Q235" s="2">
        <v>0</v>
      </c>
      <c r="R235" s="2">
        <v>0.18873921192986931</v>
      </c>
      <c r="S235" s="2">
        <v>0</v>
      </c>
      <c r="T235" s="3">
        <f>SUM([1]!Frame4[[#This Row],[Na2O]],[1]!Frame4[[#This Row],[K2O]],[1]!Frame4[[#This Row],[CaO]],[1]!Frame4[[#This Row],[MgO]],[1]!Frame4[[#This Row],[FeO]])/SUM([1]!Frame4[[#This Row],[Al2O3]],[1]!Frame4[[#This Row],[Fe2O3]])</f>
        <v>1.2017594612478077</v>
      </c>
      <c r="U235" s="5">
        <v>0.28199999999999997</v>
      </c>
    </row>
    <row r="236" spans="1:21" x14ac:dyDescent="0.2">
      <c r="A236" s="1" t="s">
        <v>20</v>
      </c>
      <c r="B236" s="1" t="s">
        <v>26</v>
      </c>
      <c r="C236" s="1" t="s">
        <v>88</v>
      </c>
      <c r="D236" s="1" t="s">
        <v>522</v>
      </c>
      <c r="E236" s="2">
        <v>71.248975679754281</v>
      </c>
      <c r="F236" s="2">
        <v>0.5559346019320387</v>
      </c>
      <c r="G236" s="2">
        <v>14.41459003580928</v>
      </c>
      <c r="H236" s="2">
        <v>3.2488330557740048</v>
      </c>
      <c r="I236" s="2">
        <v>1.21976204436875</v>
      </c>
      <c r="J236" s="2">
        <v>3.9709614423717038E-2</v>
      </c>
      <c r="K236" s="2">
        <v>0.52615239111425083</v>
      </c>
      <c r="L236" s="2">
        <v>1.6280941913723981</v>
      </c>
      <c r="M236" s="2">
        <v>0</v>
      </c>
      <c r="N236" s="2">
        <v>4.0503806712191377</v>
      </c>
      <c r="O236" s="2">
        <v>2.8789470457194848</v>
      </c>
      <c r="P236" s="2">
        <v>0</v>
      </c>
      <c r="Q236" s="2">
        <v>0</v>
      </c>
      <c r="R236" s="2">
        <v>0.18862066851265599</v>
      </c>
      <c r="S236" s="2">
        <v>0</v>
      </c>
      <c r="T236" s="3">
        <f>SUM([1]!Frame4[[#This Row],[Na2O]],[1]!Frame4[[#This Row],[K2O]],[1]!Frame4[[#This Row],[CaO]],[1]!Frame4[[#This Row],[MgO]],[1]!Frame4[[#This Row],[FeO]])/SUM([1]!Frame4[[#This Row],[Al2O3]],[1]!Frame4[[#This Row],[Fe2O3]])</f>
        <v>1.229578450240745</v>
      </c>
      <c r="U236" s="5">
        <v>0.31900000000000001</v>
      </c>
    </row>
    <row r="237" spans="1:21" x14ac:dyDescent="0.2">
      <c r="A237" s="1" t="s">
        <v>20</v>
      </c>
      <c r="B237" s="1" t="s">
        <v>26</v>
      </c>
      <c r="C237" s="1" t="s">
        <v>88</v>
      </c>
      <c r="D237" s="1" t="s">
        <v>523</v>
      </c>
      <c r="E237" s="2">
        <v>72.334849058817852</v>
      </c>
      <c r="F237" s="2">
        <v>0.50660221120567306</v>
      </c>
      <c r="G237" s="2">
        <v>13.956394249881781</v>
      </c>
      <c r="H237" s="2">
        <v>2.9241786796263769</v>
      </c>
      <c r="I237" s="2">
        <v>1.119402492004985</v>
      </c>
      <c r="J237" s="2">
        <v>0</v>
      </c>
      <c r="K237" s="2">
        <v>0.38740169092198529</v>
      </c>
      <c r="L237" s="2">
        <v>1.350939229881795</v>
      </c>
      <c r="M237" s="2">
        <v>0</v>
      </c>
      <c r="N237" s="2">
        <v>4.2415518467612241</v>
      </c>
      <c r="O237" s="2">
        <v>3.0098131371631158</v>
      </c>
      <c r="P237" s="2">
        <v>0</v>
      </c>
      <c r="Q237" s="2">
        <v>0</v>
      </c>
      <c r="R237" s="2">
        <v>0.16886740373522441</v>
      </c>
      <c r="S237" s="2">
        <v>0</v>
      </c>
      <c r="T237" s="3">
        <f>SUM([1]!Frame4[[#This Row],[Na2O]],[1]!Frame4[[#This Row],[K2O]],[1]!Frame4[[#This Row],[CaO]],[1]!Frame4[[#This Row],[MgO]],[1]!Frame4[[#This Row],[FeO]])/SUM([1]!Frame4[[#This Row],[Al2O3]],[1]!Frame4[[#This Row],[Fe2O3]])</f>
        <v>1.2147633840052356</v>
      </c>
      <c r="U237" s="5">
        <v>0.318</v>
      </c>
    </row>
    <row r="238" spans="1:21" x14ac:dyDescent="0.2">
      <c r="A238" s="1" t="s">
        <v>20</v>
      </c>
      <c r="B238" s="1" t="s">
        <v>26</v>
      </c>
      <c r="C238" s="1" t="s">
        <v>88</v>
      </c>
      <c r="D238" s="1" t="s">
        <v>524</v>
      </c>
      <c r="E238" s="2">
        <v>72.349687812853617</v>
      </c>
      <c r="F238" s="2">
        <v>0.45709183345574322</v>
      </c>
      <c r="G238" s="2">
        <v>14.060542268258191</v>
      </c>
      <c r="H238" s="2">
        <v>2.812540681807338</v>
      </c>
      <c r="I238" s="2">
        <v>1.078932944628552</v>
      </c>
      <c r="J238" s="2">
        <v>6.9557452917178339E-2</v>
      </c>
      <c r="K238" s="2">
        <v>0.37759760155039662</v>
      </c>
      <c r="L238" s="2">
        <v>1.351401942390893</v>
      </c>
      <c r="M238" s="2">
        <v>0</v>
      </c>
      <c r="N238" s="2">
        <v>4.2430046279478768</v>
      </c>
      <c r="O238" s="2">
        <v>3.0406543703795101</v>
      </c>
      <c r="P238" s="2">
        <v>0</v>
      </c>
      <c r="Q238" s="2">
        <v>0</v>
      </c>
      <c r="R238" s="2">
        <v>0.15898846381069329</v>
      </c>
      <c r="S238" s="2">
        <v>0</v>
      </c>
      <c r="T238" s="3">
        <f>SUM([1]!Frame4[[#This Row],[Na2O]],[1]!Frame4[[#This Row],[K2O]],[1]!Frame4[[#This Row],[CaO]],[1]!Frame4[[#This Row],[MgO]],[1]!Frame4[[#This Row],[FeO]])/SUM([1]!Frame4[[#This Row],[Al2O3]],[1]!Frame4[[#This Row],[Fe2O3]])</f>
        <v>1.1983732022068831</v>
      </c>
      <c r="U238" s="5">
        <v>0.32</v>
      </c>
    </row>
    <row r="239" spans="1:21" x14ac:dyDescent="0.2">
      <c r="A239" s="1" t="s">
        <v>20</v>
      </c>
      <c r="B239" s="1" t="s">
        <v>26</v>
      </c>
      <c r="C239" s="1" t="s">
        <v>88</v>
      </c>
      <c r="D239" s="1" t="s">
        <v>525</v>
      </c>
      <c r="E239" s="2">
        <v>71.499402092611774</v>
      </c>
      <c r="F239" s="2">
        <v>0.53617104749354749</v>
      </c>
      <c r="G239" s="2">
        <v>14.208532758579</v>
      </c>
      <c r="H239" s="2">
        <v>3.0592073165695122</v>
      </c>
      <c r="I239" s="2">
        <v>1.1746861449996331</v>
      </c>
      <c r="J239" s="2">
        <v>7.9432747776821855E-2</v>
      </c>
      <c r="K239" s="2">
        <v>0.42695101930041762</v>
      </c>
      <c r="L239" s="2">
        <v>1.4695058338712039</v>
      </c>
      <c r="M239" s="2">
        <v>0</v>
      </c>
      <c r="N239" s="2">
        <v>4.3390138473088946</v>
      </c>
      <c r="O239" s="2">
        <v>2.9787280416308199</v>
      </c>
      <c r="P239" s="2">
        <v>0</v>
      </c>
      <c r="Q239" s="2">
        <v>0</v>
      </c>
      <c r="R239" s="2">
        <v>0.2283691498583629</v>
      </c>
      <c r="S239" s="2">
        <v>0</v>
      </c>
      <c r="T239" s="3">
        <f>SUM([1]!Frame4[[#This Row],[Na2O]],[1]!Frame4[[#This Row],[K2O]],[1]!Frame4[[#This Row],[CaO]],[1]!Frame4[[#This Row],[MgO]],[1]!Frame4[[#This Row],[FeO]])/SUM([1]!Frame4[[#This Row],[Al2O3]],[1]!Frame4[[#This Row],[Fe2O3]])</f>
        <v>1.2338012582215825</v>
      </c>
      <c r="U239" s="5">
        <v>0.311</v>
      </c>
    </row>
    <row r="240" spans="1:21" x14ac:dyDescent="0.2">
      <c r="A240" s="1" t="s">
        <v>20</v>
      </c>
      <c r="B240" s="1" t="s">
        <v>26</v>
      </c>
      <c r="C240" s="1" t="s">
        <v>88</v>
      </c>
      <c r="D240" s="1" t="s">
        <v>526</v>
      </c>
      <c r="E240" s="2">
        <v>72.866414480294267</v>
      </c>
      <c r="F240" s="2">
        <v>0.47722580093520589</v>
      </c>
      <c r="G240" s="2">
        <v>13.909143656424019</v>
      </c>
      <c r="H240" s="2">
        <v>2.4141595998081091</v>
      </c>
      <c r="I240" s="2">
        <v>0.93767350662654214</v>
      </c>
      <c r="J240" s="2">
        <v>7.9537633489200982E-2</v>
      </c>
      <c r="K240" s="2">
        <v>0.45734139256290568</v>
      </c>
      <c r="L240" s="2">
        <v>1.4416196069917679</v>
      </c>
      <c r="M240" s="2">
        <v>0</v>
      </c>
      <c r="N240" s="2">
        <v>4.3248588209753027</v>
      </c>
      <c r="O240" s="2">
        <v>2.9230080307281359</v>
      </c>
      <c r="P240" s="2">
        <v>0</v>
      </c>
      <c r="Q240" s="2">
        <v>0</v>
      </c>
      <c r="R240" s="2">
        <v>0.1690174711645521</v>
      </c>
      <c r="S240" s="2">
        <v>0</v>
      </c>
      <c r="T240" s="3">
        <f>SUM([1]!Frame4[[#This Row],[Na2O]],[1]!Frame4[[#This Row],[K2O]],[1]!Frame4[[#This Row],[CaO]],[1]!Frame4[[#This Row],[MgO]],[1]!Frame4[[#This Row],[FeO]])/SUM([1]!Frame4[[#This Row],[Al2O3]],[1]!Frame4[[#This Row],[Fe2O3]])</f>
        <v>1.205075362695788</v>
      </c>
      <c r="U240" s="5">
        <v>0.308</v>
      </c>
    </row>
    <row r="241" spans="1:21" x14ac:dyDescent="0.2">
      <c r="A241" s="1" t="s">
        <v>20</v>
      </c>
      <c r="B241" s="1" t="s">
        <v>26</v>
      </c>
      <c r="C241" s="1" t="s">
        <v>88</v>
      </c>
      <c r="D241" s="1" t="s">
        <v>527</v>
      </c>
      <c r="E241" s="2">
        <v>72.881705880370106</v>
      </c>
      <c r="F241" s="2">
        <v>0.44724897921950851</v>
      </c>
      <c r="G241" s="2">
        <v>14.02374021508281</v>
      </c>
      <c r="H241" s="2">
        <v>2.652101261512676</v>
      </c>
      <c r="I241" s="2">
        <v>1.010468614605214</v>
      </c>
      <c r="J241" s="2">
        <v>3.9755464819511858E-2</v>
      </c>
      <c r="K241" s="2">
        <v>0.32798258476097281</v>
      </c>
      <c r="L241" s="2">
        <v>1.2324194094048679</v>
      </c>
      <c r="M241" s="2">
        <v>0</v>
      </c>
      <c r="N241" s="2">
        <v>4.1544460736389901</v>
      </c>
      <c r="O241" s="2">
        <v>3.0313541924877798</v>
      </c>
      <c r="P241" s="2">
        <v>0</v>
      </c>
      <c r="Q241" s="2">
        <v>0</v>
      </c>
      <c r="R241" s="2">
        <v>0.1987773240975593</v>
      </c>
      <c r="S241" s="2">
        <v>0</v>
      </c>
      <c r="T241" s="3">
        <f>SUM([1]!Frame4[[#This Row],[Na2O]],[1]!Frame4[[#This Row],[K2O]],[1]!Frame4[[#This Row],[CaO]],[1]!Frame4[[#This Row],[MgO]],[1]!Frame4[[#This Row],[FeO]])/SUM([1]!Frame4[[#This Row],[Al2O3]],[1]!Frame4[[#This Row],[Fe2O3]])</f>
        <v>1.1555064394393617</v>
      </c>
      <c r="U241" s="5">
        <v>0.32400000000000001</v>
      </c>
    </row>
    <row r="242" spans="1:21" x14ac:dyDescent="0.2">
      <c r="A242" s="1" t="s">
        <v>20</v>
      </c>
      <c r="B242" s="1" t="s">
        <v>26</v>
      </c>
      <c r="C242" s="1" t="s">
        <v>88</v>
      </c>
      <c r="D242" s="1" t="s">
        <v>528</v>
      </c>
      <c r="E242" s="2">
        <v>72.512333699514301</v>
      </c>
      <c r="F242" s="2">
        <v>0.42712744507933093</v>
      </c>
      <c r="G242" s="2">
        <v>13.84687577768808</v>
      </c>
      <c r="H242" s="2">
        <v>2.8072725295073</v>
      </c>
      <c r="I242" s="2">
        <v>1.08905232764326</v>
      </c>
      <c r="J242" s="2">
        <v>3.9732785588774973E-2</v>
      </c>
      <c r="K242" s="2">
        <v>0.32779548110739343</v>
      </c>
      <c r="L242" s="2">
        <v>1.3012487280323799</v>
      </c>
      <c r="M242" s="2">
        <v>0</v>
      </c>
      <c r="N242" s="2">
        <v>4.3805396111624404</v>
      </c>
      <c r="O242" s="2">
        <v>3.0792908831300601</v>
      </c>
      <c r="P242" s="2">
        <v>0</v>
      </c>
      <c r="Q242" s="2">
        <v>0</v>
      </c>
      <c r="R242" s="2">
        <v>0.1887307315466811</v>
      </c>
      <c r="S242" s="2">
        <v>0</v>
      </c>
      <c r="T242" s="3">
        <f>SUM([1]!Frame4[[#This Row],[Na2O]],[1]!Frame4[[#This Row],[K2O]],[1]!Frame4[[#This Row],[CaO]],[1]!Frame4[[#This Row],[MgO]],[1]!Frame4[[#This Row],[FeO]])/SUM([1]!Frame4[[#This Row],[Al2O3]],[1]!Frame4[[#This Row],[Fe2O3]])</f>
        <v>1.2184342868984444</v>
      </c>
      <c r="U242" s="5">
        <v>0.316</v>
      </c>
    </row>
    <row r="243" spans="1:21" x14ac:dyDescent="0.2">
      <c r="A243" s="1" t="s">
        <v>20</v>
      </c>
      <c r="B243" s="1" t="s">
        <v>26</v>
      </c>
      <c r="C243" s="1" t="s">
        <v>88</v>
      </c>
      <c r="D243" s="1" t="s">
        <v>529</v>
      </c>
      <c r="E243" s="2">
        <v>72.820421583189315</v>
      </c>
      <c r="F243" s="2">
        <v>0.39738292814837278</v>
      </c>
      <c r="G243" s="2">
        <v>14.017682790433851</v>
      </c>
      <c r="H243" s="2">
        <v>2.7642396297543241</v>
      </c>
      <c r="I243" s="2">
        <v>1.049222611932054</v>
      </c>
      <c r="J243" s="2">
        <v>9.9345732037093206E-3</v>
      </c>
      <c r="K243" s="2">
        <v>0.26823347650015161</v>
      </c>
      <c r="L243" s="2">
        <v>1.241821650463665</v>
      </c>
      <c r="M243" s="2">
        <v>0</v>
      </c>
      <c r="N243" s="2">
        <v>4.0930441599282403</v>
      </c>
      <c r="O243" s="2">
        <v>3.0697831199461798</v>
      </c>
      <c r="P243" s="2">
        <v>0</v>
      </c>
      <c r="Q243" s="2">
        <v>0</v>
      </c>
      <c r="R243" s="2">
        <v>0.26823347650015161</v>
      </c>
      <c r="S243" s="2">
        <v>0</v>
      </c>
      <c r="T243" s="3">
        <f>SUM([1]!Frame4[[#This Row],[Na2O]],[1]!Frame4[[#This Row],[K2O]],[1]!Frame4[[#This Row],[CaO]],[1]!Frame4[[#This Row],[MgO]],[1]!Frame4[[#This Row],[FeO]])/SUM([1]!Frame4[[#This Row],[Al2O3]],[1]!Frame4[[#This Row],[Fe2O3]])</f>
        <v>1.1516989901714632</v>
      </c>
      <c r="U243" s="5">
        <v>0.33</v>
      </c>
    </row>
    <row r="244" spans="1:21" x14ac:dyDescent="0.2">
      <c r="A244" s="1" t="s">
        <v>20</v>
      </c>
      <c r="B244" s="1" t="s">
        <v>26</v>
      </c>
      <c r="C244" s="1" t="s">
        <v>88</v>
      </c>
      <c r="D244" s="1" t="s">
        <v>530</v>
      </c>
      <c r="E244" s="2">
        <v>72.605232317851431</v>
      </c>
      <c r="F244" s="2">
        <v>0.37758297907189747</v>
      </c>
      <c r="G244" s="2">
        <v>14.059997773335139</v>
      </c>
      <c r="H244" s="2">
        <v>2.7438239500801438</v>
      </c>
      <c r="I244" s="2">
        <v>1.0520075400748219</v>
      </c>
      <c r="J244" s="2">
        <v>5.9618365116615397E-2</v>
      </c>
      <c r="K244" s="2">
        <v>0.31796461395528203</v>
      </c>
      <c r="L244" s="2">
        <v>1.3016676383794361</v>
      </c>
      <c r="M244" s="2">
        <v>0</v>
      </c>
      <c r="N244" s="2">
        <v>4.2229675290935909</v>
      </c>
      <c r="O244" s="2">
        <v>3.0703458035056932</v>
      </c>
      <c r="P244" s="2">
        <v>0</v>
      </c>
      <c r="Q244" s="2">
        <v>0</v>
      </c>
      <c r="R244" s="2">
        <v>0.18879148953594879</v>
      </c>
      <c r="S244" s="2">
        <v>0</v>
      </c>
      <c r="T244" s="3">
        <f>SUM([1]!Frame4[[#This Row],[Na2O]],[1]!Frame4[[#This Row],[K2O]],[1]!Frame4[[#This Row],[CaO]],[1]!Frame4[[#This Row],[MgO]],[1]!Frame4[[#This Row],[FeO]])/SUM([1]!Frame4[[#This Row],[Al2O3]],[1]!Frame4[[#This Row],[Fe2O3]])</f>
        <v>1.1767614963496509</v>
      </c>
      <c r="U244" s="5">
        <v>0.32400000000000001</v>
      </c>
    </row>
    <row r="245" spans="1:21" x14ac:dyDescent="0.2">
      <c r="A245" s="1" t="s">
        <v>20</v>
      </c>
      <c r="B245" s="1" t="s">
        <v>26</v>
      </c>
      <c r="C245" s="1" t="s">
        <v>88</v>
      </c>
      <c r="D245" s="1" t="s">
        <v>531</v>
      </c>
      <c r="E245" s="2">
        <v>72.712072624367863</v>
      </c>
      <c r="F245" s="2">
        <v>0.47693078518306331</v>
      </c>
      <c r="G245" s="2">
        <v>13.98996969870319</v>
      </c>
      <c r="H245" s="2">
        <v>2.7811741596939199</v>
      </c>
      <c r="I245" s="2">
        <v>1.05765627777092</v>
      </c>
      <c r="J245" s="2">
        <v>4.9680290123235778E-2</v>
      </c>
      <c r="K245" s="2">
        <v>0.34776203086265028</v>
      </c>
      <c r="L245" s="2">
        <v>1.311559659253424</v>
      </c>
      <c r="M245" s="2">
        <v>0</v>
      </c>
      <c r="N245" s="2">
        <v>4.1135280222039201</v>
      </c>
      <c r="O245" s="2">
        <v>3.0205616394927342</v>
      </c>
      <c r="P245" s="2">
        <v>0</v>
      </c>
      <c r="Q245" s="2">
        <v>0</v>
      </c>
      <c r="R245" s="2">
        <v>0.13910481234506011</v>
      </c>
      <c r="S245" s="2">
        <v>0</v>
      </c>
      <c r="T245" s="3">
        <f>SUM([1]!Frame4[[#This Row],[Na2O]],[1]!Frame4[[#This Row],[K2O]],[1]!Frame4[[#This Row],[CaO]],[1]!Frame4[[#This Row],[MgO]],[1]!Frame4[[#This Row],[FeO]])/SUM([1]!Frame4[[#This Row],[Al2O3]],[1]!Frame4[[#This Row],[Fe2O3]])</f>
        <v>1.1761211472747775</v>
      </c>
      <c r="U245" s="5">
        <v>0.32600000000000001</v>
      </c>
    </row>
    <row r="246" spans="1:21" x14ac:dyDescent="0.2">
      <c r="A246" s="1" t="s">
        <v>20</v>
      </c>
      <c r="B246" s="1" t="s">
        <v>26</v>
      </c>
      <c r="C246" s="1" t="s">
        <v>88</v>
      </c>
      <c r="D246" s="1" t="s">
        <v>532</v>
      </c>
      <c r="E246" s="2">
        <v>72.192800475986999</v>
      </c>
      <c r="F246" s="2">
        <v>0.49678502942462849</v>
      </c>
      <c r="G246" s="2">
        <v>14.18818044036739</v>
      </c>
      <c r="H246" s="2">
        <v>2.8414188723499101</v>
      </c>
      <c r="I246" s="2">
        <v>1.080356436926954</v>
      </c>
      <c r="J246" s="2">
        <v>8.9421305296433135E-2</v>
      </c>
      <c r="K246" s="2">
        <v>0.37755662236271759</v>
      </c>
      <c r="L246" s="2">
        <v>1.410869483565945</v>
      </c>
      <c r="M246" s="2">
        <v>0</v>
      </c>
      <c r="N246" s="2">
        <v>4.1133800436359227</v>
      </c>
      <c r="O246" s="2">
        <v>3.0204529789017411</v>
      </c>
      <c r="P246" s="2">
        <v>0</v>
      </c>
      <c r="Q246" s="2">
        <v>0</v>
      </c>
      <c r="R246" s="2">
        <v>0.18877831118135879</v>
      </c>
      <c r="S246" s="2">
        <v>0</v>
      </c>
      <c r="T246" s="3">
        <f>SUM([1]!Frame4[[#This Row],[Na2O]],[1]!Frame4[[#This Row],[K2O]],[1]!Frame4[[#This Row],[CaO]],[1]!Frame4[[#This Row],[MgO]],[1]!Frame4[[#This Row],[FeO]])/SUM([1]!Frame4[[#This Row],[Al2O3]],[1]!Frame4[[#This Row],[Fe2O3]])</f>
        <v>1.1822316661216514</v>
      </c>
      <c r="U246" s="5">
        <v>0.32600000000000001</v>
      </c>
    </row>
    <row r="247" spans="1:21" x14ac:dyDescent="0.2">
      <c r="A247" s="1" t="s">
        <v>20</v>
      </c>
      <c r="B247" s="1" t="s">
        <v>26</v>
      </c>
      <c r="C247" s="1" t="s">
        <v>88</v>
      </c>
      <c r="D247" s="1" t="s">
        <v>533</v>
      </c>
      <c r="E247" s="2">
        <v>71.870365629744242</v>
      </c>
      <c r="F247" s="2">
        <v>0.48661709490914301</v>
      </c>
      <c r="G247" s="2">
        <v>14.310514974777041</v>
      </c>
      <c r="H247" s="2">
        <v>3.0030604209128029</v>
      </c>
      <c r="I247" s="2">
        <v>1.143302843106615</v>
      </c>
      <c r="J247" s="2">
        <v>9.9309611205947557E-2</v>
      </c>
      <c r="K247" s="2">
        <v>0.37737652258260068</v>
      </c>
      <c r="L247" s="2">
        <v>1.430058401365645</v>
      </c>
      <c r="M247" s="2">
        <v>0</v>
      </c>
      <c r="N247" s="2">
        <v>4.3100371263381234</v>
      </c>
      <c r="O247" s="2">
        <v>2.86011680273129</v>
      </c>
      <c r="P247" s="2">
        <v>0</v>
      </c>
      <c r="Q247" s="2">
        <v>0</v>
      </c>
      <c r="R247" s="2">
        <v>0.1092405723265423</v>
      </c>
      <c r="S247" s="2">
        <v>0</v>
      </c>
      <c r="T247" s="3">
        <f>SUM([1]!Frame4[[#This Row],[Na2O]],[1]!Frame4[[#This Row],[K2O]],[1]!Frame4[[#This Row],[CaO]],[1]!Frame4[[#This Row],[MgO]],[1]!Frame4[[#This Row],[FeO]])/SUM([1]!Frame4[[#This Row],[Al2O3]],[1]!Frame4[[#This Row],[Fe2O3]])</f>
        <v>1.1969685716577432</v>
      </c>
      <c r="U247" s="5">
        <v>0.30399999999999999</v>
      </c>
    </row>
    <row r="248" spans="1:21" x14ac:dyDescent="0.2">
      <c r="A248" s="1" t="s">
        <v>20</v>
      </c>
      <c r="B248" s="1" t="s">
        <v>26</v>
      </c>
      <c r="C248" s="1" t="s">
        <v>88</v>
      </c>
      <c r="D248" s="1" t="s">
        <v>534</v>
      </c>
      <c r="E248" s="2">
        <v>71.670635901733377</v>
      </c>
      <c r="F248" s="2">
        <v>0.57606664111703632</v>
      </c>
      <c r="G248" s="2">
        <v>14.35200511058823</v>
      </c>
      <c r="H248" s="2">
        <v>3.057883640772487</v>
      </c>
      <c r="I248" s="2">
        <v>1.156138998318883</v>
      </c>
      <c r="J248" s="2">
        <v>9.9321834675351103E-3</v>
      </c>
      <c r="K248" s="2">
        <v>0.45688043950661511</v>
      </c>
      <c r="L248" s="2">
        <v>1.648742455610829</v>
      </c>
      <c r="M248" s="2">
        <v>0</v>
      </c>
      <c r="N248" s="2">
        <v>4.1417205059621418</v>
      </c>
      <c r="O248" s="2">
        <v>2.7909435543773671</v>
      </c>
      <c r="P248" s="2">
        <v>0</v>
      </c>
      <c r="Q248" s="2">
        <v>0</v>
      </c>
      <c r="R248" s="2">
        <v>0.1390505685454915</v>
      </c>
      <c r="S248" s="2">
        <v>0</v>
      </c>
      <c r="T248" s="3">
        <f>SUM([1]!Frame4[[#This Row],[Na2O]],[1]!Frame4[[#This Row],[K2O]],[1]!Frame4[[#This Row],[CaO]],[1]!Frame4[[#This Row],[MgO]],[1]!Frame4[[#This Row],[FeO]])/SUM([1]!Frame4[[#This Row],[Al2O3]],[1]!Frame4[[#This Row],[Fe2O3]])</f>
        <v>1.2145499006724667</v>
      </c>
      <c r="U248" s="5">
        <v>0.307</v>
      </c>
    </row>
    <row r="249" spans="1:21" x14ac:dyDescent="0.2">
      <c r="A249" s="1" t="s">
        <v>20</v>
      </c>
      <c r="B249" s="1" t="s">
        <v>26</v>
      </c>
      <c r="C249" s="1" t="s">
        <v>88</v>
      </c>
      <c r="D249" s="1" t="s">
        <v>535</v>
      </c>
      <c r="E249" s="2">
        <v>72.282380541404734</v>
      </c>
      <c r="F249" s="2">
        <v>0.45691761782391349</v>
      </c>
      <c r="G249" s="2">
        <v>13.99558529378031</v>
      </c>
      <c r="H249" s="2">
        <v>2.8884534531169219</v>
      </c>
      <c r="I249" s="2">
        <v>1.1091818454021269</v>
      </c>
      <c r="J249" s="2">
        <v>8.9396925226417845E-2</v>
      </c>
      <c r="K249" s="2">
        <v>0.38738667598114401</v>
      </c>
      <c r="L249" s="2">
        <v>1.281355928245322</v>
      </c>
      <c r="M249" s="2">
        <v>0</v>
      </c>
      <c r="N249" s="2">
        <v>4.3109183942517051</v>
      </c>
      <c r="O249" s="2">
        <v>3.0394954576982069</v>
      </c>
      <c r="P249" s="2">
        <v>0</v>
      </c>
      <c r="Q249" s="2">
        <v>0</v>
      </c>
      <c r="R249" s="2">
        <v>0.1589278670691873</v>
      </c>
      <c r="S249" s="2">
        <v>0</v>
      </c>
      <c r="T249" s="3">
        <f>SUM([1]!Frame4[[#This Row],[Na2O]],[1]!Frame4[[#This Row],[K2O]],[1]!Frame4[[#This Row],[CaO]],[1]!Frame4[[#This Row],[MgO]],[1]!Frame4[[#This Row],[FeO]])/SUM([1]!Frame4[[#This Row],[Al2O3]],[1]!Frame4[[#This Row],[Fe2O3]])</f>
        <v>1.2099555548114846</v>
      </c>
      <c r="U249" s="5">
        <v>0.317</v>
      </c>
    </row>
    <row r="250" spans="1:21" x14ac:dyDescent="0.2">
      <c r="A250" s="1" t="s">
        <v>20</v>
      </c>
      <c r="B250" s="1" t="s">
        <v>26</v>
      </c>
      <c r="C250" s="1" t="s">
        <v>88</v>
      </c>
      <c r="D250" s="1" t="s">
        <v>536</v>
      </c>
      <c r="E250" s="2">
        <v>72.076587298942556</v>
      </c>
      <c r="F250" s="2">
        <v>0.42719410804335339</v>
      </c>
      <c r="G250" s="2">
        <v>14.32590473950037</v>
      </c>
      <c r="H250" s="2">
        <v>2.8413733435292601</v>
      </c>
      <c r="I250" s="2">
        <v>1.0796913335109071</v>
      </c>
      <c r="J250" s="2">
        <v>6.9543226890778506E-2</v>
      </c>
      <c r="K250" s="2">
        <v>0.44706360144071888</v>
      </c>
      <c r="L250" s="2">
        <v>1.4405382713089829</v>
      </c>
      <c r="M250" s="2">
        <v>0</v>
      </c>
      <c r="N250" s="2">
        <v>4.1527241200493448</v>
      </c>
      <c r="O250" s="2">
        <v>2.970489262906109</v>
      </c>
      <c r="P250" s="2">
        <v>0</v>
      </c>
      <c r="Q250" s="2">
        <v>0</v>
      </c>
      <c r="R250" s="2">
        <v>0.16889069387760491</v>
      </c>
      <c r="S250" s="2">
        <v>0</v>
      </c>
      <c r="T250" s="3">
        <f>SUM([1]!Frame4[[#This Row],[Na2O]],[1]!Frame4[[#This Row],[K2O]],[1]!Frame4[[#This Row],[CaO]],[1]!Frame4[[#This Row],[MgO]],[1]!Frame4[[#This Row],[FeO]])/SUM([1]!Frame4[[#This Row],[Al2O3]],[1]!Frame4[[#This Row],[Fe2O3]])</f>
        <v>1.1874290600175634</v>
      </c>
      <c r="U250" s="5">
        <v>0.32</v>
      </c>
    </row>
    <row r="251" spans="1:21" x14ac:dyDescent="0.2">
      <c r="A251" s="1" t="s">
        <v>20</v>
      </c>
      <c r="B251" s="1" t="s">
        <v>26</v>
      </c>
      <c r="C251" s="1" t="s">
        <v>88</v>
      </c>
      <c r="D251" s="1" t="s">
        <v>537</v>
      </c>
      <c r="E251" s="2">
        <v>72.264639715534017</v>
      </c>
      <c r="F251" s="2">
        <v>0.54633060953324697</v>
      </c>
      <c r="G251" s="2">
        <v>14.08539644214807</v>
      </c>
      <c r="H251" s="2">
        <v>2.910405346461892</v>
      </c>
      <c r="I251" s="2">
        <v>1.104273200451485</v>
      </c>
      <c r="J251" s="2">
        <v>3.9733135238781601E-2</v>
      </c>
      <c r="K251" s="2">
        <v>0.39733135238781592</v>
      </c>
      <c r="L251" s="2">
        <v>1.4204595847864421</v>
      </c>
      <c r="M251" s="2">
        <v>0</v>
      </c>
      <c r="N251" s="2">
        <v>4.1918457676914578</v>
      </c>
      <c r="O251" s="2">
        <v>2.8508524533825792</v>
      </c>
      <c r="P251" s="2">
        <v>0</v>
      </c>
      <c r="Q251" s="2">
        <v>0</v>
      </c>
      <c r="R251" s="2">
        <v>0.1887323923842126</v>
      </c>
      <c r="S251" s="2">
        <v>0</v>
      </c>
      <c r="T251" s="3">
        <f>SUM([1]!Frame4[[#This Row],[Na2O]],[1]!Frame4[[#This Row],[K2O]],[1]!Frame4[[#This Row],[CaO]],[1]!Frame4[[#This Row],[MgO]],[1]!Frame4[[#This Row],[FeO]])/SUM([1]!Frame4[[#This Row],[Al2O3]],[1]!Frame4[[#This Row],[Fe2O3]])</f>
        <v>1.1967225461591655</v>
      </c>
      <c r="U251" s="5">
        <v>0.309</v>
      </c>
    </row>
    <row r="252" spans="1:21" x14ac:dyDescent="0.2">
      <c r="A252" s="1" t="s">
        <v>20</v>
      </c>
      <c r="B252" s="1" t="s">
        <v>26</v>
      </c>
      <c r="C252" s="1" t="s">
        <v>88</v>
      </c>
      <c r="D252" s="1" t="s">
        <v>538</v>
      </c>
      <c r="E252" s="2">
        <v>71.079772720641841</v>
      </c>
      <c r="F252" s="2">
        <v>0.58579502591393606</v>
      </c>
      <c r="G252" s="2">
        <v>14.28744139474837</v>
      </c>
      <c r="H252" s="2">
        <v>3.1622377778174009</v>
      </c>
      <c r="I252" s="2">
        <v>1.2141707886721049</v>
      </c>
      <c r="J252" s="2">
        <v>5.9572375516671452E-2</v>
      </c>
      <c r="K252" s="2">
        <v>0.49643646263892888</v>
      </c>
      <c r="L252" s="2">
        <v>1.7176701607306939</v>
      </c>
      <c r="M252" s="2">
        <v>0</v>
      </c>
      <c r="N252" s="2">
        <v>4.3289259542114609</v>
      </c>
      <c r="O252" s="2">
        <v>2.849545295547451</v>
      </c>
      <c r="P252" s="2">
        <v>0</v>
      </c>
      <c r="Q252" s="2">
        <v>0</v>
      </c>
      <c r="R252" s="2">
        <v>0.21843204356112869</v>
      </c>
      <c r="S252" s="2">
        <v>0</v>
      </c>
      <c r="T252" s="3">
        <f>SUM([1]!Frame4[[#This Row],[Na2O]],[1]!Frame4[[#This Row],[K2O]],[1]!Frame4[[#This Row],[CaO]],[1]!Frame4[[#This Row],[MgO]],[1]!Frame4[[#This Row],[FeO]])/SUM([1]!Frame4[[#This Row],[Al2O3]],[1]!Frame4[[#This Row],[Fe2O3]])</f>
        <v>1.2662211327442001</v>
      </c>
      <c r="U252" s="5">
        <v>0.30199999999999999</v>
      </c>
    </row>
    <row r="253" spans="1:21" x14ac:dyDescent="0.2">
      <c r="A253" s="1" t="s">
        <v>20</v>
      </c>
      <c r="B253" s="1" t="s">
        <v>26</v>
      </c>
      <c r="C253" s="1" t="s">
        <v>88</v>
      </c>
      <c r="D253" s="1" t="s">
        <v>539</v>
      </c>
      <c r="E253" s="2">
        <v>70.755807602825058</v>
      </c>
      <c r="F253" s="2">
        <v>0.60534421651785819</v>
      </c>
      <c r="G253" s="2">
        <v>14.309940331454939</v>
      </c>
      <c r="H253" s="2">
        <v>3.361001871423845</v>
      </c>
      <c r="I253" s="2">
        <v>1.2823985134925899</v>
      </c>
      <c r="J253" s="2">
        <v>0.1091604324868268</v>
      </c>
      <c r="K253" s="2">
        <v>0.55572583811475507</v>
      </c>
      <c r="L253" s="2">
        <v>1.647330162983023</v>
      </c>
      <c r="M253" s="2">
        <v>0</v>
      </c>
      <c r="N253" s="2">
        <v>4.3763409751536946</v>
      </c>
      <c r="O253" s="2">
        <v>2.788552866254395</v>
      </c>
      <c r="P253" s="2">
        <v>0</v>
      </c>
      <c r="Q253" s="2">
        <v>0</v>
      </c>
      <c r="R253" s="2">
        <v>0.20839718929303311</v>
      </c>
      <c r="S253" s="2">
        <v>0</v>
      </c>
      <c r="T253" s="3">
        <f>SUM([1]!Frame4[[#This Row],[Na2O]],[1]!Frame4[[#This Row],[K2O]],[1]!Frame4[[#This Row],[CaO]],[1]!Frame4[[#This Row],[MgO]],[1]!Frame4[[#This Row],[FeO]])/SUM([1]!Frame4[[#This Row],[Al2O3]],[1]!Frame4[[#This Row],[Fe2O3]])</f>
        <v>1.281589645446928</v>
      </c>
      <c r="U253" s="5">
        <v>0.29499999999999998</v>
      </c>
    </row>
    <row r="254" spans="1:21" x14ac:dyDescent="0.2">
      <c r="A254" s="1" t="s">
        <v>20</v>
      </c>
      <c r="B254" s="1" t="s">
        <v>26</v>
      </c>
      <c r="C254" s="1" t="s">
        <v>88</v>
      </c>
      <c r="D254" s="1" t="s">
        <v>540</v>
      </c>
      <c r="E254" s="2">
        <v>71.335748888005796</v>
      </c>
      <c r="F254" s="2">
        <v>0.53628434358239085</v>
      </c>
      <c r="G254" s="2">
        <v>14.4598148936289</v>
      </c>
      <c r="H254" s="2">
        <v>3.1004411389243578</v>
      </c>
      <c r="I254" s="2">
        <v>1.1728035316188969</v>
      </c>
      <c r="J254" s="2">
        <v>9.9311915478220533E-2</v>
      </c>
      <c r="K254" s="2">
        <v>0.52635315203456867</v>
      </c>
      <c r="L254" s="2">
        <v>1.519472306816773</v>
      </c>
      <c r="M254" s="2">
        <v>0</v>
      </c>
      <c r="N254" s="2">
        <v>4.280343557111304</v>
      </c>
      <c r="O254" s="2">
        <v>2.7708024418423531</v>
      </c>
      <c r="P254" s="2">
        <v>0</v>
      </c>
      <c r="Q254" s="2">
        <v>0</v>
      </c>
      <c r="R254" s="2">
        <v>0.19862383095644101</v>
      </c>
      <c r="S254" s="2">
        <v>0</v>
      </c>
      <c r="T254" s="3">
        <f>SUM([1]!Frame4[[#This Row],[Na2O]],[1]!Frame4[[#This Row],[K2O]],[1]!Frame4[[#This Row],[CaO]],[1]!Frame4[[#This Row],[MgO]],[1]!Frame4[[#This Row],[FeO]])/SUM([1]!Frame4[[#This Row],[Al2O3]],[1]!Frame4[[#This Row],[Fe2O3]])</f>
        <v>1.2187243102068641</v>
      </c>
      <c r="U254" s="5">
        <v>0.29899999999999999</v>
      </c>
    </row>
    <row r="255" spans="1:21" x14ac:dyDescent="0.2">
      <c r="A255" s="1" t="s">
        <v>20</v>
      </c>
      <c r="B255" s="1" t="s">
        <v>26</v>
      </c>
      <c r="C255" s="1" t="s">
        <v>88</v>
      </c>
      <c r="D255" s="1" t="s">
        <v>541</v>
      </c>
      <c r="E255" s="2">
        <v>71.579166116186812</v>
      </c>
      <c r="F255" s="2">
        <v>0.56580397567919127</v>
      </c>
      <c r="G255" s="2">
        <v>14.194731319670939</v>
      </c>
      <c r="H255" s="2">
        <v>3.2482762761141921</v>
      </c>
      <c r="I255" s="2">
        <v>1.220189303946549</v>
      </c>
      <c r="J255" s="2">
        <v>5.9558313229388572E-2</v>
      </c>
      <c r="K255" s="2">
        <v>0.44668734922041431</v>
      </c>
      <c r="L255" s="2">
        <v>1.479031445196483</v>
      </c>
      <c r="M255" s="2">
        <v>0</v>
      </c>
      <c r="N255" s="2">
        <v>4.0003333719072653</v>
      </c>
      <c r="O255" s="2">
        <v>3.0176212036223542</v>
      </c>
      <c r="P255" s="2">
        <v>0</v>
      </c>
      <c r="Q255" s="2">
        <v>0</v>
      </c>
      <c r="R255" s="2">
        <v>0.18860132522639711</v>
      </c>
      <c r="S255" s="2">
        <v>0</v>
      </c>
      <c r="T255" s="3">
        <f>SUM([1]!Frame4[[#This Row],[Na2O]],[1]!Frame4[[#This Row],[K2O]],[1]!Frame4[[#This Row],[CaO]],[1]!Frame4[[#This Row],[MgO]],[1]!Frame4[[#This Row],[FeO]])/SUM([1]!Frame4[[#This Row],[Al2O3]],[1]!Frame4[[#This Row],[Fe2O3]])</f>
        <v>1.2205574817201259</v>
      </c>
      <c r="U255" s="5">
        <v>0.33200000000000002</v>
      </c>
    </row>
    <row r="256" spans="1:21" x14ac:dyDescent="0.2">
      <c r="A256" s="1" t="s">
        <v>20</v>
      </c>
      <c r="B256" s="1" t="s">
        <v>26</v>
      </c>
      <c r="C256" s="1" t="s">
        <v>88</v>
      </c>
      <c r="D256" s="1" t="s">
        <v>542</v>
      </c>
      <c r="E256" s="2">
        <v>72.350410872477084</v>
      </c>
      <c r="F256" s="2">
        <v>0.46696914460401329</v>
      </c>
      <c r="G256" s="2">
        <v>14.16804255756006</v>
      </c>
      <c r="H256" s="2">
        <v>2.8599571244936079</v>
      </c>
      <c r="I256" s="2">
        <v>1.0834962790893801</v>
      </c>
      <c r="J256" s="2">
        <v>7.9484109719832052E-2</v>
      </c>
      <c r="K256" s="2">
        <v>0.34774298002426512</v>
      </c>
      <c r="L256" s="2">
        <v>1.3711008926671031</v>
      </c>
      <c r="M256" s="2">
        <v>0</v>
      </c>
      <c r="N256" s="2">
        <v>4.0934316505713504</v>
      </c>
      <c r="O256" s="2">
        <v>3.00052514192366</v>
      </c>
      <c r="P256" s="2">
        <v>0</v>
      </c>
      <c r="Q256" s="2">
        <v>0</v>
      </c>
      <c r="R256" s="2">
        <v>0.1788392468696221</v>
      </c>
      <c r="S256" s="2">
        <v>0</v>
      </c>
      <c r="T256" s="3">
        <f>SUM([1]!Frame4[[#This Row],[Na2O]],[1]!Frame4[[#This Row],[K2O]],[1]!Frame4[[#This Row],[CaO]],[1]!Frame4[[#This Row],[MgO]],[1]!Frame4[[#This Row],[FeO]])/SUM([1]!Frame4[[#This Row],[Al2O3]],[1]!Frame4[[#This Row],[Fe2O3]])</f>
        <v>1.1718431028059384</v>
      </c>
      <c r="U256" s="5">
        <v>0.32500000000000001</v>
      </c>
    </row>
    <row r="257" spans="1:21" x14ac:dyDescent="0.2">
      <c r="A257" s="1" t="s">
        <v>20</v>
      </c>
      <c r="B257" s="1" t="s">
        <v>26</v>
      </c>
      <c r="C257" s="1" t="s">
        <v>88</v>
      </c>
      <c r="D257" s="1" t="s">
        <v>543</v>
      </c>
      <c r="E257" s="2">
        <v>71.891656936888381</v>
      </c>
      <c r="F257" s="2">
        <v>0.44684040913811829</v>
      </c>
      <c r="G257" s="2">
        <v>14.249244158071109</v>
      </c>
      <c r="H257" s="2">
        <v>3.041135949222328</v>
      </c>
      <c r="I257" s="2">
        <v>1.1463505446953399</v>
      </c>
      <c r="J257" s="2">
        <v>7.9438294957887706E-2</v>
      </c>
      <c r="K257" s="2">
        <v>0.45677019600785429</v>
      </c>
      <c r="L257" s="2">
        <v>1.4696084567209231</v>
      </c>
      <c r="M257" s="2">
        <v>0</v>
      </c>
      <c r="N257" s="2">
        <v>4.0414232559825383</v>
      </c>
      <c r="O257" s="2">
        <v>2.978936060920788</v>
      </c>
      <c r="P257" s="2">
        <v>0</v>
      </c>
      <c r="Q257" s="2">
        <v>0</v>
      </c>
      <c r="R257" s="2">
        <v>0.19859573739471931</v>
      </c>
      <c r="S257" s="2">
        <v>0</v>
      </c>
      <c r="T257" s="3">
        <f>SUM([1]!Frame4[[#This Row],[Na2O]],[1]!Frame4[[#This Row],[K2O]],[1]!Frame4[[#This Row],[CaO]],[1]!Frame4[[#This Row],[MgO]],[1]!Frame4[[#This Row],[FeO]])/SUM([1]!Frame4[[#This Row],[Al2O3]],[1]!Frame4[[#This Row],[Fe2O3]])</f>
        <v>1.2026108569039637</v>
      </c>
      <c r="U257" s="5">
        <v>0.32700000000000001</v>
      </c>
    </row>
    <row r="258" spans="1:21" x14ac:dyDescent="0.2">
      <c r="A258" s="1" t="s">
        <v>20</v>
      </c>
      <c r="B258" s="1" t="s">
        <v>26</v>
      </c>
      <c r="C258" s="1" t="s">
        <v>88</v>
      </c>
      <c r="D258" s="1" t="s">
        <v>544</v>
      </c>
      <c r="E258" s="2">
        <v>71.36597339143502</v>
      </c>
      <c r="F258" s="2">
        <v>0.5562274892025556</v>
      </c>
      <c r="G258" s="2">
        <v>14.30299257949429</v>
      </c>
      <c r="H258" s="2">
        <v>2.9387377920097011</v>
      </c>
      <c r="I258" s="2">
        <v>1.131885588021003</v>
      </c>
      <c r="J258" s="2">
        <v>0.10925897109335909</v>
      </c>
      <c r="K258" s="2">
        <v>0.51649695425951581</v>
      </c>
      <c r="L258" s="2">
        <v>1.688547735079186</v>
      </c>
      <c r="M258" s="2">
        <v>0</v>
      </c>
      <c r="N258" s="2">
        <v>4.2908977738482852</v>
      </c>
      <c r="O258" s="2">
        <v>2.910261684577657</v>
      </c>
      <c r="P258" s="2">
        <v>0</v>
      </c>
      <c r="Q258" s="2">
        <v>0</v>
      </c>
      <c r="R258" s="2">
        <v>0.18872004097943851</v>
      </c>
      <c r="S258" s="2">
        <v>0</v>
      </c>
      <c r="T258" s="3">
        <f>SUM([1]!Frame4[[#This Row],[Na2O]],[1]!Frame4[[#This Row],[K2O]],[1]!Frame4[[#This Row],[CaO]],[1]!Frame4[[#This Row],[MgO]],[1]!Frame4[[#This Row],[FeO]])/SUM([1]!Frame4[[#This Row],[Al2O3]],[1]!Frame4[[#This Row],[Fe2O3]])</f>
        <v>1.2482926083995862</v>
      </c>
      <c r="U258" s="5">
        <v>0.309</v>
      </c>
    </row>
    <row r="259" spans="1:21" x14ac:dyDescent="0.2">
      <c r="A259" s="1" t="s">
        <v>20</v>
      </c>
      <c r="B259" s="1" t="s">
        <v>26</v>
      </c>
      <c r="C259" s="1" t="s">
        <v>88</v>
      </c>
      <c r="D259" s="1" t="s">
        <v>545</v>
      </c>
      <c r="E259" s="2">
        <v>73.483760353581985</v>
      </c>
      <c r="F259" s="2">
        <v>0.44722331835423168</v>
      </c>
      <c r="G259" s="2">
        <v>13.48626762237094</v>
      </c>
      <c r="H259" s="2">
        <v>2.7207928510601578</v>
      </c>
      <c r="I259" s="2">
        <v>1.036749039109172</v>
      </c>
      <c r="J259" s="2">
        <v>6.9568071743991614E-2</v>
      </c>
      <c r="K259" s="2">
        <v>0.2583956950491117</v>
      </c>
      <c r="L259" s="2">
        <v>0.98389130037930972</v>
      </c>
      <c r="M259" s="2">
        <v>0</v>
      </c>
      <c r="N259" s="2">
        <v>3.9951949772978019</v>
      </c>
      <c r="O259" s="2">
        <v>3.3293291477481688</v>
      </c>
      <c r="P259" s="2">
        <v>0</v>
      </c>
      <c r="Q259" s="2">
        <v>0</v>
      </c>
      <c r="R259" s="2">
        <v>0.18882762330512001</v>
      </c>
      <c r="S259" s="2">
        <v>0</v>
      </c>
      <c r="T259" s="3">
        <f>SUM([1]!Frame4[[#This Row],[Na2O]],[1]!Frame4[[#This Row],[K2O]],[1]!Frame4[[#This Row],[CaO]],[1]!Frame4[[#This Row],[MgO]],[1]!Frame4[[#This Row],[FeO]])/SUM([1]!Frame4[[#This Row],[Al2O3]],[1]!Frame4[[#This Row],[Fe2O3]])</f>
        <v>1.1648210521997724</v>
      </c>
      <c r="U259" s="5">
        <v>0.35399999999999998</v>
      </c>
    </row>
    <row r="260" spans="1:21" x14ac:dyDescent="0.2">
      <c r="A260" s="1" t="s">
        <v>20</v>
      </c>
      <c r="B260" s="1" t="s">
        <v>26</v>
      </c>
      <c r="C260" s="1" t="s">
        <v>88</v>
      </c>
      <c r="D260" s="1" t="s">
        <v>546</v>
      </c>
      <c r="E260" s="2">
        <v>72.027988521881298</v>
      </c>
      <c r="F260" s="2">
        <v>0.48687700890773677</v>
      </c>
      <c r="G260" s="2">
        <v>14.208859647715579</v>
      </c>
      <c r="H260" s="2">
        <v>2.8386891024019341</v>
      </c>
      <c r="I260" s="2">
        <v>1.087559894967314</v>
      </c>
      <c r="J260" s="2">
        <v>0.1092989203670429</v>
      </c>
      <c r="K260" s="2">
        <v>0.43719568146817173</v>
      </c>
      <c r="L260" s="2">
        <v>1.4308222302594711</v>
      </c>
      <c r="M260" s="2">
        <v>0</v>
      </c>
      <c r="N260" s="2">
        <v>4.2924666907784141</v>
      </c>
      <c r="O260" s="2">
        <v>2.9311983189343329</v>
      </c>
      <c r="P260" s="2">
        <v>0</v>
      </c>
      <c r="Q260" s="2">
        <v>0</v>
      </c>
      <c r="R260" s="2">
        <v>0.1490439823186949</v>
      </c>
      <c r="S260" s="2">
        <v>0</v>
      </c>
      <c r="T260" s="3">
        <f>SUM([1]!Frame4[[#This Row],[Na2O]],[1]!Frame4[[#This Row],[K2O]],[1]!Frame4[[#This Row],[CaO]],[1]!Frame4[[#This Row],[MgO]],[1]!Frame4[[#This Row],[FeO]])/SUM([1]!Frame4[[#This Row],[Al2O3]],[1]!Frame4[[#This Row],[Fe2O3]])</f>
        <v>1.20581004983742</v>
      </c>
      <c r="U260" s="5">
        <v>0.31</v>
      </c>
    </row>
    <row r="261" spans="1:21" x14ac:dyDescent="0.2">
      <c r="A261" s="1" t="s">
        <v>20</v>
      </c>
      <c r="B261" s="1" t="s">
        <v>26</v>
      </c>
      <c r="C261" s="1" t="s">
        <v>88</v>
      </c>
      <c r="D261" s="1" t="s">
        <v>547</v>
      </c>
      <c r="E261" s="2">
        <v>71.207762801093125</v>
      </c>
      <c r="F261" s="2">
        <v>0.60555883603327476</v>
      </c>
      <c r="G261" s="2">
        <v>14.305086602031951</v>
      </c>
      <c r="H261" s="2">
        <v>3.2473285415166502</v>
      </c>
      <c r="I261" s="2">
        <v>1.223283275725924</v>
      </c>
      <c r="J261" s="2">
        <v>3.9708776133329488E-2</v>
      </c>
      <c r="K261" s="2">
        <v>0.55592286586661299</v>
      </c>
      <c r="L261" s="2">
        <v>1.6578414035665059</v>
      </c>
      <c r="M261" s="2">
        <v>0</v>
      </c>
      <c r="N261" s="2">
        <v>4.0205135834996124</v>
      </c>
      <c r="O261" s="2">
        <v>2.9384494338663831</v>
      </c>
      <c r="P261" s="2">
        <v>0</v>
      </c>
      <c r="Q261" s="2">
        <v>0</v>
      </c>
      <c r="R261" s="2">
        <v>0.19854388066664749</v>
      </c>
      <c r="S261" s="2">
        <v>0</v>
      </c>
      <c r="T261" s="3">
        <f>SUM([1]!Frame4[[#This Row],[Na2O]],[1]!Frame4[[#This Row],[K2O]],[1]!Frame4[[#This Row],[CaO]],[1]!Frame4[[#This Row],[MgO]],[1]!Frame4[[#This Row],[FeO]])/SUM([1]!Frame4[[#This Row],[Al2O3]],[1]!Frame4[[#This Row],[Fe2O3]])</f>
        <v>1.2477685388023365</v>
      </c>
      <c r="U261" s="5">
        <v>0.32500000000000001</v>
      </c>
    </row>
    <row r="262" spans="1:21" x14ac:dyDescent="0.2">
      <c r="A262" s="1" t="s">
        <v>20</v>
      </c>
      <c r="B262" s="1" t="s">
        <v>26</v>
      </c>
      <c r="C262" s="1" t="s">
        <v>88</v>
      </c>
      <c r="D262" s="1" t="s">
        <v>548</v>
      </c>
      <c r="E262" s="2">
        <v>71.264527582766689</v>
      </c>
      <c r="F262" s="2">
        <v>0.52619392057490044</v>
      </c>
      <c r="G262" s="2">
        <v>14.48522509658075</v>
      </c>
      <c r="H262" s="2">
        <v>3.22467374948662</v>
      </c>
      <c r="I262" s="2">
        <v>1.206596449494681</v>
      </c>
      <c r="J262" s="2">
        <v>6.9497310264609508E-2</v>
      </c>
      <c r="K262" s="2">
        <v>0.5460502949362176</v>
      </c>
      <c r="L262" s="2">
        <v>1.648079071989311</v>
      </c>
      <c r="M262" s="2">
        <v>0</v>
      </c>
      <c r="N262" s="2">
        <v>4.0407721825280083</v>
      </c>
      <c r="O262" s="2">
        <v>2.809676972126355</v>
      </c>
      <c r="P262" s="2">
        <v>0</v>
      </c>
      <c r="Q262" s="2">
        <v>0</v>
      </c>
      <c r="R262" s="2">
        <v>0.17870736925185299</v>
      </c>
      <c r="S262" s="2">
        <v>0</v>
      </c>
      <c r="T262" s="3">
        <f>SUM([1]!Frame4[[#This Row],[Na2O]],[1]!Frame4[[#This Row],[K2O]],[1]!Frame4[[#This Row],[CaO]],[1]!Frame4[[#This Row],[MgO]],[1]!Frame4[[#This Row],[FeO]])/SUM([1]!Frame4[[#This Row],[Al2O3]],[1]!Frame4[[#This Row],[Fe2O3]])</f>
        <v>1.2220458558214038</v>
      </c>
      <c r="U262" s="5">
        <v>0.314</v>
      </c>
    </row>
    <row r="263" spans="1:21" x14ac:dyDescent="0.2">
      <c r="A263" s="1" t="s">
        <v>20</v>
      </c>
      <c r="B263" s="1" t="s">
        <v>26</v>
      </c>
      <c r="C263" s="1" t="s">
        <v>88</v>
      </c>
      <c r="D263" s="1" t="s">
        <v>549</v>
      </c>
      <c r="E263" s="2">
        <v>71.908850359747987</v>
      </c>
      <c r="F263" s="2">
        <v>0.4768096169730493</v>
      </c>
      <c r="G263" s="2">
        <v>14.33408911025229</v>
      </c>
      <c r="H263" s="2">
        <v>3.0178785264163368</v>
      </c>
      <c r="I263" s="2">
        <v>1.1334549283138271</v>
      </c>
      <c r="J263" s="2">
        <v>3.9734134747754092E-2</v>
      </c>
      <c r="K263" s="2">
        <v>0.4668760832861108</v>
      </c>
      <c r="L263" s="2">
        <v>1.4502959182930251</v>
      </c>
      <c r="M263" s="2">
        <v>0</v>
      </c>
      <c r="N263" s="2">
        <v>4.0330146768970412</v>
      </c>
      <c r="O263" s="2">
        <v>2.9403259713338041</v>
      </c>
      <c r="P263" s="2">
        <v>0</v>
      </c>
      <c r="Q263" s="2">
        <v>0</v>
      </c>
      <c r="R263" s="2">
        <v>0.19867067373877051</v>
      </c>
      <c r="S263" s="2">
        <v>0</v>
      </c>
      <c r="T263" s="3">
        <f>SUM([1]!Frame4[[#This Row],[Na2O]],[1]!Frame4[[#This Row],[K2O]],[1]!Frame4[[#This Row],[CaO]],[1]!Frame4[[#This Row],[MgO]],[1]!Frame4[[#This Row],[FeO]])/SUM([1]!Frame4[[#This Row],[Al2O3]],[1]!Frame4[[#This Row],[Fe2O3]])</f>
        <v>1.1899719127840942</v>
      </c>
      <c r="U263" s="5">
        <v>0.32400000000000001</v>
      </c>
    </row>
    <row r="264" spans="1:21" x14ac:dyDescent="0.2">
      <c r="A264" s="1" t="s">
        <v>20</v>
      </c>
      <c r="B264" s="1" t="s">
        <v>26</v>
      </c>
      <c r="C264" s="1" t="s">
        <v>88</v>
      </c>
      <c r="D264" s="1" t="s">
        <v>550</v>
      </c>
      <c r="E264" s="2">
        <v>72.256283737965731</v>
      </c>
      <c r="F264" s="2">
        <v>0.50667818928038666</v>
      </c>
      <c r="G264" s="2">
        <v>14.107510368199</v>
      </c>
      <c r="H264" s="2">
        <v>2.875209338164697</v>
      </c>
      <c r="I264" s="2">
        <v>1.0943714935173401</v>
      </c>
      <c r="J264" s="2">
        <v>7.9478931651825374E-2</v>
      </c>
      <c r="K264" s="2">
        <v>0.34772032597673591</v>
      </c>
      <c r="L264" s="2">
        <v>1.440555636189335</v>
      </c>
      <c r="M264" s="2">
        <v>0</v>
      </c>
      <c r="N264" s="2">
        <v>4.1329044458949191</v>
      </c>
      <c r="O264" s="2">
        <v>2.980459936943451</v>
      </c>
      <c r="P264" s="2">
        <v>0</v>
      </c>
      <c r="Q264" s="2">
        <v>0</v>
      </c>
      <c r="R264" s="2">
        <v>0.1788275962166071</v>
      </c>
      <c r="S264" s="2">
        <v>0</v>
      </c>
      <c r="T264" s="3">
        <f>SUM([1]!Frame4[[#This Row],[Na2O]],[1]!Frame4[[#This Row],[K2O]],[1]!Frame4[[#This Row],[CaO]],[1]!Frame4[[#This Row],[MgO]],[1]!Frame4[[#This Row],[FeO]])/SUM([1]!Frame4[[#This Row],[Al2O3]],[1]!Frame4[[#This Row],[Fe2O3]])</f>
        <v>1.1889903789389586</v>
      </c>
      <c r="U264" s="5">
        <v>0.32200000000000001</v>
      </c>
    </row>
    <row r="265" spans="1:21" x14ac:dyDescent="0.2">
      <c r="A265" s="1" t="s">
        <v>20</v>
      </c>
      <c r="B265" s="1" t="s">
        <v>26</v>
      </c>
      <c r="C265" s="1" t="s">
        <v>88</v>
      </c>
      <c r="D265" s="1" t="s">
        <v>551</v>
      </c>
      <c r="E265" s="2">
        <v>71.669057067467037</v>
      </c>
      <c r="F265" s="2">
        <v>0.49646063360672649</v>
      </c>
      <c r="G265" s="2">
        <v>14.15905727046384</v>
      </c>
      <c r="H265" s="2">
        <v>3.0600606272586881</v>
      </c>
      <c r="I265" s="2">
        <v>1.172683150003768</v>
      </c>
      <c r="J265" s="2">
        <v>8.9362914049210762E-2</v>
      </c>
      <c r="K265" s="2">
        <v>0.42695614490178457</v>
      </c>
      <c r="L265" s="2">
        <v>1.4397358374595071</v>
      </c>
      <c r="M265" s="2">
        <v>0</v>
      </c>
      <c r="N265" s="2">
        <v>4.3489951503949218</v>
      </c>
      <c r="O265" s="2">
        <v>2.929117738279686</v>
      </c>
      <c r="P265" s="2">
        <v>0</v>
      </c>
      <c r="Q265" s="2">
        <v>0</v>
      </c>
      <c r="R265" s="2">
        <v>0.2085134661148251</v>
      </c>
      <c r="S265" s="2">
        <v>0</v>
      </c>
      <c r="T265" s="3">
        <f>SUM([1]!Frame4[[#This Row],[Na2O]],[1]!Frame4[[#This Row],[K2O]],[1]!Frame4[[#This Row],[CaO]],[1]!Frame4[[#This Row],[MgO]],[1]!Frame4[[#This Row],[FeO]])/SUM([1]!Frame4[[#This Row],[Al2O3]],[1]!Frame4[[#This Row],[Fe2O3]])</f>
        <v>1.2319522713848163</v>
      </c>
      <c r="U265" s="5">
        <v>0.307</v>
      </c>
    </row>
    <row r="266" spans="1:21" x14ac:dyDescent="0.2">
      <c r="A266" s="1" t="s">
        <v>20</v>
      </c>
      <c r="B266" s="1" t="s">
        <v>26</v>
      </c>
      <c r="C266" s="1" t="s">
        <v>88</v>
      </c>
      <c r="D266" s="1" t="s">
        <v>552</v>
      </c>
      <c r="E266" s="2">
        <v>71.32885984550272</v>
      </c>
      <c r="F266" s="2">
        <v>0.58572063060329316</v>
      </c>
      <c r="G266" s="2">
        <v>14.31540931067709</v>
      </c>
      <c r="H266" s="2">
        <v>3.156775547795835</v>
      </c>
      <c r="I266" s="2">
        <v>1.201994702507128</v>
      </c>
      <c r="J266" s="2">
        <v>7.9419746522480419E-2</v>
      </c>
      <c r="K266" s="2">
        <v>0.48644594745019271</v>
      </c>
      <c r="L266" s="2">
        <v>1.558612525503678</v>
      </c>
      <c r="M266" s="2">
        <v>0</v>
      </c>
      <c r="N266" s="2">
        <v>4.348231122105803</v>
      </c>
      <c r="O266" s="2">
        <v>2.7697636599715052</v>
      </c>
      <c r="P266" s="2">
        <v>0</v>
      </c>
      <c r="Q266" s="2">
        <v>0</v>
      </c>
      <c r="R266" s="2">
        <v>0.16876696136027089</v>
      </c>
      <c r="S266" s="2">
        <v>0</v>
      </c>
      <c r="T266" s="3">
        <f>SUM([1]!Frame4[[#This Row],[Na2O]],[1]!Frame4[[#This Row],[K2O]],[1]!Frame4[[#This Row],[CaO]],[1]!Frame4[[#This Row],[MgO]],[1]!Frame4[[#This Row],[FeO]])/SUM([1]!Frame4[[#This Row],[Al2O3]],[1]!Frame4[[#This Row],[Fe2O3]])</f>
        <v>1.239541884868649</v>
      </c>
      <c r="U266" s="5">
        <v>0.29499999999999998</v>
      </c>
    </row>
    <row r="267" spans="1:21" x14ac:dyDescent="0.2">
      <c r="A267" s="1" t="s">
        <v>20</v>
      </c>
      <c r="B267" s="1" t="s">
        <v>26</v>
      </c>
      <c r="C267" s="1" t="s">
        <v>88</v>
      </c>
      <c r="D267" s="1" t="s">
        <v>553</v>
      </c>
      <c r="E267" s="2">
        <v>72.016301896639007</v>
      </c>
      <c r="F267" s="2">
        <v>0.50666731917900265</v>
      </c>
      <c r="G267" s="2">
        <v>14.21648889696378</v>
      </c>
      <c r="H267" s="2">
        <v>2.9464080945748692</v>
      </c>
      <c r="I267" s="2">
        <v>1.114644820883391</v>
      </c>
      <c r="J267" s="2">
        <v>6.9542573220647413E-2</v>
      </c>
      <c r="K267" s="2">
        <v>0.43712474595835499</v>
      </c>
      <c r="L267" s="2">
        <v>1.4405247309991249</v>
      </c>
      <c r="M267" s="2">
        <v>0</v>
      </c>
      <c r="N267" s="2">
        <v>4.1228811266526666</v>
      </c>
      <c r="O267" s="2">
        <v>2.920788075267192</v>
      </c>
      <c r="P267" s="2">
        <v>0</v>
      </c>
      <c r="Q267" s="2">
        <v>0</v>
      </c>
      <c r="R267" s="2">
        <v>0.20862771966194221</v>
      </c>
      <c r="S267" s="2">
        <v>0</v>
      </c>
      <c r="T267" s="3">
        <f>SUM([1]!Frame4[[#This Row],[Na2O]],[1]!Frame4[[#This Row],[K2O]],[1]!Frame4[[#This Row],[CaO]],[1]!Frame4[[#This Row],[MgO]],[1]!Frame4[[#This Row],[FeO]])/SUM([1]!Frame4[[#This Row],[Al2O3]],[1]!Frame4[[#This Row],[Fe2O3]])</f>
        <v>1.1957638471011003</v>
      </c>
      <c r="U267" s="5">
        <v>0.318</v>
      </c>
    </row>
    <row r="268" spans="1:21" x14ac:dyDescent="0.2">
      <c r="A268" s="1" t="s">
        <v>20</v>
      </c>
      <c r="B268" s="1" t="s">
        <v>26</v>
      </c>
      <c r="C268" s="1" t="s">
        <v>88</v>
      </c>
      <c r="D268" s="1" t="s">
        <v>554</v>
      </c>
      <c r="E268" s="2">
        <v>71.016548496574913</v>
      </c>
      <c r="F268" s="2">
        <v>0.54582310890324481</v>
      </c>
      <c r="G268" s="2">
        <v>14.19140083148436</v>
      </c>
      <c r="H268" s="2">
        <v>3.2942728795839131</v>
      </c>
      <c r="I268" s="2">
        <v>1.275999571077848</v>
      </c>
      <c r="J268" s="2">
        <v>0.10916462178064899</v>
      </c>
      <c r="K268" s="2">
        <v>0.4068863175460552</v>
      </c>
      <c r="L268" s="2">
        <v>1.458836309250491</v>
      </c>
      <c r="M268" s="2">
        <v>0</v>
      </c>
      <c r="N268" s="2">
        <v>4.5452178886852019</v>
      </c>
      <c r="O268" s="2">
        <v>2.987141014179576</v>
      </c>
      <c r="P268" s="2">
        <v>0</v>
      </c>
      <c r="Q268" s="2">
        <v>0</v>
      </c>
      <c r="R268" s="2">
        <v>0.1687089609337302</v>
      </c>
      <c r="S268" s="2">
        <v>0</v>
      </c>
      <c r="T268" s="3">
        <f>SUM([1]!Frame4[[#This Row],[Na2O]],[1]!Frame4[[#This Row],[K2O]],[1]!Frame4[[#This Row],[CaO]],[1]!Frame4[[#This Row],[MgO]],[1]!Frame4[[#This Row],[FeO]])/SUM([1]!Frame4[[#This Row],[Al2O3]],[1]!Frame4[[#This Row],[Fe2O3]])</f>
        <v>1.2706590993669376</v>
      </c>
      <c r="U268" s="5">
        <v>0.30199999999999999</v>
      </c>
    </row>
    <row r="269" spans="1:21" x14ac:dyDescent="0.2">
      <c r="A269" s="1" t="s">
        <v>20</v>
      </c>
      <c r="B269" s="1" t="s">
        <v>26</v>
      </c>
      <c r="C269" s="1" t="s">
        <v>88</v>
      </c>
      <c r="D269" s="1" t="s">
        <v>555</v>
      </c>
      <c r="E269" s="2">
        <v>72.819938445654543</v>
      </c>
      <c r="F269" s="2">
        <v>0.42741705612382541</v>
      </c>
      <c r="G269" s="2">
        <v>13.806564905953341</v>
      </c>
      <c r="H269" s="2">
        <v>2.6461542527475772</v>
      </c>
      <c r="I269" s="2">
        <v>1.025969214787481</v>
      </c>
      <c r="J269" s="2">
        <v>3.9759726151053512E-2</v>
      </c>
      <c r="K269" s="2">
        <v>0.3478976038217183</v>
      </c>
      <c r="L269" s="2">
        <v>1.312070962984766</v>
      </c>
      <c r="M269" s="2">
        <v>0</v>
      </c>
      <c r="N269" s="2">
        <v>4.2642306297004913</v>
      </c>
      <c r="O269" s="2">
        <v>3.141018365933228</v>
      </c>
      <c r="P269" s="2">
        <v>0</v>
      </c>
      <c r="Q269" s="2">
        <v>0</v>
      </c>
      <c r="R269" s="2">
        <v>0.16897883614197751</v>
      </c>
      <c r="S269" s="2">
        <v>0</v>
      </c>
      <c r="T269" s="3">
        <f>SUM([1]!Frame4[[#This Row],[Na2O]],[1]!Frame4[[#This Row],[K2O]],[1]!Frame4[[#This Row],[CaO]],[1]!Frame4[[#This Row],[MgO]],[1]!Frame4[[#This Row],[FeO]])/SUM([1]!Frame4[[#This Row],[Al2O3]],[1]!Frame4[[#This Row],[Fe2O3]])</f>
        <v>1.205679787068447</v>
      </c>
      <c r="U269" s="5">
        <v>0.32600000000000001</v>
      </c>
    </row>
    <row r="270" spans="1:21" x14ac:dyDescent="0.2">
      <c r="A270" s="1" t="s">
        <v>20</v>
      </c>
      <c r="B270" s="1" t="s">
        <v>26</v>
      </c>
      <c r="C270" s="1" t="s">
        <v>88</v>
      </c>
      <c r="D270" s="1" t="s">
        <v>556</v>
      </c>
      <c r="E270" s="2">
        <v>72.077642065083253</v>
      </c>
      <c r="F270" s="2">
        <v>0.48660849561712299</v>
      </c>
      <c r="G270" s="2">
        <v>14.061992444772381</v>
      </c>
      <c r="H270" s="2">
        <v>3.0744967373600081</v>
      </c>
      <c r="I270" s="2">
        <v>1.1629374823151479</v>
      </c>
      <c r="J270" s="2">
        <v>5.958471374903547E-2</v>
      </c>
      <c r="K270" s="2">
        <v>0.39723142499356989</v>
      </c>
      <c r="L270" s="2">
        <v>1.4300331299768509</v>
      </c>
      <c r="M270" s="2">
        <v>0</v>
      </c>
      <c r="N270" s="2">
        <v>4.1312068199331264</v>
      </c>
      <c r="O270" s="2">
        <v>2.9196509737027379</v>
      </c>
      <c r="P270" s="2">
        <v>0</v>
      </c>
      <c r="Q270" s="2">
        <v>0</v>
      </c>
      <c r="R270" s="2">
        <v>0.19861571249678489</v>
      </c>
      <c r="S270" s="2">
        <v>0</v>
      </c>
      <c r="T270" s="3">
        <f>SUM([1]!Frame4[[#This Row],[Na2O]],[1]!Frame4[[#This Row],[K2O]],[1]!Frame4[[#This Row],[CaO]],[1]!Frame4[[#This Row],[MgO]],[1]!Frame4[[#This Row],[FeO]])/SUM([1]!Frame4[[#This Row],[Al2O3]],[1]!Frame4[[#This Row],[Fe2O3]])</f>
        <v>1.2107671366158699</v>
      </c>
      <c r="U270" s="5">
        <v>0.317</v>
      </c>
    </row>
    <row r="271" spans="1:21" x14ac:dyDescent="0.2">
      <c r="A271" s="1" t="s">
        <v>20</v>
      </c>
      <c r="B271" s="1" t="s">
        <v>26</v>
      </c>
      <c r="C271" s="1" t="s">
        <v>88</v>
      </c>
      <c r="D271" s="1" t="s">
        <v>557</v>
      </c>
      <c r="E271" s="2">
        <v>71.813923192778347</v>
      </c>
      <c r="F271" s="2">
        <v>0.47657518502051172</v>
      </c>
      <c r="G271" s="2">
        <v>14.23768365248778</v>
      </c>
      <c r="H271" s="2">
        <v>3.135459620788148</v>
      </c>
      <c r="I271" s="2">
        <v>1.182143336656214</v>
      </c>
      <c r="J271" s="2">
        <v>8.9357847191345929E-2</v>
      </c>
      <c r="K271" s="2">
        <v>0.46664653533258432</v>
      </c>
      <c r="L271" s="2">
        <v>1.3999396059977529</v>
      </c>
      <c r="M271" s="2">
        <v>0</v>
      </c>
      <c r="N271" s="2">
        <v>4.1601042192415489</v>
      </c>
      <c r="O271" s="2">
        <v>2.9090943585627071</v>
      </c>
      <c r="P271" s="2">
        <v>0</v>
      </c>
      <c r="Q271" s="2">
        <v>0</v>
      </c>
      <c r="R271" s="2">
        <v>0.1290724459430552</v>
      </c>
      <c r="S271" s="2">
        <v>0</v>
      </c>
      <c r="T271" s="3">
        <f>SUM([1]!Frame4[[#This Row],[Na2O]],[1]!Frame4[[#This Row],[K2O]],[1]!Frame4[[#This Row],[CaO]],[1]!Frame4[[#This Row],[MgO]],[1]!Frame4[[#This Row],[FeO]])/SUM([1]!Frame4[[#This Row],[Al2O3]],[1]!Frame4[[#This Row],[Fe2O3]])</f>
        <v>1.2118309194670858</v>
      </c>
      <c r="U271" s="5">
        <v>0.315</v>
      </c>
    </row>
    <row r="272" spans="1:21" x14ac:dyDescent="0.2">
      <c r="A272" s="1" t="s">
        <v>20</v>
      </c>
      <c r="B272" s="1" t="s">
        <v>26</v>
      </c>
      <c r="C272" s="1" t="s">
        <v>88</v>
      </c>
      <c r="D272" s="1" t="s">
        <v>558</v>
      </c>
      <c r="E272" s="2">
        <v>72.32167430127484</v>
      </c>
      <c r="F272" s="2">
        <v>0.54616120919540245</v>
      </c>
      <c r="G272" s="2">
        <v>14.001587363009399</v>
      </c>
      <c r="H272" s="2">
        <v>3.116806804061329</v>
      </c>
      <c r="I272" s="2">
        <v>1.1560285296899619</v>
      </c>
      <c r="J272" s="2">
        <v>6.9511426624869407E-2</v>
      </c>
      <c r="K272" s="2">
        <v>0.46671957876698023</v>
      </c>
      <c r="L272" s="2">
        <v>1.429949347711599</v>
      </c>
      <c r="M272" s="2">
        <v>0</v>
      </c>
      <c r="N272" s="2">
        <v>3.7039660187251831</v>
      </c>
      <c r="O272" s="2">
        <v>3.0684329752978061</v>
      </c>
      <c r="P272" s="2">
        <v>0</v>
      </c>
      <c r="Q272" s="2">
        <v>0</v>
      </c>
      <c r="R272" s="2">
        <v>0.1191624456426332</v>
      </c>
      <c r="S272" s="2">
        <v>0</v>
      </c>
      <c r="T272" s="3">
        <f>SUM([1]!Frame4[[#This Row],[Na2O]],[1]!Frame4[[#This Row],[K2O]],[1]!Frame4[[#This Row],[CaO]],[1]!Frame4[[#This Row],[MgO]],[1]!Frame4[[#This Row],[FeO]])/SUM([1]!Frame4[[#This Row],[Al2O3]],[1]!Frame4[[#This Row],[Fe2O3]])</f>
        <v>1.1953231404629145</v>
      </c>
      <c r="U272" s="5">
        <v>0.35299999999999998</v>
      </c>
    </row>
    <row r="273" spans="1:21" x14ac:dyDescent="0.2">
      <c r="A273" s="1" t="s">
        <v>20</v>
      </c>
      <c r="B273" s="1" t="s">
        <v>26</v>
      </c>
      <c r="C273" s="1" t="s">
        <v>88</v>
      </c>
      <c r="D273" s="1" t="s">
        <v>559</v>
      </c>
      <c r="E273" s="2">
        <v>71.970411314591402</v>
      </c>
      <c r="F273" s="2">
        <v>0.5363513953888952</v>
      </c>
      <c r="G273" s="2">
        <v>14.20337954455778</v>
      </c>
      <c r="H273" s="2">
        <v>2.9440615200858589</v>
      </c>
      <c r="I273" s="2">
        <v>1.11856573803749</v>
      </c>
      <c r="J273" s="2">
        <v>8.9391899231482566E-2</v>
      </c>
      <c r="K273" s="2">
        <v>0.38736489666975782</v>
      </c>
      <c r="L273" s="2">
        <v>1.4104055212078359</v>
      </c>
      <c r="M273" s="2">
        <v>0</v>
      </c>
      <c r="N273" s="2">
        <v>4.1716219641358512</v>
      </c>
      <c r="O273" s="2">
        <v>2.9697975411348079</v>
      </c>
      <c r="P273" s="2">
        <v>0</v>
      </c>
      <c r="Q273" s="2">
        <v>0</v>
      </c>
      <c r="R273" s="2">
        <v>0.19864866495885011</v>
      </c>
      <c r="S273" s="2">
        <v>0</v>
      </c>
      <c r="T273" s="3">
        <f>SUM([1]!Frame4[[#This Row],[Na2O]],[1]!Frame4[[#This Row],[K2O]],[1]!Frame4[[#This Row],[CaO]],[1]!Frame4[[#This Row],[MgO]],[1]!Frame4[[#This Row],[FeO]])/SUM([1]!Frame4[[#This Row],[Al2O3]],[1]!Frame4[[#This Row],[Fe2O3]])</f>
        <v>1.1932124267547894</v>
      </c>
      <c r="U273" s="5">
        <v>0.31900000000000001</v>
      </c>
    </row>
    <row r="274" spans="1:21" x14ac:dyDescent="0.2">
      <c r="A274" s="1" t="s">
        <v>20</v>
      </c>
      <c r="B274" s="1" t="s">
        <v>26</v>
      </c>
      <c r="C274" s="1" t="s">
        <v>88</v>
      </c>
      <c r="D274" s="1" t="s">
        <v>560</v>
      </c>
      <c r="E274" s="2">
        <v>72.123046482674297</v>
      </c>
      <c r="F274" s="2">
        <v>0.51651265901378118</v>
      </c>
      <c r="G274" s="2">
        <v>13.985573536373151</v>
      </c>
      <c r="H274" s="2">
        <v>2.8979870419459459</v>
      </c>
      <c r="I274" s="2">
        <v>1.1101218674929041</v>
      </c>
      <c r="J274" s="2">
        <v>0.1092622932529152</v>
      </c>
      <c r="K274" s="2">
        <v>0.41718330151113081</v>
      </c>
      <c r="L274" s="2">
        <v>1.3806780692868379</v>
      </c>
      <c r="M274" s="2">
        <v>0</v>
      </c>
      <c r="N274" s="2">
        <v>4.2413635653631632</v>
      </c>
      <c r="O274" s="2">
        <v>2.9997465965800361</v>
      </c>
      <c r="P274" s="2">
        <v>0</v>
      </c>
      <c r="Q274" s="2">
        <v>0</v>
      </c>
      <c r="R274" s="2">
        <v>0.21852458650583051</v>
      </c>
      <c r="S274" s="2">
        <v>0</v>
      </c>
      <c r="T274" s="3">
        <f>SUM([1]!Frame4[[#This Row],[Na2O]],[1]!Frame4[[#This Row],[K2O]],[1]!Frame4[[#This Row],[CaO]],[1]!Frame4[[#This Row],[MgO]],[1]!Frame4[[#This Row],[FeO]])/SUM([1]!Frame4[[#This Row],[Al2O3]],[1]!Frame4[[#This Row],[Fe2O3]])</f>
        <v>1.2183558794137352</v>
      </c>
      <c r="U274" s="5">
        <v>0.318</v>
      </c>
    </row>
    <row r="275" spans="1:21" x14ac:dyDescent="0.2">
      <c r="A275" s="1" t="s">
        <v>20</v>
      </c>
      <c r="B275" s="1" t="s">
        <v>26</v>
      </c>
      <c r="C275" s="1" t="s">
        <v>88</v>
      </c>
      <c r="D275" s="1" t="s">
        <v>561</v>
      </c>
      <c r="E275" s="2">
        <v>71.554176050845598</v>
      </c>
      <c r="F275" s="2">
        <v>0.48649294109774299</v>
      </c>
      <c r="G275" s="2">
        <v>14.187722710789281</v>
      </c>
      <c r="H275" s="2">
        <v>3.146969916023497</v>
      </c>
      <c r="I275" s="2">
        <v>1.202560807738597</v>
      </c>
      <c r="J275" s="2">
        <v>9.9284273693416955E-2</v>
      </c>
      <c r="K275" s="2">
        <v>0.43685080425103462</v>
      </c>
      <c r="L275" s="2">
        <v>1.3701229769691541</v>
      </c>
      <c r="M275" s="2">
        <v>0</v>
      </c>
      <c r="N275" s="2">
        <v>4.398293324618372</v>
      </c>
      <c r="O275" s="2">
        <v>2.8991007918477751</v>
      </c>
      <c r="P275" s="2">
        <v>0</v>
      </c>
      <c r="Q275" s="2">
        <v>0</v>
      </c>
      <c r="R275" s="2">
        <v>0.21842540212551731</v>
      </c>
      <c r="S275" s="2">
        <v>0</v>
      </c>
      <c r="T275" s="3">
        <f>SUM([1]!Frame4[[#This Row],[Na2O]],[1]!Frame4[[#This Row],[K2O]],[1]!Frame4[[#This Row],[CaO]],[1]!Frame4[[#This Row],[MgO]],[1]!Frame4[[#This Row],[FeO]])/SUM([1]!Frame4[[#This Row],[Al2O3]],[1]!Frame4[[#This Row],[Fe2O3]])</f>
        <v>1.2327272142791987</v>
      </c>
      <c r="U275" s="5">
        <v>0.30299999999999999</v>
      </c>
    </row>
    <row r="276" spans="1:21" x14ac:dyDescent="0.2">
      <c r="A276" s="1" t="s">
        <v>20</v>
      </c>
      <c r="B276" s="1" t="s">
        <v>26</v>
      </c>
      <c r="C276" s="1" t="s">
        <v>88</v>
      </c>
      <c r="D276" s="1" t="s">
        <v>562</v>
      </c>
      <c r="E276" s="2">
        <v>71.873818958900515</v>
      </c>
      <c r="F276" s="2">
        <v>0.51629211021727128</v>
      </c>
      <c r="G276" s="2">
        <v>14.06896000342064</v>
      </c>
      <c r="H276" s="2">
        <v>3.1357802516602589</v>
      </c>
      <c r="I276" s="2">
        <v>1.1813915528812149</v>
      </c>
      <c r="J276" s="2">
        <v>0.1191443331270626</v>
      </c>
      <c r="K276" s="2">
        <v>0.4368625547992297</v>
      </c>
      <c r="L276" s="2">
        <v>1.489304164088282</v>
      </c>
      <c r="M276" s="2">
        <v>0</v>
      </c>
      <c r="N276" s="2">
        <v>4.0012638541838523</v>
      </c>
      <c r="O276" s="2">
        <v>2.9885370226038201</v>
      </c>
      <c r="P276" s="2">
        <v>0</v>
      </c>
      <c r="Q276" s="2">
        <v>0</v>
      </c>
      <c r="R276" s="2">
        <v>0.18864519411784919</v>
      </c>
      <c r="S276" s="2">
        <v>0</v>
      </c>
      <c r="T276" s="3">
        <f>SUM([1]!Frame4[[#This Row],[Na2O]],[1]!Frame4[[#This Row],[K2O]],[1]!Frame4[[#This Row],[CaO]],[1]!Frame4[[#This Row],[MgO]],[1]!Frame4[[#This Row],[FeO]])/SUM([1]!Frame4[[#This Row],[Al2O3]],[1]!Frame4[[#This Row],[Fe2O3]])</f>
        <v>1.2197458462824606</v>
      </c>
      <c r="U276" s="5">
        <v>0.33</v>
      </c>
    </row>
    <row r="277" spans="1:21" x14ac:dyDescent="0.2">
      <c r="A277" s="1" t="s">
        <v>20</v>
      </c>
      <c r="B277" s="1" t="s">
        <v>26</v>
      </c>
      <c r="C277" s="1" t="s">
        <v>88</v>
      </c>
      <c r="D277" s="1" t="s">
        <v>563</v>
      </c>
      <c r="E277" s="2">
        <v>71.702513840237401</v>
      </c>
      <c r="F277" s="2">
        <v>0.51634548119268064</v>
      </c>
      <c r="G277" s="2">
        <v>14.110133245669211</v>
      </c>
      <c r="H277" s="2">
        <v>3.0140494741315198</v>
      </c>
      <c r="I277" s="2">
        <v>1.1641448814575841</v>
      </c>
      <c r="J277" s="2">
        <v>3.9718883168667729E-2</v>
      </c>
      <c r="K277" s="2">
        <v>0.44683743564751199</v>
      </c>
      <c r="L277" s="2">
        <v>1.459668956448539</v>
      </c>
      <c r="M277" s="2">
        <v>0</v>
      </c>
      <c r="N277" s="2">
        <v>4.4187257525142849</v>
      </c>
      <c r="O277" s="2">
        <v>2.959056796065747</v>
      </c>
      <c r="P277" s="2">
        <v>0</v>
      </c>
      <c r="Q277" s="2">
        <v>0</v>
      </c>
      <c r="R277" s="2">
        <v>0.16880525346683789</v>
      </c>
      <c r="S277" s="2">
        <v>0</v>
      </c>
      <c r="T277" s="3">
        <f>SUM([1]!Frame4[[#This Row],[Na2O]],[1]!Frame4[[#This Row],[K2O]],[1]!Frame4[[#This Row],[CaO]],[1]!Frame4[[#This Row],[MgO]],[1]!Frame4[[#This Row],[FeO]])/SUM([1]!Frame4[[#This Row],[Al2O3]],[1]!Frame4[[#This Row],[Fe2O3]])</f>
        <v>1.2477971091966942</v>
      </c>
      <c r="U277" s="5">
        <v>0.30599999999999999</v>
      </c>
    </row>
    <row r="278" spans="1:21" x14ac:dyDescent="0.2">
      <c r="A278" s="1" t="s">
        <v>20</v>
      </c>
      <c r="B278" s="1" t="s">
        <v>26</v>
      </c>
      <c r="C278" s="1" t="s">
        <v>88</v>
      </c>
      <c r="D278" s="1" t="s">
        <v>564</v>
      </c>
      <c r="E278" s="2">
        <v>72.996127890344368</v>
      </c>
      <c r="F278" s="2">
        <v>0.49677506390597781</v>
      </c>
      <c r="G278" s="2">
        <v>13.52221723952071</v>
      </c>
      <c r="H278" s="2">
        <v>2.8300618965440059</v>
      </c>
      <c r="I278" s="2">
        <v>1.083705242761789</v>
      </c>
      <c r="J278" s="2">
        <v>7.9484010224956464E-2</v>
      </c>
      <c r="K278" s="2">
        <v>0.3676135472904235</v>
      </c>
      <c r="L278" s="2">
        <v>1.271744163599303</v>
      </c>
      <c r="M278" s="2">
        <v>0</v>
      </c>
      <c r="N278" s="2">
        <v>4.2126525419226928</v>
      </c>
      <c r="O278" s="2">
        <v>2.9508438796015088</v>
      </c>
      <c r="P278" s="2">
        <v>0</v>
      </c>
      <c r="Q278" s="2">
        <v>0</v>
      </c>
      <c r="R278" s="2">
        <v>0.18877452428427161</v>
      </c>
      <c r="S278" s="2">
        <v>0</v>
      </c>
      <c r="T278" s="3">
        <f>SUM([1]!Frame4[[#This Row],[Na2O]],[1]!Frame4[[#This Row],[K2O]],[1]!Frame4[[#This Row],[CaO]],[1]!Frame4[[#This Row],[MgO]],[1]!Frame4[[#This Row],[FeO]])/SUM([1]!Frame4[[#This Row],[Al2O3]],[1]!Frame4[[#This Row],[Fe2O3]])</f>
        <v>1.2229323403443946</v>
      </c>
      <c r="U278" s="5">
        <v>0.315</v>
      </c>
    </row>
    <row r="279" spans="1:21" x14ac:dyDescent="0.2">
      <c r="A279" s="1" t="s">
        <v>20</v>
      </c>
      <c r="B279" s="1" t="s">
        <v>26</v>
      </c>
      <c r="C279" s="1" t="s">
        <v>88</v>
      </c>
      <c r="D279" s="1" t="s">
        <v>565</v>
      </c>
      <c r="E279" s="2">
        <v>72.270808586484179</v>
      </c>
      <c r="F279" s="2">
        <v>0.49677487342922871</v>
      </c>
      <c r="G279" s="2">
        <v>14.20776138007594</v>
      </c>
      <c r="H279" s="2">
        <v>2.9226316153491219</v>
      </c>
      <c r="I279" s="2">
        <v>1.1004628381238959</v>
      </c>
      <c r="J279" s="2">
        <v>2.9806492405753719E-2</v>
      </c>
      <c r="K279" s="2">
        <v>0.42722639114913669</v>
      </c>
      <c r="L279" s="2">
        <v>1.381034148133256</v>
      </c>
      <c r="M279" s="2">
        <v>0</v>
      </c>
      <c r="N279" s="2">
        <v>4.1431024443997684</v>
      </c>
      <c r="O279" s="2">
        <v>2.821681281078019</v>
      </c>
      <c r="P279" s="2">
        <v>0</v>
      </c>
      <c r="Q279" s="2">
        <v>0</v>
      </c>
      <c r="R279" s="2">
        <v>0.19870994937169151</v>
      </c>
      <c r="S279" s="2">
        <v>0</v>
      </c>
      <c r="T279" s="3">
        <f>SUM([1]!Frame4[[#This Row],[Na2O]],[1]!Frame4[[#This Row],[K2O]],[1]!Frame4[[#This Row],[CaO]],[1]!Frame4[[#This Row],[MgO]],[1]!Frame4[[#This Row],[FeO]])/SUM([1]!Frame4[[#This Row],[Al2O3]],[1]!Frame4[[#This Row],[Fe2O3]])</f>
        <v>1.1810292075321773</v>
      </c>
      <c r="U279" s="5">
        <v>0.309</v>
      </c>
    </row>
    <row r="280" spans="1:21" x14ac:dyDescent="0.2">
      <c r="A280" s="1" t="s">
        <v>20</v>
      </c>
      <c r="B280" s="1" t="s">
        <v>26</v>
      </c>
      <c r="C280" s="1" t="s">
        <v>88</v>
      </c>
      <c r="D280" s="1" t="s">
        <v>566</v>
      </c>
      <c r="E280" s="2">
        <v>72.492325716044817</v>
      </c>
      <c r="F280" s="2">
        <v>0.47692319550029499</v>
      </c>
      <c r="G280" s="2">
        <v>14.1387855666025</v>
      </c>
      <c r="H280" s="2">
        <v>2.862712199399434</v>
      </c>
      <c r="I280" s="2">
        <v>1.0770075069161591</v>
      </c>
      <c r="J280" s="2">
        <v>9.9358999062561446E-2</v>
      </c>
      <c r="K280" s="2">
        <v>0.36762829653147738</v>
      </c>
      <c r="L280" s="2">
        <v>1.2717951880007869</v>
      </c>
      <c r="M280" s="2">
        <v>0</v>
      </c>
      <c r="N280" s="2">
        <v>4.0339753619399952</v>
      </c>
      <c r="O280" s="2">
        <v>3.0006417716893559</v>
      </c>
      <c r="P280" s="2">
        <v>0</v>
      </c>
      <c r="Q280" s="2">
        <v>0</v>
      </c>
      <c r="R280" s="2">
        <v>0.1788461983126107</v>
      </c>
      <c r="S280" s="2">
        <v>0</v>
      </c>
      <c r="T280" s="3">
        <f>SUM([1]!Frame4[[#This Row],[Na2O]],[1]!Frame4[[#This Row],[K2O]],[1]!Frame4[[#This Row],[CaO]],[1]!Frame4[[#This Row],[MgO]],[1]!Frame4[[#This Row],[FeO]])/SUM([1]!Frame4[[#This Row],[Al2O3]],[1]!Frame4[[#This Row],[Fe2O3]])</f>
        <v>1.1593728035753119</v>
      </c>
      <c r="U280" s="5">
        <v>0.32900000000000001</v>
      </c>
    </row>
    <row r="281" spans="1:21" x14ac:dyDescent="0.2">
      <c r="A281" s="1" t="s">
        <v>20</v>
      </c>
      <c r="B281" s="1" t="s">
        <v>26</v>
      </c>
      <c r="C281" s="1" t="s">
        <v>88</v>
      </c>
      <c r="D281" s="1" t="s">
        <v>567</v>
      </c>
      <c r="E281" s="2">
        <v>73.017221894468562</v>
      </c>
      <c r="F281" s="2">
        <v>0.39748079419961108</v>
      </c>
      <c r="G281" s="2">
        <v>13.981386935971321</v>
      </c>
      <c r="H281" s="2">
        <v>2.8011427350546541</v>
      </c>
      <c r="I281" s="2">
        <v>1.058190167914415</v>
      </c>
      <c r="J281" s="2">
        <v>3.9748079419961113E-2</v>
      </c>
      <c r="K281" s="2">
        <v>0.33785867506966938</v>
      </c>
      <c r="L281" s="2">
        <v>1.1526943031788719</v>
      </c>
      <c r="M281" s="2">
        <v>0</v>
      </c>
      <c r="N281" s="2">
        <v>4.1536742993859361</v>
      </c>
      <c r="O281" s="2">
        <v>2.951294896932112</v>
      </c>
      <c r="P281" s="2">
        <v>0</v>
      </c>
      <c r="Q281" s="2">
        <v>0</v>
      </c>
      <c r="R281" s="2">
        <v>0.10930721840489301</v>
      </c>
      <c r="S281" s="2">
        <v>0</v>
      </c>
      <c r="T281" s="3">
        <f>SUM([1]!Frame4[[#This Row],[Na2O]],[1]!Frame4[[#This Row],[K2O]],[1]!Frame4[[#This Row],[CaO]],[1]!Frame4[[#This Row],[MgO]],[1]!Frame4[[#This Row],[FeO]])/SUM([1]!Frame4[[#This Row],[Al2O3]],[1]!Frame4[[#This Row],[Fe2O3]])</f>
        <v>1.1566895974558009</v>
      </c>
      <c r="U281" s="5">
        <v>0.31900000000000001</v>
      </c>
    </row>
    <row r="282" spans="1:21" x14ac:dyDescent="0.2">
      <c r="A282" s="1" t="s">
        <v>20</v>
      </c>
      <c r="B282" s="1" t="s">
        <v>26</v>
      </c>
      <c r="C282" s="1" t="s">
        <v>88</v>
      </c>
      <c r="D282" s="1" t="s">
        <v>568</v>
      </c>
      <c r="E282" s="2">
        <v>72.763126698413487</v>
      </c>
      <c r="F282" s="2">
        <v>0.42714190416816111</v>
      </c>
      <c r="G282" s="2">
        <v>13.88707865179277</v>
      </c>
      <c r="H282" s="2">
        <v>2.9749602377431761</v>
      </c>
      <c r="I282" s="2">
        <v>1.1167819775220451</v>
      </c>
      <c r="J282" s="2">
        <v>5.9601195930441088E-2</v>
      </c>
      <c r="K282" s="2">
        <v>0.39734130620294061</v>
      </c>
      <c r="L282" s="2">
        <v>1.281425712504483</v>
      </c>
      <c r="M282" s="2">
        <v>0</v>
      </c>
      <c r="N282" s="2">
        <v>4.1124825192004346</v>
      </c>
      <c r="O282" s="2">
        <v>2.80125620873073</v>
      </c>
      <c r="P282" s="2">
        <v>0</v>
      </c>
      <c r="Q282" s="2">
        <v>0</v>
      </c>
      <c r="R282" s="2">
        <v>0.17880358779132319</v>
      </c>
      <c r="S282" s="2">
        <v>0</v>
      </c>
      <c r="T282" s="3">
        <f>SUM([1]!Frame4[[#This Row],[Na2O]],[1]!Frame4[[#This Row],[K2O]],[1]!Frame4[[#This Row],[CaO]],[1]!Frame4[[#This Row],[MgO]],[1]!Frame4[[#This Row],[FeO]])/SUM([1]!Frame4[[#This Row],[Al2O3]],[1]!Frame4[[#This Row],[Fe2O3]])</f>
        <v>1.1886658836982602</v>
      </c>
      <c r="U282" s="5">
        <v>0.309</v>
      </c>
    </row>
    <row r="283" spans="1:21" x14ac:dyDescent="0.2">
      <c r="A283" s="1" t="s">
        <v>20</v>
      </c>
      <c r="B283" s="1" t="s">
        <v>26</v>
      </c>
      <c r="C283" s="1" t="s">
        <v>88</v>
      </c>
      <c r="D283" s="1" t="s">
        <v>569</v>
      </c>
      <c r="E283" s="2">
        <v>72.264072768993344</v>
      </c>
      <c r="F283" s="2">
        <v>0.49672857278659172</v>
      </c>
      <c r="G283" s="2">
        <v>14.1368951815064</v>
      </c>
      <c r="H283" s="2">
        <v>2.9557579060280572</v>
      </c>
      <c r="I283" s="2">
        <v>1.1160201174253641</v>
      </c>
      <c r="J283" s="2">
        <v>0</v>
      </c>
      <c r="K283" s="2">
        <v>0.41725200114073702</v>
      </c>
      <c r="L283" s="2">
        <v>1.440512861081116</v>
      </c>
      <c r="M283" s="2">
        <v>0</v>
      </c>
      <c r="N283" s="2">
        <v>4.083108868305783</v>
      </c>
      <c r="O283" s="2">
        <v>2.9108294365294269</v>
      </c>
      <c r="P283" s="2">
        <v>0</v>
      </c>
      <c r="Q283" s="2">
        <v>0</v>
      </c>
      <c r="R283" s="2">
        <v>0.178822286203173</v>
      </c>
      <c r="S283" s="2">
        <v>0</v>
      </c>
      <c r="T283" s="3">
        <f>SUM([1]!Frame4[[#This Row],[Na2O]],[1]!Frame4[[#This Row],[K2O]],[1]!Frame4[[#This Row],[CaO]],[1]!Frame4[[#This Row],[MgO]],[1]!Frame4[[#This Row],[FeO]])/SUM([1]!Frame4[[#This Row],[Al2O3]],[1]!Frame4[[#This Row],[Fe2O3]])</f>
        <v>1.1944769264342738</v>
      </c>
      <c r="U283" s="5">
        <v>0.31900000000000001</v>
      </c>
    </row>
    <row r="284" spans="1:21" x14ac:dyDescent="0.2">
      <c r="A284" s="1" t="s">
        <v>20</v>
      </c>
      <c r="B284" s="1" t="s">
        <v>26</v>
      </c>
      <c r="C284" s="1" t="s">
        <v>88</v>
      </c>
      <c r="D284" s="1" t="s">
        <v>570</v>
      </c>
      <c r="E284" s="2">
        <v>72.006758440271369</v>
      </c>
      <c r="F284" s="2">
        <v>0.45680745941973278</v>
      </c>
      <c r="G284" s="2">
        <v>14.101447660348271</v>
      </c>
      <c r="H284" s="2">
        <v>3.0203171524827779</v>
      </c>
      <c r="I284" s="2">
        <v>1.149422338812401</v>
      </c>
      <c r="J284" s="2">
        <v>8.9375372495165098E-2</v>
      </c>
      <c r="K284" s="2">
        <v>0.4071544747001965</v>
      </c>
      <c r="L284" s="2">
        <v>1.430005959922642</v>
      </c>
      <c r="M284" s="2">
        <v>0</v>
      </c>
      <c r="N284" s="2">
        <v>4.2304342981044831</v>
      </c>
      <c r="O284" s="2">
        <v>2.9096649045648202</v>
      </c>
      <c r="P284" s="2">
        <v>0</v>
      </c>
      <c r="Q284" s="2">
        <v>0</v>
      </c>
      <c r="R284" s="2">
        <v>0.19861193887814471</v>
      </c>
      <c r="S284" s="2">
        <v>0</v>
      </c>
      <c r="T284" s="3">
        <f>SUM([1]!Frame4[[#This Row],[Na2O]],[1]!Frame4[[#This Row],[K2O]],[1]!Frame4[[#This Row],[CaO]],[1]!Frame4[[#This Row],[MgO]],[1]!Frame4[[#This Row],[FeO]])/SUM([1]!Frame4[[#This Row],[Al2O3]],[1]!Frame4[[#This Row],[Fe2O3]])</f>
        <v>1.2150319561865974</v>
      </c>
      <c r="U284" s="5">
        <v>0.312</v>
      </c>
    </row>
    <row r="285" spans="1:21" x14ac:dyDescent="0.2">
      <c r="A285" s="1" t="s">
        <v>20</v>
      </c>
      <c r="B285" s="1" t="s">
        <v>26</v>
      </c>
      <c r="C285" s="1" t="s">
        <v>88</v>
      </c>
      <c r="D285" s="1" t="s">
        <v>571</v>
      </c>
      <c r="E285" s="2">
        <v>72.439643781746668</v>
      </c>
      <c r="F285" s="2">
        <v>0.51699992817057749</v>
      </c>
      <c r="G285" s="2">
        <v>14.15784418682505</v>
      </c>
      <c r="H285" s="2">
        <v>2.5206653178297298</v>
      </c>
      <c r="I285" s="2">
        <v>0.96936732155883831</v>
      </c>
      <c r="J285" s="2">
        <v>0.1093653694206991</v>
      </c>
      <c r="K285" s="2">
        <v>0.45734609030474171</v>
      </c>
      <c r="L285" s="2">
        <v>1.461519027712979</v>
      </c>
      <c r="M285" s="2">
        <v>0</v>
      </c>
      <c r="N285" s="2">
        <v>4.165826344297539</v>
      </c>
      <c r="O285" s="2">
        <v>3.0224611185356842</v>
      </c>
      <c r="P285" s="2">
        <v>0</v>
      </c>
      <c r="Q285" s="2">
        <v>0</v>
      </c>
      <c r="R285" s="2">
        <v>0.17896151359750759</v>
      </c>
      <c r="S285" s="2">
        <v>0</v>
      </c>
      <c r="T285" s="3">
        <f>SUM([1]!Frame4[[#This Row],[Na2O]],[1]!Frame4[[#This Row],[K2O]],[1]!Frame4[[#This Row],[CaO]],[1]!Frame4[[#This Row],[MgO]],[1]!Frame4[[#This Row],[FeO]])/SUM([1]!Frame4[[#This Row],[Al2O3]],[1]!Frame4[[#This Row],[Fe2O3]])</f>
        <v>1.1854014695858792</v>
      </c>
      <c r="U285" s="5">
        <v>0.32300000000000001</v>
      </c>
    </row>
    <row r="286" spans="1:21" x14ac:dyDescent="0.2">
      <c r="A286" s="1" t="s">
        <v>20</v>
      </c>
      <c r="B286" s="1" t="s">
        <v>26</v>
      </c>
      <c r="C286" s="1" t="s">
        <v>88</v>
      </c>
      <c r="D286" s="1" t="s">
        <v>572</v>
      </c>
      <c r="E286" s="2">
        <v>72.755183401356234</v>
      </c>
      <c r="F286" s="2">
        <v>0.42732862809156108</v>
      </c>
      <c r="G286" s="2">
        <v>13.982590226158759</v>
      </c>
      <c r="H286" s="2">
        <v>2.694743042281734</v>
      </c>
      <c r="I286" s="2">
        <v>1.02712326118238</v>
      </c>
      <c r="J286" s="2">
        <v>6.9565125503277411E-2</v>
      </c>
      <c r="K286" s="2">
        <v>0.36770137766018052</v>
      </c>
      <c r="L286" s="2">
        <v>1.331675259634167</v>
      </c>
      <c r="M286" s="2">
        <v>0</v>
      </c>
      <c r="N286" s="2">
        <v>4.0347772791900871</v>
      </c>
      <c r="O286" s="2">
        <v>3.1304306476474828</v>
      </c>
      <c r="P286" s="2">
        <v>0</v>
      </c>
      <c r="Q286" s="2">
        <v>0</v>
      </c>
      <c r="R286" s="2">
        <v>0.17888175129414191</v>
      </c>
      <c r="S286" s="2">
        <v>0</v>
      </c>
      <c r="T286" s="3">
        <f>SUM([1]!Frame4[[#This Row],[Na2O]],[1]!Frame4[[#This Row],[K2O]],[1]!Frame4[[#This Row],[CaO]],[1]!Frame4[[#This Row],[MgO]],[1]!Frame4[[#This Row],[FeO]])/SUM([1]!Frame4[[#This Row],[Al2O3]],[1]!Frame4[[#This Row],[Fe2O3]])</f>
        <v>1.1751197145623589</v>
      </c>
      <c r="U286" s="5">
        <v>0.33800000000000002</v>
      </c>
    </row>
    <row r="287" spans="1:21" x14ac:dyDescent="0.2">
      <c r="A287" s="1" t="s">
        <v>20</v>
      </c>
      <c r="B287" s="1" t="s">
        <v>26</v>
      </c>
      <c r="C287" s="1" t="s">
        <v>88</v>
      </c>
      <c r="D287" s="1" t="s">
        <v>573</v>
      </c>
      <c r="E287" s="2">
        <v>71.109283667440764</v>
      </c>
      <c r="F287" s="2">
        <v>0.60556558756301637</v>
      </c>
      <c r="G287" s="2">
        <v>14.344955311943581</v>
      </c>
      <c r="H287" s="2">
        <v>3.21834120103181</v>
      </c>
      <c r="I287" s="2">
        <v>1.2214236205813751</v>
      </c>
      <c r="J287" s="2">
        <v>5.9563828284886863E-2</v>
      </c>
      <c r="K287" s="2">
        <v>0.57578367342057291</v>
      </c>
      <c r="L287" s="2">
        <v>1.647932582548536</v>
      </c>
      <c r="M287" s="2">
        <v>0</v>
      </c>
      <c r="N287" s="2">
        <v>4.1893225893703754</v>
      </c>
      <c r="O287" s="2">
        <v>2.8789183671028642</v>
      </c>
      <c r="P287" s="2">
        <v>0</v>
      </c>
      <c r="Q287" s="2">
        <v>0</v>
      </c>
      <c r="R287" s="2">
        <v>0.14890957071221711</v>
      </c>
      <c r="S287" s="2">
        <v>0</v>
      </c>
      <c r="T287" s="3">
        <f>SUM([1]!Frame4[[#This Row],[Na2O]],[1]!Frame4[[#This Row],[K2O]],[1]!Frame4[[#This Row],[CaO]],[1]!Frame4[[#This Row],[MgO]],[1]!Frame4[[#This Row],[FeO]])/SUM([1]!Frame4[[#This Row],[Al2O3]],[1]!Frame4[[#This Row],[Fe2O3]])</f>
        <v>1.2580887277269124</v>
      </c>
      <c r="U287" s="5">
        <v>0.311</v>
      </c>
    </row>
    <row r="288" spans="1:21" x14ac:dyDescent="0.2">
      <c r="A288" s="1" t="s">
        <v>20</v>
      </c>
      <c r="B288" s="1" t="s">
        <v>26</v>
      </c>
      <c r="C288" s="1" t="s">
        <v>88</v>
      </c>
      <c r="D288" s="1" t="s">
        <v>574</v>
      </c>
      <c r="E288" s="2">
        <v>70.792939218188891</v>
      </c>
      <c r="F288" s="2">
        <v>0.63527034632138102</v>
      </c>
      <c r="G288" s="2">
        <v>14.561587469585399</v>
      </c>
      <c r="H288" s="2">
        <v>3.2462201912602251</v>
      </c>
      <c r="I288" s="2">
        <v>1.225001480662109</v>
      </c>
      <c r="J288" s="2">
        <v>6.9482694128901054E-2</v>
      </c>
      <c r="K288" s="2">
        <v>0.57571375135375147</v>
      </c>
      <c r="L288" s="2">
        <v>1.737067353222526</v>
      </c>
      <c r="M288" s="2">
        <v>0</v>
      </c>
      <c r="N288" s="2">
        <v>4.1491094494115197</v>
      </c>
      <c r="O288" s="2">
        <v>2.8090860626398571</v>
      </c>
      <c r="P288" s="2">
        <v>0</v>
      </c>
      <c r="Q288" s="2">
        <v>0</v>
      </c>
      <c r="R288" s="2">
        <v>0.19852198322543149</v>
      </c>
      <c r="S288" s="2">
        <v>0</v>
      </c>
      <c r="T288" s="3">
        <f>SUM([1]!Frame4[[#This Row],[Na2O]],[1]!Frame4[[#This Row],[K2O]],[1]!Frame4[[#This Row],[CaO]],[1]!Frame4[[#This Row],[MgO]],[1]!Frame4[[#This Row],[FeO]])/SUM([1]!Frame4[[#This Row],[Al2O3]],[1]!Frame4[[#This Row],[Fe2O3]])</f>
        <v>1.2440305608899307</v>
      </c>
      <c r="U288" s="5">
        <v>0.308</v>
      </c>
    </row>
    <row r="289" spans="1:21" x14ac:dyDescent="0.2">
      <c r="A289" s="1" t="s">
        <v>20</v>
      </c>
      <c r="B289" s="1" t="s">
        <v>26</v>
      </c>
      <c r="C289" s="1" t="s">
        <v>88</v>
      </c>
      <c r="D289" s="1" t="s">
        <v>575</v>
      </c>
      <c r="E289" s="2">
        <v>70.532041127292118</v>
      </c>
      <c r="F289" s="2">
        <v>0.60512721642261891</v>
      </c>
      <c r="G289" s="2">
        <v>14.334570946404661</v>
      </c>
      <c r="H289" s="2">
        <v>3.523896020693956</v>
      </c>
      <c r="I289" s="2">
        <v>1.3421694630287431</v>
      </c>
      <c r="J289" s="2">
        <v>3.9680473208040593E-2</v>
      </c>
      <c r="K289" s="2">
        <v>0.58528697981859867</v>
      </c>
      <c r="L289" s="2">
        <v>1.8253017675698671</v>
      </c>
      <c r="M289" s="2">
        <v>0</v>
      </c>
      <c r="N289" s="2">
        <v>4.2656508698643636</v>
      </c>
      <c r="O289" s="2">
        <v>2.8272337160728922</v>
      </c>
      <c r="P289" s="2">
        <v>0</v>
      </c>
      <c r="Q289" s="2">
        <v>0</v>
      </c>
      <c r="R289" s="2">
        <v>0.11904141962412181</v>
      </c>
      <c r="S289" s="2">
        <v>0</v>
      </c>
      <c r="T289" s="3">
        <f>SUM([1]!Frame4[[#This Row],[Na2O]],[1]!Frame4[[#This Row],[K2O]],[1]!Frame4[[#This Row],[CaO]],[1]!Frame4[[#This Row],[MgO]],[1]!Frame4[[#This Row],[FeO]])/SUM([1]!Frame4[[#This Row],[Al2O3]],[1]!Frame4[[#This Row],[Fe2O3]])</f>
        <v>1.3085026229938053</v>
      </c>
      <c r="U289" s="5">
        <v>0.30399999999999999</v>
      </c>
    </row>
    <row r="290" spans="1:21" x14ac:dyDescent="0.2">
      <c r="A290" s="1" t="s">
        <v>20</v>
      </c>
      <c r="B290" s="1" t="s">
        <v>26</v>
      </c>
      <c r="C290" s="1" t="s">
        <v>88</v>
      </c>
      <c r="D290" s="1" t="s">
        <v>576</v>
      </c>
      <c r="E290" s="2">
        <v>72.822806419516823</v>
      </c>
      <c r="F290" s="2">
        <v>0.44719245208491509</v>
      </c>
      <c r="G290" s="2">
        <v>14.00209255528101</v>
      </c>
      <c r="H290" s="2">
        <v>2.785473787766704</v>
      </c>
      <c r="I290" s="2">
        <v>1.048273793883902</v>
      </c>
      <c r="J290" s="2">
        <v>0.1093137105096459</v>
      </c>
      <c r="K290" s="2">
        <v>0.32794113152893772</v>
      </c>
      <c r="L290" s="2">
        <v>1.281951695976757</v>
      </c>
      <c r="M290" s="2">
        <v>0</v>
      </c>
      <c r="N290" s="2">
        <v>3.9651064084862471</v>
      </c>
      <c r="O290" s="2">
        <v>3.0210334540847592</v>
      </c>
      <c r="P290" s="2">
        <v>0</v>
      </c>
      <c r="Q290" s="2">
        <v>0</v>
      </c>
      <c r="R290" s="2">
        <v>0.18881459088029751</v>
      </c>
      <c r="S290" s="2">
        <v>0</v>
      </c>
      <c r="T290" s="3">
        <f>SUM([1]!Frame4[[#This Row],[Na2O]],[1]!Frame4[[#This Row],[K2O]],[1]!Frame4[[#This Row],[CaO]],[1]!Frame4[[#This Row],[MgO]],[1]!Frame4[[#This Row],[FeO]])/SUM([1]!Frame4[[#This Row],[Al2O3]],[1]!Frame4[[#This Row],[Fe2O3]])</f>
        <v>1.1523508563511595</v>
      </c>
      <c r="U290" s="5">
        <v>0.33400000000000002</v>
      </c>
    </row>
    <row r="291" spans="1:21" x14ac:dyDescent="0.2">
      <c r="A291" s="1" t="s">
        <v>20</v>
      </c>
      <c r="B291" s="1" t="s">
        <v>26</v>
      </c>
      <c r="C291" s="1" t="s">
        <v>88</v>
      </c>
      <c r="D291" s="1" t="s">
        <v>577</v>
      </c>
      <c r="E291" s="2">
        <v>71.920304415339885</v>
      </c>
      <c r="F291" s="2">
        <v>0.61572202067813775</v>
      </c>
      <c r="G291" s="2">
        <v>14.062296472261989</v>
      </c>
      <c r="H291" s="2">
        <v>3.056171828529251</v>
      </c>
      <c r="I291" s="2">
        <v>1.1593299546862741</v>
      </c>
      <c r="J291" s="2">
        <v>6.9517002334628472E-2</v>
      </c>
      <c r="K291" s="2">
        <v>0.41710201400777069</v>
      </c>
      <c r="L291" s="2">
        <v>1.4399950483601609</v>
      </c>
      <c r="M291" s="2">
        <v>0</v>
      </c>
      <c r="N291" s="2">
        <v>4.1511581394106694</v>
      </c>
      <c r="O291" s="2">
        <v>2.9395760987214321</v>
      </c>
      <c r="P291" s="2">
        <v>0</v>
      </c>
      <c r="Q291" s="2">
        <v>0</v>
      </c>
      <c r="R291" s="2">
        <v>0.16882700566981201</v>
      </c>
      <c r="S291" s="2">
        <v>0</v>
      </c>
      <c r="T291" s="3">
        <f>SUM([1]!Frame4[[#This Row],[Na2O]],[1]!Frame4[[#This Row],[K2O]],[1]!Frame4[[#This Row],[CaO]],[1]!Frame4[[#This Row],[MgO]],[1]!Frame4[[#This Row],[FeO]])/SUM([1]!Frame4[[#This Row],[Al2O3]],[1]!Frame4[[#This Row],[Fe2O3]])</f>
        <v>1.2174677537239205</v>
      </c>
      <c r="U291" s="5">
        <v>0.318</v>
      </c>
    </row>
    <row r="292" spans="1:21" x14ac:dyDescent="0.2">
      <c r="A292" s="1" t="s">
        <v>20</v>
      </c>
      <c r="B292" s="1" t="s">
        <v>26</v>
      </c>
      <c r="C292" s="1" t="s">
        <v>88</v>
      </c>
      <c r="D292" s="1" t="s">
        <v>578</v>
      </c>
      <c r="E292" s="2">
        <v>70.987726740415425</v>
      </c>
      <c r="F292" s="2">
        <v>0.59553462030549853</v>
      </c>
      <c r="G292" s="2">
        <v>14.27297973332178</v>
      </c>
      <c r="H292" s="2">
        <v>3.2654966840099209</v>
      </c>
      <c r="I292" s="2">
        <v>1.2504525270084781</v>
      </c>
      <c r="J292" s="2">
        <v>0.13895807807128299</v>
      </c>
      <c r="K292" s="2">
        <v>0.5161300042647653</v>
      </c>
      <c r="L292" s="2">
        <v>1.538464435789205</v>
      </c>
      <c r="M292" s="2">
        <v>0</v>
      </c>
      <c r="N292" s="2">
        <v>4.4268073442708724</v>
      </c>
      <c r="O292" s="2">
        <v>2.83871502345621</v>
      </c>
      <c r="P292" s="2">
        <v>0</v>
      </c>
      <c r="Q292" s="2">
        <v>0</v>
      </c>
      <c r="R292" s="2">
        <v>0.168734809086558</v>
      </c>
      <c r="S292" s="2">
        <v>0</v>
      </c>
      <c r="T292" s="3">
        <f>SUM([1]!Frame4[[#This Row],[Na2O]],[1]!Frame4[[#This Row],[K2O]],[1]!Frame4[[#This Row],[CaO]],[1]!Frame4[[#This Row],[MgO]],[1]!Frame4[[#This Row],[FeO]])/SUM([1]!Frame4[[#This Row],[Al2O3]],[1]!Frame4[[#This Row],[Fe2O3]])</f>
        <v>1.2668052544393167</v>
      </c>
      <c r="U292" s="5">
        <v>0.29699999999999999</v>
      </c>
    </row>
    <row r="293" spans="1:21" x14ac:dyDescent="0.2">
      <c r="A293" s="1" t="s">
        <v>20</v>
      </c>
      <c r="B293" s="1" t="s">
        <v>26</v>
      </c>
      <c r="C293" s="1" t="s">
        <v>88</v>
      </c>
      <c r="D293" s="1" t="s">
        <v>579</v>
      </c>
      <c r="E293" s="2">
        <v>71.936526862051508</v>
      </c>
      <c r="F293" s="2">
        <v>0.50687522381384764</v>
      </c>
      <c r="G293" s="2">
        <v>14.093118968000701</v>
      </c>
      <c r="H293" s="2">
        <v>2.65748877646958</v>
      </c>
      <c r="I293" s="2">
        <v>1.0461574287781039</v>
      </c>
      <c r="J293" s="2">
        <v>9.9387298787028927E-2</v>
      </c>
      <c r="K293" s="2">
        <v>0.44724284454162999</v>
      </c>
      <c r="L293" s="2">
        <v>1.4311771025332169</v>
      </c>
      <c r="M293" s="2">
        <v>0</v>
      </c>
      <c r="N293" s="2">
        <v>4.7208966923838744</v>
      </c>
      <c r="O293" s="2">
        <v>2.8424767453090269</v>
      </c>
      <c r="P293" s="2">
        <v>0</v>
      </c>
      <c r="Q293" s="2">
        <v>0</v>
      </c>
      <c r="R293" s="2">
        <v>0.21865205733146359</v>
      </c>
      <c r="S293" s="2">
        <v>0</v>
      </c>
      <c r="T293" s="3">
        <f>SUM([1]!Frame4[[#This Row],[Na2O]],[1]!Frame4[[#This Row],[K2O]],[1]!Frame4[[#This Row],[CaO]],[1]!Frame4[[#This Row],[MgO]],[1]!Frame4[[#This Row],[FeO]])/SUM([1]!Frame4[[#This Row],[Al2O3]],[1]!Frame4[[#This Row],[Fe2O3]])</f>
        <v>1.2430103431696999</v>
      </c>
      <c r="U293" s="5">
        <v>0.28399999999999997</v>
      </c>
    </row>
    <row r="294" spans="1:21" x14ac:dyDescent="0.2">
      <c r="A294" s="1" t="s">
        <v>20</v>
      </c>
      <c r="B294" s="1" t="s">
        <v>26</v>
      </c>
      <c r="C294" s="1" t="s">
        <v>88</v>
      </c>
      <c r="D294" s="1" t="s">
        <v>580</v>
      </c>
      <c r="E294" s="2">
        <v>71.656008469471431</v>
      </c>
      <c r="F294" s="2">
        <v>0.54608292445904538</v>
      </c>
      <c r="G294" s="2">
        <v>13.930078963928009</v>
      </c>
      <c r="H294" s="2">
        <v>3.1129608851095241</v>
      </c>
      <c r="I294" s="2">
        <v>1.2133107496657669</v>
      </c>
      <c r="J294" s="2">
        <v>7.9430243557679303E-2</v>
      </c>
      <c r="K294" s="2">
        <v>0.4467951200119461</v>
      </c>
      <c r="L294" s="2">
        <v>1.469459505817067</v>
      </c>
      <c r="M294" s="2">
        <v>0</v>
      </c>
      <c r="N294" s="2">
        <v>4.54738144367714</v>
      </c>
      <c r="O294" s="2">
        <v>2.9587765725235542</v>
      </c>
      <c r="P294" s="2">
        <v>0</v>
      </c>
      <c r="Q294" s="2">
        <v>0</v>
      </c>
      <c r="R294" s="2">
        <v>3.9715121778839652E-2</v>
      </c>
      <c r="S294" s="2">
        <v>0</v>
      </c>
      <c r="T294" s="3">
        <f>SUM([1]!Frame4[[#This Row],[Na2O]],[1]!Frame4[[#This Row],[K2O]],[1]!Frame4[[#This Row],[CaO]],[1]!Frame4[[#This Row],[MgO]],[1]!Frame4[[#This Row],[FeO]])/SUM([1]!Frame4[[#This Row],[Al2O3]],[1]!Frame4[[#This Row],[Fe2O3]])</f>
        <v>1.2855340544027674</v>
      </c>
      <c r="U294" s="5">
        <v>0.3</v>
      </c>
    </row>
    <row r="295" spans="1:21" x14ac:dyDescent="0.2">
      <c r="A295" s="1" t="s">
        <v>20</v>
      </c>
      <c r="B295" s="1" t="s">
        <v>26</v>
      </c>
      <c r="C295" s="1" t="s">
        <v>88</v>
      </c>
      <c r="D295" s="1" t="s">
        <v>581</v>
      </c>
      <c r="E295" s="2">
        <v>72.101837332167975</v>
      </c>
      <c r="F295" s="2">
        <v>0.52643578710633754</v>
      </c>
      <c r="G295" s="2">
        <v>13.96544748436812</v>
      </c>
      <c r="H295" s="2">
        <v>2.9296406305561922</v>
      </c>
      <c r="I295" s="2">
        <v>1.129920356988851</v>
      </c>
      <c r="J295" s="2">
        <v>0</v>
      </c>
      <c r="K295" s="2">
        <v>0.43704103080526119</v>
      </c>
      <c r="L295" s="2">
        <v>1.4104505994169789</v>
      </c>
      <c r="M295" s="2">
        <v>0</v>
      </c>
      <c r="N295" s="2">
        <v>4.3604775573524917</v>
      </c>
      <c r="O295" s="2">
        <v>2.9698924593357519</v>
      </c>
      <c r="P295" s="2">
        <v>0</v>
      </c>
      <c r="Q295" s="2">
        <v>0</v>
      </c>
      <c r="R295" s="2">
        <v>0.16885676190203269</v>
      </c>
      <c r="S295" s="2">
        <v>0</v>
      </c>
      <c r="T295" s="3">
        <f>SUM([1]!Frame4[[#This Row],[Na2O]],[1]!Frame4[[#This Row],[K2O]],[1]!Frame4[[#This Row],[CaO]],[1]!Frame4[[#This Row],[MgO]],[1]!Frame4[[#This Row],[FeO]])/SUM([1]!Frame4[[#This Row],[Al2O3]],[1]!Frame4[[#This Row],[Fe2O3]])</f>
        <v>1.2402834584370688</v>
      </c>
      <c r="U295" s="5">
        <v>0.309</v>
      </c>
    </row>
    <row r="296" spans="1:21" x14ac:dyDescent="0.2">
      <c r="A296" s="1" t="s">
        <v>20</v>
      </c>
      <c r="B296" s="1" t="s">
        <v>26</v>
      </c>
      <c r="C296" s="1" t="s">
        <v>88</v>
      </c>
      <c r="D296" s="1" t="s">
        <v>582</v>
      </c>
      <c r="E296" s="2">
        <v>72.013975455750895</v>
      </c>
      <c r="F296" s="2">
        <v>0.53623202904171918</v>
      </c>
      <c r="G296" s="2">
        <v>13.89238164128454</v>
      </c>
      <c r="H296" s="2">
        <v>3.0077101511839062</v>
      </c>
      <c r="I296" s="2">
        <v>1.1557099917488149</v>
      </c>
      <c r="J296" s="2">
        <v>8.9372004840286567E-2</v>
      </c>
      <c r="K296" s="2">
        <v>0.41706935592133709</v>
      </c>
      <c r="L296" s="2">
        <v>1.4597427457246801</v>
      </c>
      <c r="M296" s="2">
        <v>0</v>
      </c>
      <c r="N296" s="2">
        <v>4.2699957868136913</v>
      </c>
      <c r="O296" s="2">
        <v>2.9790668280095511</v>
      </c>
      <c r="P296" s="2">
        <v>0</v>
      </c>
      <c r="Q296" s="2">
        <v>0</v>
      </c>
      <c r="R296" s="2">
        <v>0.17874400968057311</v>
      </c>
      <c r="S296" s="2">
        <v>0</v>
      </c>
      <c r="T296" s="3">
        <f>SUM([1]!Frame4[[#This Row],[Na2O]],[1]!Frame4[[#This Row],[K2O]],[1]!Frame4[[#This Row],[CaO]],[1]!Frame4[[#This Row],[MgO]],[1]!Frame4[[#This Row],[FeO]])/SUM([1]!Frame4[[#This Row],[Al2O3]],[1]!Frame4[[#This Row],[Fe2O3]])</f>
        <v>1.2458317364790923</v>
      </c>
      <c r="U296" s="5">
        <v>0.315</v>
      </c>
    </row>
    <row r="297" spans="1:21" x14ac:dyDescent="0.2">
      <c r="A297" s="1" t="s">
        <v>20</v>
      </c>
      <c r="B297" s="1" t="s">
        <v>26</v>
      </c>
      <c r="C297" s="1" t="s">
        <v>88</v>
      </c>
      <c r="D297" s="1" t="s">
        <v>583</v>
      </c>
      <c r="E297" s="2">
        <v>72.027765789070884</v>
      </c>
      <c r="F297" s="2">
        <v>0.52640259057098138</v>
      </c>
      <c r="G297" s="2">
        <v>14.103616577562139</v>
      </c>
      <c r="H297" s="2">
        <v>2.9517866811823961</v>
      </c>
      <c r="I297" s="2">
        <v>1.1237563426942321</v>
      </c>
      <c r="J297" s="2">
        <v>5.9592746102375249E-2</v>
      </c>
      <c r="K297" s="2">
        <v>0.36748860096464742</v>
      </c>
      <c r="L297" s="2">
        <v>1.4997507769097771</v>
      </c>
      <c r="M297" s="2">
        <v>0</v>
      </c>
      <c r="N297" s="2">
        <v>4.0821031080127046</v>
      </c>
      <c r="O297" s="2">
        <v>3.039230051221137</v>
      </c>
      <c r="P297" s="2">
        <v>0</v>
      </c>
      <c r="Q297" s="2">
        <v>0</v>
      </c>
      <c r="R297" s="2">
        <v>0.21850673570870921</v>
      </c>
      <c r="S297" s="2">
        <v>0</v>
      </c>
      <c r="T297" s="3">
        <f>SUM([1]!Frame4[[#This Row],[Na2O]],[1]!Frame4[[#This Row],[K2O]],[1]!Frame4[[#This Row],[CaO]],[1]!Frame4[[#This Row],[MgO]],[1]!Frame4[[#This Row],[FeO]])/SUM([1]!Frame4[[#This Row],[Al2O3]],[1]!Frame4[[#This Row],[Fe2O3]])</f>
        <v>1.2044197405082551</v>
      </c>
      <c r="U297" s="5">
        <v>0.32900000000000001</v>
      </c>
    </row>
    <row r="298" spans="1:21" x14ac:dyDescent="0.2">
      <c r="A298" s="1" t="s">
        <v>20</v>
      </c>
      <c r="B298" s="1" t="s">
        <v>26</v>
      </c>
      <c r="C298" s="1" t="s">
        <v>88</v>
      </c>
      <c r="D298" s="1" t="s">
        <v>584</v>
      </c>
      <c r="E298" s="2">
        <v>72.511303572027856</v>
      </c>
      <c r="F298" s="2">
        <v>0.45710839582202017</v>
      </c>
      <c r="G298" s="2">
        <v>14.130611714324189</v>
      </c>
      <c r="H298" s="2">
        <v>2.8548557870412039</v>
      </c>
      <c r="I298" s="2">
        <v>1.0728839780176731</v>
      </c>
      <c r="J298" s="2">
        <v>0.1192456684753096</v>
      </c>
      <c r="K298" s="2">
        <v>0.36767414446553798</v>
      </c>
      <c r="L298" s="2">
        <v>1.321639492268015</v>
      </c>
      <c r="M298" s="2">
        <v>0</v>
      </c>
      <c r="N298" s="2">
        <v>4.0245413110416992</v>
      </c>
      <c r="O298" s="2">
        <v>2.9413931557243052</v>
      </c>
      <c r="P298" s="2">
        <v>0</v>
      </c>
      <c r="Q298" s="2">
        <v>0</v>
      </c>
      <c r="R298" s="2">
        <v>0.19874278079218269</v>
      </c>
      <c r="S298" s="2">
        <v>0</v>
      </c>
      <c r="T298" s="3">
        <f>SUM([1]!Frame4[[#This Row],[Na2O]],[1]!Frame4[[#This Row],[K2O]],[1]!Frame4[[#This Row],[CaO]],[1]!Frame4[[#This Row],[MgO]],[1]!Frame4[[#This Row],[FeO]])/SUM([1]!Frame4[[#This Row],[Al2O3]],[1]!Frame4[[#This Row],[Fe2O3]])</f>
        <v>1.1602145276009148</v>
      </c>
      <c r="U298" s="5">
        <v>0.32500000000000001</v>
      </c>
    </row>
    <row r="299" spans="1:21" x14ac:dyDescent="0.2">
      <c r="A299" s="1" t="s">
        <v>20</v>
      </c>
      <c r="B299" s="1" t="s">
        <v>26</v>
      </c>
      <c r="C299" s="1" t="s">
        <v>88</v>
      </c>
      <c r="D299" s="1" t="s">
        <v>585</v>
      </c>
      <c r="E299" s="2">
        <v>71.134339241860602</v>
      </c>
      <c r="F299" s="2">
        <v>0.57574541948477709</v>
      </c>
      <c r="G299" s="2">
        <v>14.304295680647661</v>
      </c>
      <c r="H299" s="2">
        <v>3.1905804225654939</v>
      </c>
      <c r="I299" s="2">
        <v>1.215826652634423</v>
      </c>
      <c r="J299" s="2">
        <v>8.9339806471775807E-2</v>
      </c>
      <c r="K299" s="2">
        <v>0.53603883883065473</v>
      </c>
      <c r="L299" s="2">
        <v>1.6180431616554951</v>
      </c>
      <c r="M299" s="2">
        <v>0</v>
      </c>
      <c r="N299" s="2">
        <v>4.2287508396640536</v>
      </c>
      <c r="O299" s="2">
        <v>2.9184336780780091</v>
      </c>
      <c r="P299" s="2">
        <v>0</v>
      </c>
      <c r="Q299" s="2">
        <v>0</v>
      </c>
      <c r="R299" s="2">
        <v>0.1886062581070822</v>
      </c>
      <c r="S299" s="2">
        <v>0</v>
      </c>
      <c r="T299" s="3">
        <f>SUM([1]!Frame4[[#This Row],[Na2O]],[1]!Frame4[[#This Row],[K2O]],[1]!Frame4[[#This Row],[CaO]],[1]!Frame4[[#This Row],[MgO]],[1]!Frame4[[#This Row],[FeO]])/SUM([1]!Frame4[[#This Row],[Al2O3]],[1]!Frame4[[#This Row],[Fe2O3]])</f>
        <v>1.2560328528625027</v>
      </c>
      <c r="U299" s="5">
        <v>0.312</v>
      </c>
    </row>
    <row r="300" spans="1:21" x14ac:dyDescent="0.2">
      <c r="A300" s="1" t="s">
        <v>20</v>
      </c>
      <c r="B300" s="1" t="s">
        <v>26</v>
      </c>
      <c r="C300" s="1" t="s">
        <v>88</v>
      </c>
      <c r="D300" s="1" t="s">
        <v>586</v>
      </c>
      <c r="E300" s="2">
        <v>71.011573982473081</v>
      </c>
      <c r="F300" s="2">
        <v>0.58547832098461605</v>
      </c>
      <c r="G300" s="2">
        <v>14.42856743579037</v>
      </c>
      <c r="H300" s="2">
        <v>3.4051843458840239</v>
      </c>
      <c r="I300" s="2">
        <v>1.271006308722376</v>
      </c>
      <c r="J300" s="2">
        <v>0.1190803364714474</v>
      </c>
      <c r="K300" s="2">
        <v>0.52593815274889244</v>
      </c>
      <c r="L300" s="2">
        <v>1.6572013492276421</v>
      </c>
      <c r="M300" s="2">
        <v>0</v>
      </c>
      <c r="N300" s="2">
        <v>4.0785015241470726</v>
      </c>
      <c r="O300" s="2">
        <v>2.748771100215909</v>
      </c>
      <c r="P300" s="2">
        <v>0</v>
      </c>
      <c r="Q300" s="2">
        <v>0</v>
      </c>
      <c r="R300" s="2">
        <v>0.16869714333455041</v>
      </c>
      <c r="S300" s="2">
        <v>0</v>
      </c>
      <c r="T300" s="3">
        <f>SUM([1]!Frame4[[#This Row],[Na2O]],[1]!Frame4[[#This Row],[K2O]],[1]!Frame4[[#This Row],[CaO]],[1]!Frame4[[#This Row],[MgO]],[1]!Frame4[[#This Row],[FeO]])/SUM([1]!Frame4[[#This Row],[Al2O3]],[1]!Frame4[[#This Row],[Fe2O3]])</f>
        <v>1.2375971197571713</v>
      </c>
      <c r="U300" s="5">
        <v>0.307</v>
      </c>
    </row>
    <row r="301" spans="1:21" x14ac:dyDescent="0.2">
      <c r="A301" s="1" t="s">
        <v>20</v>
      </c>
      <c r="B301" s="1" t="s">
        <v>26</v>
      </c>
      <c r="C301" s="1" t="s">
        <v>88</v>
      </c>
      <c r="D301" s="1" t="s">
        <v>587</v>
      </c>
      <c r="E301" s="2">
        <v>71.245527138791047</v>
      </c>
      <c r="F301" s="2">
        <v>0.55583024794821678</v>
      </c>
      <c r="G301" s="2">
        <v>14.163745782537591</v>
      </c>
      <c r="H301" s="2">
        <v>3.2652319341049201</v>
      </c>
      <c r="I301" s="2">
        <v>1.251071900505013</v>
      </c>
      <c r="J301" s="2">
        <v>4.9627700709662208E-2</v>
      </c>
      <c r="K301" s="2">
        <v>0.50620254723855451</v>
      </c>
      <c r="L301" s="2">
        <v>1.6178630431349881</v>
      </c>
      <c r="M301" s="2">
        <v>0</v>
      </c>
      <c r="N301" s="2">
        <v>4.3573121223083424</v>
      </c>
      <c r="O301" s="2">
        <v>2.84863002073461</v>
      </c>
      <c r="P301" s="2">
        <v>0</v>
      </c>
      <c r="Q301" s="2">
        <v>0</v>
      </c>
      <c r="R301" s="2">
        <v>0.1389575619870542</v>
      </c>
      <c r="S301" s="2">
        <v>0</v>
      </c>
      <c r="T301" s="3">
        <f>SUM([1]!Frame4[[#This Row],[Na2O]],[1]!Frame4[[#This Row],[K2O]],[1]!Frame4[[#This Row],[CaO]],[1]!Frame4[[#This Row],[MgO]],[1]!Frame4[[#This Row],[FeO]])/SUM([1]!Frame4[[#This Row],[Al2O3]],[1]!Frame4[[#This Row],[Fe2O3]])</f>
        <v>1.2770413938927987</v>
      </c>
      <c r="U301" s="5">
        <v>0.30099999999999999</v>
      </c>
    </row>
    <row r="302" spans="1:21" x14ac:dyDescent="0.2">
      <c r="A302" s="1" t="s">
        <v>20</v>
      </c>
      <c r="B302" s="1" t="s">
        <v>26</v>
      </c>
      <c r="C302" s="1" t="s">
        <v>88</v>
      </c>
      <c r="D302" s="1" t="s">
        <v>588</v>
      </c>
      <c r="E302" s="2">
        <v>71.266128780747806</v>
      </c>
      <c r="F302" s="2">
        <v>0.60580181934582156</v>
      </c>
      <c r="G302" s="2">
        <v>14.49951895483442</v>
      </c>
      <c r="H302" s="2">
        <v>2.9847445788345128</v>
      </c>
      <c r="I302" s="2">
        <v>1.1396691266644601</v>
      </c>
      <c r="J302" s="2">
        <v>5.9587064197949693E-2</v>
      </c>
      <c r="K302" s="2">
        <v>0.47669651358359733</v>
      </c>
      <c r="L302" s="2">
        <v>1.618781910710966</v>
      </c>
      <c r="M302" s="2">
        <v>0</v>
      </c>
      <c r="N302" s="2">
        <v>4.2406127354207506</v>
      </c>
      <c r="O302" s="2">
        <v>2.9197661456995339</v>
      </c>
      <c r="P302" s="2">
        <v>0</v>
      </c>
      <c r="Q302" s="2">
        <v>0</v>
      </c>
      <c r="R302" s="2">
        <v>0.18869236996017399</v>
      </c>
      <c r="S302" s="2">
        <v>0</v>
      </c>
      <c r="T302" s="3">
        <f>SUM([1]!Frame4[[#This Row],[Na2O]],[1]!Frame4[[#This Row],[K2O]],[1]!Frame4[[#This Row],[CaO]],[1]!Frame4[[#This Row],[MgO]],[1]!Frame4[[#This Row],[FeO]])/SUM([1]!Frame4[[#This Row],[Al2O3]],[1]!Frame4[[#This Row],[Fe2O3]])</f>
        <v>1.216362352201894</v>
      </c>
      <c r="U302" s="5">
        <v>0.312</v>
      </c>
    </row>
    <row r="303" spans="1:21" x14ac:dyDescent="0.2">
      <c r="A303" s="1" t="s">
        <v>20</v>
      </c>
      <c r="B303" s="1" t="s">
        <v>26</v>
      </c>
      <c r="C303" s="1" t="s">
        <v>88</v>
      </c>
      <c r="D303" s="1" t="s">
        <v>589</v>
      </c>
      <c r="E303" s="2">
        <v>72.010742143819655</v>
      </c>
      <c r="F303" s="2">
        <v>0.47676077557287488</v>
      </c>
      <c r="G303" s="2">
        <v>14.143903008661949</v>
      </c>
      <c r="H303" s="2">
        <v>2.9875603997863749</v>
      </c>
      <c r="I303" s="2">
        <v>1.133861129276919</v>
      </c>
      <c r="J303" s="2">
        <v>5.9595096946609367E-2</v>
      </c>
      <c r="K303" s="2">
        <v>0.46682825941510669</v>
      </c>
      <c r="L303" s="2">
        <v>1.4302823267186251</v>
      </c>
      <c r="M303" s="2">
        <v>0</v>
      </c>
      <c r="N303" s="2">
        <v>4.2213193670514979</v>
      </c>
      <c r="O303" s="2">
        <v>2.8605646534372502</v>
      </c>
      <c r="P303" s="2">
        <v>0</v>
      </c>
      <c r="Q303" s="2">
        <v>0</v>
      </c>
      <c r="R303" s="2">
        <v>0.20858283931313279</v>
      </c>
      <c r="S303" s="2">
        <v>0</v>
      </c>
      <c r="T303" s="3">
        <f>SUM([1]!Frame4[[#This Row],[Na2O]],[1]!Frame4[[#This Row],[K2O]],[1]!Frame4[[#This Row],[CaO]],[1]!Frame4[[#This Row],[MgO]],[1]!Frame4[[#This Row],[FeO]])/SUM([1]!Frame4[[#This Row],[Al2O3]],[1]!Frame4[[#This Row],[Fe2O3]])</f>
        <v>1.2148518606747813</v>
      </c>
      <c r="U303" s="5">
        <v>0.308</v>
      </c>
    </row>
    <row r="304" spans="1:21" x14ac:dyDescent="0.2">
      <c r="A304" s="1" t="s">
        <v>20</v>
      </c>
      <c r="B304" s="1" t="s">
        <v>26</v>
      </c>
      <c r="C304" s="1" t="s">
        <v>88</v>
      </c>
      <c r="D304" s="1" t="s">
        <v>590</v>
      </c>
      <c r="E304" s="2">
        <v>71.66678192858231</v>
      </c>
      <c r="F304" s="2">
        <v>0.51651734723302556</v>
      </c>
      <c r="G304" s="2">
        <v>13.975767453016671</v>
      </c>
      <c r="H304" s="2">
        <v>2.9578257185298469</v>
      </c>
      <c r="I304" s="2">
        <v>1.1586751883856119</v>
      </c>
      <c r="J304" s="2">
        <v>4.9665129541637071E-2</v>
      </c>
      <c r="K304" s="2">
        <v>0.43705313996640632</v>
      </c>
      <c r="L304" s="2">
        <v>1.489953886249112</v>
      </c>
      <c r="M304" s="2">
        <v>0</v>
      </c>
      <c r="N304" s="2">
        <v>4.5989909955555932</v>
      </c>
      <c r="O304" s="2">
        <v>2.940175668864915</v>
      </c>
      <c r="P304" s="2">
        <v>0</v>
      </c>
      <c r="Q304" s="2">
        <v>0</v>
      </c>
      <c r="R304" s="2">
        <v>0.20859354407487579</v>
      </c>
      <c r="S304" s="2">
        <v>0</v>
      </c>
      <c r="T304" s="3">
        <f>SUM([1]!Frame4[[#This Row],[Na2O]],[1]!Frame4[[#This Row],[K2O]],[1]!Frame4[[#This Row],[CaO]],[1]!Frame4[[#This Row],[MgO]],[1]!Frame4[[#This Row],[FeO]])/SUM([1]!Frame4[[#This Row],[Al2O3]],[1]!Frame4[[#This Row],[Fe2O3]])</f>
        <v>1.2748878612881711</v>
      </c>
      <c r="U304" s="5">
        <v>0.29599999999999999</v>
      </c>
    </row>
    <row r="305" spans="1:21" x14ac:dyDescent="0.2">
      <c r="A305" s="1" t="s">
        <v>20</v>
      </c>
      <c r="B305" s="1" t="s">
        <v>26</v>
      </c>
      <c r="C305" s="1" t="s">
        <v>88</v>
      </c>
      <c r="D305" s="1" t="s">
        <v>591</v>
      </c>
      <c r="E305" s="2">
        <v>71.180287941136342</v>
      </c>
      <c r="F305" s="2">
        <v>0.60557846086601375</v>
      </c>
      <c r="G305" s="2">
        <v>14.30555019849059</v>
      </c>
      <c r="H305" s="2">
        <v>3.1900730532316608</v>
      </c>
      <c r="I305" s="2">
        <v>1.2178777717053091</v>
      </c>
      <c r="J305" s="2">
        <v>2.9782547255705599E-2</v>
      </c>
      <c r="K305" s="2">
        <v>0.50630330334699503</v>
      </c>
      <c r="L305" s="2">
        <v>1.6678226463195129</v>
      </c>
      <c r="M305" s="2">
        <v>0</v>
      </c>
      <c r="N305" s="2">
        <v>4.2986143205735079</v>
      </c>
      <c r="O305" s="2">
        <v>2.819414473540129</v>
      </c>
      <c r="P305" s="2">
        <v>0</v>
      </c>
      <c r="Q305" s="2">
        <v>0</v>
      </c>
      <c r="R305" s="2">
        <v>0.17869528353423361</v>
      </c>
      <c r="S305" s="2">
        <v>0</v>
      </c>
      <c r="T305" s="3">
        <f>SUM([1]!Frame4[[#This Row],[Na2O]],[1]!Frame4[[#This Row],[K2O]],[1]!Frame4[[#This Row],[CaO]],[1]!Frame4[[#This Row],[MgO]],[1]!Frame4[[#This Row],[FeO]])/SUM([1]!Frame4[[#This Row],[Al2O3]],[1]!Frame4[[#This Row],[Fe2O3]])</f>
        <v>1.2572987553854826</v>
      </c>
      <c r="U305" s="5">
        <v>0.30099999999999999</v>
      </c>
    </row>
    <row r="306" spans="1:21" x14ac:dyDescent="0.2">
      <c r="A306" s="1" t="s">
        <v>20</v>
      </c>
      <c r="B306" s="1" t="s">
        <v>26</v>
      </c>
      <c r="C306" s="1" t="s">
        <v>88</v>
      </c>
      <c r="D306" s="1" t="s">
        <v>592</v>
      </c>
      <c r="E306" s="2">
        <v>72.19318216743757</v>
      </c>
      <c r="F306" s="2">
        <v>0.43705283645669413</v>
      </c>
      <c r="G306" s="2">
        <v>14.104886994738759</v>
      </c>
      <c r="H306" s="2">
        <v>2.9911552753103909</v>
      </c>
      <c r="I306" s="2">
        <v>1.125412217497153</v>
      </c>
      <c r="J306" s="2">
        <v>8.9397171093414718E-2</v>
      </c>
      <c r="K306" s="2">
        <v>0.50658396952935003</v>
      </c>
      <c r="L306" s="2">
        <v>1.4601537945257741</v>
      </c>
      <c r="M306" s="2">
        <v>0</v>
      </c>
      <c r="N306" s="2">
        <v>4.0328057182140409</v>
      </c>
      <c r="O306" s="2">
        <v>2.8905085320204091</v>
      </c>
      <c r="P306" s="2">
        <v>0</v>
      </c>
      <c r="Q306" s="2">
        <v>0</v>
      </c>
      <c r="R306" s="2">
        <v>0.16886132317645</v>
      </c>
      <c r="S306" s="2">
        <v>0</v>
      </c>
      <c r="T306" s="3">
        <f>SUM([1]!Frame4[[#This Row],[Na2O]],[1]!Frame4[[#This Row],[K2O]],[1]!Frame4[[#This Row],[CaO]],[1]!Frame4[[#This Row],[MgO]],[1]!Frame4[[#This Row],[FeO]])/SUM([1]!Frame4[[#This Row],[Al2O3]],[1]!Frame4[[#This Row],[Fe2O3]])</f>
        <v>1.2105500256437287</v>
      </c>
      <c r="U306" s="5">
        <v>0.32</v>
      </c>
    </row>
    <row r="307" spans="1:21" x14ac:dyDescent="0.2">
      <c r="A307" s="1" t="s">
        <v>20</v>
      </c>
      <c r="B307" s="1" t="s">
        <v>26</v>
      </c>
      <c r="C307" s="1" t="s">
        <v>88</v>
      </c>
      <c r="D307" s="1" t="s">
        <v>593</v>
      </c>
      <c r="E307" s="2">
        <v>71.246741996533629</v>
      </c>
      <c r="F307" s="2">
        <v>0.64526100456662749</v>
      </c>
      <c r="G307" s="2">
        <v>14.295013024245289</v>
      </c>
      <c r="H307" s="2">
        <v>3.2664529458660212</v>
      </c>
      <c r="I307" s="2">
        <v>1.2249912858951539</v>
      </c>
      <c r="J307" s="2">
        <v>5.9562554267688687E-2</v>
      </c>
      <c r="K307" s="2">
        <v>0.54599008078714639</v>
      </c>
      <c r="L307" s="2">
        <v>1.6677515194952841</v>
      </c>
      <c r="M307" s="2">
        <v>0</v>
      </c>
      <c r="N307" s="2">
        <v>4.0006182283130904</v>
      </c>
      <c r="O307" s="2">
        <v>2.8590026048490569</v>
      </c>
      <c r="P307" s="2">
        <v>0</v>
      </c>
      <c r="Q307" s="2">
        <v>0</v>
      </c>
      <c r="R307" s="2">
        <v>0.1886147551810142</v>
      </c>
      <c r="S307" s="2">
        <v>0</v>
      </c>
      <c r="T307" s="3">
        <f>SUM([1]!Frame4[[#This Row],[Na2O]],[1]!Frame4[[#This Row],[K2O]],[1]!Frame4[[#This Row],[CaO]],[1]!Frame4[[#This Row],[MgO]],[1]!Frame4[[#This Row],[FeO]])/SUM([1]!Frame4[[#This Row],[Al2O3]],[1]!Frame4[[#This Row],[Fe2O3]])</f>
        <v>1.2419659691367169</v>
      </c>
      <c r="U307" s="5">
        <v>0.32</v>
      </c>
    </row>
    <row r="308" spans="1:21" x14ac:dyDescent="0.2">
      <c r="A308" s="1" t="s">
        <v>19</v>
      </c>
      <c r="B308" s="1" t="s">
        <v>27</v>
      </c>
      <c r="C308" s="1" t="s">
        <v>89</v>
      </c>
      <c r="D308" s="1" t="s">
        <v>594</v>
      </c>
      <c r="E308" s="2">
        <v>73.605150214592271</v>
      </c>
      <c r="F308" s="2">
        <v>0.25546699366441861</v>
      </c>
      <c r="G308" s="2">
        <v>13.989372573063561</v>
      </c>
      <c r="H308" s="2">
        <v>0.49049662783568371</v>
      </c>
      <c r="I308" s="2">
        <v>1.461271203760474</v>
      </c>
      <c r="J308" s="2">
        <v>8.1749437972613942E-2</v>
      </c>
      <c r="K308" s="2">
        <v>0.54159002656856736</v>
      </c>
      <c r="L308" s="2">
        <v>2.4116084201921111</v>
      </c>
      <c r="M308" s="2">
        <v>0</v>
      </c>
      <c r="N308" s="2">
        <v>3.770692826486818</v>
      </c>
      <c r="O308" s="2">
        <v>3.3210709176374409</v>
      </c>
      <c r="P308" s="2">
        <v>7.1530758226037203E-2</v>
      </c>
      <c r="Q308" s="2">
        <v>0</v>
      </c>
      <c r="R308" s="2">
        <v>0</v>
      </c>
      <c r="S308" s="2">
        <v>0</v>
      </c>
      <c r="T308" s="3">
        <f>SUM([1]!Frame4[[#This Row],[Na2O]],[1]!Frame4[[#This Row],[K2O]],[1]!Frame4[[#This Row],[CaO]],[1]!Frame4[[#This Row],[MgO]],[1]!Frame4[[#This Row],[FeO]])/SUM([1]!Frame4[[#This Row],[Al2O3]],[1]!Frame4[[#This Row],[Fe2O3]])</f>
        <v>1.0889066792042934</v>
      </c>
      <c r="U308" s="5">
        <v>0.36699999999999999</v>
      </c>
    </row>
    <row r="309" spans="1:21" x14ac:dyDescent="0.2">
      <c r="A309" s="1" t="s">
        <v>19</v>
      </c>
      <c r="B309" s="1" t="s">
        <v>27</v>
      </c>
      <c r="C309" s="1" t="s">
        <v>90</v>
      </c>
      <c r="D309" s="1" t="s">
        <v>595</v>
      </c>
      <c r="E309" s="2">
        <v>73.676171079429736</v>
      </c>
      <c r="F309" s="2">
        <v>0.26476578411405299</v>
      </c>
      <c r="G309" s="2">
        <v>13.798370672097761</v>
      </c>
      <c r="H309" s="2">
        <v>0.73319755600814673</v>
      </c>
      <c r="I309" s="2">
        <v>1.4256619144602849</v>
      </c>
      <c r="J309" s="2">
        <v>9.1649694501018342E-2</v>
      </c>
      <c r="K309" s="2">
        <v>0.7535641547861508</v>
      </c>
      <c r="L309" s="2">
        <v>2.4541751527494911</v>
      </c>
      <c r="M309" s="2">
        <v>0</v>
      </c>
      <c r="N309" s="2">
        <v>3.4419551934826891</v>
      </c>
      <c r="O309" s="2">
        <v>3.268839103869654</v>
      </c>
      <c r="P309" s="2">
        <v>9.1649694501018342E-2</v>
      </c>
      <c r="Q309" s="2">
        <v>0</v>
      </c>
      <c r="R309" s="2">
        <v>0</v>
      </c>
      <c r="S309" s="2">
        <v>0</v>
      </c>
      <c r="T309" s="3">
        <f>SUM([1]!Frame4[[#This Row],[Na2O]],[1]!Frame4[[#This Row],[K2O]],[1]!Frame4[[#This Row],[CaO]],[1]!Frame4[[#This Row],[MgO]],[1]!Frame4[[#This Row],[FeO]])/SUM([1]!Frame4[[#This Row],[Al2O3]],[1]!Frame4[[#This Row],[Fe2O3]])</f>
        <v>1.1292557137618437</v>
      </c>
      <c r="U309" s="5">
        <v>0.38500000000000001</v>
      </c>
    </row>
    <row r="310" spans="1:21" x14ac:dyDescent="0.2">
      <c r="A310" s="1" t="s">
        <v>19</v>
      </c>
      <c r="B310" s="1" t="s">
        <v>27</v>
      </c>
      <c r="C310" s="1" t="s">
        <v>91</v>
      </c>
      <c r="D310" s="1" t="s">
        <v>596</v>
      </c>
      <c r="E310" s="2">
        <v>76.448932365625339</v>
      </c>
      <c r="F310" s="2">
        <v>0.1367413484800673</v>
      </c>
      <c r="G310" s="2">
        <v>12.895761018197121</v>
      </c>
      <c r="H310" s="2">
        <v>7.3629956873882421E-2</v>
      </c>
      <c r="I310" s="2">
        <v>1.1254864836436309</v>
      </c>
      <c r="J310" s="2">
        <v>7.3629956873882421E-2</v>
      </c>
      <c r="K310" s="2">
        <v>0.17881560955085729</v>
      </c>
      <c r="L310" s="2">
        <v>0.92563374355737882</v>
      </c>
      <c r="M310" s="2">
        <v>0</v>
      </c>
      <c r="N310" s="2">
        <v>3.2607552329862211</v>
      </c>
      <c r="O310" s="2">
        <v>4.7964657620700537</v>
      </c>
      <c r="P310" s="2">
        <v>8.414852214157989E-2</v>
      </c>
      <c r="Q310" s="2">
        <v>0</v>
      </c>
      <c r="R310" s="2">
        <v>0</v>
      </c>
      <c r="S310" s="2">
        <v>0</v>
      </c>
      <c r="T310" s="3">
        <f>SUM([1]!Frame4[[#This Row],[Na2O]],[1]!Frame4[[#This Row],[K2O]],[1]!Frame4[[#This Row],[CaO]],[1]!Frame4[[#This Row],[MgO]],[1]!Frame4[[#This Row],[FeO]])/SUM([1]!Frame4[[#This Row],[Al2O3]],[1]!Frame4[[#This Row],[Fe2O3]])</f>
        <v>0.93989103850640487</v>
      </c>
      <c r="U310" s="5">
        <v>0.49199999999999999</v>
      </c>
    </row>
    <row r="311" spans="1:21" x14ac:dyDescent="0.2">
      <c r="A311" s="1" t="s">
        <v>19</v>
      </c>
      <c r="B311" s="1" t="s">
        <v>27</v>
      </c>
      <c r="C311" s="1" t="s">
        <v>92</v>
      </c>
      <c r="D311" s="1" t="s">
        <v>597</v>
      </c>
      <c r="E311" s="2">
        <v>76.82951968666255</v>
      </c>
      <c r="F311" s="2">
        <v>0.1133786848072562</v>
      </c>
      <c r="G311" s="2">
        <v>12.729334157905591</v>
      </c>
      <c r="H311" s="2">
        <v>1.0307153164296021E-2</v>
      </c>
      <c r="I311" s="2">
        <v>0.99979385693671408</v>
      </c>
      <c r="J311" s="2">
        <v>0.10307153164296021</v>
      </c>
      <c r="K311" s="2">
        <v>0.2782931354359926</v>
      </c>
      <c r="L311" s="2">
        <v>0.87610801896516188</v>
      </c>
      <c r="M311" s="2">
        <v>0</v>
      </c>
      <c r="N311" s="2">
        <v>3.6796536796536801</v>
      </c>
      <c r="O311" s="2">
        <v>4.3393114821686254</v>
      </c>
      <c r="P311" s="2">
        <v>4.122861265718409E-2</v>
      </c>
      <c r="Q311" s="2">
        <v>0</v>
      </c>
      <c r="R311" s="2">
        <v>0</v>
      </c>
      <c r="S311" s="2">
        <v>0</v>
      </c>
      <c r="T311" s="3">
        <f>SUM([1]!Frame4[[#This Row],[Na2O]],[1]!Frame4[[#This Row],[K2O]],[1]!Frame4[[#This Row],[CaO]],[1]!Frame4[[#This Row],[MgO]],[1]!Frame4[[#This Row],[FeO]])/SUM([1]!Frame4[[#This Row],[Al2O3]],[1]!Frame4[[#This Row],[Fe2O3]])</f>
        <v>0.97713582225953355</v>
      </c>
      <c r="U311" s="5">
        <v>0.437</v>
      </c>
    </row>
    <row r="312" spans="1:21" x14ac:dyDescent="0.2">
      <c r="A312" s="1" t="s">
        <v>19</v>
      </c>
      <c r="B312" s="1" t="s">
        <v>27</v>
      </c>
      <c r="C312" s="1" t="s">
        <v>93</v>
      </c>
      <c r="D312" s="1" t="s">
        <v>598</v>
      </c>
      <c r="E312" s="2">
        <v>76.978417266187051</v>
      </c>
      <c r="F312" s="2">
        <v>0.1336073997944501</v>
      </c>
      <c r="G312" s="2">
        <v>12.754367934224049</v>
      </c>
      <c r="H312" s="2">
        <v>0.52415210688591973</v>
      </c>
      <c r="I312" s="2">
        <v>0.56526207605344292</v>
      </c>
      <c r="J312" s="2">
        <v>7.1942446043165464E-2</v>
      </c>
      <c r="K312" s="2">
        <v>0.26721479958890032</v>
      </c>
      <c r="L312" s="2">
        <v>1.2024665981500511</v>
      </c>
      <c r="M312" s="2">
        <v>0</v>
      </c>
      <c r="N312" s="2">
        <v>4.2959917780061661</v>
      </c>
      <c r="O312" s="2">
        <v>3.1449126413155191</v>
      </c>
      <c r="P312" s="2">
        <v>6.1664953751284682E-2</v>
      </c>
      <c r="Q312" s="2">
        <v>0</v>
      </c>
      <c r="R312" s="2">
        <v>0</v>
      </c>
      <c r="S312" s="2">
        <v>0</v>
      </c>
      <c r="T312" s="3">
        <f>SUM([1]!Frame4[[#This Row],[Na2O]],[1]!Frame4[[#This Row],[K2O]],[1]!Frame4[[#This Row],[CaO]],[1]!Frame4[[#This Row],[MgO]],[1]!Frame4[[#This Row],[FeO]])/SUM([1]!Frame4[[#This Row],[Al2O3]],[1]!Frame4[[#This Row],[Fe2O3]])</f>
        <v>1.0733820322208159</v>
      </c>
      <c r="U312" s="5">
        <v>0.32500000000000001</v>
      </c>
    </row>
    <row r="313" spans="1:21" x14ac:dyDescent="0.2">
      <c r="A313" s="1" t="s">
        <v>19</v>
      </c>
      <c r="B313" s="1" t="s">
        <v>27</v>
      </c>
      <c r="C313" s="1" t="s">
        <v>94</v>
      </c>
      <c r="D313" s="1" t="s">
        <v>599</v>
      </c>
      <c r="E313" s="2">
        <v>76.851377650312401</v>
      </c>
      <c r="F313" s="2">
        <v>9.2184779268667402E-2</v>
      </c>
      <c r="G313" s="2">
        <v>12.629314759807439</v>
      </c>
      <c r="H313" s="2">
        <v>0.28679709105807638</v>
      </c>
      <c r="I313" s="2">
        <v>0.64529345488067191</v>
      </c>
      <c r="J313" s="2">
        <v>0.1024275325207416</v>
      </c>
      <c r="K313" s="2">
        <v>0.28679709105807638</v>
      </c>
      <c r="L313" s="2">
        <v>0.72723548089726509</v>
      </c>
      <c r="M313" s="2">
        <v>0</v>
      </c>
      <c r="N313" s="2">
        <v>3.625934651234251</v>
      </c>
      <c r="O313" s="2">
        <v>4.7116664959541117</v>
      </c>
      <c r="P313" s="2">
        <v>4.0971013008296628E-2</v>
      </c>
      <c r="Q313" s="2">
        <v>0</v>
      </c>
      <c r="R313" s="2">
        <v>0</v>
      </c>
      <c r="S313" s="2">
        <v>0</v>
      </c>
      <c r="T313" s="3">
        <f>SUM([1]!Frame4[[#This Row],[Na2O]],[1]!Frame4[[#This Row],[K2O]],[1]!Frame4[[#This Row],[CaO]],[1]!Frame4[[#This Row],[MgO]],[1]!Frame4[[#This Row],[FeO]])/SUM([1]!Frame4[[#This Row],[Al2O3]],[1]!Frame4[[#This Row],[Fe2O3]])</f>
        <v>1.0366999804175689</v>
      </c>
      <c r="U313" s="5">
        <v>0.46100000000000002</v>
      </c>
    </row>
    <row r="314" spans="1:21" x14ac:dyDescent="0.2">
      <c r="A314" s="1" t="s">
        <v>19</v>
      </c>
      <c r="B314" s="1" t="s">
        <v>27</v>
      </c>
      <c r="C314" s="1" t="s">
        <v>94</v>
      </c>
      <c r="D314" s="1" t="s">
        <v>600</v>
      </c>
      <c r="E314" s="2">
        <v>77.378261762892933</v>
      </c>
      <c r="F314" s="2">
        <v>9.2459420587630972E-2</v>
      </c>
      <c r="G314" s="2">
        <v>12.55393466200945</v>
      </c>
      <c r="H314" s="2">
        <v>0.26710499280871169</v>
      </c>
      <c r="I314" s="2">
        <v>0.57530306143414833</v>
      </c>
      <c r="J314" s="2">
        <v>9.2459420587630972E-2</v>
      </c>
      <c r="K314" s="2">
        <v>0.1130059584959934</v>
      </c>
      <c r="L314" s="2">
        <v>0.70885555783850407</v>
      </c>
      <c r="M314" s="2">
        <v>0</v>
      </c>
      <c r="N314" s="2">
        <v>3.5134579823299772</v>
      </c>
      <c r="O314" s="2">
        <v>4.694883912060817</v>
      </c>
      <c r="P314" s="2">
        <v>1.027326895418122E-2</v>
      </c>
      <c r="Q314" s="2">
        <v>0</v>
      </c>
      <c r="R314" s="2">
        <v>0</v>
      </c>
      <c r="S314" s="2">
        <v>0</v>
      </c>
      <c r="T314" s="3">
        <f>SUM([1]!Frame4[[#This Row],[Na2O]],[1]!Frame4[[#This Row],[K2O]],[1]!Frame4[[#This Row],[CaO]],[1]!Frame4[[#This Row],[MgO]],[1]!Frame4[[#This Row],[FeO]])/SUM([1]!Frame4[[#This Row],[Al2O3]],[1]!Frame4[[#This Row],[Fe2O3]])</f>
        <v>0.99183225928761298</v>
      </c>
      <c r="U314" s="5">
        <v>0.46800000000000003</v>
      </c>
    </row>
    <row r="315" spans="1:21" x14ac:dyDescent="0.2">
      <c r="A315" s="1" t="s">
        <v>19</v>
      </c>
      <c r="B315" s="1" t="s">
        <v>27</v>
      </c>
      <c r="C315" s="1" t="s">
        <v>92</v>
      </c>
      <c r="D315" s="1" t="s">
        <v>601</v>
      </c>
      <c r="E315" s="2">
        <v>76.820450147672886</v>
      </c>
      <c r="F315" s="2">
        <v>0.14258071086668711</v>
      </c>
      <c r="G315" s="2">
        <v>12.842448314492311</v>
      </c>
      <c r="H315" s="2">
        <v>1.018433649047765E-2</v>
      </c>
      <c r="I315" s="2">
        <v>1.1508300234239739</v>
      </c>
      <c r="J315" s="2">
        <v>7.1290355433343527E-2</v>
      </c>
      <c r="K315" s="2">
        <v>0.29534575822385167</v>
      </c>
      <c r="L315" s="2">
        <v>1.2221203788573169</v>
      </c>
      <c r="M315" s="2">
        <v>0</v>
      </c>
      <c r="N315" s="2">
        <v>4.2366839800387002</v>
      </c>
      <c r="O315" s="2">
        <v>3.1367756390671149</v>
      </c>
      <c r="P315" s="2">
        <v>7.1290355433343527E-2</v>
      </c>
      <c r="Q315" s="2">
        <v>0</v>
      </c>
      <c r="R315" s="2">
        <v>0</v>
      </c>
      <c r="S315" s="2">
        <v>0</v>
      </c>
      <c r="T315" s="3">
        <f>SUM([1]!Frame4[[#This Row],[Na2O]],[1]!Frame4[[#This Row],[K2O]],[1]!Frame4[[#This Row],[CaO]],[1]!Frame4[[#This Row],[MgO]],[1]!Frame4[[#This Row],[FeO]])/SUM([1]!Frame4[[#This Row],[Al2O3]],[1]!Frame4[[#This Row],[Fe2O3]])</f>
        <v>0.98317701896559262</v>
      </c>
      <c r="U315" s="5">
        <v>0.32800000000000001</v>
      </c>
    </row>
    <row r="316" spans="1:21" x14ac:dyDescent="0.2">
      <c r="A316" s="1" t="s">
        <v>19</v>
      </c>
      <c r="B316" s="1" t="s">
        <v>27</v>
      </c>
      <c r="C316" s="1" t="s">
        <v>95</v>
      </c>
      <c r="D316" s="1" t="s">
        <v>602</v>
      </c>
      <c r="E316" s="2">
        <v>75.858606145812416</v>
      </c>
      <c r="F316" s="2">
        <v>0.22092789716810601</v>
      </c>
      <c r="G316" s="2">
        <v>13.145209881502311</v>
      </c>
      <c r="H316" s="2">
        <v>0.96404900582446273</v>
      </c>
      <c r="I316" s="2">
        <v>0.63265716007230366</v>
      </c>
      <c r="J316" s="2">
        <v>7.0295240008033749E-2</v>
      </c>
      <c r="K316" s="2">
        <v>0.32134966860815423</v>
      </c>
      <c r="L316" s="2">
        <v>1.7372966459128341</v>
      </c>
      <c r="M316" s="2">
        <v>0</v>
      </c>
      <c r="N316" s="2">
        <v>3.836111669009842</v>
      </c>
      <c r="O316" s="2">
        <v>3.1833701546495279</v>
      </c>
      <c r="P316" s="2">
        <v>3.012653143201446E-2</v>
      </c>
      <c r="Q316" s="2">
        <v>0</v>
      </c>
      <c r="R316" s="2">
        <v>0</v>
      </c>
      <c r="S316" s="2">
        <v>0</v>
      </c>
      <c r="T316" s="3">
        <f>SUM([1]!Frame4[[#This Row],[Na2O]],[1]!Frame4[[#This Row],[K2O]],[1]!Frame4[[#This Row],[CaO]],[1]!Frame4[[#This Row],[MgO]],[1]!Frame4[[#This Row],[FeO]])/SUM([1]!Frame4[[#This Row],[Al2O3]],[1]!Frame4[[#This Row],[Fe2O3]])</f>
        <v>1.1142002624197729</v>
      </c>
      <c r="U316" s="5">
        <v>0.35299999999999998</v>
      </c>
    </row>
    <row r="317" spans="1:21" x14ac:dyDescent="0.2">
      <c r="A317" s="1" t="s">
        <v>19</v>
      </c>
      <c r="B317" s="1" t="s">
        <v>27</v>
      </c>
      <c r="C317" s="1" t="s">
        <v>93</v>
      </c>
      <c r="D317" s="1" t="s">
        <v>603</v>
      </c>
      <c r="E317" s="2">
        <v>77.221769262128021</v>
      </c>
      <c r="F317" s="2">
        <v>0.14268242967794539</v>
      </c>
      <c r="G317" s="2">
        <v>12.708927843456991</v>
      </c>
      <c r="H317" s="2">
        <v>0.76437015898899319</v>
      </c>
      <c r="I317" s="2">
        <v>0.34651447207501018</v>
      </c>
      <c r="J317" s="2">
        <v>7.1341214838972697E-2</v>
      </c>
      <c r="K317" s="2">
        <v>0.27517325723603753</v>
      </c>
      <c r="L317" s="2">
        <v>1.3045250713412151</v>
      </c>
      <c r="M317" s="2">
        <v>0</v>
      </c>
      <c r="N317" s="2">
        <v>3.9441500203832049</v>
      </c>
      <c r="O317" s="2">
        <v>3.2001630656339182</v>
      </c>
      <c r="P317" s="2">
        <v>2.0383204239706479E-2</v>
      </c>
      <c r="Q317" s="2">
        <v>0</v>
      </c>
      <c r="R317" s="2">
        <v>0</v>
      </c>
      <c r="S317" s="2">
        <v>0</v>
      </c>
      <c r="T317" s="3">
        <f>SUM([1]!Frame4[[#This Row],[Na2O]],[1]!Frame4[[#This Row],[K2O]],[1]!Frame4[[#This Row],[CaO]],[1]!Frame4[[#This Row],[MgO]],[1]!Frame4[[#This Row],[FeO]])/SUM([1]!Frame4[[#This Row],[Al2O3]],[1]!Frame4[[#This Row],[Fe2O3]])</f>
        <v>1.0908832186500008</v>
      </c>
      <c r="U317" s="5">
        <v>0.34799999999999998</v>
      </c>
    </row>
    <row r="318" spans="1:21" x14ac:dyDescent="0.2">
      <c r="A318" s="1" t="s">
        <v>19</v>
      </c>
      <c r="B318" s="1" t="s">
        <v>28</v>
      </c>
      <c r="C318" s="1" t="s">
        <v>96</v>
      </c>
      <c r="D318" s="1"/>
      <c r="E318" s="2">
        <v>74.371194618457622</v>
      </c>
      <c r="F318" s="2">
        <v>0</v>
      </c>
      <c r="G318" s="2">
        <v>14.026588944322411</v>
      </c>
      <c r="H318" s="2">
        <v>1.208543620220297</v>
      </c>
      <c r="I318" s="2">
        <v>0.50442305769323315</v>
      </c>
      <c r="J318" s="2">
        <v>0</v>
      </c>
      <c r="K318" s="2">
        <v>0</v>
      </c>
      <c r="L318" s="2">
        <v>1.412749965615206</v>
      </c>
      <c r="M318" s="2">
        <v>0</v>
      </c>
      <c r="N318" s="2">
        <v>4.238249896845617</v>
      </c>
      <c r="O318" s="2">
        <v>4.2382498968456179</v>
      </c>
      <c r="P318" s="2">
        <v>0</v>
      </c>
      <c r="Q318" s="2">
        <v>0</v>
      </c>
      <c r="R318" s="2">
        <v>0</v>
      </c>
      <c r="S318" s="2">
        <v>0</v>
      </c>
      <c r="T318" s="3">
        <f>SUM([1]!Frame4[[#This Row],[Na2O]],[1]!Frame4[[#This Row],[K2O]],[1]!Frame4[[#This Row],[CaO]],[1]!Frame4[[#This Row],[MgO]],[1]!Frame4[[#This Row],[FeO]])/SUM([1]!Frame4[[#This Row],[Al2O3]],[1]!Frame4[[#This Row],[Fe2O3]])</f>
        <v>1.1042009495963032</v>
      </c>
      <c r="U318" s="5">
        <v>0.39700000000000002</v>
      </c>
    </row>
    <row r="319" spans="1:21" x14ac:dyDescent="0.2">
      <c r="A319" s="1" t="s">
        <v>19</v>
      </c>
      <c r="B319" s="1" t="s">
        <v>28</v>
      </c>
      <c r="C319" s="1" t="s">
        <v>96</v>
      </c>
      <c r="D319" s="1"/>
      <c r="E319" s="2">
        <v>75.227951812333444</v>
      </c>
      <c r="F319" s="2">
        <v>0</v>
      </c>
      <c r="G319" s="2">
        <v>13.48708299424305</v>
      </c>
      <c r="H319" s="2">
        <v>1.197669096683069</v>
      </c>
      <c r="I319" s="2">
        <v>0.49648152305647769</v>
      </c>
      <c r="J319" s="2">
        <v>0</v>
      </c>
      <c r="K319" s="2">
        <v>0</v>
      </c>
      <c r="L319" s="2">
        <v>1.1988518217104931</v>
      </c>
      <c r="M319" s="2">
        <v>0</v>
      </c>
      <c r="N319" s="2">
        <v>4.0960770575108514</v>
      </c>
      <c r="O319" s="2">
        <v>4.2958856944625996</v>
      </c>
      <c r="P319" s="2">
        <v>0</v>
      </c>
      <c r="Q319" s="2">
        <v>0</v>
      </c>
      <c r="R319" s="2">
        <v>0</v>
      </c>
      <c r="S319" s="2">
        <v>0</v>
      </c>
      <c r="T319" s="3">
        <f>SUM([1]!Frame4[[#This Row],[Na2O]],[1]!Frame4[[#This Row],[K2O]],[1]!Frame4[[#This Row],[CaO]],[1]!Frame4[[#This Row],[MgO]],[1]!Frame4[[#This Row],[FeO]])/SUM([1]!Frame4[[#This Row],[Al2O3]],[1]!Frame4[[#This Row],[Fe2O3]])</f>
        <v>1.1060462999320357</v>
      </c>
      <c r="U319" s="5">
        <v>0.40799999999999997</v>
      </c>
    </row>
    <row r="320" spans="1:21" x14ac:dyDescent="0.2">
      <c r="A320" s="1" t="s">
        <v>19</v>
      </c>
      <c r="B320" s="1" t="s">
        <v>28</v>
      </c>
      <c r="C320" s="1" t="s">
        <v>96</v>
      </c>
      <c r="D320" s="1"/>
      <c r="E320" s="2">
        <v>75.153121687088301</v>
      </c>
      <c r="F320" s="2">
        <v>0</v>
      </c>
      <c r="G320" s="2">
        <v>13.48128287291812</v>
      </c>
      <c r="H320" s="2">
        <v>1.205201452236538</v>
      </c>
      <c r="I320" s="2">
        <v>0.50216148178587694</v>
      </c>
      <c r="J320" s="2">
        <v>0</v>
      </c>
      <c r="K320" s="2">
        <v>0</v>
      </c>
      <c r="L320" s="2">
        <v>1.2072790632463981</v>
      </c>
      <c r="M320" s="2">
        <v>0</v>
      </c>
      <c r="N320" s="2">
        <v>4.2254767213623952</v>
      </c>
      <c r="O320" s="2">
        <v>4.2254767213623952</v>
      </c>
      <c r="P320" s="2">
        <v>0</v>
      </c>
      <c r="Q320" s="2">
        <v>0</v>
      </c>
      <c r="R320" s="2">
        <v>0</v>
      </c>
      <c r="S320" s="2">
        <v>0</v>
      </c>
      <c r="T320" s="3">
        <f>SUM([1]!Frame4[[#This Row],[Na2O]],[1]!Frame4[[#This Row],[K2O]],[1]!Frame4[[#This Row],[CaO]],[1]!Frame4[[#This Row],[MgO]],[1]!Frame4[[#This Row],[FeO]])/SUM([1]!Frame4[[#This Row],[Al2O3]],[1]!Frame4[[#This Row],[Fe2O3]])</f>
        <v>1.1180067073261644</v>
      </c>
      <c r="U320" s="5">
        <v>0.39700000000000002</v>
      </c>
    </row>
    <row r="321" spans="1:21" x14ac:dyDescent="0.2">
      <c r="A321" s="1" t="s">
        <v>19</v>
      </c>
      <c r="B321" s="1" t="s">
        <v>28</v>
      </c>
      <c r="C321" s="1" t="s">
        <v>96</v>
      </c>
      <c r="D321" s="1"/>
      <c r="E321" s="2">
        <v>74.260741159522865</v>
      </c>
      <c r="F321" s="2">
        <v>0</v>
      </c>
      <c r="G321" s="2">
        <v>14.01912760603852</v>
      </c>
      <c r="H321" s="2">
        <v>1.392582645739322</v>
      </c>
      <c r="I321" s="2">
        <v>0.57511199319424744</v>
      </c>
      <c r="J321" s="2">
        <v>0</v>
      </c>
      <c r="K321" s="2">
        <v>0</v>
      </c>
      <c r="L321" s="2">
        <v>1.4222303368444871</v>
      </c>
      <c r="M321" s="2">
        <v>0</v>
      </c>
      <c r="N321" s="2">
        <v>4.1651031293302836</v>
      </c>
      <c r="O321" s="2">
        <v>4.1651031293302827</v>
      </c>
      <c r="P321" s="2">
        <v>0</v>
      </c>
      <c r="Q321" s="2">
        <v>0</v>
      </c>
      <c r="R321" s="2">
        <v>0</v>
      </c>
      <c r="S321" s="2">
        <v>0</v>
      </c>
      <c r="T321" s="3">
        <f>SUM([1]!Frame4[[#This Row],[Na2O]],[1]!Frame4[[#This Row],[K2O]],[1]!Frame4[[#This Row],[CaO]],[1]!Frame4[[#This Row],[MgO]],[1]!Frame4[[#This Row],[FeO]])/SUM([1]!Frame4[[#This Row],[Al2O3]],[1]!Frame4[[#This Row],[Fe2O3]])</f>
        <v>1.1067943615455009</v>
      </c>
      <c r="U321" s="5">
        <v>0.39700000000000002</v>
      </c>
    </row>
    <row r="322" spans="1:21" x14ac:dyDescent="0.2">
      <c r="A322" s="1" t="s">
        <v>19</v>
      </c>
      <c r="B322" s="1" t="s">
        <v>28</v>
      </c>
      <c r="C322" s="1" t="s">
        <v>96</v>
      </c>
      <c r="D322" s="1"/>
      <c r="E322" s="2">
        <v>74.043471748590122</v>
      </c>
      <c r="F322" s="2">
        <v>0</v>
      </c>
      <c r="G322" s="2">
        <v>14.060167449527359</v>
      </c>
      <c r="H322" s="2">
        <v>1.034358818329574</v>
      </c>
      <c r="I322" s="2">
        <v>0.44331675116934421</v>
      </c>
      <c r="J322" s="2">
        <v>0</v>
      </c>
      <c r="K322" s="2">
        <v>0</v>
      </c>
      <c r="L322" s="2">
        <v>1.6184365409527901</v>
      </c>
      <c r="M322" s="2">
        <v>0</v>
      </c>
      <c r="N322" s="2">
        <v>4.3495482038106221</v>
      </c>
      <c r="O322" s="2">
        <v>4.450700487620173</v>
      </c>
      <c r="P322" s="2">
        <v>0</v>
      </c>
      <c r="Q322" s="2">
        <v>0</v>
      </c>
      <c r="R322" s="2">
        <v>0</v>
      </c>
      <c r="S322" s="2">
        <v>0</v>
      </c>
      <c r="T322" s="3">
        <f>SUM([1]!Frame4[[#This Row],[Na2O]],[1]!Frame4[[#This Row],[K2O]],[1]!Frame4[[#This Row],[CaO]],[1]!Frame4[[#This Row],[MgO]],[1]!Frame4[[#This Row],[FeO]])/SUM([1]!Frame4[[#This Row],[Al2O3]],[1]!Frame4[[#This Row],[Fe2O3]])</f>
        <v>1.1422576396840942</v>
      </c>
      <c r="U322" s="5">
        <v>0.40200000000000002</v>
      </c>
    </row>
    <row r="323" spans="1:21" x14ac:dyDescent="0.2">
      <c r="A323" s="1" t="s">
        <v>19</v>
      </c>
      <c r="B323" s="1" t="s">
        <v>28</v>
      </c>
      <c r="C323" s="1" t="s">
        <v>96</v>
      </c>
      <c r="D323" s="1"/>
      <c r="E323" s="2">
        <v>74.44091925502191</v>
      </c>
      <c r="F323" s="2">
        <v>0</v>
      </c>
      <c r="G323" s="2">
        <v>13.976662390738801</v>
      </c>
      <c r="H323" s="2">
        <v>1.3889979020529639</v>
      </c>
      <c r="I323" s="2">
        <v>0.57180503827195572</v>
      </c>
      <c r="J323" s="2">
        <v>0</v>
      </c>
      <c r="K323" s="2">
        <v>0</v>
      </c>
      <c r="L323" s="2">
        <v>1.1140817847690361</v>
      </c>
      <c r="M323" s="2">
        <v>0</v>
      </c>
      <c r="N323" s="2">
        <v>4.152486652320948</v>
      </c>
      <c r="O323" s="2">
        <v>4.3550469768244113</v>
      </c>
      <c r="P323" s="2">
        <v>0</v>
      </c>
      <c r="Q323" s="2">
        <v>0</v>
      </c>
      <c r="R323" s="2">
        <v>0</v>
      </c>
      <c r="S323" s="2">
        <v>0</v>
      </c>
      <c r="T323" s="3">
        <f>SUM([1]!Frame4[[#This Row],[Na2O]],[1]!Frame4[[#This Row],[K2O]],[1]!Frame4[[#This Row],[CaO]],[1]!Frame4[[#This Row],[MgO]],[1]!Frame4[[#This Row],[FeO]])/SUM([1]!Frame4[[#This Row],[Al2O3]],[1]!Frame4[[#This Row],[Fe2O3]])</f>
        <v>1.083701859660386</v>
      </c>
      <c r="U323" s="5">
        <v>0.40799999999999997</v>
      </c>
    </row>
    <row r="324" spans="1:21" x14ac:dyDescent="0.2">
      <c r="A324" s="1" t="s">
        <v>19</v>
      </c>
      <c r="B324" s="1" t="s">
        <v>22</v>
      </c>
      <c r="C324" s="1" t="s">
        <v>97</v>
      </c>
      <c r="D324" s="1" t="s">
        <v>604</v>
      </c>
      <c r="E324" s="2">
        <v>74.953408899741106</v>
      </c>
      <c r="F324" s="2">
        <v>5.9803251781708318E-2</v>
      </c>
      <c r="G324" s="2">
        <v>13.166682600606119</v>
      </c>
      <c r="H324" s="2">
        <v>1.311904392576108</v>
      </c>
      <c r="I324" s="2">
        <v>0.55095943364054056</v>
      </c>
      <c r="J324" s="2">
        <v>3.9868834521138888E-2</v>
      </c>
      <c r="K324" s="2">
        <v>4.9836043151423613E-2</v>
      </c>
      <c r="L324" s="2">
        <v>0.76747506453192349</v>
      </c>
      <c r="M324" s="2">
        <v>0</v>
      </c>
      <c r="N324" s="2">
        <v>3.897178574441325</v>
      </c>
      <c r="O324" s="2">
        <v>5.1829484877480541</v>
      </c>
      <c r="P324" s="2">
        <v>1.993441726056944E-2</v>
      </c>
      <c r="Q324" s="2">
        <v>0</v>
      </c>
      <c r="R324" s="2">
        <v>0</v>
      </c>
      <c r="S324" s="2">
        <v>0</v>
      </c>
      <c r="T324" s="3">
        <f>SUM([1]!Frame4[[#This Row],[Na2O]],[1]!Frame4[[#This Row],[K2O]],[1]!Frame4[[#This Row],[CaO]],[1]!Frame4[[#This Row],[MgO]],[1]!Frame4[[#This Row],[FeO]])/SUM([1]!Frame4[[#This Row],[Al2O3]],[1]!Frame4[[#This Row],[Fe2O3]])</f>
        <v>1.1395373455250857</v>
      </c>
      <c r="U324" s="5">
        <v>0.46700000000000003</v>
      </c>
    </row>
    <row r="325" spans="1:21" x14ac:dyDescent="0.2">
      <c r="A325" s="1" t="s">
        <v>19</v>
      </c>
      <c r="B325" s="1" t="s">
        <v>22</v>
      </c>
      <c r="C325" s="1" t="s">
        <v>97</v>
      </c>
      <c r="D325" s="1" t="s">
        <v>605</v>
      </c>
      <c r="E325" s="2">
        <v>74.731975239056268</v>
      </c>
      <c r="F325" s="2">
        <v>0.15951328759670491</v>
      </c>
      <c r="G325" s="2">
        <v>13.16981580720295</v>
      </c>
      <c r="H325" s="2">
        <v>1.1557316838713689</v>
      </c>
      <c r="I325" s="2">
        <v>0.49435693228525052</v>
      </c>
      <c r="J325" s="2">
        <v>3.9878321899176228E-2</v>
      </c>
      <c r="K325" s="2">
        <v>7.9756643798352442E-2</v>
      </c>
      <c r="L325" s="2">
        <v>0.75768811608434838</v>
      </c>
      <c r="M325" s="2">
        <v>0</v>
      </c>
      <c r="N325" s="2">
        <v>3.9978017703924178</v>
      </c>
      <c r="O325" s="2">
        <v>5.4035126173383796</v>
      </c>
      <c r="P325" s="2">
        <v>9.9695804747940587E-3</v>
      </c>
      <c r="Q325" s="2">
        <v>0</v>
      </c>
      <c r="R325" s="2">
        <v>0</v>
      </c>
      <c r="S325" s="2">
        <v>0</v>
      </c>
      <c r="T325" s="3">
        <f>SUM([1]!Frame4[[#This Row],[Na2O]],[1]!Frame4[[#This Row],[K2O]],[1]!Frame4[[#This Row],[CaO]],[1]!Frame4[[#This Row],[MgO]],[1]!Frame4[[#This Row],[FeO]])/SUM([1]!Frame4[[#This Row],[Al2O3]],[1]!Frame4[[#This Row],[Fe2O3]])</f>
        <v>1.1601639737829337</v>
      </c>
      <c r="U325" s="5">
        <v>0.47099999999999997</v>
      </c>
    </row>
    <row r="326" spans="1:21" x14ac:dyDescent="0.2">
      <c r="A326" s="1" t="s">
        <v>19</v>
      </c>
      <c r="B326" s="1" t="s">
        <v>22</v>
      </c>
      <c r="C326" s="1" t="s">
        <v>97</v>
      </c>
      <c r="D326" s="1" t="s">
        <v>606</v>
      </c>
      <c r="E326" s="2">
        <v>74.731427021006482</v>
      </c>
      <c r="F326" s="2">
        <v>0.13955448556677219</v>
      </c>
      <c r="G326" s="2">
        <v>13.28758066146481</v>
      </c>
      <c r="H326" s="2">
        <v>1.2688032099332991</v>
      </c>
      <c r="I326" s="2">
        <v>0.53467983876151481</v>
      </c>
      <c r="J326" s="2">
        <v>9.9681775404837272E-3</v>
      </c>
      <c r="K326" s="2">
        <v>5.9809065242902373E-2</v>
      </c>
      <c r="L326" s="2">
        <v>0.79745420323869842</v>
      </c>
      <c r="M326" s="2">
        <v>0</v>
      </c>
      <c r="N326" s="2">
        <v>3.84771653062672</v>
      </c>
      <c r="O326" s="2">
        <v>5.3230068066183103</v>
      </c>
      <c r="P326" s="2">
        <v>0</v>
      </c>
      <c r="Q326" s="2">
        <v>0</v>
      </c>
      <c r="R326" s="2">
        <v>0</v>
      </c>
      <c r="S326" s="2">
        <v>0</v>
      </c>
      <c r="T326" s="3">
        <f>SUM([1]!Frame4[[#This Row],[Na2O]],[1]!Frame4[[#This Row],[K2O]],[1]!Frame4[[#This Row],[CaO]],[1]!Frame4[[#This Row],[MgO]],[1]!Frame4[[#This Row],[FeO]])/SUM([1]!Frame4[[#This Row],[Al2O3]],[1]!Frame4[[#This Row],[Fe2O3]])</f>
        <v>1.1368140465843779</v>
      </c>
      <c r="U326" s="5">
        <v>0.47699999999999998</v>
      </c>
    </row>
    <row r="327" spans="1:21" x14ac:dyDescent="0.2">
      <c r="A327" s="1" t="s">
        <v>19</v>
      </c>
      <c r="B327" s="1" t="s">
        <v>22</v>
      </c>
      <c r="C327" s="1" t="s">
        <v>97</v>
      </c>
      <c r="D327" s="1" t="s">
        <v>607</v>
      </c>
      <c r="E327" s="2">
        <v>74.910916993171341</v>
      </c>
      <c r="F327" s="2">
        <v>6.9777301257777716E-2</v>
      </c>
      <c r="G327" s="2">
        <v>13.177941751826021</v>
      </c>
      <c r="H327" s="2">
        <v>1.215832484117646</v>
      </c>
      <c r="I327" s="2">
        <v>0.51779097314341138</v>
      </c>
      <c r="J327" s="2">
        <v>0</v>
      </c>
      <c r="K327" s="2">
        <v>9.9681858939682424E-3</v>
      </c>
      <c r="L327" s="2">
        <v>0.74761394204761822</v>
      </c>
      <c r="M327" s="2">
        <v>0</v>
      </c>
      <c r="N327" s="2">
        <v>4.0371152870571381</v>
      </c>
      <c r="O327" s="2">
        <v>5.2831385238031681</v>
      </c>
      <c r="P327" s="2">
        <v>2.9904557681904729E-2</v>
      </c>
      <c r="Q327" s="2">
        <v>0</v>
      </c>
      <c r="R327" s="2">
        <v>0</v>
      </c>
      <c r="S327" s="2">
        <v>0</v>
      </c>
      <c r="T327" s="3">
        <f>SUM([1]!Frame4[[#This Row],[Na2O]],[1]!Frame4[[#This Row],[K2O]],[1]!Frame4[[#This Row],[CaO]],[1]!Frame4[[#This Row],[MgO]],[1]!Frame4[[#This Row],[FeO]])/SUM([1]!Frame4[[#This Row],[Al2O3]],[1]!Frame4[[#This Row],[Fe2O3]])</f>
        <v>1.1452115353851493</v>
      </c>
      <c r="U327" s="5">
        <v>0.46300000000000002</v>
      </c>
    </row>
    <row r="328" spans="1:21" x14ac:dyDescent="0.2">
      <c r="A328" s="1" t="s">
        <v>19</v>
      </c>
      <c r="B328" s="1" t="s">
        <v>22</v>
      </c>
      <c r="C328" s="1" t="s">
        <v>97</v>
      </c>
      <c r="D328" s="1" t="s">
        <v>608</v>
      </c>
      <c r="E328" s="2">
        <v>75.05626021707657</v>
      </c>
      <c r="F328" s="2">
        <v>0.12959641158480481</v>
      </c>
      <c r="G328" s="2">
        <v>13.03939279637882</v>
      </c>
      <c r="H328" s="2">
        <v>1.277393584451298</v>
      </c>
      <c r="I328" s="2">
        <v>0.53837120795311899</v>
      </c>
      <c r="J328" s="2">
        <v>3.9875818949170701E-2</v>
      </c>
      <c r="K328" s="2">
        <v>4.9844773686463402E-2</v>
      </c>
      <c r="L328" s="2">
        <v>0.67788892213590191</v>
      </c>
      <c r="M328" s="2">
        <v>0</v>
      </c>
      <c r="N328" s="2">
        <v>3.8779233928068519</v>
      </c>
      <c r="O328" s="2">
        <v>5.3134528749769956</v>
      </c>
      <c r="P328" s="2">
        <v>0</v>
      </c>
      <c r="Q328" s="2">
        <v>0</v>
      </c>
      <c r="R328" s="2">
        <v>0</v>
      </c>
      <c r="S328" s="2">
        <v>0</v>
      </c>
      <c r="T328" s="3">
        <f>SUM([1]!Frame4[[#This Row],[Na2O]],[1]!Frame4[[#This Row],[K2O]],[1]!Frame4[[#This Row],[CaO]],[1]!Frame4[[#This Row],[MgO]],[1]!Frame4[[#This Row],[FeO]])/SUM([1]!Frame4[[#This Row],[Al2O3]],[1]!Frame4[[#This Row],[Fe2O3]])</f>
        <v>1.1434194867059821</v>
      </c>
      <c r="U328" s="5">
        <v>0.47399999999999998</v>
      </c>
    </row>
    <row r="329" spans="1:21" x14ac:dyDescent="0.2">
      <c r="A329" s="1" t="s">
        <v>19</v>
      </c>
      <c r="B329" s="1" t="s">
        <v>22</v>
      </c>
      <c r="C329" s="1" t="s">
        <v>97</v>
      </c>
      <c r="D329" s="1" t="s">
        <v>609</v>
      </c>
      <c r="E329" s="2">
        <v>74.809879704976083</v>
      </c>
      <c r="F329" s="2">
        <v>9.9706623623851937E-2</v>
      </c>
      <c r="G329" s="2">
        <v>13.01171438291267</v>
      </c>
      <c r="H329" s="2">
        <v>1.1365151836096941</v>
      </c>
      <c r="I329" s="2">
        <v>0.49292994909803789</v>
      </c>
      <c r="J329" s="2">
        <v>1.9941324724770379E-2</v>
      </c>
      <c r="K329" s="2">
        <v>5.9823974174311137E-2</v>
      </c>
      <c r="L329" s="2">
        <v>0.76774100190365979</v>
      </c>
      <c r="M329" s="2">
        <v>0</v>
      </c>
      <c r="N329" s="2">
        <v>4.1777075298393953</v>
      </c>
      <c r="O329" s="2">
        <v>5.4040990004127742</v>
      </c>
      <c r="P329" s="2">
        <v>1.9941324724770389E-2</v>
      </c>
      <c r="Q329" s="2">
        <v>0</v>
      </c>
      <c r="R329" s="2">
        <v>0</v>
      </c>
      <c r="S329" s="2">
        <v>0</v>
      </c>
      <c r="T329" s="3">
        <f>SUM([1]!Frame4[[#This Row],[Na2O]],[1]!Frame4[[#This Row],[K2O]],[1]!Frame4[[#This Row],[CaO]],[1]!Frame4[[#This Row],[MgO]],[1]!Frame4[[#This Row],[FeO]])/SUM([1]!Frame4[[#This Row],[Al2O3]],[1]!Frame4[[#This Row],[Fe2O3]])</f>
        <v>1.1918046673906013</v>
      </c>
      <c r="U329" s="5">
        <v>0.46</v>
      </c>
    </row>
    <row r="330" spans="1:21" x14ac:dyDescent="0.2">
      <c r="A330" s="1" t="s">
        <v>19</v>
      </c>
      <c r="B330" s="1" t="s">
        <v>22</v>
      </c>
      <c r="C330" s="1" t="s">
        <v>97</v>
      </c>
      <c r="D330" s="1" t="s">
        <v>610</v>
      </c>
      <c r="E330" s="2">
        <v>75.065054931386413</v>
      </c>
      <c r="F330" s="2">
        <v>8.9719189161019591E-2</v>
      </c>
      <c r="G330" s="2">
        <v>13.089032818713189</v>
      </c>
      <c r="H330" s="2">
        <v>1.286278388666982</v>
      </c>
      <c r="I330" s="2">
        <v>0.54099107158623327</v>
      </c>
      <c r="J330" s="2">
        <v>4.9843993978344242E-2</v>
      </c>
      <c r="K330" s="2">
        <v>1.9937597591337699E-2</v>
      </c>
      <c r="L330" s="2">
        <v>0.77756630606216992</v>
      </c>
      <c r="M330" s="2">
        <v>0</v>
      </c>
      <c r="N330" s="2">
        <v>3.9177379266978569</v>
      </c>
      <c r="O330" s="2">
        <v>5.1439001785651239</v>
      </c>
      <c r="P330" s="2">
        <v>1.9937597591337688E-2</v>
      </c>
      <c r="Q330" s="2">
        <v>0</v>
      </c>
      <c r="R330" s="2">
        <v>0</v>
      </c>
      <c r="S330" s="2">
        <v>0</v>
      </c>
      <c r="T330" s="3">
        <f>SUM([1]!Frame4[[#This Row],[Na2O]],[1]!Frame4[[#This Row],[K2O]],[1]!Frame4[[#This Row],[CaO]],[1]!Frame4[[#This Row],[MgO]],[1]!Frame4[[#This Row],[FeO]])/SUM([1]!Frame4[[#This Row],[Al2O3]],[1]!Frame4[[#This Row],[Fe2O3]])</f>
        <v>1.1390636145052713</v>
      </c>
      <c r="U330" s="5">
        <v>0.46300000000000002</v>
      </c>
    </row>
    <row r="331" spans="1:21" x14ac:dyDescent="0.2">
      <c r="A331" s="1" t="s">
        <v>19</v>
      </c>
      <c r="B331" s="1" t="s">
        <v>22</v>
      </c>
      <c r="C331" s="1" t="s">
        <v>97</v>
      </c>
      <c r="D331" s="1" t="s">
        <v>611</v>
      </c>
      <c r="E331" s="2">
        <v>74.916852542315397</v>
      </c>
      <c r="F331" s="2">
        <v>0.10961497445669981</v>
      </c>
      <c r="G331" s="2">
        <v>12.755197027688711</v>
      </c>
      <c r="H331" s="2">
        <v>1.3762450673185569</v>
      </c>
      <c r="I331" s="2">
        <v>0.58810777768025657</v>
      </c>
      <c r="J331" s="2">
        <v>5.9789986067290808E-2</v>
      </c>
      <c r="K331" s="2">
        <v>4.982498838940902E-2</v>
      </c>
      <c r="L331" s="2">
        <v>0.84702480261995317</v>
      </c>
      <c r="M331" s="2">
        <v>0</v>
      </c>
      <c r="N331" s="2">
        <v>4.0059290665084841</v>
      </c>
      <c r="O331" s="2">
        <v>5.2615187739215914</v>
      </c>
      <c r="P331" s="2">
        <v>2.9894993033645401E-2</v>
      </c>
      <c r="Q331" s="2">
        <v>0</v>
      </c>
      <c r="R331" s="2">
        <v>0</v>
      </c>
      <c r="S331" s="2">
        <v>0</v>
      </c>
      <c r="T331" s="3">
        <f>SUM([1]!Frame4[[#This Row],[Na2O]],[1]!Frame4[[#This Row],[K2O]],[1]!Frame4[[#This Row],[CaO]],[1]!Frame4[[#This Row],[MgO]],[1]!Frame4[[#This Row],[FeO]])/SUM([1]!Frame4[[#This Row],[Al2O3]],[1]!Frame4[[#This Row],[Fe2O3]])</f>
        <v>1.211258495761262</v>
      </c>
      <c r="U331" s="5">
        <v>0.46400000000000002</v>
      </c>
    </row>
    <row r="332" spans="1:21" x14ac:dyDescent="0.2">
      <c r="A332" s="1" t="s">
        <v>19</v>
      </c>
      <c r="B332" s="1" t="s">
        <v>22</v>
      </c>
      <c r="C332" s="1" t="s">
        <v>97</v>
      </c>
      <c r="D332" s="1" t="s">
        <v>612</v>
      </c>
      <c r="E332" s="2">
        <v>75.340952174401977</v>
      </c>
      <c r="F332" s="2">
        <v>9.9762913366528046E-3</v>
      </c>
      <c r="G332" s="2">
        <v>13.098870525025131</v>
      </c>
      <c r="H332" s="2">
        <v>1.012341503767447</v>
      </c>
      <c r="I332" s="2">
        <v>0.43187638143949042</v>
      </c>
      <c r="J332" s="2">
        <v>1.9952582673305609E-2</v>
      </c>
      <c r="K332" s="2">
        <v>3.9905165346611197E-2</v>
      </c>
      <c r="L332" s="2">
        <v>0.67838781089239042</v>
      </c>
      <c r="M332" s="2">
        <v>0</v>
      </c>
      <c r="N332" s="2">
        <v>3.95061136931451</v>
      </c>
      <c r="O332" s="2">
        <v>5.3971736131291674</v>
      </c>
      <c r="P332" s="2">
        <v>1.9952582673305609E-2</v>
      </c>
      <c r="Q332" s="2">
        <v>0</v>
      </c>
      <c r="R332" s="2">
        <v>0</v>
      </c>
      <c r="S332" s="2">
        <v>0</v>
      </c>
      <c r="T332" s="3">
        <f>SUM([1]!Frame4[[#This Row],[Na2O]],[1]!Frame4[[#This Row],[K2O]],[1]!Frame4[[#This Row],[CaO]],[1]!Frame4[[#This Row],[MgO]],[1]!Frame4[[#This Row],[FeO]])/SUM([1]!Frame4[[#This Row],[Al2O3]],[1]!Frame4[[#This Row],[Fe2O3]])</f>
        <v>1.1299276337903394</v>
      </c>
      <c r="U332" s="5">
        <v>0.47299999999999998</v>
      </c>
    </row>
    <row r="333" spans="1:21" x14ac:dyDescent="0.2">
      <c r="A333" s="1" t="s">
        <v>19</v>
      </c>
      <c r="B333" s="1" t="s">
        <v>22</v>
      </c>
      <c r="C333" s="1" t="s">
        <v>97</v>
      </c>
      <c r="D333" s="1" t="s">
        <v>613</v>
      </c>
      <c r="E333" s="2">
        <v>74.901065966368506</v>
      </c>
      <c r="F333" s="2">
        <v>3.987280594430051E-2</v>
      </c>
      <c r="G333" s="2">
        <v>13.10818495418879</v>
      </c>
      <c r="H333" s="2">
        <v>1.259001453405735</v>
      </c>
      <c r="I333" s="2">
        <v>0.53427750578212285</v>
      </c>
      <c r="J333" s="2">
        <v>4.9841007430375617E-2</v>
      </c>
      <c r="K333" s="2">
        <v>5.9809208916450737E-2</v>
      </c>
      <c r="L333" s="2">
        <v>0.72767870848348404</v>
      </c>
      <c r="M333" s="2">
        <v>0</v>
      </c>
      <c r="N333" s="2">
        <v>3.8776303780832242</v>
      </c>
      <c r="O333" s="2">
        <v>5.442638011397019</v>
      </c>
      <c r="P333" s="2">
        <v>0</v>
      </c>
      <c r="Q333" s="2">
        <v>0</v>
      </c>
      <c r="R333" s="2">
        <v>0</v>
      </c>
      <c r="S333" s="2">
        <v>0</v>
      </c>
      <c r="T333" s="3">
        <f>SUM([1]!Frame4[[#This Row],[Na2O]],[1]!Frame4[[#This Row],[K2O]],[1]!Frame4[[#This Row],[CaO]],[1]!Frame4[[#This Row],[MgO]],[1]!Frame4[[#This Row],[FeO]])/SUM([1]!Frame4[[#This Row],[Al2O3]],[1]!Frame4[[#This Row],[Fe2O3]])</f>
        <v>1.1548193436536871</v>
      </c>
      <c r="U333" s="5">
        <v>0.48</v>
      </c>
    </row>
    <row r="334" spans="1:21" x14ac:dyDescent="0.2">
      <c r="A334" s="1" t="s">
        <v>19</v>
      </c>
      <c r="B334" s="1" t="s">
        <v>22</v>
      </c>
      <c r="C334" s="1" t="s">
        <v>97</v>
      </c>
      <c r="D334" s="1" t="s">
        <v>614</v>
      </c>
      <c r="E334" s="2">
        <v>74.970870879216903</v>
      </c>
      <c r="F334" s="2">
        <v>6.9786714914164688E-2</v>
      </c>
      <c r="G334" s="2">
        <v>13.159780526671049</v>
      </c>
      <c r="H334" s="2">
        <v>1.2084222730009371</v>
      </c>
      <c r="I334" s="2">
        <v>0.51194406645116408</v>
      </c>
      <c r="J334" s="2">
        <v>6.9786714914164688E-2</v>
      </c>
      <c r="K334" s="2">
        <v>9.9695307020235234E-3</v>
      </c>
      <c r="L334" s="2">
        <v>0.68789761843962305</v>
      </c>
      <c r="M334" s="2">
        <v>0</v>
      </c>
      <c r="N334" s="2">
        <v>3.937964627299293</v>
      </c>
      <c r="O334" s="2">
        <v>5.3436684562846084</v>
      </c>
      <c r="P334" s="2">
        <v>2.990859210607057E-2</v>
      </c>
      <c r="Q334" s="2">
        <v>0</v>
      </c>
      <c r="R334" s="2">
        <v>0</v>
      </c>
      <c r="S334" s="2">
        <v>0</v>
      </c>
      <c r="T334" s="3">
        <f>SUM([1]!Frame4[[#This Row],[Na2O]],[1]!Frame4[[#This Row],[K2O]],[1]!Frame4[[#This Row],[CaO]],[1]!Frame4[[#This Row],[MgO]],[1]!Frame4[[#This Row],[FeO]])/SUM([1]!Frame4[[#This Row],[Al2O3]],[1]!Frame4[[#This Row],[Fe2O3]])</f>
        <v>1.1310042577284452</v>
      </c>
      <c r="U334" s="5">
        <v>0.47199999999999998</v>
      </c>
    </row>
    <row r="335" spans="1:21" x14ac:dyDescent="0.2">
      <c r="A335" s="1" t="s">
        <v>19</v>
      </c>
      <c r="B335" s="1" t="s">
        <v>22</v>
      </c>
      <c r="C335" s="1" t="s">
        <v>97</v>
      </c>
      <c r="D335" s="1" t="s">
        <v>615</v>
      </c>
      <c r="E335" s="2">
        <v>74.370696250419016</v>
      </c>
      <c r="F335" s="2">
        <v>7.9743408390745507E-2</v>
      </c>
      <c r="G335" s="2">
        <v>13.24737371891259</v>
      </c>
      <c r="H335" s="2">
        <v>1.290178730558293</v>
      </c>
      <c r="I335" s="2">
        <v>0.55565346648283753</v>
      </c>
      <c r="J335" s="2">
        <v>4.9839630244215942E-2</v>
      </c>
      <c r="K335" s="2">
        <v>2.9903778146529562E-2</v>
      </c>
      <c r="L335" s="2">
        <v>0.75756237971208218</v>
      </c>
      <c r="M335" s="2">
        <v>0</v>
      </c>
      <c r="N335" s="2">
        <v>4.1067855321233928</v>
      </c>
      <c r="O335" s="2">
        <v>5.4823593268637536</v>
      </c>
      <c r="P335" s="2">
        <v>2.9903778146529562E-2</v>
      </c>
      <c r="Q335" s="2">
        <v>0</v>
      </c>
      <c r="R335" s="2">
        <v>0</v>
      </c>
      <c r="S335" s="2">
        <v>0</v>
      </c>
      <c r="T335" s="3">
        <f>SUM([1]!Frame4[[#This Row],[Na2O]],[1]!Frame4[[#This Row],[K2O]],[1]!Frame4[[#This Row],[CaO]],[1]!Frame4[[#This Row],[MgO]],[1]!Frame4[[#This Row],[FeO]])/SUM([1]!Frame4[[#This Row],[Al2O3]],[1]!Frame4[[#This Row],[Fe2O3]])</f>
        <v>1.1744047714315209</v>
      </c>
      <c r="U335" s="5">
        <v>0.46800000000000003</v>
      </c>
    </row>
    <row r="336" spans="1:21" x14ac:dyDescent="0.2">
      <c r="A336" s="1" t="s">
        <v>19</v>
      </c>
      <c r="B336" s="1" t="s">
        <v>22</v>
      </c>
      <c r="C336" s="1" t="s">
        <v>97</v>
      </c>
      <c r="D336" s="1" t="s">
        <v>616</v>
      </c>
      <c r="E336" s="2">
        <v>74.867099559230979</v>
      </c>
      <c r="F336" s="2">
        <v>7.9730670457114988E-2</v>
      </c>
      <c r="G336" s="2">
        <v>13.055897287352581</v>
      </c>
      <c r="H336" s="2">
        <v>1.335718155153949</v>
      </c>
      <c r="I336" s="2">
        <v>0.56565818117316513</v>
      </c>
      <c r="J336" s="2">
        <v>7.9730670457115002E-2</v>
      </c>
      <c r="K336" s="2">
        <v>1.9932667614278751E-2</v>
      </c>
      <c r="L336" s="2">
        <v>0.71757603411403492</v>
      </c>
      <c r="M336" s="2">
        <v>0</v>
      </c>
      <c r="N336" s="2">
        <v>3.9666008552414702</v>
      </c>
      <c r="O336" s="2">
        <v>5.2921232515910068</v>
      </c>
      <c r="P336" s="2">
        <v>1.9932667614278751E-2</v>
      </c>
      <c r="Q336" s="2">
        <v>0</v>
      </c>
      <c r="R336" s="2">
        <v>0</v>
      </c>
      <c r="S336" s="2">
        <v>0</v>
      </c>
      <c r="T336" s="3">
        <f>SUM([1]!Frame4[[#This Row],[Na2O]],[1]!Frame4[[#This Row],[K2O]],[1]!Frame4[[#This Row],[CaO]],[1]!Frame4[[#This Row],[MgO]],[1]!Frame4[[#This Row],[FeO]])/SUM([1]!Frame4[[#This Row],[Al2O3]],[1]!Frame4[[#This Row],[Fe2O3]])</f>
        <v>1.1555877359606945</v>
      </c>
      <c r="U336" s="5">
        <v>0.46700000000000003</v>
      </c>
    </row>
    <row r="337" spans="1:21" x14ac:dyDescent="0.2">
      <c r="A337" s="1" t="s">
        <v>19</v>
      </c>
      <c r="B337" s="1" t="s">
        <v>22</v>
      </c>
      <c r="C337" s="1" t="s">
        <v>97</v>
      </c>
      <c r="D337" s="1" t="s">
        <v>617</v>
      </c>
      <c r="E337" s="2">
        <v>74.733864657402094</v>
      </c>
      <c r="F337" s="2">
        <v>5.9803039203042467E-2</v>
      </c>
      <c r="G337" s="2">
        <v>13.25634035667442</v>
      </c>
      <c r="H337" s="2">
        <v>1.3116579442965191</v>
      </c>
      <c r="I337" s="2">
        <v>0.55155472351077528</v>
      </c>
      <c r="J337" s="2">
        <v>7.9737385604056646E-2</v>
      </c>
      <c r="K337" s="2">
        <v>7.9737385604056632E-2</v>
      </c>
      <c r="L337" s="2">
        <v>0.7176364704365098</v>
      </c>
      <c r="M337" s="2">
        <v>0</v>
      </c>
      <c r="N337" s="2">
        <v>3.8672632017967459</v>
      </c>
      <c r="O337" s="2">
        <v>5.3224704890707812</v>
      </c>
      <c r="P337" s="2">
        <v>1.9934346401014161E-2</v>
      </c>
      <c r="Q337" s="2">
        <v>0</v>
      </c>
      <c r="R337" s="2">
        <v>0</v>
      </c>
      <c r="S337" s="2">
        <v>0</v>
      </c>
      <c r="T337" s="3">
        <f>SUM([1]!Frame4[[#This Row],[Na2O]],[1]!Frame4[[#This Row],[K2O]],[1]!Frame4[[#This Row],[CaO]],[1]!Frame4[[#This Row],[MgO]],[1]!Frame4[[#This Row],[FeO]])/SUM([1]!Frame4[[#This Row],[Al2O3]],[1]!Frame4[[#This Row],[Fe2O3]])</f>
        <v>1.1383532750860765</v>
      </c>
      <c r="U337" s="5">
        <v>0.47499999999999998</v>
      </c>
    </row>
    <row r="338" spans="1:21" x14ac:dyDescent="0.2">
      <c r="A338" s="1" t="s">
        <v>19</v>
      </c>
      <c r="B338" s="1" t="s">
        <v>22</v>
      </c>
      <c r="C338" s="1" t="s">
        <v>97</v>
      </c>
      <c r="D338" s="1" t="s">
        <v>618</v>
      </c>
      <c r="E338" s="2">
        <v>74.780883291752943</v>
      </c>
      <c r="F338" s="2">
        <v>0.14954182767314941</v>
      </c>
      <c r="G338" s="2">
        <v>13.050016828276849</v>
      </c>
      <c r="H338" s="2">
        <v>1.154862295378237</v>
      </c>
      <c r="I338" s="2">
        <v>0.49646237158045081</v>
      </c>
      <c r="J338" s="2">
        <v>7.975564142567973E-2</v>
      </c>
      <c r="K338" s="2">
        <v>3.9877820712839872E-2</v>
      </c>
      <c r="L338" s="2">
        <v>0.83743423496963709</v>
      </c>
      <c r="M338" s="2">
        <v>0</v>
      </c>
      <c r="N338" s="2">
        <v>3.9977515264621961</v>
      </c>
      <c r="O338" s="2">
        <v>5.4134141617680109</v>
      </c>
      <c r="P338" s="2">
        <v>0</v>
      </c>
      <c r="Q338" s="2">
        <v>0</v>
      </c>
      <c r="R338" s="2">
        <v>0</v>
      </c>
      <c r="S338" s="2">
        <v>0</v>
      </c>
      <c r="T338" s="3">
        <f>SUM([1]!Frame4[[#This Row],[Na2O]],[1]!Frame4[[#This Row],[K2O]],[1]!Frame4[[#This Row],[CaO]],[1]!Frame4[[#This Row],[MgO]],[1]!Frame4[[#This Row],[FeO]])/SUM([1]!Frame4[[#This Row],[Al2O3]],[1]!Frame4[[#This Row],[Fe2O3]])</f>
        <v>1.1744483909018613</v>
      </c>
      <c r="U338" s="5">
        <v>0.47099999999999997</v>
      </c>
    </row>
    <row r="339" spans="1:21" x14ac:dyDescent="0.2">
      <c r="A339" s="1" t="s">
        <v>19</v>
      </c>
      <c r="B339" s="1" t="s">
        <v>22</v>
      </c>
      <c r="C339" s="1" t="s">
        <v>97</v>
      </c>
      <c r="D339" s="1" t="s">
        <v>619</v>
      </c>
      <c r="E339" s="2">
        <v>75.170000421764627</v>
      </c>
      <c r="F339" s="2">
        <v>0.13960997690431209</v>
      </c>
      <c r="G339" s="2">
        <v>12.95381142847868</v>
      </c>
      <c r="H339" s="2">
        <v>1.139989385493525</v>
      </c>
      <c r="I339" s="2">
        <v>0.48483760300367118</v>
      </c>
      <c r="J339" s="2">
        <v>9.9721412074508676E-3</v>
      </c>
      <c r="K339" s="2">
        <v>6.9804988452156089E-2</v>
      </c>
      <c r="L339" s="2">
        <v>0.74791059055881515</v>
      </c>
      <c r="M339" s="2">
        <v>0</v>
      </c>
      <c r="N339" s="2">
        <v>3.8592186472834871</v>
      </c>
      <c r="O339" s="2">
        <v>5.4049005344383696</v>
      </c>
      <c r="P339" s="2">
        <v>1.9944282414901739E-2</v>
      </c>
      <c r="Q339" s="2">
        <v>0</v>
      </c>
      <c r="R339" s="2">
        <v>0</v>
      </c>
      <c r="S339" s="2">
        <v>0</v>
      </c>
      <c r="T339" s="3">
        <f>SUM([1]!Frame4[[#This Row],[Na2O]],[1]!Frame4[[#This Row],[K2O]],[1]!Frame4[[#This Row],[CaO]],[1]!Frame4[[#This Row],[MgO]],[1]!Frame4[[#This Row],[FeO]])/SUM([1]!Frame4[[#This Row],[Al2O3]],[1]!Frame4[[#This Row],[Fe2O3]])</f>
        <v>1.1575913505007145</v>
      </c>
      <c r="U339" s="5">
        <v>0.48</v>
      </c>
    </row>
    <row r="340" spans="1:21" x14ac:dyDescent="0.2">
      <c r="A340" s="1" t="s">
        <v>19</v>
      </c>
      <c r="B340" s="1" t="s">
        <v>22</v>
      </c>
      <c r="C340" s="1" t="s">
        <v>97</v>
      </c>
      <c r="D340" s="1" t="s">
        <v>620</v>
      </c>
      <c r="E340" s="2">
        <v>74.72595270736764</v>
      </c>
      <c r="F340" s="2">
        <v>0.109627297916917</v>
      </c>
      <c r="G340" s="2">
        <v>12.906122800218871</v>
      </c>
      <c r="H340" s="2">
        <v>1.334216308346281</v>
      </c>
      <c r="I340" s="2">
        <v>0.56928429199786512</v>
      </c>
      <c r="J340" s="2">
        <v>6.9762825947129029E-2</v>
      </c>
      <c r="K340" s="2">
        <v>1.993223598489401E-2</v>
      </c>
      <c r="L340" s="2">
        <v>0.68766214147884297</v>
      </c>
      <c r="M340" s="2">
        <v>0</v>
      </c>
      <c r="N340" s="2">
        <v>3.5678702412960268</v>
      </c>
      <c r="O340" s="2">
        <v>5.9996030314530957</v>
      </c>
      <c r="P340" s="2">
        <v>9.9661179924470031E-3</v>
      </c>
      <c r="Q340" s="2">
        <v>0</v>
      </c>
      <c r="R340" s="2">
        <v>0</v>
      </c>
      <c r="S340" s="2">
        <v>0</v>
      </c>
      <c r="T340" s="3">
        <f>SUM([1]!Frame4[[#This Row],[Na2O]],[1]!Frame4[[#This Row],[K2O]],[1]!Frame4[[#This Row],[CaO]],[1]!Frame4[[#This Row],[MgO]],[1]!Frame4[[#This Row],[FeO]])/SUM([1]!Frame4[[#This Row],[Al2O3]],[1]!Frame4[[#This Row],[Fe2O3]])</f>
        <v>1.1724488539123741</v>
      </c>
      <c r="U340" s="5">
        <v>0.52500000000000002</v>
      </c>
    </row>
    <row r="341" spans="1:21" x14ac:dyDescent="0.2">
      <c r="A341" s="1" t="s">
        <v>19</v>
      </c>
      <c r="B341" s="1" t="s">
        <v>22</v>
      </c>
      <c r="C341" s="1" t="s">
        <v>97</v>
      </c>
      <c r="D341" s="1" t="s">
        <v>621</v>
      </c>
      <c r="E341" s="2">
        <v>74.542273527572277</v>
      </c>
      <c r="F341" s="2">
        <v>6.9786801483617239E-2</v>
      </c>
      <c r="G341" s="2">
        <v>13.17973593733457</v>
      </c>
      <c r="H341" s="2">
        <v>1.188569063322084</v>
      </c>
      <c r="I341" s="2">
        <v>0.51173627546852085</v>
      </c>
      <c r="J341" s="2">
        <v>0.10966497375996991</v>
      </c>
      <c r="K341" s="2">
        <v>8.9725887621793565E-2</v>
      </c>
      <c r="L341" s="2">
        <v>0.76765481631978949</v>
      </c>
      <c r="M341" s="2">
        <v>0</v>
      </c>
      <c r="N341" s="2">
        <v>4.0675735721879764</v>
      </c>
      <c r="O341" s="2">
        <v>5.4633096018603204</v>
      </c>
      <c r="P341" s="2">
        <v>9.9695430690881753E-3</v>
      </c>
      <c r="Q341" s="2">
        <v>0</v>
      </c>
      <c r="R341" s="2">
        <v>0</v>
      </c>
      <c r="S341" s="2">
        <v>0</v>
      </c>
      <c r="T341" s="3">
        <f>SUM([1]!Frame4[[#This Row],[Na2O]],[1]!Frame4[[#This Row],[K2O]],[1]!Frame4[[#This Row],[CaO]],[1]!Frame4[[#This Row],[MgO]],[1]!Frame4[[#This Row],[FeO]])/SUM([1]!Frame4[[#This Row],[Al2O3]],[1]!Frame4[[#This Row],[Fe2O3]])</f>
        <v>1.178308498848649</v>
      </c>
      <c r="U341" s="5">
        <v>0.46899999999999997</v>
      </c>
    </row>
    <row r="342" spans="1:21" x14ac:dyDescent="0.2">
      <c r="A342" s="1" t="s">
        <v>19</v>
      </c>
      <c r="B342" s="1" t="s">
        <v>22</v>
      </c>
      <c r="C342" s="1" t="s">
        <v>97</v>
      </c>
      <c r="D342" s="1" t="s">
        <v>622</v>
      </c>
      <c r="E342" s="2">
        <v>75.019966515310472</v>
      </c>
      <c r="F342" s="2">
        <v>8.9701036088454117E-2</v>
      </c>
      <c r="G342" s="2">
        <v>12.877082069586971</v>
      </c>
      <c r="H342" s="2">
        <v>1.3089352900067781</v>
      </c>
      <c r="I342" s="2">
        <v>0.55813122922439307</v>
      </c>
      <c r="J342" s="2">
        <v>4.9833908938030073E-2</v>
      </c>
      <c r="K342" s="2">
        <v>1.9933563575212029E-2</v>
      </c>
      <c r="L342" s="2">
        <v>0.76744219764566313</v>
      </c>
      <c r="M342" s="2">
        <v>0</v>
      </c>
      <c r="N342" s="2">
        <v>4.0166130604052226</v>
      </c>
      <c r="O342" s="2">
        <v>5.2724275656435822</v>
      </c>
      <c r="P342" s="2">
        <v>1.9933563575212029E-2</v>
      </c>
      <c r="Q342" s="2">
        <v>0</v>
      </c>
      <c r="R342" s="2">
        <v>0</v>
      </c>
      <c r="S342" s="2">
        <v>0</v>
      </c>
      <c r="T342" s="3">
        <f>SUM([1]!Frame4[[#This Row],[Na2O]],[1]!Frame4[[#This Row],[K2O]],[1]!Frame4[[#This Row],[CaO]],[1]!Frame4[[#This Row],[MgO]],[1]!Frame4[[#This Row],[FeO]])/SUM([1]!Frame4[[#This Row],[Al2O3]],[1]!Frame4[[#This Row],[Fe2O3]])</f>
        <v>1.1802076830957147</v>
      </c>
      <c r="U342" s="5">
        <v>0.46300000000000002</v>
      </c>
    </row>
    <row r="343" spans="1:21" x14ac:dyDescent="0.2">
      <c r="A343" s="1" t="s">
        <v>19</v>
      </c>
      <c r="B343" s="1" t="s">
        <v>22</v>
      </c>
      <c r="C343" s="1" t="s">
        <v>97</v>
      </c>
      <c r="D343" s="1" t="s">
        <v>623</v>
      </c>
      <c r="E343" s="2">
        <v>74.503520380601159</v>
      </c>
      <c r="F343" s="2">
        <v>0.12958867607008501</v>
      </c>
      <c r="G343" s="2">
        <v>13.24795003824177</v>
      </c>
      <c r="H343" s="2">
        <v>1.2401642991968971</v>
      </c>
      <c r="I343" s="2">
        <v>0.53161923967868618</v>
      </c>
      <c r="J343" s="2">
        <v>9.9683596976988462E-3</v>
      </c>
      <c r="K343" s="2">
        <v>5.9810158186193077E-2</v>
      </c>
      <c r="L343" s="2">
        <v>0.69778517883891922</v>
      </c>
      <c r="M343" s="2">
        <v>0</v>
      </c>
      <c r="N343" s="2">
        <v>4.0870274760565266</v>
      </c>
      <c r="O343" s="2">
        <v>5.4327560352458724</v>
      </c>
      <c r="P343" s="2">
        <v>5.9810158186193077E-2</v>
      </c>
      <c r="Q343" s="2">
        <v>0</v>
      </c>
      <c r="R343" s="2">
        <v>0</v>
      </c>
      <c r="S343" s="2">
        <v>0</v>
      </c>
      <c r="T343" s="3">
        <f>SUM([1]!Frame4[[#This Row],[Na2O]],[1]!Frame4[[#This Row],[K2O]],[1]!Frame4[[#This Row],[CaO]],[1]!Frame4[[#This Row],[MgO]],[1]!Frame4[[#This Row],[FeO]])/SUM([1]!Frame4[[#This Row],[Al2O3]],[1]!Frame4[[#This Row],[Fe2O3]])</f>
        <v>1.16168254600639</v>
      </c>
      <c r="U343" s="5">
        <v>0.46700000000000003</v>
      </c>
    </row>
    <row r="344" spans="1:21" x14ac:dyDescent="0.2">
      <c r="A344" s="1" t="s">
        <v>19</v>
      </c>
      <c r="B344" s="1" t="s">
        <v>22</v>
      </c>
      <c r="C344" s="1" t="s">
        <v>97</v>
      </c>
      <c r="D344" s="1" t="s">
        <v>624</v>
      </c>
      <c r="E344" s="2">
        <v>74.887661247747019</v>
      </c>
      <c r="F344" s="2">
        <v>2.9903232229900309E-2</v>
      </c>
      <c r="G344" s="2">
        <v>12.948099555546831</v>
      </c>
      <c r="H344" s="2">
        <v>1.255822473971334</v>
      </c>
      <c r="I344" s="2">
        <v>0.54196288303603968</v>
      </c>
      <c r="J344" s="2">
        <v>0.1096451848429678</v>
      </c>
      <c r="K344" s="2">
        <v>9.9677440766334363E-3</v>
      </c>
      <c r="L344" s="2">
        <v>0.65787110905780677</v>
      </c>
      <c r="M344" s="2">
        <v>0</v>
      </c>
      <c r="N344" s="2">
        <v>4.2562267207224771</v>
      </c>
      <c r="O344" s="2">
        <v>5.3028398487689881</v>
      </c>
      <c r="P344" s="2">
        <v>0</v>
      </c>
      <c r="Q344" s="2">
        <v>0</v>
      </c>
      <c r="R344" s="2">
        <v>0</v>
      </c>
      <c r="S344" s="2">
        <v>0</v>
      </c>
      <c r="T344" s="3">
        <f>SUM([1]!Frame4[[#This Row],[Na2O]],[1]!Frame4[[#This Row],[K2O]],[1]!Frame4[[#This Row],[CaO]],[1]!Frame4[[#This Row],[MgO]],[1]!Frame4[[#This Row],[FeO]])/SUM([1]!Frame4[[#This Row],[Al2O3]],[1]!Frame4[[#This Row],[Fe2O3]])</f>
        <v>1.184394569930828</v>
      </c>
      <c r="U344" s="5">
        <v>0.45</v>
      </c>
    </row>
    <row r="345" spans="1:21" x14ac:dyDescent="0.2">
      <c r="A345" s="1" t="s">
        <v>19</v>
      </c>
      <c r="B345" s="1" t="s">
        <v>22</v>
      </c>
      <c r="C345" s="1" t="s">
        <v>97</v>
      </c>
      <c r="D345" s="1" t="s">
        <v>625</v>
      </c>
      <c r="E345" s="2">
        <v>72.368612831935408</v>
      </c>
      <c r="F345" s="2">
        <v>8.9787360833666771E-2</v>
      </c>
      <c r="G345" s="2">
        <v>14.99448925922235</v>
      </c>
      <c r="H345" s="2">
        <v>0.88681208914752585</v>
      </c>
      <c r="I345" s="2">
        <v>0.39697286094884771</v>
      </c>
      <c r="J345" s="2">
        <v>3.9905493703851908E-2</v>
      </c>
      <c r="K345" s="2">
        <v>6.9834613981740831E-2</v>
      </c>
      <c r="L345" s="2">
        <v>1.0475192097261119</v>
      </c>
      <c r="M345" s="2">
        <v>0</v>
      </c>
      <c r="N345" s="2">
        <v>5.3972180234459701</v>
      </c>
      <c r="O345" s="2">
        <v>4.6589663899247098</v>
      </c>
      <c r="P345" s="2">
        <v>4.9881867129814877E-2</v>
      </c>
      <c r="Q345" s="2">
        <v>0</v>
      </c>
      <c r="R345" s="2">
        <v>0</v>
      </c>
      <c r="S345" s="2">
        <v>0</v>
      </c>
      <c r="T345" s="3">
        <f>SUM([1]!Frame4[[#This Row],[Na2O]],[1]!Frame4[[#This Row],[K2O]],[1]!Frame4[[#This Row],[CaO]],[1]!Frame4[[#This Row],[MgO]],[1]!Frame4[[#This Row],[FeO]])/SUM([1]!Frame4[[#This Row],[Al2O3]],[1]!Frame4[[#This Row],[Fe2O3]])</f>
        <v>1.1320743224536169</v>
      </c>
      <c r="U345" s="5">
        <v>0.36199999999999999</v>
      </c>
    </row>
    <row r="346" spans="1:21" x14ac:dyDescent="0.2">
      <c r="A346" s="1" t="s">
        <v>19</v>
      </c>
      <c r="B346" s="1" t="s">
        <v>22</v>
      </c>
      <c r="C346" s="1" t="s">
        <v>97</v>
      </c>
      <c r="D346" s="1" t="s">
        <v>626</v>
      </c>
      <c r="E346" s="2">
        <v>74.476623934759488</v>
      </c>
      <c r="F346" s="2">
        <v>7.9728755717660346E-2</v>
      </c>
      <c r="G346" s="2">
        <v>13.234973449131621</v>
      </c>
      <c r="H346" s="2">
        <v>1.334052579639919</v>
      </c>
      <c r="I346" s="2">
        <v>0.56967960424370667</v>
      </c>
      <c r="J346" s="2">
        <v>4.9830472323537718E-2</v>
      </c>
      <c r="K346" s="2">
        <v>3.9864377858830173E-2</v>
      </c>
      <c r="L346" s="2">
        <v>0.83715193503543361</v>
      </c>
      <c r="M346" s="2">
        <v>0</v>
      </c>
      <c r="N346" s="2">
        <v>4.0263021637418488</v>
      </c>
      <c r="O346" s="2">
        <v>5.3517927275479513</v>
      </c>
      <c r="P346" s="2">
        <v>0</v>
      </c>
      <c r="Q346" s="2">
        <v>0</v>
      </c>
      <c r="R346" s="2">
        <v>0</v>
      </c>
      <c r="S346" s="2">
        <v>0</v>
      </c>
      <c r="T346" s="3">
        <f>SUM([1]!Frame4[[#This Row],[Na2O]],[1]!Frame4[[#This Row],[K2O]],[1]!Frame4[[#This Row],[CaO]],[1]!Frame4[[#This Row],[MgO]],[1]!Frame4[[#This Row],[FeO]])/SUM([1]!Frame4[[#This Row],[Al2O3]],[1]!Frame4[[#This Row],[Fe2O3]])</f>
        <v>1.1716461635639634</v>
      </c>
      <c r="U346" s="5">
        <v>0.46700000000000003</v>
      </c>
    </row>
    <row r="347" spans="1:21" x14ac:dyDescent="0.2">
      <c r="A347" s="1" t="s">
        <v>19</v>
      </c>
      <c r="B347" s="1" t="s">
        <v>22</v>
      </c>
      <c r="C347" s="1" t="s">
        <v>97</v>
      </c>
      <c r="D347" s="1" t="s">
        <v>627</v>
      </c>
      <c r="E347" s="2">
        <v>74.850170481112087</v>
      </c>
      <c r="F347" s="2">
        <v>9.9720450947391528E-2</v>
      </c>
      <c r="G347" s="2">
        <v>13.193015660339899</v>
      </c>
      <c r="H347" s="2">
        <v>1.139322816501533</v>
      </c>
      <c r="I347" s="2">
        <v>0.48645232389672038</v>
      </c>
      <c r="J347" s="2">
        <v>0.1096924960421307</v>
      </c>
      <c r="K347" s="2">
        <v>2.9916135284217459E-2</v>
      </c>
      <c r="L347" s="2">
        <v>0.66812702134752333</v>
      </c>
      <c r="M347" s="2">
        <v>0</v>
      </c>
      <c r="N347" s="2">
        <v>4.0486503084640946</v>
      </c>
      <c r="O347" s="2">
        <v>5.3649602609696654</v>
      </c>
      <c r="P347" s="2">
        <v>9.9720450947391563E-3</v>
      </c>
      <c r="Q347" s="2">
        <v>0</v>
      </c>
      <c r="R347" s="2">
        <v>0</v>
      </c>
      <c r="S347" s="2">
        <v>0</v>
      </c>
      <c r="T347" s="3">
        <f>SUM([1]!Frame4[[#This Row],[Na2O]],[1]!Frame4[[#This Row],[K2O]],[1]!Frame4[[#This Row],[CaO]],[1]!Frame4[[#This Row],[MgO]],[1]!Frame4[[#This Row],[FeO]])/SUM([1]!Frame4[[#This Row],[Al2O3]],[1]!Frame4[[#This Row],[Fe2O3]])</f>
        <v>1.1385877556143076</v>
      </c>
      <c r="U347" s="5">
        <v>0.46600000000000003</v>
      </c>
    </row>
    <row r="348" spans="1:21" x14ac:dyDescent="0.2">
      <c r="A348" s="1" t="s">
        <v>19</v>
      </c>
      <c r="B348" s="1" t="s">
        <v>22</v>
      </c>
      <c r="C348" s="1" t="s">
        <v>97</v>
      </c>
      <c r="D348" s="1" t="s">
        <v>628</v>
      </c>
      <c r="E348" s="2">
        <v>74.622316963989476</v>
      </c>
      <c r="F348" s="2">
        <v>5.9801509521028043E-2</v>
      </c>
      <c r="G348" s="2">
        <v>13.12643133986565</v>
      </c>
      <c r="H348" s="2">
        <v>1.342972752454725</v>
      </c>
      <c r="I348" s="2">
        <v>0.57258471480580109</v>
      </c>
      <c r="J348" s="2">
        <v>0.1096361007885514</v>
      </c>
      <c r="K348" s="2">
        <v>3.9867673014018681E-2</v>
      </c>
      <c r="L348" s="2">
        <v>0.68771735949182233</v>
      </c>
      <c r="M348" s="2">
        <v>0</v>
      </c>
      <c r="N348" s="2">
        <v>4.026634974415888</v>
      </c>
      <c r="O348" s="2">
        <v>5.4120366116530363</v>
      </c>
      <c r="P348" s="2">
        <v>0</v>
      </c>
      <c r="Q348" s="2">
        <v>0</v>
      </c>
      <c r="R348" s="2">
        <v>0</v>
      </c>
      <c r="S348" s="2">
        <v>0</v>
      </c>
      <c r="T348" s="3">
        <f>SUM([1]!Frame4[[#This Row],[Na2O]],[1]!Frame4[[#This Row],[K2O]],[1]!Frame4[[#This Row],[CaO]],[1]!Frame4[[#This Row],[MgO]],[1]!Frame4[[#This Row],[FeO]])/SUM([1]!Frame4[[#This Row],[Al2O3]],[1]!Frame4[[#This Row],[Fe2O3]])</f>
        <v>1.1665852973291719</v>
      </c>
      <c r="U348" s="5">
        <v>0.46899999999999997</v>
      </c>
    </row>
    <row r="349" spans="1:21" x14ac:dyDescent="0.2">
      <c r="A349" s="1" t="s">
        <v>19</v>
      </c>
      <c r="B349" s="1" t="s">
        <v>22</v>
      </c>
      <c r="C349" s="1" t="s">
        <v>97</v>
      </c>
      <c r="D349" s="1" t="s">
        <v>629</v>
      </c>
      <c r="E349" s="2">
        <v>75.222408493293528</v>
      </c>
      <c r="F349" s="2">
        <v>5.9819012718324877E-2</v>
      </c>
      <c r="G349" s="2">
        <v>12.91093691170512</v>
      </c>
      <c r="H349" s="2">
        <v>1.276734243404219</v>
      </c>
      <c r="I349" s="2">
        <v>0.54032621491855781</v>
      </c>
      <c r="J349" s="2">
        <v>4.9849177265270737E-2</v>
      </c>
      <c r="K349" s="2">
        <v>2.9909506359162438E-2</v>
      </c>
      <c r="L349" s="2">
        <v>0.68791864626073618</v>
      </c>
      <c r="M349" s="2">
        <v>0</v>
      </c>
      <c r="N349" s="2">
        <v>3.9679945103155512</v>
      </c>
      <c r="O349" s="2">
        <v>5.2341636128534272</v>
      </c>
      <c r="P349" s="2">
        <v>1.9939670906108299E-2</v>
      </c>
      <c r="Q349" s="2">
        <v>0</v>
      </c>
      <c r="R349" s="2">
        <v>0</v>
      </c>
      <c r="S349" s="2">
        <v>0</v>
      </c>
      <c r="T349" s="3">
        <f>SUM([1]!Frame4[[#This Row],[Na2O]],[1]!Frame4[[#This Row],[K2O]],[1]!Frame4[[#This Row],[CaO]],[1]!Frame4[[#This Row],[MgO]],[1]!Frame4[[#This Row],[FeO]])/SUM([1]!Frame4[[#This Row],[Al2O3]],[1]!Frame4[[#This Row],[Fe2O3]])</f>
        <v>1.156596143694161</v>
      </c>
      <c r="U349" s="5">
        <v>0.46500000000000002</v>
      </c>
    </row>
    <row r="350" spans="1:21" x14ac:dyDescent="0.2">
      <c r="A350" s="1" t="s">
        <v>19</v>
      </c>
      <c r="B350" s="1" t="s">
        <v>22</v>
      </c>
      <c r="C350" s="1" t="s">
        <v>97</v>
      </c>
      <c r="D350" s="1" t="s">
        <v>630</v>
      </c>
      <c r="E350" s="2">
        <v>75.380320697280325</v>
      </c>
      <c r="F350" s="2">
        <v>3.9878492631810779E-2</v>
      </c>
      <c r="G350" s="2">
        <v>12.62154291796811</v>
      </c>
      <c r="H350" s="2">
        <v>1.179155414227711</v>
      </c>
      <c r="I350" s="2">
        <v>0.51039062520076006</v>
      </c>
      <c r="J350" s="2">
        <v>0</v>
      </c>
      <c r="K350" s="2">
        <v>2.9908869473858089E-2</v>
      </c>
      <c r="L350" s="2">
        <v>0.76766098316235765</v>
      </c>
      <c r="M350" s="2">
        <v>0</v>
      </c>
      <c r="N350" s="2">
        <v>4.1473632337083224</v>
      </c>
      <c r="O350" s="2">
        <v>5.3038395200308353</v>
      </c>
      <c r="P350" s="2">
        <v>1.9939246315905389E-2</v>
      </c>
      <c r="Q350" s="2">
        <v>0</v>
      </c>
      <c r="R350" s="2">
        <v>0</v>
      </c>
      <c r="S350" s="2">
        <v>0</v>
      </c>
      <c r="T350" s="3">
        <f>SUM([1]!Frame4[[#This Row],[Na2O]],[1]!Frame4[[#This Row],[K2O]],[1]!Frame4[[#This Row],[CaO]],[1]!Frame4[[#This Row],[MgO]],[1]!Frame4[[#This Row],[FeO]])/SUM([1]!Frame4[[#This Row],[Al2O3]],[1]!Frame4[[#This Row],[Fe2O3]])</f>
        <v>1.2132734576344018</v>
      </c>
      <c r="U350" s="5">
        <v>0.45700000000000002</v>
      </c>
    </row>
    <row r="351" spans="1:21" x14ac:dyDescent="0.2">
      <c r="A351" s="1" t="s">
        <v>19</v>
      </c>
      <c r="B351" s="1" t="s">
        <v>22</v>
      </c>
      <c r="C351" s="1" t="s">
        <v>97</v>
      </c>
      <c r="D351" s="1" t="s">
        <v>631</v>
      </c>
      <c r="E351" s="2">
        <v>75.164586896007563</v>
      </c>
      <c r="F351" s="2">
        <v>6.9772193113917635E-2</v>
      </c>
      <c r="G351" s="2">
        <v>12.897888269915629</v>
      </c>
      <c r="H351" s="2">
        <v>1.2406663736094761</v>
      </c>
      <c r="I351" s="2">
        <v>0.5300531781536193</v>
      </c>
      <c r="J351" s="2">
        <v>4.9837280795655463E-2</v>
      </c>
      <c r="K351" s="2">
        <v>4.9837280795655463E-2</v>
      </c>
      <c r="L351" s="2">
        <v>0.68775447498004538</v>
      </c>
      <c r="M351" s="2">
        <v>0</v>
      </c>
      <c r="N351" s="2">
        <v>4.1962990429941884</v>
      </c>
      <c r="O351" s="2">
        <v>5.1133050096342503</v>
      </c>
      <c r="P351" s="2">
        <v>0</v>
      </c>
      <c r="Q351" s="2">
        <v>0</v>
      </c>
      <c r="R351" s="2">
        <v>0</v>
      </c>
      <c r="S351" s="2">
        <v>0</v>
      </c>
      <c r="T351" s="3">
        <f>SUM([1]!Frame4[[#This Row],[Na2O]],[1]!Frame4[[#This Row],[K2O]],[1]!Frame4[[#This Row],[CaO]],[1]!Frame4[[#This Row],[MgO]],[1]!Frame4[[#This Row],[FeO]])/SUM([1]!Frame4[[#This Row],[Al2O3]],[1]!Frame4[[#This Row],[Fe2O3]])</f>
        <v>1.1767199758220528</v>
      </c>
      <c r="U351" s="5">
        <v>0.44500000000000001</v>
      </c>
    </row>
    <row r="352" spans="1:21" x14ac:dyDescent="0.2">
      <c r="A352" s="1" t="s">
        <v>19</v>
      </c>
      <c r="B352" s="1" t="s">
        <v>22</v>
      </c>
      <c r="C352" s="1" t="s">
        <v>97</v>
      </c>
      <c r="D352" s="1" t="s">
        <v>632</v>
      </c>
      <c r="E352" s="2">
        <v>74.93810249614188</v>
      </c>
      <c r="F352" s="2">
        <v>5.9814901553392502E-2</v>
      </c>
      <c r="G352" s="2">
        <v>13.06955598941626</v>
      </c>
      <c r="H352" s="2">
        <v>1.215749639663287</v>
      </c>
      <c r="I352" s="2">
        <v>0.51833625837175912</v>
      </c>
      <c r="J352" s="2">
        <v>0.119629803106785</v>
      </c>
      <c r="K352" s="2">
        <v>9.9691502588987475E-3</v>
      </c>
      <c r="L352" s="2">
        <v>0.76762456993520367</v>
      </c>
      <c r="M352" s="2">
        <v>0</v>
      </c>
      <c r="N352" s="2">
        <v>4.0275367045950956</v>
      </c>
      <c r="O352" s="2">
        <v>5.2736804869574394</v>
      </c>
      <c r="P352" s="2">
        <v>0</v>
      </c>
      <c r="Q352" s="2">
        <v>0</v>
      </c>
      <c r="R352" s="2">
        <v>0</v>
      </c>
      <c r="S352" s="2">
        <v>0</v>
      </c>
      <c r="T352" s="3">
        <f>SUM([1]!Frame4[[#This Row],[Na2O]],[1]!Frame4[[#This Row],[K2O]],[1]!Frame4[[#This Row],[CaO]],[1]!Frame4[[#This Row],[MgO]],[1]!Frame4[[#This Row],[FeO]])/SUM([1]!Frame4[[#This Row],[Al2O3]],[1]!Frame4[[#This Row],[Fe2O3]])</f>
        <v>1.1552111044057103</v>
      </c>
      <c r="U352" s="5">
        <v>0.46300000000000002</v>
      </c>
    </row>
    <row r="353" spans="1:21" x14ac:dyDescent="0.2">
      <c r="A353" s="1" t="s">
        <v>19</v>
      </c>
      <c r="B353" s="1" t="s">
        <v>22</v>
      </c>
      <c r="C353" s="1" t="s">
        <v>97</v>
      </c>
      <c r="D353" s="1" t="s">
        <v>633</v>
      </c>
      <c r="E353" s="2">
        <v>74.61876759427814</v>
      </c>
      <c r="F353" s="2">
        <v>6.9765109277407103E-2</v>
      </c>
      <c r="G353" s="2">
        <v>13.275303651072321</v>
      </c>
      <c r="H353" s="2">
        <v>1.2934331724450221</v>
      </c>
      <c r="I353" s="2">
        <v>0.5470580742431671</v>
      </c>
      <c r="J353" s="2">
        <v>8.9697997642380553E-2</v>
      </c>
      <c r="K353" s="2">
        <v>9.9664441824867268E-3</v>
      </c>
      <c r="L353" s="2">
        <v>0.66775176022661076</v>
      </c>
      <c r="M353" s="2">
        <v>0</v>
      </c>
      <c r="N353" s="2">
        <v>3.83708101025739</v>
      </c>
      <c r="O353" s="2">
        <v>5.5313765212801336</v>
      </c>
      <c r="P353" s="2">
        <v>5.9798665094920371E-2</v>
      </c>
      <c r="Q353" s="2">
        <v>0</v>
      </c>
      <c r="R353" s="2">
        <v>0</v>
      </c>
      <c r="S353" s="2">
        <v>0</v>
      </c>
      <c r="T353" s="3">
        <f>SUM([1]!Frame4[[#This Row],[Na2O]],[1]!Frame4[[#This Row],[K2O]],[1]!Frame4[[#This Row],[CaO]],[1]!Frame4[[#This Row],[MgO]],[1]!Frame4[[#This Row],[FeO]])/SUM([1]!Frame4[[#This Row],[Al2O3]],[1]!Frame4[[#This Row],[Fe2O3]])</f>
        <v>1.1284510475670189</v>
      </c>
      <c r="U353" s="5">
        <v>0.48699999999999999</v>
      </c>
    </row>
    <row r="354" spans="1:21" x14ac:dyDescent="0.2">
      <c r="A354" s="1" t="s">
        <v>19</v>
      </c>
      <c r="B354" s="1" t="s">
        <v>22</v>
      </c>
      <c r="C354" s="1" t="s">
        <v>97</v>
      </c>
      <c r="D354" s="1" t="s">
        <v>634</v>
      </c>
      <c r="E354" s="2">
        <v>75.140201528534149</v>
      </c>
      <c r="F354" s="2">
        <v>1.9936376102025501E-2</v>
      </c>
      <c r="G354" s="2">
        <v>12.8190898336024</v>
      </c>
      <c r="H354" s="2">
        <v>1.2920005061616251</v>
      </c>
      <c r="I354" s="2">
        <v>0.55125175551577477</v>
      </c>
      <c r="J354" s="2">
        <v>3.9872752204051017E-2</v>
      </c>
      <c r="K354" s="2">
        <v>7.9745504408102033E-2</v>
      </c>
      <c r="L354" s="2">
        <v>0.73764591577494409</v>
      </c>
      <c r="M354" s="2">
        <v>0</v>
      </c>
      <c r="N354" s="2">
        <v>3.9872752204051021</v>
      </c>
      <c r="O354" s="2">
        <v>5.3329806072918249</v>
      </c>
      <c r="P354" s="2">
        <v>0</v>
      </c>
      <c r="Q354" s="2">
        <v>0</v>
      </c>
      <c r="R354" s="2">
        <v>0</v>
      </c>
      <c r="S354" s="2">
        <v>0</v>
      </c>
      <c r="T354" s="3">
        <f>SUM([1]!Frame4[[#This Row],[Na2O]],[1]!Frame4[[#This Row],[K2O]],[1]!Frame4[[#This Row],[CaO]],[1]!Frame4[[#This Row],[MgO]],[1]!Frame4[[#This Row],[FeO]])/SUM([1]!Frame4[[#This Row],[Al2O3]],[1]!Frame4[[#This Row],[Fe2O3]])</f>
        <v>1.1926600891743215</v>
      </c>
      <c r="U354" s="5">
        <v>0.46800000000000003</v>
      </c>
    </row>
    <row r="355" spans="1:21" x14ac:dyDescent="0.2">
      <c r="A355" s="1" t="s">
        <v>19</v>
      </c>
      <c r="B355" s="1" t="s">
        <v>22</v>
      </c>
      <c r="C355" s="1" t="s">
        <v>97</v>
      </c>
      <c r="D355" s="1" t="s">
        <v>635</v>
      </c>
      <c r="E355" s="2">
        <v>74.689824895182554</v>
      </c>
      <c r="F355" s="2">
        <v>8.9699549513830121E-2</v>
      </c>
      <c r="G355" s="2">
        <v>12.99646806289272</v>
      </c>
      <c r="H355" s="2">
        <v>1.3508401645520429</v>
      </c>
      <c r="I355" s="2">
        <v>0.57765236699366784</v>
      </c>
      <c r="J355" s="2">
        <v>2.9899849837943381E-2</v>
      </c>
      <c r="K355" s="2">
        <v>5.9799699675886747E-2</v>
      </c>
      <c r="L355" s="2">
        <v>0.80729594562447116</v>
      </c>
      <c r="M355" s="2">
        <v>0</v>
      </c>
      <c r="N355" s="2">
        <v>4.0065798782844126</v>
      </c>
      <c r="O355" s="2">
        <v>5.3720063542171612</v>
      </c>
      <c r="P355" s="2">
        <v>1.9933233225295589E-2</v>
      </c>
      <c r="Q355" s="2">
        <v>0</v>
      </c>
      <c r="R355" s="2">
        <v>0</v>
      </c>
      <c r="S355" s="2">
        <v>0</v>
      </c>
      <c r="T355" s="3">
        <f>SUM([1]!Frame4[[#This Row],[Na2O]],[1]!Frame4[[#This Row],[K2O]],[1]!Frame4[[#This Row],[CaO]],[1]!Frame4[[#This Row],[MgO]],[1]!Frame4[[#This Row],[FeO]])/SUM([1]!Frame4[[#This Row],[Al2O3]],[1]!Frame4[[#This Row],[Fe2O3]])</f>
        <v>1.1928119076133228</v>
      </c>
      <c r="U355" s="5">
        <v>0.46899999999999997</v>
      </c>
    </row>
    <row r="356" spans="1:21" x14ac:dyDescent="0.2">
      <c r="A356" s="1" t="s">
        <v>19</v>
      </c>
      <c r="B356" s="1" t="s">
        <v>22</v>
      </c>
      <c r="C356" s="1" t="s">
        <v>97</v>
      </c>
      <c r="D356" s="1" t="s">
        <v>636</v>
      </c>
      <c r="E356" s="2">
        <v>74.540794650994911</v>
      </c>
      <c r="F356" s="2">
        <v>0.12960148862684681</v>
      </c>
      <c r="G356" s="2">
        <v>13.418738745518141</v>
      </c>
      <c r="H356" s="2">
        <v>1.260169660296413</v>
      </c>
      <c r="I356" s="2">
        <v>0.53180999639063553</v>
      </c>
      <c r="J356" s="2">
        <v>4.9846726394941088E-2</v>
      </c>
      <c r="K356" s="2">
        <v>7.9754762231905738E-2</v>
      </c>
      <c r="L356" s="2">
        <v>0.69785416952917512</v>
      </c>
      <c r="M356" s="2">
        <v>0</v>
      </c>
      <c r="N356" s="2">
        <v>3.997707456874275</v>
      </c>
      <c r="O356" s="2">
        <v>5.2638143073057782</v>
      </c>
      <c r="P356" s="2">
        <v>2.990803583696466E-2</v>
      </c>
      <c r="Q356" s="2">
        <v>0</v>
      </c>
      <c r="R356" s="2">
        <v>0</v>
      </c>
      <c r="S356" s="2">
        <v>0</v>
      </c>
      <c r="T356" s="3">
        <f>SUM([1]!Frame4[[#This Row],[Na2O]],[1]!Frame4[[#This Row],[K2O]],[1]!Frame4[[#This Row],[CaO]],[1]!Frame4[[#This Row],[MgO]],[1]!Frame4[[#This Row],[FeO]])/SUM([1]!Frame4[[#This Row],[Al2O3]],[1]!Frame4[[#This Row],[Fe2O3]])</f>
        <v>1.129019965356725</v>
      </c>
      <c r="U356" s="5">
        <v>0.46400000000000002</v>
      </c>
    </row>
    <row r="357" spans="1:21" x14ac:dyDescent="0.2">
      <c r="A357" s="1" t="s">
        <v>19</v>
      </c>
      <c r="B357" s="1" t="s">
        <v>22</v>
      </c>
      <c r="C357" s="1" t="s">
        <v>97</v>
      </c>
      <c r="D357" s="1" t="s">
        <v>637</v>
      </c>
      <c r="E357" s="2">
        <v>75.53473648443574</v>
      </c>
      <c r="F357" s="2">
        <v>9.9742158305078238E-2</v>
      </c>
      <c r="G357" s="2">
        <v>12.93655793216865</v>
      </c>
      <c r="H357" s="2">
        <v>1.021522891142461</v>
      </c>
      <c r="I357" s="2">
        <v>0.43322470344025771</v>
      </c>
      <c r="J357" s="2">
        <v>5.9845294983046943E-2</v>
      </c>
      <c r="K357" s="2">
        <v>0</v>
      </c>
      <c r="L357" s="2">
        <v>0.65829824481351629</v>
      </c>
      <c r="M357" s="2">
        <v>0</v>
      </c>
      <c r="N357" s="2">
        <v>3.8400730947455122</v>
      </c>
      <c r="O357" s="2">
        <v>5.3860765484742226</v>
      </c>
      <c r="P357" s="2">
        <v>2.9922647491523471E-2</v>
      </c>
      <c r="Q357" s="2">
        <v>0</v>
      </c>
      <c r="R357" s="2">
        <v>0</v>
      </c>
      <c r="S357" s="2">
        <v>0</v>
      </c>
      <c r="T357" s="3">
        <f>SUM([1]!Frame4[[#This Row],[Na2O]],[1]!Frame4[[#This Row],[K2O]],[1]!Frame4[[#This Row],[CaO]],[1]!Frame4[[#This Row],[MgO]],[1]!Frame4[[#This Row],[FeO]])/SUM([1]!Frame4[[#This Row],[Al2O3]],[1]!Frame4[[#This Row],[Fe2O3]])</f>
        <v>1.1196440855497845</v>
      </c>
      <c r="U357" s="5">
        <v>0.48</v>
      </c>
    </row>
    <row r="358" spans="1:21" x14ac:dyDescent="0.2">
      <c r="A358" s="1" t="s">
        <v>19</v>
      </c>
      <c r="B358" s="1" t="s">
        <v>22</v>
      </c>
      <c r="C358" s="1" t="s">
        <v>97</v>
      </c>
      <c r="D358" s="1" t="s">
        <v>638</v>
      </c>
      <c r="E358" s="2">
        <v>74.588624787200743</v>
      </c>
      <c r="F358" s="2">
        <v>7.9773930253690645E-2</v>
      </c>
      <c r="G358" s="2">
        <v>13.34218983492976</v>
      </c>
      <c r="H358" s="2">
        <v>1.1471875280251651</v>
      </c>
      <c r="I358" s="2">
        <v>0.4915564691742792</v>
      </c>
      <c r="J358" s="2">
        <v>3.9886965126845322E-2</v>
      </c>
      <c r="K358" s="2">
        <v>0.11966089538053599</v>
      </c>
      <c r="L358" s="2">
        <v>0.75785233741006108</v>
      </c>
      <c r="M358" s="2">
        <v>0</v>
      </c>
      <c r="N358" s="2">
        <v>4.1681878557553356</v>
      </c>
      <c r="O358" s="2">
        <v>5.2551076554618712</v>
      </c>
      <c r="P358" s="2">
        <v>9.9717412817113306E-3</v>
      </c>
      <c r="Q358" s="2">
        <v>0</v>
      </c>
      <c r="R358" s="2">
        <v>0</v>
      </c>
      <c r="S358" s="2">
        <v>0</v>
      </c>
      <c r="T358" s="3">
        <f>SUM([1]!Frame4[[#This Row],[Na2O]],[1]!Frame4[[#This Row],[K2O]],[1]!Frame4[[#This Row],[CaO]],[1]!Frame4[[#This Row],[MgO]],[1]!Frame4[[#This Row],[FeO]])/SUM([1]!Frame4[[#This Row],[Al2O3]],[1]!Frame4[[#This Row],[Fe2O3]])</f>
        <v>1.1609603312803725</v>
      </c>
      <c r="U358" s="5">
        <v>0.45300000000000001</v>
      </c>
    </row>
    <row r="359" spans="1:21" x14ac:dyDescent="0.2">
      <c r="A359" s="1" t="s">
        <v>19</v>
      </c>
      <c r="B359" s="1" t="s">
        <v>22</v>
      </c>
      <c r="C359" s="1" t="s">
        <v>97</v>
      </c>
      <c r="D359" s="1" t="s">
        <v>639</v>
      </c>
      <c r="E359" s="2">
        <v>75.011840604618328</v>
      </c>
      <c r="F359" s="2">
        <v>5.9826006065095041E-2</v>
      </c>
      <c r="G359" s="2">
        <v>12.78282329590864</v>
      </c>
      <c r="H359" s="2">
        <v>1.1189220353511931</v>
      </c>
      <c r="I359" s="2">
        <v>0.48723998958916398</v>
      </c>
      <c r="J359" s="2">
        <v>9.9710010108491759E-2</v>
      </c>
      <c r="K359" s="2">
        <v>9.9710010108491759E-3</v>
      </c>
      <c r="L359" s="2">
        <v>0.63814406469434704</v>
      </c>
      <c r="M359" s="2">
        <v>0</v>
      </c>
      <c r="N359" s="2">
        <v>4.0781394134373121</v>
      </c>
      <c r="O359" s="2">
        <v>5.6635285741623296</v>
      </c>
      <c r="P359" s="2">
        <v>4.9855005054245873E-2</v>
      </c>
      <c r="Q359" s="2">
        <v>0</v>
      </c>
      <c r="R359" s="2">
        <v>0</v>
      </c>
      <c r="S359" s="2">
        <v>0</v>
      </c>
      <c r="T359" s="3">
        <f>SUM([1]!Frame4[[#This Row],[Na2O]],[1]!Frame4[[#This Row],[K2O]],[1]!Frame4[[#This Row],[CaO]],[1]!Frame4[[#This Row],[MgO]],[1]!Frame4[[#This Row],[FeO]])/SUM([1]!Frame4[[#This Row],[Al2O3]],[1]!Frame4[[#This Row],[Fe2O3]])</f>
        <v>1.1923713825032065</v>
      </c>
      <c r="U359" s="5">
        <v>0.47699999999999998</v>
      </c>
    </row>
    <row r="360" spans="1:21" x14ac:dyDescent="0.2">
      <c r="A360" s="1" t="s">
        <v>19</v>
      </c>
      <c r="B360" s="1" t="s">
        <v>22</v>
      </c>
      <c r="C360" s="1" t="s">
        <v>97</v>
      </c>
      <c r="D360" s="1" t="s">
        <v>640</v>
      </c>
      <c r="E360" s="2">
        <v>74.669344724957156</v>
      </c>
      <c r="F360" s="2">
        <v>0.1495380735479783</v>
      </c>
      <c r="G360" s="2">
        <v>12.999843193770911</v>
      </c>
      <c r="H360" s="2">
        <v>1.239255739202116</v>
      </c>
      <c r="I360" s="2">
        <v>0.53416834958254167</v>
      </c>
      <c r="J360" s="2">
        <v>9.9692049031985513E-3</v>
      </c>
      <c r="K360" s="2">
        <v>2.9907614709595659E-2</v>
      </c>
      <c r="L360" s="2">
        <v>0.72775195793349434</v>
      </c>
      <c r="M360" s="2">
        <v>0</v>
      </c>
      <c r="N360" s="2">
        <v>3.8780207073442372</v>
      </c>
      <c r="O360" s="2">
        <v>5.7522312291455648</v>
      </c>
      <c r="P360" s="2">
        <v>9.9692049031985513E-3</v>
      </c>
      <c r="Q360" s="2">
        <v>0</v>
      </c>
      <c r="R360" s="2">
        <v>0</v>
      </c>
      <c r="S360" s="2">
        <v>0</v>
      </c>
      <c r="T360" s="3">
        <f>SUM([1]!Frame4[[#This Row],[Na2O]],[1]!Frame4[[#This Row],[K2O]],[1]!Frame4[[#This Row],[CaO]],[1]!Frame4[[#This Row],[MgO]],[1]!Frame4[[#This Row],[FeO]])/SUM([1]!Frame4[[#This Row],[Al2O3]],[1]!Frame4[[#This Row],[Fe2O3]])</f>
        <v>1.1816107476677331</v>
      </c>
      <c r="U360" s="5">
        <v>0.49399999999999999</v>
      </c>
    </row>
    <row r="361" spans="1:21" x14ac:dyDescent="0.2">
      <c r="A361" s="1" t="s">
        <v>19</v>
      </c>
      <c r="B361" s="1" t="s">
        <v>22</v>
      </c>
      <c r="C361" s="1" t="s">
        <v>97</v>
      </c>
      <c r="D361" s="1" t="s">
        <v>641</v>
      </c>
      <c r="E361" s="2">
        <v>75.245524694121585</v>
      </c>
      <c r="F361" s="2">
        <v>0.13952812526062289</v>
      </c>
      <c r="G361" s="2">
        <v>12.53759868413311</v>
      </c>
      <c r="H361" s="2">
        <v>1.272460717580105</v>
      </c>
      <c r="I361" s="2">
        <v>0.54957057224879569</v>
      </c>
      <c r="J361" s="2">
        <v>0</v>
      </c>
      <c r="K361" s="2">
        <v>2.9898883984419179E-2</v>
      </c>
      <c r="L361" s="2">
        <v>0.75743839427195259</v>
      </c>
      <c r="M361" s="2">
        <v>0</v>
      </c>
      <c r="N361" s="2">
        <v>4.0562819272195352</v>
      </c>
      <c r="O361" s="2">
        <v>5.4017317065183974</v>
      </c>
      <c r="P361" s="2">
        <v>9.9662946614730609E-3</v>
      </c>
      <c r="Q361" s="2">
        <v>0</v>
      </c>
      <c r="R361" s="2">
        <v>0</v>
      </c>
      <c r="S361" s="2">
        <v>0</v>
      </c>
      <c r="T361" s="3">
        <f>SUM([1]!Frame4[[#This Row],[Na2O]],[1]!Frame4[[#This Row],[K2O]],[1]!Frame4[[#This Row],[CaO]],[1]!Frame4[[#This Row],[MgO]],[1]!Frame4[[#This Row],[FeO]])/SUM([1]!Frame4[[#This Row],[Al2O3]],[1]!Frame4[[#This Row],[Fe2O3]])</f>
        <v>1.2242464303597504</v>
      </c>
      <c r="U361" s="5">
        <v>0.46700000000000003</v>
      </c>
    </row>
    <row r="362" spans="1:21" x14ac:dyDescent="0.2">
      <c r="A362" s="1" t="s">
        <v>19</v>
      </c>
      <c r="B362" s="1" t="s">
        <v>22</v>
      </c>
      <c r="C362" s="1" t="s">
        <v>97</v>
      </c>
      <c r="D362" s="1" t="s">
        <v>642</v>
      </c>
      <c r="E362" s="2">
        <v>75.550072116283772</v>
      </c>
      <c r="F362" s="2">
        <v>0.1395383917715004</v>
      </c>
      <c r="G362" s="2">
        <v>12.43885092363089</v>
      </c>
      <c r="H362" s="2">
        <v>1.3006807931923869</v>
      </c>
      <c r="I362" s="2">
        <v>0.55399465152446103</v>
      </c>
      <c r="J362" s="2">
        <v>2.9901083951035801E-2</v>
      </c>
      <c r="K362" s="2">
        <v>2.990108395103579E-2</v>
      </c>
      <c r="L362" s="2">
        <v>0.72759304280853754</v>
      </c>
      <c r="M362" s="2">
        <v>0</v>
      </c>
      <c r="N362" s="2">
        <v>3.9967782214551191</v>
      </c>
      <c r="O362" s="2">
        <v>5.1728875235291936</v>
      </c>
      <c r="P362" s="2">
        <v>5.980216790207158E-2</v>
      </c>
      <c r="Q362" s="2">
        <v>0</v>
      </c>
      <c r="R362" s="2">
        <v>0</v>
      </c>
      <c r="S362" s="2">
        <v>0</v>
      </c>
      <c r="T362" s="3">
        <f>SUM([1]!Frame4[[#This Row],[Na2O]],[1]!Frame4[[#This Row],[K2O]],[1]!Frame4[[#This Row],[CaO]],[1]!Frame4[[#This Row],[MgO]],[1]!Frame4[[#This Row],[FeO]])/SUM([1]!Frame4[[#This Row],[Al2O3]],[1]!Frame4[[#This Row],[Fe2O3]])</f>
        <v>1.205299624459228</v>
      </c>
      <c r="U362" s="5">
        <v>0.46</v>
      </c>
    </row>
    <row r="363" spans="1:21" x14ac:dyDescent="0.2">
      <c r="A363" s="1" t="s">
        <v>19</v>
      </c>
      <c r="B363" s="1" t="s">
        <v>22</v>
      </c>
      <c r="C363" s="1" t="s">
        <v>97</v>
      </c>
      <c r="D363" s="1" t="s">
        <v>643</v>
      </c>
      <c r="E363" s="2">
        <v>75.052671779300852</v>
      </c>
      <c r="F363" s="2">
        <v>5.9810868731014093E-2</v>
      </c>
      <c r="G363" s="2">
        <v>12.67990417097498</v>
      </c>
      <c r="H363" s="2">
        <v>1.264112016729505</v>
      </c>
      <c r="I363" s="2">
        <v>0.54637848318903526</v>
      </c>
      <c r="J363" s="2">
        <v>2.9905434365507039E-2</v>
      </c>
      <c r="K363" s="2">
        <v>1.993695624367136E-2</v>
      </c>
      <c r="L363" s="2">
        <v>0.74763585913767605</v>
      </c>
      <c r="M363" s="2">
        <v>0</v>
      </c>
      <c r="N363" s="2">
        <v>3.9574858143687659</v>
      </c>
      <c r="O363" s="2">
        <v>5.6022847044716526</v>
      </c>
      <c r="P363" s="2">
        <v>3.9873912487342733E-2</v>
      </c>
      <c r="Q363" s="2">
        <v>0</v>
      </c>
      <c r="R363" s="2">
        <v>0</v>
      </c>
      <c r="S363" s="2">
        <v>0</v>
      </c>
      <c r="T363" s="3">
        <f>SUM([1]!Frame4[[#This Row],[Na2O]],[1]!Frame4[[#This Row],[K2O]],[1]!Frame4[[#This Row],[CaO]],[1]!Frame4[[#This Row],[MgO]],[1]!Frame4[[#This Row],[FeO]])/SUM([1]!Frame4[[#This Row],[Al2O3]],[1]!Frame4[[#This Row],[Fe2O3]])</f>
        <v>1.2110421367654212</v>
      </c>
      <c r="U363" s="5">
        <v>0.48199999999999998</v>
      </c>
    </row>
    <row r="364" spans="1:21" x14ac:dyDescent="0.2">
      <c r="A364" s="1" t="s">
        <v>19</v>
      </c>
      <c r="B364" s="1" t="s">
        <v>22</v>
      </c>
      <c r="C364" s="1" t="s">
        <v>97</v>
      </c>
      <c r="D364" s="1" t="s">
        <v>644</v>
      </c>
      <c r="E364" s="2">
        <v>75.086770092741745</v>
      </c>
      <c r="F364" s="2">
        <v>6.9792509713078238E-2</v>
      </c>
      <c r="G364" s="2">
        <v>12.881703221328159</v>
      </c>
      <c r="H364" s="2">
        <v>1.2404885131674279</v>
      </c>
      <c r="I364" s="2">
        <v>0.53153924494015581</v>
      </c>
      <c r="J364" s="2">
        <v>1.99407170608795E-2</v>
      </c>
      <c r="K364" s="2">
        <v>3.9881434121758992E-2</v>
      </c>
      <c r="L364" s="2">
        <v>0.71786581419166173</v>
      </c>
      <c r="M364" s="2">
        <v>0</v>
      </c>
      <c r="N364" s="2">
        <v>4.0778766389498564</v>
      </c>
      <c r="O364" s="2">
        <v>5.3142010967243856</v>
      </c>
      <c r="P364" s="2">
        <v>1.99407170608795E-2</v>
      </c>
      <c r="Q364" s="2">
        <v>0</v>
      </c>
      <c r="R364" s="2">
        <v>0</v>
      </c>
      <c r="S364" s="2">
        <v>0</v>
      </c>
      <c r="T364" s="3">
        <f>SUM([1]!Frame4[[#This Row],[Na2O]],[1]!Frame4[[#This Row],[K2O]],[1]!Frame4[[#This Row],[CaO]],[1]!Frame4[[#This Row],[MgO]],[1]!Frame4[[#This Row],[FeO]])/SUM([1]!Frame4[[#This Row],[Al2O3]],[1]!Frame4[[#This Row],[Fe2O3]])</f>
        <v>1.1820057122089842</v>
      </c>
      <c r="U364" s="5">
        <v>0.46200000000000002</v>
      </c>
    </row>
    <row r="365" spans="1:21" x14ac:dyDescent="0.2">
      <c r="A365" s="1" t="s">
        <v>19</v>
      </c>
      <c r="B365" s="1" t="s">
        <v>22</v>
      </c>
      <c r="C365" s="1" t="s">
        <v>97</v>
      </c>
      <c r="D365" s="1" t="s">
        <v>645</v>
      </c>
      <c r="E365" s="2">
        <v>75.185954412217129</v>
      </c>
      <c r="F365" s="2">
        <v>1.9937935404989959E-2</v>
      </c>
      <c r="G365" s="2">
        <v>12.989564916350959</v>
      </c>
      <c r="H365" s="2">
        <v>1.2344197273038191</v>
      </c>
      <c r="I365" s="2">
        <v>0.52140356460817006</v>
      </c>
      <c r="J365" s="2">
        <v>3.987587080997991E-2</v>
      </c>
      <c r="K365" s="2">
        <v>7.9751741619959821E-2</v>
      </c>
      <c r="L365" s="2">
        <v>0.69782773917464846</v>
      </c>
      <c r="M365" s="2">
        <v>0</v>
      </c>
      <c r="N365" s="2">
        <v>3.8579905008655562</v>
      </c>
      <c r="O365" s="2">
        <v>5.3433666885373077</v>
      </c>
      <c r="P365" s="2">
        <v>2.9906903107484929E-2</v>
      </c>
      <c r="Q365" s="2">
        <v>0</v>
      </c>
      <c r="R365" s="2">
        <v>0</v>
      </c>
      <c r="S365" s="2">
        <v>0</v>
      </c>
      <c r="T365" s="3">
        <f>SUM([1]!Frame4[[#This Row],[Na2O]],[1]!Frame4[[#This Row],[K2O]],[1]!Frame4[[#This Row],[CaO]],[1]!Frame4[[#This Row],[MgO]],[1]!Frame4[[#This Row],[FeO]])/SUM([1]!Frame4[[#This Row],[Al2O3]],[1]!Frame4[[#This Row],[Fe2O3]])</f>
        <v>1.1524174755252692</v>
      </c>
      <c r="U365" s="5">
        <v>0.47699999999999998</v>
      </c>
    </row>
    <row r="366" spans="1:21" x14ac:dyDescent="0.2">
      <c r="A366" s="1" t="s">
        <v>19</v>
      </c>
      <c r="B366" s="1" t="s">
        <v>22</v>
      </c>
      <c r="C366" s="1" t="s">
        <v>97</v>
      </c>
      <c r="D366" s="1" t="s">
        <v>646</v>
      </c>
      <c r="E366" s="2">
        <v>75.383879059648123</v>
      </c>
      <c r="F366" s="2">
        <v>1.9937550663752471E-2</v>
      </c>
      <c r="G366" s="2">
        <v>12.52078181683655</v>
      </c>
      <c r="H366" s="2">
        <v>1.266177711043492</v>
      </c>
      <c r="I366" s="2">
        <v>0.54138526997555203</v>
      </c>
      <c r="J366" s="2">
        <v>0.1295940793143911</v>
      </c>
      <c r="K366" s="2">
        <v>2.9906325995628709E-2</v>
      </c>
      <c r="L366" s="2">
        <v>0.75762692522259412</v>
      </c>
      <c r="M366" s="2">
        <v>0</v>
      </c>
      <c r="N366" s="2">
        <v>3.7582283001173411</v>
      </c>
      <c r="O366" s="2">
        <v>5.5825141858506928</v>
      </c>
      <c r="P366" s="2">
        <v>9.9687753318762357E-3</v>
      </c>
      <c r="Q366" s="2">
        <v>0</v>
      </c>
      <c r="R366" s="2">
        <v>0</v>
      </c>
      <c r="S366" s="2">
        <v>0</v>
      </c>
      <c r="T366" s="3">
        <f>SUM([1]!Frame4[[#This Row],[Na2O]],[1]!Frame4[[#This Row],[K2O]],[1]!Frame4[[#This Row],[CaO]],[1]!Frame4[[#This Row],[MgO]],[1]!Frame4[[#This Row],[FeO]])/SUM([1]!Frame4[[#This Row],[Al2O3]],[1]!Frame4[[#This Row],[Fe2O3]])</f>
        <v>1.20277925065013</v>
      </c>
      <c r="U366" s="5">
        <v>0.49399999999999999</v>
      </c>
    </row>
    <row r="367" spans="1:21" x14ac:dyDescent="0.2">
      <c r="A367" s="1" t="s">
        <v>19</v>
      </c>
      <c r="B367" s="1" t="s">
        <v>22</v>
      </c>
      <c r="C367" s="1" t="s">
        <v>97</v>
      </c>
      <c r="D367" s="1" t="s">
        <v>647</v>
      </c>
      <c r="E367" s="2">
        <v>75.28007190782715</v>
      </c>
      <c r="F367" s="2">
        <v>0.1096505284674389</v>
      </c>
      <c r="G367" s="2">
        <v>12.74936599180494</v>
      </c>
      <c r="H367" s="2">
        <v>1.2492304260189451</v>
      </c>
      <c r="I367" s="2">
        <v>0.53380075673781513</v>
      </c>
      <c r="J367" s="2">
        <v>1.993645972135253E-2</v>
      </c>
      <c r="K367" s="2">
        <v>2.9904689582028791E-2</v>
      </c>
      <c r="L367" s="2">
        <v>0.63796671108328107</v>
      </c>
      <c r="M367" s="2">
        <v>0</v>
      </c>
      <c r="N367" s="2">
        <v>4.027164863713212</v>
      </c>
      <c r="O367" s="2">
        <v>5.3529394351831554</v>
      </c>
      <c r="P367" s="2">
        <v>9.9682298606762667E-3</v>
      </c>
      <c r="Q367" s="2">
        <v>0</v>
      </c>
      <c r="R367" s="2">
        <v>0</v>
      </c>
      <c r="S367" s="2">
        <v>0</v>
      </c>
      <c r="T367" s="3">
        <f>SUM([1]!Frame4[[#This Row],[Na2O]],[1]!Frame4[[#This Row],[K2O]],[1]!Frame4[[#This Row],[CaO]],[1]!Frame4[[#This Row],[MgO]],[1]!Frame4[[#This Row],[FeO]])/SUM([1]!Frame4[[#This Row],[Al2O3]],[1]!Frame4[[#This Row],[Fe2O3]])</f>
        <v>1.1785768294260006</v>
      </c>
      <c r="U367" s="5">
        <v>0.46700000000000003</v>
      </c>
    </row>
    <row r="368" spans="1:21" x14ac:dyDescent="0.2">
      <c r="A368" s="1" t="s">
        <v>19</v>
      </c>
      <c r="B368" s="1" t="s">
        <v>22</v>
      </c>
      <c r="C368" s="1" t="s">
        <v>97</v>
      </c>
      <c r="D368" s="1" t="s">
        <v>648</v>
      </c>
      <c r="E368" s="2">
        <v>75.314867704679074</v>
      </c>
      <c r="F368" s="2">
        <v>0.15952315108219031</v>
      </c>
      <c r="G368" s="2">
        <v>12.851583859058961</v>
      </c>
      <c r="H368" s="2">
        <v>1.183138033417455</v>
      </c>
      <c r="I368" s="2">
        <v>0.50074991524017876</v>
      </c>
      <c r="J368" s="2">
        <v>6.9791378598458256E-2</v>
      </c>
      <c r="K368" s="2">
        <v>1.9940393885273789E-2</v>
      </c>
      <c r="L368" s="2">
        <v>0.72782437681249312</v>
      </c>
      <c r="M368" s="2">
        <v>0</v>
      </c>
      <c r="N368" s="2">
        <v>3.818585429029929</v>
      </c>
      <c r="O368" s="2">
        <v>5.3539957581960111</v>
      </c>
      <c r="P368" s="2">
        <v>0</v>
      </c>
      <c r="Q368" s="2">
        <v>0</v>
      </c>
      <c r="R368" s="2">
        <v>0</v>
      </c>
      <c r="S368" s="2">
        <v>0</v>
      </c>
      <c r="T368" s="3">
        <f>SUM([1]!Frame4[[#This Row],[Na2O]],[1]!Frame4[[#This Row],[K2O]],[1]!Frame4[[#This Row],[CaO]],[1]!Frame4[[#This Row],[MgO]],[1]!Frame4[[#This Row],[FeO]])/SUM([1]!Frame4[[#This Row],[Al2O3]],[1]!Frame4[[#This Row],[Fe2O3]])</f>
        <v>1.1487232811112937</v>
      </c>
      <c r="U368" s="5">
        <v>0.48</v>
      </c>
    </row>
    <row r="369" spans="1:21" x14ac:dyDescent="0.2">
      <c r="A369" s="1" t="s">
        <v>19</v>
      </c>
      <c r="B369" s="1" t="s">
        <v>22</v>
      </c>
      <c r="C369" s="1" t="s">
        <v>97</v>
      </c>
      <c r="D369" s="1" t="s">
        <v>649</v>
      </c>
      <c r="E369" s="2">
        <v>75.395661792272136</v>
      </c>
      <c r="F369" s="2">
        <v>1.994066696436712E-2</v>
      </c>
      <c r="G369" s="2">
        <v>12.72214552326623</v>
      </c>
      <c r="H369" s="2">
        <v>1.16414508261514</v>
      </c>
      <c r="I369" s="2">
        <v>0.4984557826083581</v>
      </c>
      <c r="J369" s="2">
        <v>0.1196440017862028</v>
      </c>
      <c r="K369" s="2">
        <v>2.9911000446550689E-2</v>
      </c>
      <c r="L369" s="2">
        <v>0.68795301027066591</v>
      </c>
      <c r="M369" s="2">
        <v>0</v>
      </c>
      <c r="N369" s="2">
        <v>3.978163059391242</v>
      </c>
      <c r="O369" s="2">
        <v>5.3839800803791249</v>
      </c>
      <c r="P369" s="2">
        <v>0</v>
      </c>
      <c r="Q369" s="2">
        <v>0</v>
      </c>
      <c r="R369" s="2">
        <v>0</v>
      </c>
      <c r="S369" s="2">
        <v>0</v>
      </c>
      <c r="T369" s="3">
        <f>SUM([1]!Frame4[[#This Row],[Na2O]],[1]!Frame4[[#This Row],[K2O]],[1]!Frame4[[#This Row],[CaO]],[1]!Frame4[[#This Row],[MgO]],[1]!Frame4[[#This Row],[FeO]])/SUM([1]!Frame4[[#This Row],[Al2O3]],[1]!Frame4[[#This Row],[Fe2O3]])</f>
        <v>1.1771826387823219</v>
      </c>
      <c r="U369" s="5">
        <v>0.47099999999999997</v>
      </c>
    </row>
    <row r="370" spans="1:21" x14ac:dyDescent="0.2">
      <c r="A370" s="1" t="s">
        <v>19</v>
      </c>
      <c r="B370" s="1" t="s">
        <v>22</v>
      </c>
      <c r="C370" s="1" t="s">
        <v>97</v>
      </c>
      <c r="D370" s="1" t="s">
        <v>650</v>
      </c>
      <c r="E370" s="2">
        <v>75.05785297733857</v>
      </c>
      <c r="F370" s="2">
        <v>6.9756368938047014E-2</v>
      </c>
      <c r="G370" s="2">
        <v>12.785345906787761</v>
      </c>
      <c r="H370" s="2">
        <v>1.377623129341752</v>
      </c>
      <c r="I370" s="2">
        <v>0.58478292601448323</v>
      </c>
      <c r="J370" s="2">
        <v>4.98259778128907E-2</v>
      </c>
      <c r="K370" s="2">
        <v>2.989558668773443E-2</v>
      </c>
      <c r="L370" s="2">
        <v>0.76732005831851691</v>
      </c>
      <c r="M370" s="2">
        <v>0</v>
      </c>
      <c r="N370" s="2">
        <v>3.8664958782803192</v>
      </c>
      <c r="O370" s="2">
        <v>5.3812056037921954</v>
      </c>
      <c r="P370" s="2">
        <v>2.989558668773443E-2</v>
      </c>
      <c r="Q370" s="2">
        <v>0</v>
      </c>
      <c r="R370" s="2">
        <v>0</v>
      </c>
      <c r="S370" s="2">
        <v>0</v>
      </c>
      <c r="T370" s="3">
        <f>SUM([1]!Frame4[[#This Row],[Na2O]],[1]!Frame4[[#This Row],[K2O]],[1]!Frame4[[#This Row],[CaO]],[1]!Frame4[[#This Row],[MgO]],[1]!Frame4[[#This Row],[FeO]])/SUM([1]!Frame4[[#This Row],[Al2O3]],[1]!Frame4[[#This Row],[Fe2O3]])</f>
        <v>1.1863962309875482</v>
      </c>
      <c r="U370" s="5">
        <v>0.47799999999999998</v>
      </c>
    </row>
    <row r="371" spans="1:21" x14ac:dyDescent="0.2">
      <c r="A371" s="1" t="s">
        <v>19</v>
      </c>
      <c r="B371" s="1" t="s">
        <v>22</v>
      </c>
      <c r="C371" s="1" t="s">
        <v>97</v>
      </c>
      <c r="D371" s="1" t="s">
        <v>651</v>
      </c>
      <c r="E371" s="2">
        <v>75.251892498059604</v>
      </c>
      <c r="F371" s="2">
        <v>6.9788453562058442E-2</v>
      </c>
      <c r="G371" s="2">
        <v>12.791226560017281</v>
      </c>
      <c r="H371" s="2">
        <v>1.2332749317110669</v>
      </c>
      <c r="I371" s="2">
        <v>0.52452201107123164</v>
      </c>
      <c r="J371" s="2">
        <v>6.9788453562058442E-2</v>
      </c>
      <c r="K371" s="2">
        <v>7.9758232642352489E-2</v>
      </c>
      <c r="L371" s="2">
        <v>0.78761254734323105</v>
      </c>
      <c r="M371" s="2">
        <v>0</v>
      </c>
      <c r="N371" s="2">
        <v>3.9380627367161538</v>
      </c>
      <c r="O371" s="2">
        <v>5.2540735753149717</v>
      </c>
      <c r="P371" s="2">
        <v>0</v>
      </c>
      <c r="Q371" s="2">
        <v>0</v>
      </c>
      <c r="R371" s="2">
        <v>0</v>
      </c>
      <c r="S371" s="2">
        <v>0</v>
      </c>
      <c r="T371" s="3">
        <f>SUM([1]!Frame4[[#This Row],[Na2O]],[1]!Frame4[[#This Row],[K2O]],[1]!Frame4[[#This Row],[CaO]],[1]!Frame4[[#This Row],[MgO]],[1]!Frame4[[#This Row],[FeO]])/SUM([1]!Frame4[[#This Row],[Al2O3]],[1]!Frame4[[#This Row],[Fe2O3]])</f>
        <v>1.1846422425328034</v>
      </c>
      <c r="U371" s="5">
        <v>0.46700000000000003</v>
      </c>
    </row>
    <row r="372" spans="1:21" x14ac:dyDescent="0.2">
      <c r="A372" s="1" t="s">
        <v>19</v>
      </c>
      <c r="B372" s="1" t="s">
        <v>22</v>
      </c>
      <c r="C372" s="1" t="s">
        <v>97</v>
      </c>
      <c r="D372" s="1" t="s">
        <v>652</v>
      </c>
      <c r="E372" s="2">
        <v>75.159942408085556</v>
      </c>
      <c r="F372" s="2">
        <v>4.9820987941194203E-2</v>
      </c>
      <c r="G372" s="2">
        <v>12.853814888828101</v>
      </c>
      <c r="H372" s="2">
        <v>1.387415080885597</v>
      </c>
      <c r="I372" s="2">
        <v>0.58480904602072281</v>
      </c>
      <c r="J372" s="2">
        <v>9.9641975882388389E-3</v>
      </c>
      <c r="K372" s="2">
        <v>3.9856790352955362E-2</v>
      </c>
      <c r="L372" s="2">
        <v>0.70745802876495756</v>
      </c>
      <c r="M372" s="2">
        <v>0</v>
      </c>
      <c r="N372" s="2">
        <v>3.8561444666484301</v>
      </c>
      <c r="O372" s="2">
        <v>5.3109173145312996</v>
      </c>
      <c r="P372" s="2">
        <v>3.9856790352955349E-2</v>
      </c>
      <c r="Q372" s="2">
        <v>0</v>
      </c>
      <c r="R372" s="2">
        <v>0</v>
      </c>
      <c r="S372" s="2">
        <v>0</v>
      </c>
      <c r="T372" s="3">
        <f>SUM([1]!Frame4[[#This Row],[Na2O]],[1]!Frame4[[#This Row],[K2O]],[1]!Frame4[[#This Row],[CaO]],[1]!Frame4[[#This Row],[MgO]],[1]!Frame4[[#This Row],[FeO]])/SUM([1]!Frame4[[#This Row],[Al2O3]],[1]!Frame4[[#This Row],[Fe2O3]])</f>
        <v>1.1679410699127031</v>
      </c>
      <c r="U372" s="5">
        <v>0.47499999999999998</v>
      </c>
    </row>
    <row r="373" spans="1:21" x14ac:dyDescent="0.2">
      <c r="A373" s="1" t="s">
        <v>19</v>
      </c>
      <c r="B373" s="1" t="s">
        <v>22</v>
      </c>
      <c r="C373" s="1" t="s">
        <v>97</v>
      </c>
      <c r="D373" s="1" t="s">
        <v>653</v>
      </c>
      <c r="E373" s="2">
        <v>75.201143920484071</v>
      </c>
      <c r="F373" s="2">
        <v>1.9934034173753241E-2</v>
      </c>
      <c r="G373" s="2">
        <v>12.7876829224627</v>
      </c>
      <c r="H373" s="2">
        <v>1.2575494506402249</v>
      </c>
      <c r="I373" s="2">
        <v>0.5374311923644699</v>
      </c>
      <c r="J373" s="2">
        <v>4.98350854343831E-2</v>
      </c>
      <c r="K373" s="2">
        <v>5.9802102521259733E-2</v>
      </c>
      <c r="L373" s="2">
        <v>0.7176252302551166</v>
      </c>
      <c r="M373" s="2">
        <v>0</v>
      </c>
      <c r="N373" s="2">
        <v>3.9868068347506469</v>
      </c>
      <c r="O373" s="2">
        <v>5.3622551927396209</v>
      </c>
      <c r="P373" s="2">
        <v>1.9934034173753241E-2</v>
      </c>
      <c r="Q373" s="2">
        <v>0</v>
      </c>
      <c r="R373" s="2">
        <v>0</v>
      </c>
      <c r="S373" s="2">
        <v>0</v>
      </c>
      <c r="T373" s="3">
        <f>SUM([1]!Frame4[[#This Row],[Na2O]],[1]!Frame4[[#This Row],[K2O]],[1]!Frame4[[#This Row],[CaO]],[1]!Frame4[[#This Row],[MgO]],[1]!Frame4[[#This Row],[FeO]])/SUM([1]!Frame4[[#This Row],[Al2O3]],[1]!Frame4[[#This Row],[Fe2O3]])</f>
        <v>1.1883308221682884</v>
      </c>
      <c r="U373" s="5">
        <v>0.46899999999999997</v>
      </c>
    </row>
    <row r="374" spans="1:21" x14ac:dyDescent="0.2">
      <c r="A374" s="1" t="s">
        <v>19</v>
      </c>
      <c r="B374" s="1" t="s">
        <v>22</v>
      </c>
      <c r="C374" s="1" t="s">
        <v>97</v>
      </c>
      <c r="D374" s="1" t="s">
        <v>654</v>
      </c>
      <c r="E374" s="2">
        <v>75.055032259382585</v>
      </c>
      <c r="F374" s="2">
        <v>8.9683389582374304E-2</v>
      </c>
      <c r="G374" s="2">
        <v>12.854619173473649</v>
      </c>
      <c r="H374" s="2">
        <v>1.3618635333258891</v>
      </c>
      <c r="I374" s="2">
        <v>0.57433236888015393</v>
      </c>
      <c r="J374" s="2">
        <v>9.9648210647082583E-2</v>
      </c>
      <c r="K374" s="2">
        <v>3.9859284258833033E-2</v>
      </c>
      <c r="L374" s="2">
        <v>0.74736157985311924</v>
      </c>
      <c r="M374" s="2">
        <v>0</v>
      </c>
      <c r="N374" s="2">
        <v>3.9161746784303451</v>
      </c>
      <c r="O374" s="2">
        <v>5.1916717747130017</v>
      </c>
      <c r="P374" s="2">
        <v>6.9753747452957787E-2</v>
      </c>
      <c r="Q374" s="2">
        <v>0</v>
      </c>
      <c r="R374" s="2">
        <v>0</v>
      </c>
      <c r="S374" s="2">
        <v>0</v>
      </c>
      <c r="T374" s="3">
        <f>SUM([1]!Frame4[[#This Row],[Na2O]],[1]!Frame4[[#This Row],[K2O]],[1]!Frame4[[#This Row],[CaO]],[1]!Frame4[[#This Row],[MgO]],[1]!Frame4[[#This Row],[FeO]])/SUM([1]!Frame4[[#This Row],[Al2O3]],[1]!Frame4[[#This Row],[Fe2O3]])</f>
        <v>1.1689129832820682</v>
      </c>
      <c r="U374" s="5">
        <v>0.46600000000000003</v>
      </c>
    </row>
    <row r="375" spans="1:21" x14ac:dyDescent="0.2">
      <c r="A375" s="1" t="s">
        <v>19</v>
      </c>
      <c r="B375" s="1" t="s">
        <v>22</v>
      </c>
      <c r="C375" s="1" t="s">
        <v>97</v>
      </c>
      <c r="D375" s="1" t="s">
        <v>655</v>
      </c>
      <c r="E375" s="2">
        <v>74.158273826324503</v>
      </c>
      <c r="F375" s="2">
        <v>7.9740079383144619E-2</v>
      </c>
      <c r="G375" s="2">
        <v>13.58571602490326</v>
      </c>
      <c r="H375" s="2">
        <v>1.231072448972377</v>
      </c>
      <c r="I375" s="2">
        <v>0.52914975099343176</v>
      </c>
      <c r="J375" s="2">
        <v>0.10964260915182381</v>
      </c>
      <c r="K375" s="2">
        <v>4.9837549614465397E-2</v>
      </c>
      <c r="L375" s="2">
        <v>1.016686012135094</v>
      </c>
      <c r="M375" s="2">
        <v>0</v>
      </c>
      <c r="N375" s="2">
        <v>4.5950220744537091</v>
      </c>
      <c r="O375" s="2">
        <v>4.6149570942994957</v>
      </c>
      <c r="P375" s="2">
        <v>2.9902529768679229E-2</v>
      </c>
      <c r="Q375" s="2">
        <v>0</v>
      </c>
      <c r="R375" s="2">
        <v>0</v>
      </c>
      <c r="S375" s="2">
        <v>0</v>
      </c>
      <c r="T375" s="3">
        <f>SUM([1]!Frame4[[#This Row],[Na2O]],[1]!Frame4[[#This Row],[K2O]],[1]!Frame4[[#This Row],[CaO]],[1]!Frame4[[#This Row],[MgO]],[1]!Frame4[[#This Row],[FeO]])/SUM([1]!Frame4[[#This Row],[Al2O3]],[1]!Frame4[[#This Row],[Fe2O3]])</f>
        <v>1.1689818537048016</v>
      </c>
      <c r="U375" s="5">
        <v>0.39800000000000002</v>
      </c>
    </row>
    <row r="376" spans="1:21" x14ac:dyDescent="0.2">
      <c r="A376" s="1" t="s">
        <v>19</v>
      </c>
      <c r="B376" s="1" t="s">
        <v>22</v>
      </c>
      <c r="C376" s="1" t="s">
        <v>97</v>
      </c>
      <c r="D376" s="1" t="s">
        <v>656</v>
      </c>
      <c r="E376" s="2">
        <v>75.157478391567039</v>
      </c>
      <c r="F376" s="2">
        <v>9.9691574998762494E-2</v>
      </c>
      <c r="G376" s="2">
        <v>12.84027485984061</v>
      </c>
      <c r="H376" s="2">
        <v>1.2157999279958209</v>
      </c>
      <c r="I376" s="2">
        <v>0.51821459572398154</v>
      </c>
      <c r="J376" s="2">
        <v>0.119629889998515</v>
      </c>
      <c r="K376" s="2">
        <v>1.9938314999752491E-2</v>
      </c>
      <c r="L376" s="2">
        <v>0.71777933999108989</v>
      </c>
      <c r="M376" s="2">
        <v>0</v>
      </c>
      <c r="N376" s="2">
        <v>3.9677246849507468</v>
      </c>
      <c r="O376" s="2">
        <v>5.3235301049339174</v>
      </c>
      <c r="P376" s="2">
        <v>1.9938314999752502E-2</v>
      </c>
      <c r="Q376" s="2">
        <v>0</v>
      </c>
      <c r="R376" s="2">
        <v>0</v>
      </c>
      <c r="S376" s="2">
        <v>0</v>
      </c>
      <c r="T376" s="3">
        <f>SUM([1]!Frame4[[#This Row],[Na2O]],[1]!Frame4[[#This Row],[K2O]],[1]!Frame4[[#This Row],[CaO]],[1]!Frame4[[#This Row],[MgO]],[1]!Frame4[[#This Row],[FeO]])/SUM([1]!Frame4[[#This Row],[Al2O3]],[1]!Frame4[[#This Row],[Fe2O3]])</f>
        <v>1.1669930974020317</v>
      </c>
      <c r="U376" s="5">
        <v>0.46899999999999997</v>
      </c>
    </row>
    <row r="377" spans="1:21" x14ac:dyDescent="0.2">
      <c r="A377" s="1" t="s">
        <v>19</v>
      </c>
      <c r="B377" s="1" t="s">
        <v>22</v>
      </c>
      <c r="C377" s="1" t="s">
        <v>97</v>
      </c>
      <c r="D377" s="1" t="s">
        <v>657</v>
      </c>
      <c r="E377" s="2">
        <v>75.04235368962739</v>
      </c>
      <c r="F377" s="2">
        <v>9.9657840225268787E-2</v>
      </c>
      <c r="G377" s="2">
        <v>12.626648356541549</v>
      </c>
      <c r="H377" s="2">
        <v>1.3849082365963361</v>
      </c>
      <c r="I377" s="2">
        <v>0.59164011782928916</v>
      </c>
      <c r="J377" s="2">
        <v>9.9657840225268787E-2</v>
      </c>
      <c r="K377" s="2">
        <v>8.9692056202741885E-2</v>
      </c>
      <c r="L377" s="2">
        <v>0.737468017666989</v>
      </c>
      <c r="M377" s="2">
        <v>0</v>
      </c>
      <c r="N377" s="2">
        <v>4.0361425291233859</v>
      </c>
      <c r="O377" s="2">
        <v>5.27189974791672</v>
      </c>
      <c r="P377" s="2">
        <v>1.993156804505376E-2</v>
      </c>
      <c r="Q377" s="2">
        <v>0</v>
      </c>
      <c r="R377" s="2">
        <v>0</v>
      </c>
      <c r="S377" s="2">
        <v>0</v>
      </c>
      <c r="T377" s="3">
        <f>SUM([1]!Frame4[[#This Row],[Na2O]],[1]!Frame4[[#This Row],[K2O]],[1]!Frame4[[#This Row],[CaO]],[1]!Frame4[[#This Row],[MgO]],[1]!Frame4[[#This Row],[FeO]])/SUM([1]!Frame4[[#This Row],[Al2O3]],[1]!Frame4[[#This Row],[Fe2O3]])</f>
        <v>1.2210909302771928</v>
      </c>
      <c r="U377" s="5">
        <v>0.46200000000000002</v>
      </c>
    </row>
    <row r="378" spans="1:21" x14ac:dyDescent="0.2">
      <c r="A378" s="1" t="s">
        <v>19</v>
      </c>
      <c r="B378" s="1" t="s">
        <v>22</v>
      </c>
      <c r="C378" s="1" t="s">
        <v>97</v>
      </c>
      <c r="D378" s="1" t="s">
        <v>658</v>
      </c>
      <c r="E378" s="2">
        <v>75.013213930028883</v>
      </c>
      <c r="F378" s="2">
        <v>7.9758866485942478E-2</v>
      </c>
      <c r="G378" s="2">
        <v>12.881056937479711</v>
      </c>
      <c r="H378" s="2">
        <v>1.137719772214161</v>
      </c>
      <c r="I378" s="2">
        <v>0.4896882756865728</v>
      </c>
      <c r="J378" s="2">
        <v>9.9698583107428074E-2</v>
      </c>
      <c r="K378" s="2">
        <v>1.993971662148562E-2</v>
      </c>
      <c r="L378" s="2">
        <v>0.70785994006273956</v>
      </c>
      <c r="M378" s="2">
        <v>0</v>
      </c>
      <c r="N378" s="2">
        <v>3.818455733014495</v>
      </c>
      <c r="O378" s="2">
        <v>5.7426383869878581</v>
      </c>
      <c r="P378" s="2">
        <v>9.9698583107428098E-3</v>
      </c>
      <c r="Q378" s="2">
        <v>0</v>
      </c>
      <c r="R378" s="2">
        <v>0</v>
      </c>
      <c r="S378" s="2">
        <v>0</v>
      </c>
      <c r="T378" s="3">
        <f>SUM([1]!Frame4[[#This Row],[Na2O]],[1]!Frame4[[#This Row],[K2O]],[1]!Frame4[[#This Row],[CaO]],[1]!Frame4[[#This Row],[MgO]],[1]!Frame4[[#This Row],[FeO]])/SUM([1]!Frame4[[#This Row],[Al2O3]],[1]!Frame4[[#This Row],[Fe2O3]])</f>
        <v>1.1710043796071807</v>
      </c>
      <c r="U378" s="5">
        <v>0.497</v>
      </c>
    </row>
    <row r="379" spans="1:21" x14ac:dyDescent="0.2">
      <c r="A379" s="1" t="s">
        <v>19</v>
      </c>
      <c r="B379" s="1" t="s">
        <v>22</v>
      </c>
      <c r="C379" s="1" t="s">
        <v>97</v>
      </c>
      <c r="D379" s="1" t="s">
        <v>659</v>
      </c>
      <c r="E379" s="2">
        <v>75.219612111615902</v>
      </c>
      <c r="F379" s="2">
        <v>0.1096350514413376</v>
      </c>
      <c r="G379" s="2">
        <v>12.62796456147043</v>
      </c>
      <c r="H379" s="2">
        <v>1.299254153466334</v>
      </c>
      <c r="I379" s="2">
        <v>0.55744116081990369</v>
      </c>
      <c r="J379" s="2">
        <v>2.9900468574910251E-2</v>
      </c>
      <c r="K379" s="2">
        <v>4.9834114291517087E-2</v>
      </c>
      <c r="L379" s="2">
        <v>0.7375448915144529</v>
      </c>
      <c r="M379" s="2">
        <v>0</v>
      </c>
      <c r="N379" s="2">
        <v>4.0664637261877949</v>
      </c>
      <c r="O379" s="2">
        <v>5.2923829377591156</v>
      </c>
      <c r="P379" s="2">
        <v>9.9668228583034181E-3</v>
      </c>
      <c r="Q379" s="2">
        <v>0</v>
      </c>
      <c r="R379" s="2">
        <v>0</v>
      </c>
      <c r="S379" s="2">
        <v>0</v>
      </c>
      <c r="T379" s="3">
        <f>SUM([1]!Frame4[[#This Row],[Na2O]],[1]!Frame4[[#This Row],[K2O]],[1]!Frame4[[#This Row],[CaO]],[1]!Frame4[[#This Row],[MgO]],[1]!Frame4[[#This Row],[FeO]])/SUM([1]!Frame4[[#This Row],[Al2O3]],[1]!Frame4[[#This Row],[Fe2O3]])</f>
        <v>1.2114527892141564</v>
      </c>
      <c r="U379" s="5">
        <v>0.46100000000000002</v>
      </c>
    </row>
    <row r="380" spans="1:21" x14ac:dyDescent="0.2">
      <c r="A380" s="1" t="s">
        <v>19</v>
      </c>
      <c r="B380" s="1" t="s">
        <v>22</v>
      </c>
      <c r="C380" s="1" t="s">
        <v>97</v>
      </c>
      <c r="D380" s="1" t="s">
        <v>660</v>
      </c>
      <c r="E380" s="2">
        <v>75.236286937864122</v>
      </c>
      <c r="F380" s="2">
        <v>4.9845161612471267E-2</v>
      </c>
      <c r="G380" s="2">
        <v>12.840113631372599</v>
      </c>
      <c r="H380" s="2">
        <v>1.214930575507208</v>
      </c>
      <c r="I380" s="2">
        <v>0.52031782166696861</v>
      </c>
      <c r="J380" s="2">
        <v>3.9876129289977018E-2</v>
      </c>
      <c r="K380" s="2">
        <v>1.9938064644988499E-2</v>
      </c>
      <c r="L380" s="2">
        <v>0.74767742418706917</v>
      </c>
      <c r="M380" s="2">
        <v>0</v>
      </c>
      <c r="N380" s="2">
        <v>4.1072413168676327</v>
      </c>
      <c r="O380" s="2">
        <v>5.2138039046644948</v>
      </c>
      <c r="P380" s="2">
        <v>9.9690323224942545E-3</v>
      </c>
      <c r="Q380" s="2">
        <v>0</v>
      </c>
      <c r="R380" s="2">
        <v>0</v>
      </c>
      <c r="S380" s="2">
        <v>0</v>
      </c>
      <c r="T380" s="3">
        <f>SUM([1]!Frame4[[#This Row],[Na2O]],[1]!Frame4[[#This Row],[K2O]],[1]!Frame4[[#This Row],[CaO]],[1]!Frame4[[#This Row],[MgO]],[1]!Frame4[[#This Row],[FeO]])/SUM([1]!Frame4[[#This Row],[Al2O3]],[1]!Frame4[[#This Row],[Fe2O3]])</f>
        <v>1.1793290263881491</v>
      </c>
      <c r="U380" s="5">
        <v>0.45500000000000002</v>
      </c>
    </row>
    <row r="381" spans="1:21" x14ac:dyDescent="0.2">
      <c r="A381" s="1" t="s">
        <v>19</v>
      </c>
      <c r="B381" s="1" t="s">
        <v>22</v>
      </c>
      <c r="C381" s="1" t="s">
        <v>97</v>
      </c>
      <c r="D381" s="1" t="s">
        <v>661</v>
      </c>
      <c r="E381" s="2">
        <v>75.199973953701104</v>
      </c>
      <c r="F381" s="2">
        <v>4.9827706038762992E-2</v>
      </c>
      <c r="G381" s="2">
        <v>12.85554815800085</v>
      </c>
      <c r="H381" s="2">
        <v>1.327015468726215</v>
      </c>
      <c r="I381" s="2">
        <v>0.56223134094946958</v>
      </c>
      <c r="J381" s="2">
        <v>1.9931082415505189E-2</v>
      </c>
      <c r="K381" s="2">
        <v>0</v>
      </c>
      <c r="L381" s="2">
        <v>0.71751896695818707</v>
      </c>
      <c r="M381" s="2">
        <v>0</v>
      </c>
      <c r="N381" s="2">
        <v>3.8865610710235128</v>
      </c>
      <c r="O381" s="2">
        <v>5.3514956285631454</v>
      </c>
      <c r="P381" s="2">
        <v>2.989662362325779E-2</v>
      </c>
      <c r="Q381" s="2">
        <v>0</v>
      </c>
      <c r="R381" s="2">
        <v>0</v>
      </c>
      <c r="S381" s="2">
        <v>0</v>
      </c>
      <c r="T381" s="3">
        <f>SUM([1]!Frame4[[#This Row],[Na2O]],[1]!Frame4[[#This Row],[K2O]],[1]!Frame4[[#This Row],[CaO]],[1]!Frame4[[#This Row],[MgO]],[1]!Frame4[[#This Row],[FeO]])/SUM([1]!Frame4[[#This Row],[Al2O3]],[1]!Frame4[[#This Row],[Fe2O3]])</f>
        <v>1.1634400266676368</v>
      </c>
      <c r="U381" s="5">
        <v>0.47499999999999998</v>
      </c>
    </row>
    <row r="382" spans="1:21" x14ac:dyDescent="0.2">
      <c r="A382" s="1" t="s">
        <v>19</v>
      </c>
      <c r="B382" s="1" t="s">
        <v>22</v>
      </c>
      <c r="C382" s="1" t="s">
        <v>97</v>
      </c>
      <c r="D382" s="1" t="s">
        <v>662</v>
      </c>
      <c r="E382" s="2">
        <v>75.346045932627874</v>
      </c>
      <c r="F382" s="2">
        <v>6.9801789508787071E-2</v>
      </c>
      <c r="G382" s="2">
        <v>12.683982322168159</v>
      </c>
      <c r="H382" s="2">
        <v>1.103715984078262</v>
      </c>
      <c r="I382" s="2">
        <v>0.47576080853195513</v>
      </c>
      <c r="J382" s="2">
        <v>7.9773473724328067E-2</v>
      </c>
      <c r="K382" s="2">
        <v>5.9830105293246047E-2</v>
      </c>
      <c r="L382" s="2">
        <v>0.71796126351895262</v>
      </c>
      <c r="M382" s="2">
        <v>0</v>
      </c>
      <c r="N382" s="2">
        <v>3.9787020020008619</v>
      </c>
      <c r="O382" s="2">
        <v>5.4744546343320151</v>
      </c>
      <c r="P382" s="2">
        <v>9.9716842155410101E-3</v>
      </c>
      <c r="Q382" s="2">
        <v>0</v>
      </c>
      <c r="R382" s="2">
        <v>0</v>
      </c>
      <c r="S382" s="2">
        <v>0</v>
      </c>
      <c r="T382" s="3">
        <f>SUM([1]!Frame4[[#This Row],[Na2O]],[1]!Frame4[[#This Row],[K2O]],[1]!Frame4[[#This Row],[CaO]],[1]!Frame4[[#This Row],[MgO]],[1]!Frame4[[#This Row],[FeO]])/SUM([1]!Frame4[[#This Row],[Al2O3]],[1]!Frame4[[#This Row],[Fe2O3]])</f>
        <v>1.1929895438166043</v>
      </c>
      <c r="U382" s="5">
        <v>0.47499999999999998</v>
      </c>
    </row>
    <row r="383" spans="1:21" x14ac:dyDescent="0.2">
      <c r="A383" s="1" t="s">
        <v>19</v>
      </c>
      <c r="B383" s="1" t="s">
        <v>22</v>
      </c>
      <c r="C383" s="1" t="s">
        <v>97</v>
      </c>
      <c r="D383" s="1" t="s">
        <v>663</v>
      </c>
      <c r="E383" s="2">
        <v>75.02199369928303</v>
      </c>
      <c r="F383" s="2">
        <v>5.980230665546675E-2</v>
      </c>
      <c r="G383" s="2">
        <v>12.897364135362331</v>
      </c>
      <c r="H383" s="2">
        <v>1.30084163068465</v>
      </c>
      <c r="I383" s="2">
        <v>0.55360609658517668</v>
      </c>
      <c r="J383" s="2">
        <v>7.9736408873955666E-2</v>
      </c>
      <c r="K383" s="2">
        <v>5.9802306655466729E-2</v>
      </c>
      <c r="L383" s="2">
        <v>0.69769357764711204</v>
      </c>
      <c r="M383" s="2">
        <v>0</v>
      </c>
      <c r="N383" s="2">
        <v>4.0366556992440046</v>
      </c>
      <c r="O383" s="2">
        <v>5.2626029856810739</v>
      </c>
      <c r="P383" s="2">
        <v>2.9901153327733371E-2</v>
      </c>
      <c r="Q383" s="2">
        <v>0</v>
      </c>
      <c r="R383" s="2">
        <v>0</v>
      </c>
      <c r="S383" s="2">
        <v>0</v>
      </c>
      <c r="T383" s="3">
        <f>SUM([1]!Frame4[[#This Row],[Na2O]],[1]!Frame4[[#This Row],[K2O]],[1]!Frame4[[#This Row],[CaO]],[1]!Frame4[[#This Row],[MgO]],[1]!Frame4[[#This Row],[FeO]])/SUM([1]!Frame4[[#This Row],[Al2O3]],[1]!Frame4[[#This Row],[Fe2O3]])</f>
        <v>1.1775183983362139</v>
      </c>
      <c r="U383" s="5">
        <v>0.46200000000000002</v>
      </c>
    </row>
    <row r="384" spans="1:21" x14ac:dyDescent="0.2">
      <c r="A384" s="1" t="s">
        <v>19</v>
      </c>
      <c r="B384" s="1" t="s">
        <v>22</v>
      </c>
      <c r="C384" s="1" t="s">
        <v>97</v>
      </c>
      <c r="D384" s="1" t="s">
        <v>664</v>
      </c>
      <c r="E384" s="2">
        <v>75.176438160493589</v>
      </c>
      <c r="F384" s="2">
        <v>4.984513868219969E-2</v>
      </c>
      <c r="G384" s="2">
        <v>12.84010772453464</v>
      </c>
      <c r="H384" s="2">
        <v>1.2579629668133621</v>
      </c>
      <c r="I384" s="2">
        <v>0.53714480151679156</v>
      </c>
      <c r="J384" s="2">
        <v>6.9783194155079595E-2</v>
      </c>
      <c r="K384" s="2">
        <v>9.9690277364399421E-3</v>
      </c>
      <c r="L384" s="2">
        <v>0.72773902476011565</v>
      </c>
      <c r="M384" s="2">
        <v>0</v>
      </c>
      <c r="N384" s="2">
        <v>3.997580122312415</v>
      </c>
      <c r="O384" s="2">
        <v>5.333429838995368</v>
      </c>
      <c r="P384" s="2">
        <v>0</v>
      </c>
      <c r="Q384" s="2">
        <v>0</v>
      </c>
      <c r="R384" s="2">
        <v>0</v>
      </c>
      <c r="S384" s="2">
        <v>0</v>
      </c>
      <c r="T384" s="3">
        <f>SUM([1]!Frame4[[#This Row],[Na2O]],[1]!Frame4[[#This Row],[K2O]],[1]!Frame4[[#This Row],[CaO]],[1]!Frame4[[#This Row],[MgO]],[1]!Frame4[[#This Row],[FeO]])/SUM([1]!Frame4[[#This Row],[Al2O3]],[1]!Frame4[[#This Row],[Fe2O3]])</f>
        <v>1.1744758428487412</v>
      </c>
      <c r="U384" s="5">
        <v>0.46700000000000003</v>
      </c>
    </row>
    <row r="385" spans="1:21" x14ac:dyDescent="0.2">
      <c r="A385" s="1" t="s">
        <v>19</v>
      </c>
      <c r="B385" s="1" t="s">
        <v>22</v>
      </c>
      <c r="C385" s="1" t="s">
        <v>97</v>
      </c>
      <c r="D385" s="1" t="s">
        <v>665</v>
      </c>
      <c r="E385" s="2">
        <v>75.367551913436458</v>
      </c>
      <c r="F385" s="2">
        <v>0.1096762893303084</v>
      </c>
      <c r="G385" s="2">
        <v>12.672596703529271</v>
      </c>
      <c r="H385" s="2">
        <v>1.198898804622601</v>
      </c>
      <c r="I385" s="2">
        <v>0.5112048119064817</v>
      </c>
      <c r="J385" s="2">
        <v>0.11964686108760909</v>
      </c>
      <c r="K385" s="2">
        <v>9.9705717573007613E-3</v>
      </c>
      <c r="L385" s="2">
        <v>0.70791059476835405</v>
      </c>
      <c r="M385" s="2">
        <v>0</v>
      </c>
      <c r="N385" s="2">
        <v>3.8885229853472971</v>
      </c>
      <c r="O385" s="2">
        <v>5.3940793206997126</v>
      </c>
      <c r="P385" s="2">
        <v>1.9941143514601519E-2</v>
      </c>
      <c r="Q385" s="2">
        <v>0</v>
      </c>
      <c r="R385" s="2">
        <v>0</v>
      </c>
      <c r="S385" s="2">
        <v>0</v>
      </c>
      <c r="T385" s="3">
        <f>SUM([1]!Frame4[[#This Row],[Na2O]],[1]!Frame4[[#This Row],[K2O]],[1]!Frame4[[#This Row],[CaO]],[1]!Frame4[[#This Row],[MgO]],[1]!Frame4[[#This Row],[FeO]])/SUM([1]!Frame4[[#This Row],[Al2O3]],[1]!Frame4[[#This Row],[Fe2O3]])</f>
        <v>1.1731342416655857</v>
      </c>
      <c r="U385" s="5">
        <v>0.47699999999999998</v>
      </c>
    </row>
    <row r="386" spans="1:21" x14ac:dyDescent="0.2">
      <c r="A386" s="1" t="s">
        <v>19</v>
      </c>
      <c r="B386" s="1" t="s">
        <v>22</v>
      </c>
      <c r="C386" s="1" t="s">
        <v>97</v>
      </c>
      <c r="D386" s="1" t="s">
        <v>666</v>
      </c>
      <c r="E386" s="2">
        <v>75.01261055011831</v>
      </c>
      <c r="F386" s="2">
        <v>0.15949525166802569</v>
      </c>
      <c r="G386" s="2">
        <v>12.78952549312981</v>
      </c>
      <c r="H386" s="2">
        <v>1.273907459419503</v>
      </c>
      <c r="I386" s="2">
        <v>0.5467966856814469</v>
      </c>
      <c r="J386" s="2">
        <v>6.9779172604761228E-2</v>
      </c>
      <c r="K386" s="2">
        <v>9.9684532292516042E-3</v>
      </c>
      <c r="L386" s="2">
        <v>0.67785481958910909</v>
      </c>
      <c r="M386" s="2">
        <v>0</v>
      </c>
      <c r="N386" s="2">
        <v>4.0970342772224102</v>
      </c>
      <c r="O386" s="2">
        <v>5.3430909308788603</v>
      </c>
      <c r="P386" s="2">
        <v>1.9936906458503208E-2</v>
      </c>
      <c r="Q386" s="2">
        <v>0</v>
      </c>
      <c r="R386" s="2">
        <v>0</v>
      </c>
      <c r="S386" s="2">
        <v>0</v>
      </c>
      <c r="T386" s="3">
        <f>SUM([1]!Frame4[[#This Row],[Na2O]],[1]!Frame4[[#This Row],[K2O]],[1]!Frame4[[#This Row],[CaO]],[1]!Frame4[[#This Row],[MgO]],[1]!Frame4[[#This Row],[FeO]])/SUM([1]!Frame4[[#This Row],[Al2O3]],[1]!Frame4[[#This Row],[Fe2O3]])</f>
        <v>1.1865138857935644</v>
      </c>
      <c r="U386" s="5">
        <v>0.46200000000000002</v>
      </c>
    </row>
    <row r="387" spans="1:21" x14ac:dyDescent="0.2">
      <c r="A387" s="1" t="s">
        <v>19</v>
      </c>
      <c r="B387" s="1" t="s">
        <v>22</v>
      </c>
      <c r="C387" s="1" t="s">
        <v>97</v>
      </c>
      <c r="D387" s="1" t="s">
        <v>667</v>
      </c>
      <c r="E387" s="2">
        <v>75.276632335093055</v>
      </c>
      <c r="F387" s="2">
        <v>9.969094468956833E-3</v>
      </c>
      <c r="G387" s="2">
        <v>12.80031729814057</v>
      </c>
      <c r="H387" s="2">
        <v>1.1722976509283769</v>
      </c>
      <c r="I387" s="2">
        <v>0.50252360175038135</v>
      </c>
      <c r="J387" s="2">
        <v>9.9690944689568323E-2</v>
      </c>
      <c r="K387" s="2">
        <v>6.9783661282697834E-2</v>
      </c>
      <c r="L387" s="2">
        <v>0.66792932942010774</v>
      </c>
      <c r="M387" s="2">
        <v>0</v>
      </c>
      <c r="N387" s="2">
        <v>4.1072669212102149</v>
      </c>
      <c r="O387" s="2">
        <v>5.2736509740781647</v>
      </c>
      <c r="P387" s="2">
        <v>1.9938188937913659E-2</v>
      </c>
      <c r="Q387" s="2">
        <v>0</v>
      </c>
      <c r="R387" s="2">
        <v>0</v>
      </c>
      <c r="S387" s="2">
        <v>0</v>
      </c>
      <c r="T387" s="3">
        <f>SUM([1]!Frame4[[#This Row],[Na2O]],[1]!Frame4[[#This Row],[K2O]],[1]!Frame4[[#This Row],[CaO]],[1]!Frame4[[#This Row],[MgO]],[1]!Frame4[[#This Row],[FeO]])/SUM([1]!Frame4[[#This Row],[Al2O3]],[1]!Frame4[[#This Row],[Fe2O3]])</f>
        <v>1.1828158318484625</v>
      </c>
      <c r="U387" s="5">
        <v>0.45800000000000002</v>
      </c>
    </row>
    <row r="388" spans="1:21" x14ac:dyDescent="0.2">
      <c r="A388" s="1" t="s">
        <v>19</v>
      </c>
      <c r="B388" s="1" t="s">
        <v>22</v>
      </c>
      <c r="C388" s="1" t="s">
        <v>97</v>
      </c>
      <c r="D388" s="1" t="s">
        <v>668</v>
      </c>
      <c r="E388" s="2">
        <v>74.988526252540737</v>
      </c>
      <c r="F388" s="2">
        <v>8.9734973577033236E-2</v>
      </c>
      <c r="G388" s="2">
        <v>13.13121780010586</v>
      </c>
      <c r="H388" s="2">
        <v>1.1656656698818451</v>
      </c>
      <c r="I388" s="2">
        <v>0.49477384230944088</v>
      </c>
      <c r="J388" s="2">
        <v>7.9764420957362844E-2</v>
      </c>
      <c r="K388" s="2">
        <v>4.9852763098351793E-2</v>
      </c>
      <c r="L388" s="2">
        <v>0.70790923599659505</v>
      </c>
      <c r="M388" s="2">
        <v>0</v>
      </c>
      <c r="N388" s="2">
        <v>3.9184271795304499</v>
      </c>
      <c r="O388" s="2">
        <v>5.3741278620023207</v>
      </c>
      <c r="P388" s="2">
        <v>0</v>
      </c>
      <c r="Q388" s="2">
        <v>0</v>
      </c>
      <c r="R388" s="2">
        <v>0</v>
      </c>
      <c r="S388" s="2">
        <v>0</v>
      </c>
      <c r="T388" s="3">
        <f>SUM([1]!Frame4[[#This Row],[Na2O]],[1]!Frame4[[#This Row],[K2O]],[1]!Frame4[[#This Row],[CaO]],[1]!Frame4[[#This Row],[MgO]],[1]!Frame4[[#This Row],[FeO]])/SUM([1]!Frame4[[#This Row],[Al2O3]],[1]!Frame4[[#This Row],[Fe2O3]])</f>
        <v>1.1400870472140965</v>
      </c>
      <c r="U388" s="5">
        <v>0.47399999999999998</v>
      </c>
    </row>
    <row r="389" spans="1:21" x14ac:dyDescent="0.2">
      <c r="A389" s="1" t="s">
        <v>19</v>
      </c>
      <c r="B389" s="1" t="s">
        <v>22</v>
      </c>
      <c r="C389" s="1" t="s">
        <v>97</v>
      </c>
      <c r="D389" s="1" t="s">
        <v>669</v>
      </c>
      <c r="E389" s="2">
        <v>74.590880410333867</v>
      </c>
      <c r="F389" s="2">
        <v>9.9707098530054619E-2</v>
      </c>
      <c r="G389" s="2">
        <v>13.43054617199836</v>
      </c>
      <c r="H389" s="2">
        <v>1.1998575042816411</v>
      </c>
      <c r="I389" s="2">
        <v>0.50888476479050415</v>
      </c>
      <c r="J389" s="2">
        <v>8.9736388677049153E-2</v>
      </c>
      <c r="K389" s="2">
        <v>3.988283941202185E-2</v>
      </c>
      <c r="L389" s="2">
        <v>0.63812543059234939</v>
      </c>
      <c r="M389" s="2">
        <v>0</v>
      </c>
      <c r="N389" s="2">
        <v>4.0481082003202156</v>
      </c>
      <c r="O389" s="2">
        <v>5.3343297713579227</v>
      </c>
      <c r="P389" s="2">
        <v>1.9941419706010929E-2</v>
      </c>
      <c r="Q389" s="2">
        <v>0</v>
      </c>
      <c r="R389" s="2">
        <v>0</v>
      </c>
      <c r="S389" s="2">
        <v>0</v>
      </c>
      <c r="T389" s="3">
        <f>SUM([1]!Frame4[[#This Row],[Na2O]],[1]!Frame4[[#This Row],[K2O]],[1]!Frame4[[#This Row],[CaO]],[1]!Frame4[[#This Row],[MgO]],[1]!Frame4[[#This Row],[FeO]])/SUM([1]!Frame4[[#This Row],[Al2O3]],[1]!Frame4[[#This Row],[Fe2O3]])</f>
        <v>1.1193784782966991</v>
      </c>
      <c r="U389" s="5">
        <v>0.46400000000000002</v>
      </c>
    </row>
    <row r="390" spans="1:21" x14ac:dyDescent="0.2">
      <c r="A390" s="1" t="s">
        <v>19</v>
      </c>
      <c r="B390" s="1" t="s">
        <v>22</v>
      </c>
      <c r="C390" s="1" t="s">
        <v>97</v>
      </c>
      <c r="D390" s="1" t="s">
        <v>670</v>
      </c>
      <c r="E390" s="2">
        <v>75.59954078829756</v>
      </c>
      <c r="F390" s="2">
        <v>9.9709233432204655E-3</v>
      </c>
      <c r="G390" s="2">
        <v>13.06190957961881</v>
      </c>
      <c r="H390" s="2">
        <v>1.2212814607612621</v>
      </c>
      <c r="I390" s="2">
        <v>0.50529806845781111</v>
      </c>
      <c r="J390" s="2">
        <v>9.9709233432204655E-3</v>
      </c>
      <c r="K390" s="2">
        <v>2.99127700296614E-2</v>
      </c>
      <c r="L390" s="2">
        <v>0.62816817062288932</v>
      </c>
      <c r="M390" s="2">
        <v>0</v>
      </c>
      <c r="N390" s="2">
        <v>3.609474250245809</v>
      </c>
      <c r="O390" s="2">
        <v>5.2945602952500668</v>
      </c>
      <c r="P390" s="2">
        <v>2.99127700296614E-2</v>
      </c>
      <c r="Q390" s="2">
        <v>0</v>
      </c>
      <c r="R390" s="2">
        <v>0</v>
      </c>
      <c r="S390" s="2">
        <v>0</v>
      </c>
      <c r="T390" s="3">
        <f>SUM([1]!Frame4[[#This Row],[Na2O]],[1]!Frame4[[#This Row],[K2O]],[1]!Frame4[[#This Row],[CaO]],[1]!Frame4[[#This Row],[MgO]],[1]!Frame4[[#This Row],[FeO]])/SUM([1]!Frame4[[#This Row],[Al2O3]],[1]!Frame4[[#This Row],[Fe2O3]])</f>
        <v>1.0923057505999463</v>
      </c>
      <c r="U390" s="5">
        <v>0.49099999999999999</v>
      </c>
    </row>
    <row r="391" spans="1:21" x14ac:dyDescent="0.2">
      <c r="A391" s="1" t="s">
        <v>19</v>
      </c>
      <c r="B391" s="1" t="s">
        <v>22</v>
      </c>
      <c r="C391" s="1" t="s">
        <v>97</v>
      </c>
      <c r="D391" s="1" t="s">
        <v>671</v>
      </c>
      <c r="E391" s="2">
        <v>75.048417241085161</v>
      </c>
      <c r="F391" s="2">
        <v>7.9753897174373159E-2</v>
      </c>
      <c r="G391" s="2">
        <v>13.129485322331179</v>
      </c>
      <c r="H391" s="2">
        <v>1.2263223101864871</v>
      </c>
      <c r="I391" s="2">
        <v>0.51687637098575778</v>
      </c>
      <c r="J391" s="2">
        <v>9.9692371467966445E-2</v>
      </c>
      <c r="K391" s="2">
        <v>1.99384742935933E-2</v>
      </c>
      <c r="L391" s="2">
        <v>0.67790812598217209</v>
      </c>
      <c r="M391" s="2">
        <v>0</v>
      </c>
      <c r="N391" s="2">
        <v>3.868064012957098</v>
      </c>
      <c r="O391" s="2">
        <v>5.3335418735362046</v>
      </c>
      <c r="P391" s="2">
        <v>0</v>
      </c>
      <c r="Q391" s="2">
        <v>0</v>
      </c>
      <c r="R391" s="2">
        <v>0</v>
      </c>
      <c r="S391" s="2">
        <v>0</v>
      </c>
      <c r="T391" s="3">
        <f>SUM([1]!Frame4[[#This Row],[Na2O]],[1]!Frame4[[#This Row],[K2O]],[1]!Frame4[[#This Row],[CaO]],[1]!Frame4[[#This Row],[MgO]],[1]!Frame4[[#This Row],[FeO]])/SUM([1]!Frame4[[#This Row],[Al2O3]],[1]!Frame4[[#This Row],[Fe2O3]])</f>
        <v>1.1263389454270221</v>
      </c>
      <c r="U391" s="5">
        <v>0.47599999999999998</v>
      </c>
    </row>
    <row r="392" spans="1:21" x14ac:dyDescent="0.2">
      <c r="A392" s="1" t="s">
        <v>19</v>
      </c>
      <c r="B392" s="1" t="s">
        <v>22</v>
      </c>
      <c r="C392" s="1" t="s">
        <v>97</v>
      </c>
      <c r="D392" s="1" t="s">
        <v>672</v>
      </c>
      <c r="E392" s="2">
        <v>74.480192535419334</v>
      </c>
      <c r="F392" s="2">
        <v>0.12954810047637841</v>
      </c>
      <c r="G392" s="2">
        <v>13.39328054155788</v>
      </c>
      <c r="H392" s="2">
        <v>1.397852608370715</v>
      </c>
      <c r="I392" s="2">
        <v>0.58406152350180851</v>
      </c>
      <c r="J392" s="2">
        <v>8.9687146483646535E-2</v>
      </c>
      <c r="K392" s="2">
        <v>6.975666948728064E-2</v>
      </c>
      <c r="L392" s="2">
        <v>0.69756669487280643</v>
      </c>
      <c r="M392" s="2">
        <v>0</v>
      </c>
      <c r="N392" s="2">
        <v>3.8864430142913489</v>
      </c>
      <c r="O392" s="2">
        <v>5.2417154500442287</v>
      </c>
      <c r="P392" s="2">
        <v>2.9895715494548839E-2</v>
      </c>
      <c r="Q392" s="2">
        <v>0</v>
      </c>
      <c r="R392" s="2">
        <v>0</v>
      </c>
      <c r="S392" s="2">
        <v>0</v>
      </c>
      <c r="T392" s="3">
        <f>SUM([1]!Frame4[[#This Row],[Na2O]],[1]!Frame4[[#This Row],[K2O]],[1]!Frame4[[#This Row],[CaO]],[1]!Frame4[[#This Row],[MgO]],[1]!Frame4[[#This Row],[FeO]])/SUM([1]!Frame4[[#This Row],[Al2O3]],[1]!Frame4[[#This Row],[Fe2O3]])</f>
        <v>1.1256562160067378</v>
      </c>
      <c r="U392" s="5">
        <v>0.47</v>
      </c>
    </row>
    <row r="393" spans="1:21" x14ac:dyDescent="0.2">
      <c r="A393" s="1" t="s">
        <v>19</v>
      </c>
      <c r="B393" s="1" t="s">
        <v>22</v>
      </c>
      <c r="C393" s="1" t="s">
        <v>97</v>
      </c>
      <c r="D393" s="1" t="s">
        <v>673</v>
      </c>
      <c r="E393" s="2">
        <v>75.22364952295321</v>
      </c>
      <c r="F393" s="2">
        <v>6.978075094893621E-2</v>
      </c>
      <c r="G393" s="2">
        <v>12.999157033916109</v>
      </c>
      <c r="H393" s="2">
        <v>1.2954121767293221</v>
      </c>
      <c r="I393" s="2">
        <v>0.54300859553143732</v>
      </c>
      <c r="J393" s="2">
        <v>6.978075094893621E-2</v>
      </c>
      <c r="K393" s="2">
        <v>0</v>
      </c>
      <c r="L393" s="2">
        <v>0.73768222431732533</v>
      </c>
      <c r="M393" s="2">
        <v>0</v>
      </c>
      <c r="N393" s="2">
        <v>3.7781292299495459</v>
      </c>
      <c r="O393" s="2">
        <v>5.2734310359981791</v>
      </c>
      <c r="P393" s="2">
        <v>9.9686787069908842E-3</v>
      </c>
      <c r="Q393" s="2">
        <v>0</v>
      </c>
      <c r="R393" s="2">
        <v>0</v>
      </c>
      <c r="S393" s="2">
        <v>0</v>
      </c>
      <c r="T393" s="3">
        <f>SUM([1]!Frame4[[#This Row],[Na2O]],[1]!Frame4[[#This Row],[K2O]],[1]!Frame4[[#This Row],[CaO]],[1]!Frame4[[#This Row],[MgO]],[1]!Frame4[[#This Row],[FeO]])/SUM([1]!Frame4[[#This Row],[Al2O3]],[1]!Frame4[[#This Row],[Fe2O3]])</f>
        <v>1.1316796016069437</v>
      </c>
      <c r="U393" s="5">
        <v>0.47899999999999998</v>
      </c>
    </row>
    <row r="394" spans="1:21" x14ac:dyDescent="0.2">
      <c r="A394" s="1" t="s">
        <v>19</v>
      </c>
      <c r="B394" s="1" t="s">
        <v>22</v>
      </c>
      <c r="C394" s="1" t="s">
        <v>97</v>
      </c>
      <c r="D394" s="1" t="s">
        <v>674</v>
      </c>
      <c r="E394" s="2">
        <v>75.197640136981761</v>
      </c>
      <c r="F394" s="2">
        <v>0.1396057501548528</v>
      </c>
      <c r="G394" s="2">
        <v>13.122940514556159</v>
      </c>
      <c r="H394" s="2">
        <v>1.2108874536583729</v>
      </c>
      <c r="I394" s="2">
        <v>0.5066644373252811</v>
      </c>
      <c r="J394" s="2">
        <v>0</v>
      </c>
      <c r="K394" s="2">
        <v>3.9887357187100812E-2</v>
      </c>
      <c r="L394" s="2">
        <v>0.74788794725813978</v>
      </c>
      <c r="M394" s="2">
        <v>0</v>
      </c>
      <c r="N394" s="2">
        <v>3.7294678969939241</v>
      </c>
      <c r="O394" s="2">
        <v>5.2950466665876297</v>
      </c>
      <c r="P394" s="2">
        <v>9.9718392967752013E-3</v>
      </c>
      <c r="Q394" s="2">
        <v>0</v>
      </c>
      <c r="R394" s="2">
        <v>0</v>
      </c>
      <c r="S394" s="2">
        <v>0</v>
      </c>
      <c r="T394" s="3">
        <f>SUM([1]!Frame4[[#This Row],[Na2O]],[1]!Frame4[[#This Row],[K2O]],[1]!Frame4[[#This Row],[CaO]],[1]!Frame4[[#This Row],[MgO]],[1]!Frame4[[#This Row],[FeO]])/SUM([1]!Frame4[[#This Row],[Al2O3]],[1]!Frame4[[#This Row],[Fe2O3]])</f>
        <v>1.1189648985875777</v>
      </c>
      <c r="U394" s="5">
        <v>0.48299999999999998</v>
      </c>
    </row>
    <row r="395" spans="1:21" x14ac:dyDescent="0.2">
      <c r="A395" s="1" t="s">
        <v>19</v>
      </c>
      <c r="B395" s="1" t="s">
        <v>22</v>
      </c>
      <c r="C395" s="1" t="s">
        <v>97</v>
      </c>
      <c r="D395" s="1" t="s">
        <v>675</v>
      </c>
      <c r="E395" s="2">
        <v>74.73189402972595</v>
      </c>
      <c r="F395" s="2">
        <v>0.14948371922201489</v>
      </c>
      <c r="G395" s="2">
        <v>13.08480822256703</v>
      </c>
      <c r="H395" s="2">
        <v>1.4133930340409471</v>
      </c>
      <c r="I395" s="2">
        <v>0.5950462252876052</v>
      </c>
      <c r="J395" s="2">
        <v>4.9827906407338293E-2</v>
      </c>
      <c r="K395" s="2">
        <v>3.9862325125870617E-2</v>
      </c>
      <c r="L395" s="2">
        <v>0.73745301482860648</v>
      </c>
      <c r="M395" s="2">
        <v>0</v>
      </c>
      <c r="N395" s="2">
        <v>3.9164734436167881</v>
      </c>
      <c r="O395" s="2">
        <v>5.2518613353334542</v>
      </c>
      <c r="P395" s="2">
        <v>2.9896743844402971E-2</v>
      </c>
      <c r="Q395" s="2">
        <v>0</v>
      </c>
      <c r="R395" s="2">
        <v>0</v>
      </c>
      <c r="S395" s="2">
        <v>0</v>
      </c>
      <c r="T395" s="3">
        <f>SUM([1]!Frame4[[#This Row],[Na2O]],[1]!Frame4[[#This Row],[K2O]],[1]!Frame4[[#This Row],[CaO]],[1]!Frame4[[#This Row],[MgO]],[1]!Frame4[[#This Row],[FeO]])/SUM([1]!Frame4[[#This Row],[Al2O3]],[1]!Frame4[[#This Row],[Fe2O3]])</f>
        <v>1.1567503395718144</v>
      </c>
      <c r="U395" s="5">
        <v>0.46899999999999997</v>
      </c>
    </row>
    <row r="396" spans="1:21" x14ac:dyDescent="0.2">
      <c r="A396" s="1" t="s">
        <v>19</v>
      </c>
      <c r="B396" s="1" t="s">
        <v>22</v>
      </c>
      <c r="C396" s="1" t="s">
        <v>97</v>
      </c>
      <c r="D396" s="1" t="s">
        <v>676</v>
      </c>
      <c r="E396" s="2">
        <v>75.028049454257513</v>
      </c>
      <c r="F396" s="2">
        <v>0</v>
      </c>
      <c r="G396" s="2">
        <v>12.81355532512287</v>
      </c>
      <c r="H396" s="2">
        <v>1.428275473982298</v>
      </c>
      <c r="I396" s="2">
        <v>0.60681320672688555</v>
      </c>
      <c r="J396" s="2">
        <v>5.9783306338053802E-2</v>
      </c>
      <c r="K396" s="2">
        <v>8.9674959507080682E-2</v>
      </c>
      <c r="L396" s="2">
        <v>0.71739967605664567</v>
      </c>
      <c r="M396" s="2">
        <v>0</v>
      </c>
      <c r="N396" s="2">
        <v>4.0851925997670104</v>
      </c>
      <c r="O396" s="2">
        <v>5.1712559982416533</v>
      </c>
      <c r="P396" s="2">
        <v>0</v>
      </c>
      <c r="Q396" s="2">
        <v>0</v>
      </c>
      <c r="R396" s="2">
        <v>0</v>
      </c>
      <c r="S396" s="2">
        <v>0</v>
      </c>
      <c r="T396" s="3">
        <f>SUM([1]!Frame4[[#This Row],[Na2O]],[1]!Frame4[[#This Row],[K2O]],[1]!Frame4[[#This Row],[CaO]],[1]!Frame4[[#This Row],[MgO]],[1]!Frame4[[#This Row],[FeO]])/SUM([1]!Frame4[[#This Row],[Al2O3]],[1]!Frame4[[#This Row],[Fe2O3]])</f>
        <v>1.2026607410061161</v>
      </c>
      <c r="U396" s="5">
        <v>0.45400000000000001</v>
      </c>
    </row>
    <row r="397" spans="1:21" x14ac:dyDescent="0.2">
      <c r="A397" s="1" t="s">
        <v>19</v>
      </c>
      <c r="B397" s="1" t="s">
        <v>22</v>
      </c>
      <c r="C397" s="1" t="s">
        <v>97</v>
      </c>
      <c r="D397" s="1" t="s">
        <v>677</v>
      </c>
      <c r="E397" s="2">
        <v>75.132143936797732</v>
      </c>
      <c r="F397" s="2">
        <v>0.1196371718738818</v>
      </c>
      <c r="G397" s="2">
        <v>12.771268097536881</v>
      </c>
      <c r="H397" s="2">
        <v>1.2232026578002719</v>
      </c>
      <c r="I397" s="2">
        <v>0.52476994077432737</v>
      </c>
      <c r="J397" s="2">
        <v>3.9879057291293908E-2</v>
      </c>
      <c r="K397" s="2">
        <v>5.981858593694088E-2</v>
      </c>
      <c r="L397" s="2">
        <v>0.70785326692046679</v>
      </c>
      <c r="M397" s="2">
        <v>0</v>
      </c>
      <c r="N397" s="2">
        <v>4.067663843711979</v>
      </c>
      <c r="O397" s="2">
        <v>5.3238541483877384</v>
      </c>
      <c r="P397" s="2">
        <v>2.9909292968470429E-2</v>
      </c>
      <c r="Q397" s="2">
        <v>0</v>
      </c>
      <c r="R397" s="2">
        <v>0</v>
      </c>
      <c r="S397" s="2">
        <v>0</v>
      </c>
      <c r="T397" s="3">
        <f>SUM([1]!Frame4[[#This Row],[Na2O]],[1]!Frame4[[#This Row],[K2O]],[1]!Frame4[[#This Row],[CaO]],[1]!Frame4[[#This Row],[MgO]],[1]!Frame4[[#This Row],[FeO]])/SUM([1]!Frame4[[#This Row],[Al2O3]],[1]!Frame4[[#This Row],[Fe2O3]])</f>
        <v>1.1924580763434591</v>
      </c>
      <c r="U397" s="5">
        <v>0.46300000000000002</v>
      </c>
    </row>
    <row r="398" spans="1:21" x14ac:dyDescent="0.2">
      <c r="A398" s="1" t="s">
        <v>19</v>
      </c>
      <c r="B398" s="1" t="s">
        <v>22</v>
      </c>
      <c r="C398" s="1" t="s">
        <v>97</v>
      </c>
      <c r="D398" s="1" t="s">
        <v>678</v>
      </c>
      <c r="E398" s="2">
        <v>74.916978861954647</v>
      </c>
      <c r="F398" s="2">
        <v>0.12961415028019829</v>
      </c>
      <c r="G398" s="2">
        <v>13.130910455309319</v>
      </c>
      <c r="H398" s="2">
        <v>1.2170864817541041</v>
      </c>
      <c r="I398" s="2">
        <v>0.51544696735092754</v>
      </c>
      <c r="J398" s="2">
        <v>8.9732873270906538E-2</v>
      </c>
      <c r="K398" s="2">
        <v>3.988127700929181E-2</v>
      </c>
      <c r="L398" s="2">
        <v>0.63810043214866863</v>
      </c>
      <c r="M398" s="2">
        <v>0</v>
      </c>
      <c r="N398" s="2">
        <v>4.0080683394338257</v>
      </c>
      <c r="O398" s="2">
        <v>5.2742988844788403</v>
      </c>
      <c r="P398" s="2">
        <v>3.9881277009291803E-2</v>
      </c>
      <c r="Q398" s="2">
        <v>0</v>
      </c>
      <c r="R398" s="2">
        <v>0</v>
      </c>
      <c r="S398" s="2">
        <v>0</v>
      </c>
      <c r="T398" s="3">
        <f>SUM([1]!Frame4[[#This Row],[Na2O]],[1]!Frame4[[#This Row],[K2O]],[1]!Frame4[[#This Row],[CaO]],[1]!Frame4[[#This Row],[MgO]],[1]!Frame4[[#This Row],[FeO]])/SUM([1]!Frame4[[#This Row],[Al2O3]],[1]!Frame4[[#This Row],[Fe2O3]])</f>
        <v>1.1360402410632626</v>
      </c>
      <c r="U398" s="5">
        <v>0.46400000000000002</v>
      </c>
    </row>
    <row r="399" spans="1:21" x14ac:dyDescent="0.2">
      <c r="A399" s="1" t="s">
        <v>19</v>
      </c>
      <c r="B399" s="1" t="s">
        <v>22</v>
      </c>
      <c r="C399" s="1" t="s">
        <v>97</v>
      </c>
      <c r="D399" s="1" t="s">
        <v>679</v>
      </c>
      <c r="E399" s="2">
        <v>74.941282365105749</v>
      </c>
      <c r="F399" s="2">
        <v>2.9896788177568769E-2</v>
      </c>
      <c r="G399" s="2">
        <v>13.17451799024864</v>
      </c>
      <c r="H399" s="2">
        <v>1.3373627564528781</v>
      </c>
      <c r="I399" s="2">
        <v>0.56130963688475666</v>
      </c>
      <c r="J399" s="2">
        <v>6.9759172414327164E-2</v>
      </c>
      <c r="K399" s="2">
        <v>9.9655960591895926E-3</v>
      </c>
      <c r="L399" s="2">
        <v>0.71752291626165077</v>
      </c>
      <c r="M399" s="2">
        <v>0</v>
      </c>
      <c r="N399" s="2">
        <v>3.8267888867288038</v>
      </c>
      <c r="O399" s="2">
        <v>5.3216282956072423</v>
      </c>
      <c r="P399" s="2">
        <v>9.9655960591895944E-3</v>
      </c>
      <c r="Q399" s="2">
        <v>0</v>
      </c>
      <c r="R399" s="2">
        <v>0</v>
      </c>
      <c r="S399" s="2">
        <v>0</v>
      </c>
      <c r="T399" s="3">
        <f>SUM([1]!Frame4[[#This Row],[Na2O]],[1]!Frame4[[#This Row],[K2O]],[1]!Frame4[[#This Row],[CaO]],[1]!Frame4[[#This Row],[MgO]],[1]!Frame4[[#This Row],[FeO]])/SUM([1]!Frame4[[#This Row],[Al2O3]],[1]!Frame4[[#This Row],[Fe2O3]])</f>
        <v>1.1293619590433253</v>
      </c>
      <c r="U399" s="5">
        <v>0.47799999999999998</v>
      </c>
    </row>
    <row r="400" spans="1:21" x14ac:dyDescent="0.2">
      <c r="A400" s="1" t="s">
        <v>19</v>
      </c>
      <c r="B400" s="1" t="s">
        <v>22</v>
      </c>
      <c r="C400" s="1" t="s">
        <v>97</v>
      </c>
      <c r="D400" s="1" t="s">
        <v>680</v>
      </c>
      <c r="E400" s="2">
        <v>75.402232717873503</v>
      </c>
      <c r="F400" s="2">
        <v>4.9856012111791539E-2</v>
      </c>
      <c r="G400" s="2">
        <v>12.87282232726457</v>
      </c>
      <c r="H400" s="2">
        <v>1.2264082914873149</v>
      </c>
      <c r="I400" s="2">
        <v>0.51736303859393074</v>
      </c>
      <c r="J400" s="2">
        <v>3.9884809689433219E-2</v>
      </c>
      <c r="K400" s="2">
        <v>4.9856012111791533E-2</v>
      </c>
      <c r="L400" s="2">
        <v>0.6880129671427232</v>
      </c>
      <c r="M400" s="2">
        <v>0</v>
      </c>
      <c r="N400" s="2">
        <v>3.8787977422973809</v>
      </c>
      <c r="O400" s="2">
        <v>5.2548236765828271</v>
      </c>
      <c r="P400" s="2">
        <v>1.994240484471661E-2</v>
      </c>
      <c r="Q400" s="2">
        <v>0</v>
      </c>
      <c r="R400" s="2">
        <v>0</v>
      </c>
      <c r="S400" s="2">
        <v>0</v>
      </c>
      <c r="T400" s="3">
        <f>SUM([1]!Frame4[[#This Row],[Na2O]],[1]!Frame4[[#This Row],[K2O]],[1]!Frame4[[#This Row],[CaO]],[1]!Frame4[[#This Row],[MgO]],[1]!Frame4[[#This Row],[FeO]])/SUM([1]!Frame4[[#This Row],[Al2O3]],[1]!Frame4[[#This Row],[Fe2O3]])</f>
        <v>1.1502248758716538</v>
      </c>
      <c r="U400" s="5">
        <v>0.47099999999999997</v>
      </c>
    </row>
    <row r="401" spans="1:21" x14ac:dyDescent="0.2">
      <c r="A401" s="1" t="s">
        <v>19</v>
      </c>
      <c r="B401" s="1" t="s">
        <v>22</v>
      </c>
      <c r="C401" s="1" t="s">
        <v>97</v>
      </c>
      <c r="D401" s="1" t="s">
        <v>681</v>
      </c>
      <c r="E401" s="2">
        <v>75.151562031968737</v>
      </c>
      <c r="F401" s="2">
        <v>6.9769354671589012E-2</v>
      </c>
      <c r="G401" s="2">
        <v>12.897363563576601</v>
      </c>
      <c r="H401" s="2">
        <v>1.3108056081298241</v>
      </c>
      <c r="I401" s="2">
        <v>0.55361352094654059</v>
      </c>
      <c r="J401" s="2">
        <v>0.1096375573410685</v>
      </c>
      <c r="K401" s="2">
        <v>2.990115200210957E-2</v>
      </c>
      <c r="L401" s="2">
        <v>0.74752880005273936</v>
      </c>
      <c r="M401" s="2">
        <v>0</v>
      </c>
      <c r="N401" s="2">
        <v>3.9569191149458338</v>
      </c>
      <c r="O401" s="2">
        <v>5.1629322456975872</v>
      </c>
      <c r="P401" s="2">
        <v>9.9670506673698589E-3</v>
      </c>
      <c r="Q401" s="2">
        <v>0</v>
      </c>
      <c r="R401" s="2">
        <v>0</v>
      </c>
      <c r="S401" s="2">
        <v>0</v>
      </c>
      <c r="T401" s="3">
        <f>SUM([1]!Frame4[[#This Row],[Na2O]],[1]!Frame4[[#This Row],[K2O]],[1]!Frame4[[#This Row],[CaO]],[1]!Frame4[[#This Row],[MgO]],[1]!Frame4[[#This Row],[FeO]])/SUM([1]!Frame4[[#This Row],[Al2O3]],[1]!Frame4[[#This Row],[Fe2O3]])</f>
        <v>1.1616734909317614</v>
      </c>
      <c r="U401" s="5">
        <v>0.46200000000000002</v>
      </c>
    </row>
    <row r="402" spans="1:21" x14ac:dyDescent="0.2">
      <c r="A402" s="1" t="s">
        <v>19</v>
      </c>
      <c r="B402" s="1" t="s">
        <v>22</v>
      </c>
      <c r="C402" s="1" t="s">
        <v>97</v>
      </c>
      <c r="D402" s="1" t="s">
        <v>682</v>
      </c>
      <c r="E402" s="2">
        <v>74.593537424250542</v>
      </c>
      <c r="F402" s="2">
        <v>0.16944015716358349</v>
      </c>
      <c r="G402" s="2">
        <v>13.385772415923091</v>
      </c>
      <c r="H402" s="2">
        <v>1.320893717468794</v>
      </c>
      <c r="I402" s="2">
        <v>0.55332114867945414</v>
      </c>
      <c r="J402" s="2">
        <v>7.9736544547568719E-2</v>
      </c>
      <c r="K402" s="2">
        <v>4.9835340342230458E-2</v>
      </c>
      <c r="L402" s="2">
        <v>0.59802408410676533</v>
      </c>
      <c r="M402" s="2">
        <v>0</v>
      </c>
      <c r="N402" s="2">
        <v>3.877189478625529</v>
      </c>
      <c r="O402" s="2">
        <v>5.3622826208239944</v>
      </c>
      <c r="P402" s="2">
        <v>9.9670680684460916E-3</v>
      </c>
      <c r="Q402" s="2">
        <v>0</v>
      </c>
      <c r="R402" s="2">
        <v>0</v>
      </c>
      <c r="S402" s="2">
        <v>0</v>
      </c>
      <c r="T402" s="3">
        <f>SUM([1]!Frame4[[#This Row],[Na2O]],[1]!Frame4[[#This Row],[K2O]],[1]!Frame4[[#This Row],[CaO]],[1]!Frame4[[#This Row],[MgO]],[1]!Frame4[[#This Row],[FeO]])/SUM([1]!Frame4[[#This Row],[Al2O3]],[1]!Frame4[[#This Row],[Fe2O3]])</f>
        <v>1.1114794332571429</v>
      </c>
      <c r="U402" s="5">
        <v>0.47599999999999998</v>
      </c>
    </row>
    <row r="403" spans="1:21" x14ac:dyDescent="0.2">
      <c r="A403" s="1" t="s">
        <v>19</v>
      </c>
      <c r="B403" s="1" t="s">
        <v>22</v>
      </c>
      <c r="C403" s="1" t="s">
        <v>97</v>
      </c>
      <c r="D403" s="1" t="s">
        <v>683</v>
      </c>
      <c r="E403" s="2">
        <v>74.933483017250893</v>
      </c>
      <c r="F403" s="2">
        <v>0.1296772203440178</v>
      </c>
      <c r="G403" s="2">
        <v>13.55625711134771</v>
      </c>
      <c r="H403" s="2">
        <v>0.98823244318494441</v>
      </c>
      <c r="I403" s="2">
        <v>0.41717941217874099</v>
      </c>
      <c r="J403" s="2">
        <v>0.1097268787526304</v>
      </c>
      <c r="K403" s="2">
        <v>2.9925512387081039E-2</v>
      </c>
      <c r="L403" s="2">
        <v>0.70823712649425108</v>
      </c>
      <c r="M403" s="2">
        <v>0</v>
      </c>
      <c r="N403" s="2">
        <v>4.1995469049870398</v>
      </c>
      <c r="O403" s="2">
        <v>4.9077840314812891</v>
      </c>
      <c r="P403" s="2">
        <v>1.9950341591387359E-2</v>
      </c>
      <c r="Q403" s="2">
        <v>0</v>
      </c>
      <c r="R403" s="2">
        <v>0</v>
      </c>
      <c r="S403" s="2">
        <v>0</v>
      </c>
      <c r="T403" s="3">
        <f>SUM([1]!Frame4[[#This Row],[Na2O]],[1]!Frame4[[#This Row],[K2O]],[1]!Frame4[[#This Row],[CaO]],[1]!Frame4[[#This Row],[MgO]],[1]!Frame4[[#This Row],[FeO]])/SUM([1]!Frame4[[#This Row],[Al2O3]],[1]!Frame4[[#This Row],[Fe2O3]])</f>
        <v>1.084233308113294</v>
      </c>
      <c r="U403" s="5">
        <v>0.435</v>
      </c>
    </row>
    <row r="404" spans="1:21" x14ac:dyDescent="0.2">
      <c r="A404" s="1" t="s">
        <v>19</v>
      </c>
      <c r="B404" s="1" t="s">
        <v>22</v>
      </c>
      <c r="C404" s="1" t="s">
        <v>97</v>
      </c>
      <c r="D404" s="1" t="s">
        <v>684</v>
      </c>
      <c r="E404" s="2">
        <v>74.92961110685529</v>
      </c>
      <c r="F404" s="2">
        <v>9.9666947468549177E-2</v>
      </c>
      <c r="G404" s="2">
        <v>12.90686969717712</v>
      </c>
      <c r="H404" s="2">
        <v>1.351384000856487</v>
      </c>
      <c r="I404" s="2">
        <v>0.57633969009108332</v>
      </c>
      <c r="J404" s="2">
        <v>7.9733557974839372E-2</v>
      </c>
      <c r="K404" s="2">
        <v>1.993338949370984E-2</v>
      </c>
      <c r="L404" s="2">
        <v>0.64783515854556983</v>
      </c>
      <c r="M404" s="2">
        <v>0</v>
      </c>
      <c r="N404" s="2">
        <v>4.096311540957374</v>
      </c>
      <c r="O404" s="2">
        <v>5.2923149105799627</v>
      </c>
      <c r="P404" s="2">
        <v>0</v>
      </c>
      <c r="Q404" s="2">
        <v>0</v>
      </c>
      <c r="R404" s="2">
        <v>0</v>
      </c>
      <c r="S404" s="2">
        <v>0</v>
      </c>
      <c r="T404" s="3">
        <f>SUM([1]!Frame4[[#This Row],[Na2O]],[1]!Frame4[[#This Row],[K2O]],[1]!Frame4[[#This Row],[CaO]],[1]!Frame4[[#This Row],[MgO]],[1]!Frame4[[#This Row],[FeO]])/SUM([1]!Frame4[[#This Row],[Al2O3]],[1]!Frame4[[#This Row],[Fe2O3]])</f>
        <v>1.176179712614553</v>
      </c>
      <c r="U404" s="5">
        <v>0.45900000000000002</v>
      </c>
    </row>
    <row r="405" spans="1:21" x14ac:dyDescent="0.2">
      <c r="A405" s="1" t="s">
        <v>19</v>
      </c>
      <c r="B405" s="1" t="s">
        <v>22</v>
      </c>
      <c r="C405" s="1" t="s">
        <v>97</v>
      </c>
      <c r="D405" s="1" t="s">
        <v>685</v>
      </c>
      <c r="E405" s="2">
        <v>75.531937340103255</v>
      </c>
      <c r="F405" s="2">
        <v>3.989538483565469E-2</v>
      </c>
      <c r="G405" s="2">
        <v>12.786470839827331</v>
      </c>
      <c r="H405" s="2">
        <v>1.0720232859011829</v>
      </c>
      <c r="I405" s="2">
        <v>0.45619309349409731</v>
      </c>
      <c r="J405" s="2">
        <v>0.12966000071587769</v>
      </c>
      <c r="K405" s="2">
        <v>3.989538483565469E-2</v>
      </c>
      <c r="L405" s="2">
        <v>0.72809077325069815</v>
      </c>
      <c r="M405" s="2">
        <v>0</v>
      </c>
      <c r="N405" s="2">
        <v>3.9097477138941601</v>
      </c>
      <c r="O405" s="2">
        <v>5.2861384907242464</v>
      </c>
      <c r="P405" s="2">
        <v>1.9947692417827349E-2</v>
      </c>
      <c r="Q405" s="2">
        <v>0</v>
      </c>
      <c r="R405" s="2">
        <v>0</v>
      </c>
      <c r="S405" s="2">
        <v>0</v>
      </c>
      <c r="T405" s="3">
        <f>SUM([1]!Frame4[[#This Row],[Na2O]],[1]!Frame4[[#This Row],[K2O]],[1]!Frame4[[#This Row],[CaO]],[1]!Frame4[[#This Row],[MgO]],[1]!Frame4[[#This Row],[FeO]])/SUM([1]!Frame4[[#This Row],[Al2O3]],[1]!Frame4[[#This Row],[Fe2O3]])</f>
        <v>1.1546319484010683</v>
      </c>
      <c r="U405" s="5">
        <v>0.47099999999999997</v>
      </c>
    </row>
    <row r="406" spans="1:21" x14ac:dyDescent="0.2">
      <c r="A406" s="1" t="s">
        <v>19</v>
      </c>
      <c r="B406" s="1" t="s">
        <v>22</v>
      </c>
      <c r="C406" s="1" t="s">
        <v>97</v>
      </c>
      <c r="D406" s="1" t="s">
        <v>686</v>
      </c>
      <c r="E406" s="2">
        <v>74.840659013948141</v>
      </c>
      <c r="F406" s="2">
        <v>6.9795445390039554E-2</v>
      </c>
      <c r="G406" s="2">
        <v>13.23122229036893</v>
      </c>
      <c r="H406" s="2">
        <v>1.2003299951687401</v>
      </c>
      <c r="I406" s="2">
        <v>0.50774133982982406</v>
      </c>
      <c r="J406" s="2">
        <v>5.9824667477176768E-2</v>
      </c>
      <c r="K406" s="2">
        <v>6.9795445390039554E-2</v>
      </c>
      <c r="L406" s="2">
        <v>0.74780834346470948</v>
      </c>
      <c r="M406" s="2">
        <v>0</v>
      </c>
      <c r="N406" s="2">
        <v>3.8487202743650388</v>
      </c>
      <c r="O406" s="2">
        <v>5.4041616287716359</v>
      </c>
      <c r="P406" s="2">
        <v>1.9941555825725588E-2</v>
      </c>
      <c r="Q406" s="2">
        <v>0</v>
      </c>
      <c r="R406" s="2">
        <v>0</v>
      </c>
      <c r="S406" s="2">
        <v>0</v>
      </c>
      <c r="T406" s="3">
        <f>SUM([1]!Frame4[[#This Row],[Na2O]],[1]!Frame4[[#This Row],[K2O]],[1]!Frame4[[#This Row],[CaO]],[1]!Frame4[[#This Row],[MgO]],[1]!Frame4[[#This Row],[FeO]])/SUM([1]!Frame4[[#This Row],[Al2O3]],[1]!Frame4[[#This Row],[Fe2O3]])</f>
        <v>1.1376211372534188</v>
      </c>
      <c r="U406" s="5">
        <v>0.48</v>
      </c>
    </row>
    <row r="407" spans="1:21" x14ac:dyDescent="0.2">
      <c r="A407" s="1" t="s">
        <v>19</v>
      </c>
      <c r="B407" s="1" t="s">
        <v>22</v>
      </c>
      <c r="C407" s="1" t="s">
        <v>97</v>
      </c>
      <c r="D407" s="1" t="s">
        <v>687</v>
      </c>
      <c r="E407" s="2">
        <v>74.848911537143294</v>
      </c>
      <c r="F407" s="2">
        <v>2.9911647077584921E-2</v>
      </c>
      <c r="G407" s="2">
        <v>12.86200824336151</v>
      </c>
      <c r="H407" s="2">
        <v>1.188770447481069</v>
      </c>
      <c r="I407" s="2">
        <v>0.51158670654907212</v>
      </c>
      <c r="J407" s="2">
        <v>0.1395876863620629</v>
      </c>
      <c r="K407" s="2">
        <v>5.9823294155169827E-2</v>
      </c>
      <c r="L407" s="2">
        <v>0.65805623570686811</v>
      </c>
      <c r="M407" s="2">
        <v>0</v>
      </c>
      <c r="N407" s="2">
        <v>3.6292798454136359</v>
      </c>
      <c r="O407" s="2">
        <v>6.0620938077238753</v>
      </c>
      <c r="P407" s="2">
        <v>9.9705490258616379E-3</v>
      </c>
      <c r="Q407" s="2">
        <v>0</v>
      </c>
      <c r="R407" s="2">
        <v>0</v>
      </c>
      <c r="S407" s="2">
        <v>0</v>
      </c>
      <c r="T407" s="3">
        <f>SUM([1]!Frame4[[#This Row],[Na2O]],[1]!Frame4[[#This Row],[K2O]],[1]!Frame4[[#This Row],[CaO]],[1]!Frame4[[#This Row],[MgO]],[1]!Frame4[[#This Row],[FeO]])/SUM([1]!Frame4[[#This Row],[Al2O3]],[1]!Frame4[[#This Row],[Fe2O3]])</f>
        <v>1.1803538591373623</v>
      </c>
      <c r="U407" s="5">
        <v>0.52400000000000002</v>
      </c>
    </row>
    <row r="408" spans="1:21" x14ac:dyDescent="0.2">
      <c r="A408" s="1" t="s">
        <v>19</v>
      </c>
      <c r="B408" s="1" t="s">
        <v>22</v>
      </c>
      <c r="C408" s="1" t="s">
        <v>97</v>
      </c>
      <c r="D408" s="1" t="s">
        <v>688</v>
      </c>
      <c r="E408" s="2">
        <v>75.247422713134995</v>
      </c>
      <c r="F408" s="2">
        <v>2.990359890573652E-2</v>
      </c>
      <c r="G408" s="2">
        <v>12.91835472727818</v>
      </c>
      <c r="H408" s="2">
        <v>1.233548443815371</v>
      </c>
      <c r="I408" s="2">
        <v>0.52316128453825395</v>
      </c>
      <c r="J408" s="2">
        <v>1.9935732603824349E-2</v>
      </c>
      <c r="K408" s="2">
        <v>4.9839331509560873E-2</v>
      </c>
      <c r="L408" s="2">
        <v>0.68778277483193995</v>
      </c>
      <c r="M408" s="2">
        <v>0</v>
      </c>
      <c r="N408" s="2">
        <v>3.9074035903495732</v>
      </c>
      <c r="O408" s="2">
        <v>5.3527442041268376</v>
      </c>
      <c r="P408" s="2">
        <v>2.990359890573652E-2</v>
      </c>
      <c r="Q408" s="2">
        <v>0</v>
      </c>
      <c r="R408" s="2">
        <v>0</v>
      </c>
      <c r="S408" s="2">
        <v>0</v>
      </c>
      <c r="T408" s="3">
        <f>SUM([1]!Frame4[[#This Row],[Na2O]],[1]!Frame4[[#This Row],[K2O]],[1]!Frame4[[#This Row],[CaO]],[1]!Frame4[[#This Row],[MgO]],[1]!Frame4[[#This Row],[FeO]])/SUM([1]!Frame4[[#This Row],[Al2O3]],[1]!Frame4[[#This Row],[Fe2O3]])</f>
        <v>1.1582305558340358</v>
      </c>
      <c r="U408" s="5">
        <v>0.47399999999999998</v>
      </c>
    </row>
    <row r="409" spans="1:21" x14ac:dyDescent="0.2">
      <c r="A409" s="1" t="s">
        <v>19</v>
      </c>
      <c r="B409" s="1" t="s">
        <v>22</v>
      </c>
      <c r="C409" s="1" t="s">
        <v>97</v>
      </c>
      <c r="D409" s="1" t="s">
        <v>689</v>
      </c>
      <c r="E409" s="2">
        <v>74.942090446408301</v>
      </c>
      <c r="F409" s="2">
        <v>0.12957137595468921</v>
      </c>
      <c r="G409" s="2">
        <v>12.98703868222769</v>
      </c>
      <c r="H409" s="2">
        <v>1.3537099381478721</v>
      </c>
      <c r="I409" s="2">
        <v>0.57072549307204301</v>
      </c>
      <c r="J409" s="2">
        <v>6.9769202437140326E-2</v>
      </c>
      <c r="K409" s="2">
        <v>6.9769202437140312E-2</v>
      </c>
      <c r="L409" s="2">
        <v>0.7176260822105861</v>
      </c>
      <c r="M409" s="2">
        <v>0</v>
      </c>
      <c r="N409" s="2">
        <v>3.9569104810778142</v>
      </c>
      <c r="O409" s="2">
        <v>5.1928220671071577</v>
      </c>
      <c r="P409" s="2">
        <v>9.9670289195914735E-3</v>
      </c>
      <c r="Q409" s="2">
        <v>0</v>
      </c>
      <c r="R409" s="2">
        <v>0</v>
      </c>
      <c r="S409" s="2">
        <v>0</v>
      </c>
      <c r="T409" s="3">
        <f>SUM([1]!Frame4[[#This Row],[Na2O]],[1]!Frame4[[#This Row],[K2O]],[1]!Frame4[[#This Row],[CaO]],[1]!Frame4[[#This Row],[MgO]],[1]!Frame4[[#This Row],[FeO]])/SUM([1]!Frame4[[#This Row],[Al2O3]],[1]!Frame4[[#This Row],[Fe2O3]])</f>
        <v>1.1633849662905285</v>
      </c>
      <c r="U409" s="5">
        <v>0.46300000000000002</v>
      </c>
    </row>
    <row r="410" spans="1:21" x14ac:dyDescent="0.2">
      <c r="A410" s="1" t="s">
        <v>19</v>
      </c>
      <c r="B410" s="1" t="s">
        <v>22</v>
      </c>
      <c r="C410" s="1" t="s">
        <v>97</v>
      </c>
      <c r="D410" s="1" t="s">
        <v>690</v>
      </c>
      <c r="E410" s="2">
        <v>75.649190167047777</v>
      </c>
      <c r="F410" s="2">
        <v>9.9735254010610147E-3</v>
      </c>
      <c r="G410" s="2">
        <v>12.865847767368709</v>
      </c>
      <c r="H410" s="2">
        <v>1.1328316797827409</v>
      </c>
      <c r="I410" s="2">
        <v>0.47834023875037962</v>
      </c>
      <c r="J410" s="2">
        <v>3.9894101604244059E-2</v>
      </c>
      <c r="K410" s="2">
        <v>2.9920576203183041E-2</v>
      </c>
      <c r="L410" s="2">
        <v>0.67819972727214906</v>
      </c>
      <c r="M410" s="2">
        <v>0</v>
      </c>
      <c r="N410" s="2">
        <v>3.8996484318148559</v>
      </c>
      <c r="O410" s="2">
        <v>5.2161537847549102</v>
      </c>
      <c r="P410" s="2">
        <v>0</v>
      </c>
      <c r="Q410" s="2">
        <v>0</v>
      </c>
      <c r="R410" s="2">
        <v>0</v>
      </c>
      <c r="S410" s="2">
        <v>0</v>
      </c>
      <c r="T410" s="3">
        <f>SUM([1]!Frame4[[#This Row],[Na2O]],[1]!Frame4[[#This Row],[K2O]],[1]!Frame4[[#This Row],[CaO]],[1]!Frame4[[#This Row],[MgO]],[1]!Frame4[[#This Row],[FeO]])/SUM([1]!Frame4[[#This Row],[Al2O3]],[1]!Frame4[[#This Row],[Fe2O3]])</f>
        <v>1.1371698236612511</v>
      </c>
      <c r="U410" s="5">
        <v>0.46800000000000003</v>
      </c>
    </row>
    <row r="411" spans="1:21" x14ac:dyDescent="0.2">
      <c r="A411" s="1" t="s">
        <v>19</v>
      </c>
      <c r="B411" s="1" t="s">
        <v>22</v>
      </c>
      <c r="C411" s="1" t="s">
        <v>97</v>
      </c>
      <c r="D411" s="1" t="s">
        <v>691</v>
      </c>
      <c r="E411" s="2">
        <v>74.930884839416848</v>
      </c>
      <c r="F411" s="2">
        <v>9.9642134094969234E-2</v>
      </c>
      <c r="G411" s="2">
        <v>12.88372793847952</v>
      </c>
      <c r="H411" s="2">
        <v>1.3775610727403831</v>
      </c>
      <c r="I411" s="2">
        <v>0.584543191219416</v>
      </c>
      <c r="J411" s="2">
        <v>8.9677920685472298E-2</v>
      </c>
      <c r="K411" s="2">
        <v>3.9856853637987681E-2</v>
      </c>
      <c r="L411" s="2">
        <v>0.73735179230277237</v>
      </c>
      <c r="M411" s="2">
        <v>0</v>
      </c>
      <c r="N411" s="2">
        <v>3.985685363798769</v>
      </c>
      <c r="O411" s="2">
        <v>5.2611046802143759</v>
      </c>
      <c r="P411" s="2">
        <v>9.964213409496922E-3</v>
      </c>
      <c r="Q411" s="2">
        <v>0</v>
      </c>
      <c r="R411" s="2">
        <v>0</v>
      </c>
      <c r="S411" s="2">
        <v>0</v>
      </c>
      <c r="T411" s="3">
        <f>SUM([1]!Frame4[[#This Row],[Na2O]],[1]!Frame4[[#This Row],[K2O]],[1]!Frame4[[#This Row],[CaO]],[1]!Frame4[[#This Row],[MgO]],[1]!Frame4[[#This Row],[FeO]])/SUM([1]!Frame4[[#This Row],[Al2O3]],[1]!Frame4[[#This Row],[Fe2O3]])</f>
        <v>1.1803736401809364</v>
      </c>
      <c r="U411" s="5">
        <v>0.46500000000000002</v>
      </c>
    </row>
    <row r="412" spans="1:21" x14ac:dyDescent="0.2">
      <c r="A412" s="1" t="s">
        <v>19</v>
      </c>
      <c r="B412" s="1" t="s">
        <v>22</v>
      </c>
      <c r="C412" s="1" t="s">
        <v>97</v>
      </c>
      <c r="D412" s="1" t="s">
        <v>692</v>
      </c>
      <c r="E412" s="2">
        <v>75.304839064432016</v>
      </c>
      <c r="F412" s="2">
        <v>5.9813216095656867E-2</v>
      </c>
      <c r="G412" s="2">
        <v>12.800028244470569</v>
      </c>
      <c r="H412" s="2">
        <v>1.233736470972794</v>
      </c>
      <c r="I412" s="2">
        <v>0.52305609191079405</v>
      </c>
      <c r="J412" s="2">
        <v>0.1295953015405899</v>
      </c>
      <c r="K412" s="2">
        <v>4.9844346746380733E-2</v>
      </c>
      <c r="L412" s="2">
        <v>0.66791424640150177</v>
      </c>
      <c r="M412" s="2">
        <v>0</v>
      </c>
      <c r="N412" s="2">
        <v>3.9377033929640759</v>
      </c>
      <c r="O412" s="2">
        <v>5.2835007551163562</v>
      </c>
      <c r="P412" s="2">
        <v>9.9688693492761445E-3</v>
      </c>
      <c r="Q412" s="2">
        <v>0</v>
      </c>
      <c r="R412" s="2">
        <v>0</v>
      </c>
      <c r="S412" s="2">
        <v>0</v>
      </c>
      <c r="T412" s="3">
        <f>SUM([1]!Frame4[[#This Row],[Na2O]],[1]!Frame4[[#This Row],[K2O]],[1]!Frame4[[#This Row],[CaO]],[1]!Frame4[[#This Row],[MgO]],[1]!Frame4[[#This Row],[FeO]])/SUM([1]!Frame4[[#This Row],[Al2O3]],[1]!Frame4[[#This Row],[Fe2O3]])</f>
        <v>1.1640303654645641</v>
      </c>
      <c r="U412" s="5">
        <v>0.46899999999999997</v>
      </c>
    </row>
    <row r="413" spans="1:21" x14ac:dyDescent="0.2">
      <c r="A413" s="1" t="s">
        <v>19</v>
      </c>
      <c r="B413" s="1" t="s">
        <v>22</v>
      </c>
      <c r="C413" s="1" t="s">
        <v>97</v>
      </c>
      <c r="D413" s="1" t="s">
        <v>693</v>
      </c>
      <c r="E413" s="2">
        <v>74.858971417277246</v>
      </c>
      <c r="F413" s="2">
        <v>0.1096615642016314</v>
      </c>
      <c r="G413" s="2">
        <v>13.04972613999413</v>
      </c>
      <c r="H413" s="2">
        <v>1.259390160807387</v>
      </c>
      <c r="I413" s="2">
        <v>0.53369448007712639</v>
      </c>
      <c r="J413" s="2">
        <v>0.1196307973108706</v>
      </c>
      <c r="K413" s="2">
        <v>5.9815398655435281E-2</v>
      </c>
      <c r="L413" s="2">
        <v>0.82744634806685469</v>
      </c>
      <c r="M413" s="2">
        <v>0</v>
      </c>
      <c r="N413" s="2">
        <v>3.8880009126032928</v>
      </c>
      <c r="O413" s="2">
        <v>5.2936627810060228</v>
      </c>
      <c r="P413" s="2">
        <v>0</v>
      </c>
      <c r="Q413" s="2">
        <v>0</v>
      </c>
      <c r="R413" s="2">
        <v>0</v>
      </c>
      <c r="S413" s="2">
        <v>0</v>
      </c>
      <c r="T413" s="3">
        <f>SUM([1]!Frame4[[#This Row],[Na2O]],[1]!Frame4[[#This Row],[K2O]],[1]!Frame4[[#This Row],[CaO]],[1]!Frame4[[#This Row],[MgO]],[1]!Frame4[[#This Row],[FeO]])/SUM([1]!Frame4[[#This Row],[Al2O3]],[1]!Frame4[[#This Row],[Fe2O3]])</f>
        <v>1.1627137625659991</v>
      </c>
      <c r="U413" s="5">
        <v>0.47299999999999998</v>
      </c>
    </row>
    <row r="414" spans="1:21" x14ac:dyDescent="0.2">
      <c r="A414" s="1" t="s">
        <v>19</v>
      </c>
      <c r="B414" s="1" t="s">
        <v>22</v>
      </c>
      <c r="C414" s="1" t="s">
        <v>97</v>
      </c>
      <c r="D414" s="1" t="s">
        <v>694</v>
      </c>
      <c r="E414" s="2">
        <v>74.717620269334319</v>
      </c>
      <c r="F414" s="2">
        <v>6.9782967563087411E-2</v>
      </c>
      <c r="G414" s="2">
        <v>13.228856850888141</v>
      </c>
      <c r="H414" s="2">
        <v>1.267707011865151</v>
      </c>
      <c r="I414" s="2">
        <v>0.53768863150470392</v>
      </c>
      <c r="J414" s="2">
        <v>8.9720958295398084E-2</v>
      </c>
      <c r="K414" s="2">
        <v>5.9813972196932047E-2</v>
      </c>
      <c r="L414" s="2">
        <v>0.69782967563087417</v>
      </c>
      <c r="M414" s="2">
        <v>0</v>
      </c>
      <c r="N414" s="2">
        <v>4.0274741279267587</v>
      </c>
      <c r="O414" s="2">
        <v>5.2835675440623318</v>
      </c>
      <c r="P414" s="2">
        <v>1.993799073231069E-2</v>
      </c>
      <c r="Q414" s="2">
        <v>0</v>
      </c>
      <c r="R414" s="2">
        <v>0</v>
      </c>
      <c r="S414" s="2">
        <v>0</v>
      </c>
      <c r="T414" s="3">
        <f>SUM([1]!Frame4[[#This Row],[Na2O]],[1]!Frame4[[#This Row],[K2O]],[1]!Frame4[[#This Row],[CaO]],[1]!Frame4[[#This Row],[MgO]],[1]!Frame4[[#This Row],[FeO]])/SUM([1]!Frame4[[#This Row],[Al2O3]],[1]!Frame4[[#This Row],[Fe2O3]])</f>
        <v>1.146754746243283</v>
      </c>
      <c r="U414" s="5">
        <v>0.46300000000000002</v>
      </c>
    </row>
    <row r="415" spans="1:21" x14ac:dyDescent="0.2">
      <c r="A415" s="1" t="s">
        <v>19</v>
      </c>
      <c r="B415" s="1" t="s">
        <v>22</v>
      </c>
      <c r="C415" s="1" t="s">
        <v>97</v>
      </c>
      <c r="D415" s="1" t="s">
        <v>695</v>
      </c>
      <c r="E415" s="2">
        <v>75.128594482249241</v>
      </c>
      <c r="F415" s="2">
        <v>4.9853081939116958E-2</v>
      </c>
      <c r="G415" s="2">
        <v>13.03159561888517</v>
      </c>
      <c r="H415" s="2">
        <v>1.156137538451506</v>
      </c>
      <c r="I415" s="2">
        <v>0.4937024120585769</v>
      </c>
      <c r="J415" s="2">
        <v>1.9941232775646779E-2</v>
      </c>
      <c r="K415" s="2">
        <v>1.9941232775646779E-2</v>
      </c>
      <c r="L415" s="2">
        <v>0.65806068159634379</v>
      </c>
      <c r="M415" s="2">
        <v>0</v>
      </c>
      <c r="N415" s="2">
        <v>3.908481624026769</v>
      </c>
      <c r="O415" s="2">
        <v>5.5336920952419799</v>
      </c>
      <c r="P415" s="2">
        <v>0</v>
      </c>
      <c r="Q415" s="2">
        <v>0</v>
      </c>
      <c r="R415" s="2">
        <v>0</v>
      </c>
      <c r="S415" s="2">
        <v>0</v>
      </c>
      <c r="T415" s="3">
        <f>SUM([1]!Frame4[[#This Row],[Na2O]],[1]!Frame4[[#This Row],[K2O]],[1]!Frame4[[#This Row],[CaO]],[1]!Frame4[[#This Row],[MgO]],[1]!Frame4[[#This Row],[FeO]])/SUM([1]!Frame4[[#This Row],[Al2O3]],[1]!Frame4[[#This Row],[Fe2O3]])</f>
        <v>1.1468967513673471</v>
      </c>
      <c r="U415" s="5">
        <v>0.48199999999999998</v>
      </c>
    </row>
    <row r="416" spans="1:21" x14ac:dyDescent="0.2">
      <c r="A416" s="1" t="s">
        <v>19</v>
      </c>
      <c r="B416" s="1" t="s">
        <v>22</v>
      </c>
      <c r="C416" s="1" t="s">
        <v>97</v>
      </c>
      <c r="D416" s="1" t="s">
        <v>696</v>
      </c>
      <c r="E416" s="2">
        <v>75.165951635683697</v>
      </c>
      <c r="F416" s="2">
        <v>4.9831577589289133E-2</v>
      </c>
      <c r="G416" s="2">
        <v>12.796749124929439</v>
      </c>
      <c r="H416" s="2">
        <v>1.335590880690781</v>
      </c>
      <c r="I416" s="2">
        <v>0.56596547703466682</v>
      </c>
      <c r="J416" s="2">
        <v>9.9663155178578239E-2</v>
      </c>
      <c r="K416" s="2">
        <v>4.9831577589289119E-2</v>
      </c>
      <c r="L416" s="2">
        <v>0.7674062948750523</v>
      </c>
      <c r="M416" s="2">
        <v>0</v>
      </c>
      <c r="N416" s="2">
        <v>3.9366946295538399</v>
      </c>
      <c r="O416" s="2">
        <v>5.2323156468753567</v>
      </c>
      <c r="P416" s="2">
        <v>0</v>
      </c>
      <c r="Q416" s="2">
        <v>0</v>
      </c>
      <c r="R416" s="2">
        <v>0</v>
      </c>
      <c r="S416" s="2">
        <v>0</v>
      </c>
      <c r="T416" s="3">
        <f>SUM([1]!Frame4[[#This Row],[Na2O]],[1]!Frame4[[#This Row],[K2O]],[1]!Frame4[[#This Row],[CaO]],[1]!Frame4[[#This Row],[MgO]],[1]!Frame4[[#This Row],[FeO]])/SUM([1]!Frame4[[#This Row],[Al2O3]],[1]!Frame4[[#This Row],[Fe2O3]])</f>
        <v>1.182291062407413</v>
      </c>
      <c r="U416" s="5">
        <v>0.46700000000000003</v>
      </c>
    </row>
    <row r="417" spans="1:21" x14ac:dyDescent="0.2">
      <c r="A417" s="1" t="s">
        <v>19</v>
      </c>
      <c r="B417" s="1" t="s">
        <v>22</v>
      </c>
      <c r="C417" s="1" t="s">
        <v>97</v>
      </c>
      <c r="D417" s="1" t="s">
        <v>697</v>
      </c>
      <c r="E417" s="2">
        <v>75.223906175935724</v>
      </c>
      <c r="F417" s="2">
        <v>5.9828133225823747E-2</v>
      </c>
      <c r="G417" s="2">
        <v>13.04253304322957</v>
      </c>
      <c r="H417" s="2">
        <v>1.1744259640277011</v>
      </c>
      <c r="I417" s="2">
        <v>0.49803707933096358</v>
      </c>
      <c r="J417" s="2">
        <v>2.991406661291187E-2</v>
      </c>
      <c r="K417" s="2">
        <v>3.9885422150549167E-2</v>
      </c>
      <c r="L417" s="2">
        <v>0.70796624317224766</v>
      </c>
      <c r="M417" s="2">
        <v>0</v>
      </c>
      <c r="N417" s="2">
        <v>4.0084849261301887</v>
      </c>
      <c r="O417" s="2">
        <v>5.2050475906466653</v>
      </c>
      <c r="P417" s="2">
        <v>9.9713555376372918E-3</v>
      </c>
      <c r="Q417" s="2">
        <v>0</v>
      </c>
      <c r="R417" s="2">
        <v>0</v>
      </c>
      <c r="S417" s="2">
        <v>0</v>
      </c>
      <c r="T417" s="3">
        <f>SUM([1]!Frame4[[#This Row],[Na2O]],[1]!Frame4[[#This Row],[K2O]],[1]!Frame4[[#This Row],[CaO]],[1]!Frame4[[#This Row],[MgO]],[1]!Frame4[[#This Row],[FeO]])/SUM([1]!Frame4[[#This Row],[Al2O3]],[1]!Frame4[[#This Row],[Fe2O3]])</f>
        <v>1.1439182039042746</v>
      </c>
      <c r="U417" s="5">
        <v>0.46100000000000002</v>
      </c>
    </row>
    <row r="418" spans="1:21" x14ac:dyDescent="0.2">
      <c r="A418" s="1" t="s">
        <v>19</v>
      </c>
      <c r="B418" s="1" t="s">
        <v>22</v>
      </c>
      <c r="C418" s="1" t="s">
        <v>97</v>
      </c>
      <c r="D418" s="1" t="s">
        <v>698</v>
      </c>
      <c r="E418" s="2">
        <v>75.202745867392679</v>
      </c>
      <c r="F418" s="2">
        <v>7.9748404949515017E-2</v>
      </c>
      <c r="G418" s="2">
        <v>12.96908435491488</v>
      </c>
      <c r="H418" s="2">
        <v>1.2514593621021111</v>
      </c>
      <c r="I418" s="2">
        <v>0.52841139195145148</v>
      </c>
      <c r="J418" s="2">
        <v>4.9842753093446879E-2</v>
      </c>
      <c r="K418" s="2">
        <v>9.9685506186893771E-3</v>
      </c>
      <c r="L418" s="2">
        <v>0.67786144207087773</v>
      </c>
      <c r="M418" s="2">
        <v>0</v>
      </c>
      <c r="N418" s="2">
        <v>3.8977032919075461</v>
      </c>
      <c r="O418" s="2">
        <v>5.2933003785240604</v>
      </c>
      <c r="P418" s="2">
        <v>3.9874202474757509E-2</v>
      </c>
      <c r="Q418" s="2">
        <v>0</v>
      </c>
      <c r="R418" s="2">
        <v>0</v>
      </c>
      <c r="S418" s="2">
        <v>0</v>
      </c>
      <c r="T418" s="3">
        <f>SUM([1]!Frame4[[#This Row],[Na2O]],[1]!Frame4[[#This Row],[K2O]],[1]!Frame4[[#This Row],[CaO]],[1]!Frame4[[#This Row],[MgO]],[1]!Frame4[[#This Row],[FeO]])/SUM([1]!Frame4[[#This Row],[Al2O3]],[1]!Frame4[[#This Row],[Fe2O3]])</f>
        <v>1.1404626868838921</v>
      </c>
      <c r="U418" s="5">
        <v>0.47199999999999998</v>
      </c>
    </row>
    <row r="419" spans="1:21" x14ac:dyDescent="0.2">
      <c r="A419" s="1" t="s">
        <v>19</v>
      </c>
      <c r="B419" s="1" t="s">
        <v>22</v>
      </c>
      <c r="C419" s="1" t="s">
        <v>97</v>
      </c>
      <c r="D419" s="1" t="s">
        <v>699</v>
      </c>
      <c r="E419" s="2">
        <v>75.088742976087786</v>
      </c>
      <c r="F419" s="2">
        <v>2.9911861496250611E-2</v>
      </c>
      <c r="G419" s="2">
        <v>12.961806648375269</v>
      </c>
      <c r="H419" s="2">
        <v>1.1461954394175209</v>
      </c>
      <c r="I419" s="2">
        <v>0.49363334041172591</v>
      </c>
      <c r="J419" s="2">
        <v>9.9706204987502017E-2</v>
      </c>
      <c r="K419" s="2">
        <v>9.9706204987502055E-3</v>
      </c>
      <c r="L419" s="2">
        <v>0.64809033241876324</v>
      </c>
      <c r="M419" s="2">
        <v>0</v>
      </c>
      <c r="N419" s="2">
        <v>4.1976312299738359</v>
      </c>
      <c r="O419" s="2">
        <v>5.30437010533511</v>
      </c>
      <c r="P419" s="2">
        <v>1.9941240997500411E-2</v>
      </c>
      <c r="Q419" s="2">
        <v>0</v>
      </c>
      <c r="R419" s="2">
        <v>0</v>
      </c>
      <c r="S419" s="2">
        <v>0</v>
      </c>
      <c r="T419" s="3">
        <f>SUM([1]!Frame4[[#This Row],[Na2O]],[1]!Frame4[[#This Row],[K2O]],[1]!Frame4[[#This Row],[CaO]],[1]!Frame4[[#This Row],[MgO]],[1]!Frame4[[#This Row],[FeO]])/SUM([1]!Frame4[[#This Row],[Al2O3]],[1]!Frame4[[#This Row],[Fe2O3]])</f>
        <v>1.1657322113384274</v>
      </c>
      <c r="U419" s="5">
        <v>0.45400000000000001</v>
      </c>
    </row>
    <row r="420" spans="1:21" x14ac:dyDescent="0.2">
      <c r="A420" s="1" t="s">
        <v>19</v>
      </c>
      <c r="B420" s="1" t="s">
        <v>22</v>
      </c>
      <c r="C420" s="1" t="s">
        <v>97</v>
      </c>
      <c r="D420" s="1" t="s">
        <v>700</v>
      </c>
      <c r="E420" s="2">
        <v>75.08709258495054</v>
      </c>
      <c r="F420" s="2">
        <v>0.11959717427918851</v>
      </c>
      <c r="G420" s="2">
        <v>12.94639411572216</v>
      </c>
      <c r="H420" s="2">
        <v>1.293342813844311</v>
      </c>
      <c r="I420" s="2">
        <v>0.54727639651168591</v>
      </c>
      <c r="J420" s="2">
        <v>1.993286237986475E-2</v>
      </c>
      <c r="K420" s="2">
        <v>4.9832155949661873E-2</v>
      </c>
      <c r="L420" s="2">
        <v>0.73751590805499589</v>
      </c>
      <c r="M420" s="2">
        <v>0</v>
      </c>
      <c r="N420" s="2">
        <v>3.9566731824031538</v>
      </c>
      <c r="O420" s="2">
        <v>5.222409943524565</v>
      </c>
      <c r="P420" s="2">
        <v>1.993286237986475E-2</v>
      </c>
      <c r="Q420" s="2">
        <v>0</v>
      </c>
      <c r="R420" s="2">
        <v>0</v>
      </c>
      <c r="S420" s="2">
        <v>0</v>
      </c>
      <c r="T420" s="3">
        <f>SUM([1]!Frame4[[#This Row],[Na2O]],[1]!Frame4[[#This Row],[K2O]],[1]!Frame4[[#This Row],[CaO]],[1]!Frame4[[#This Row],[MgO]],[1]!Frame4[[#This Row],[FeO]])/SUM([1]!Frame4[[#This Row],[Al2O3]],[1]!Frame4[[#This Row],[Fe2O3]])</f>
        <v>1.1631140052901094</v>
      </c>
      <c r="U420" s="5">
        <v>0.46500000000000002</v>
      </c>
    </row>
    <row r="421" spans="1:21" x14ac:dyDescent="0.2">
      <c r="A421" s="1" t="s">
        <v>19</v>
      </c>
      <c r="B421" s="1" t="s">
        <v>22</v>
      </c>
      <c r="C421" s="1" t="s">
        <v>97</v>
      </c>
      <c r="D421" s="1" t="s">
        <v>701</v>
      </c>
      <c r="E421" s="2">
        <v>75.077736975372616</v>
      </c>
      <c r="F421" s="2">
        <v>7.9742683988712301E-2</v>
      </c>
      <c r="G421" s="2">
        <v>12.84853995768127</v>
      </c>
      <c r="H421" s="2">
        <v>1.2664256888263721</v>
      </c>
      <c r="I421" s="2">
        <v>0.54042681457305586</v>
      </c>
      <c r="J421" s="2">
        <v>2.9903506495767111E-2</v>
      </c>
      <c r="K421" s="2">
        <v>5.9807012991534209E-2</v>
      </c>
      <c r="L421" s="2">
        <v>0.74758766239417784</v>
      </c>
      <c r="M421" s="2">
        <v>0</v>
      </c>
      <c r="N421" s="2">
        <v>3.987134199435614</v>
      </c>
      <c r="O421" s="2">
        <v>5.3228241562465461</v>
      </c>
      <c r="P421" s="2">
        <v>3.9871341994356151E-2</v>
      </c>
      <c r="Q421" s="2">
        <v>0</v>
      </c>
      <c r="R421" s="2">
        <v>0</v>
      </c>
      <c r="S421" s="2">
        <v>0</v>
      </c>
      <c r="T421" s="3">
        <f>SUM([1]!Frame4[[#This Row],[Na2O]],[1]!Frame4[[#This Row],[K2O]],[1]!Frame4[[#This Row],[CaO]],[1]!Frame4[[#This Row],[MgO]],[1]!Frame4[[#This Row],[FeO]])/SUM([1]!Frame4[[#This Row],[Al2O3]],[1]!Frame4[[#This Row],[Fe2O3]])</f>
        <v>1.1845678817528071</v>
      </c>
      <c r="U421" s="5">
        <v>0.46800000000000003</v>
      </c>
    </row>
    <row r="422" spans="1:21" x14ac:dyDescent="0.2">
      <c r="A422" s="1" t="s">
        <v>19</v>
      </c>
      <c r="B422" s="1" t="s">
        <v>22</v>
      </c>
      <c r="C422" s="1" t="s">
        <v>97</v>
      </c>
      <c r="D422" s="1" t="s">
        <v>702</v>
      </c>
      <c r="E422" s="2">
        <v>74.891660447001044</v>
      </c>
      <c r="F422" s="2">
        <v>9.9709306945814202E-2</v>
      </c>
      <c r="G422" s="2">
        <v>13.211483170320379</v>
      </c>
      <c r="H422" s="2">
        <v>1.2344921803152</v>
      </c>
      <c r="I422" s="2">
        <v>0.52192768597408989</v>
      </c>
      <c r="J422" s="2">
        <v>2.9912792083744259E-2</v>
      </c>
      <c r="K422" s="2">
        <v>3.9883722778325671E-2</v>
      </c>
      <c r="L422" s="2">
        <v>0.7079360793152808</v>
      </c>
      <c r="M422" s="2">
        <v>0</v>
      </c>
      <c r="N422" s="2">
        <v>3.8986339015813352</v>
      </c>
      <c r="O422" s="2">
        <v>5.3643607136848042</v>
      </c>
      <c r="P422" s="2">
        <v>0</v>
      </c>
      <c r="Q422" s="2">
        <v>0</v>
      </c>
      <c r="R422" s="2">
        <v>0</v>
      </c>
      <c r="S422" s="2">
        <v>0</v>
      </c>
      <c r="T422" s="3">
        <f>SUM([1]!Frame4[[#This Row],[Na2O]],[1]!Frame4[[#This Row],[K2O]],[1]!Frame4[[#This Row],[CaO]],[1]!Frame4[[#This Row],[MgO]],[1]!Frame4[[#This Row],[FeO]])/SUM([1]!Frame4[[#This Row],[Al2O3]],[1]!Frame4[[#This Row],[Fe2O3]])</f>
        <v>1.1340400585704917</v>
      </c>
      <c r="U422" s="5">
        <v>0.47499999999999998</v>
      </c>
    </row>
    <row r="423" spans="1:21" x14ac:dyDescent="0.2">
      <c r="A423" s="1" t="s">
        <v>19</v>
      </c>
      <c r="B423" s="1" t="s">
        <v>22</v>
      </c>
      <c r="C423" s="1" t="s">
        <v>97</v>
      </c>
      <c r="D423" s="1" t="s">
        <v>703</v>
      </c>
      <c r="E423" s="2">
        <v>74.763486204219561</v>
      </c>
      <c r="F423" s="2">
        <v>0.11957374842738031</v>
      </c>
      <c r="G423" s="2">
        <v>13.20293472218991</v>
      </c>
      <c r="H423" s="2">
        <v>1.379411064305704</v>
      </c>
      <c r="I423" s="2">
        <v>0.58007970427803601</v>
      </c>
      <c r="J423" s="2">
        <v>1.992895807123006E-2</v>
      </c>
      <c r="K423" s="2">
        <v>3.9857916142460099E-2</v>
      </c>
      <c r="L423" s="2">
        <v>0.68754905345743711</v>
      </c>
      <c r="M423" s="2">
        <v>0</v>
      </c>
      <c r="N423" s="2">
        <v>3.9658626561747821</v>
      </c>
      <c r="O423" s="2">
        <v>5.2213870146622741</v>
      </c>
      <c r="P423" s="2">
        <v>1.992895807123005E-2</v>
      </c>
      <c r="Q423" s="2">
        <v>0</v>
      </c>
      <c r="R423" s="2">
        <v>0</v>
      </c>
      <c r="S423" s="2">
        <v>0</v>
      </c>
      <c r="T423" s="3">
        <f>SUM([1]!Frame4[[#This Row],[Na2O]],[1]!Frame4[[#This Row],[K2O]],[1]!Frame4[[#This Row],[CaO]],[1]!Frame4[[#This Row],[MgO]],[1]!Frame4[[#This Row],[FeO]])/SUM([1]!Frame4[[#This Row],[Al2O3]],[1]!Frame4[[#This Row],[Fe2O3]])</f>
        <v>1.1408146429977457</v>
      </c>
      <c r="U423" s="5">
        <v>0.46400000000000002</v>
      </c>
    </row>
    <row r="424" spans="1:21" x14ac:dyDescent="0.2">
      <c r="A424" s="1" t="s">
        <v>19</v>
      </c>
      <c r="B424" s="1" t="s">
        <v>22</v>
      </c>
      <c r="C424" s="1" t="s">
        <v>97</v>
      </c>
      <c r="D424" s="1" t="s">
        <v>704</v>
      </c>
      <c r="E424" s="2">
        <v>74.835535094058386</v>
      </c>
      <c r="F424" s="2">
        <v>0.12957671233654219</v>
      </c>
      <c r="G424" s="2">
        <v>13.22679209773781</v>
      </c>
      <c r="H424" s="2">
        <v>1.260484872164505</v>
      </c>
      <c r="I424" s="2">
        <v>0.53033461614700883</v>
      </c>
      <c r="J424" s="2">
        <v>5.9804636463019478E-2</v>
      </c>
      <c r="K424" s="2">
        <v>2.9902318231509739E-2</v>
      </c>
      <c r="L424" s="2">
        <v>0.76749283460874995</v>
      </c>
      <c r="M424" s="2">
        <v>0</v>
      </c>
      <c r="N424" s="2">
        <v>3.8374641730437502</v>
      </c>
      <c r="O424" s="2">
        <v>5.3026777663877276</v>
      </c>
      <c r="P424" s="2">
        <v>1.9934878821006492E-2</v>
      </c>
      <c r="Q424" s="2">
        <v>0</v>
      </c>
      <c r="R424" s="2">
        <v>0</v>
      </c>
      <c r="S424" s="2">
        <v>0</v>
      </c>
      <c r="T424" s="3">
        <f>SUM([1]!Frame4[[#This Row],[Na2O]],[1]!Frame4[[#This Row],[K2O]],[1]!Frame4[[#This Row],[CaO]],[1]!Frame4[[#This Row],[MgO]],[1]!Frame4[[#This Row],[FeO]])/SUM([1]!Frame4[[#This Row],[Al2O3]],[1]!Frame4[[#This Row],[Fe2O3]])</f>
        <v>1.1288119479136478</v>
      </c>
      <c r="U424" s="5">
        <v>0.47599999999999998</v>
      </c>
    </row>
    <row r="425" spans="1:21" x14ac:dyDescent="0.2">
      <c r="A425" s="1" t="s">
        <v>19</v>
      </c>
      <c r="B425" s="1" t="s">
        <v>22</v>
      </c>
      <c r="C425" s="1" t="s">
        <v>97</v>
      </c>
      <c r="D425" s="1" t="s">
        <v>705</v>
      </c>
      <c r="E425" s="2">
        <v>74.437341216152632</v>
      </c>
      <c r="F425" s="2">
        <v>5.978902908927923E-2</v>
      </c>
      <c r="G425" s="2">
        <v>13.093797370552149</v>
      </c>
      <c r="H425" s="2">
        <v>1.3320881972464951</v>
      </c>
      <c r="I425" s="2">
        <v>0.57404474360939062</v>
      </c>
      <c r="J425" s="2">
        <v>7.9718705452372321E-2</v>
      </c>
      <c r="K425" s="2">
        <v>5.978902908927923E-2</v>
      </c>
      <c r="L425" s="2">
        <v>0.84701124543145578</v>
      </c>
      <c r="M425" s="2">
        <v>0</v>
      </c>
      <c r="N425" s="2">
        <v>4.0955484926156291</v>
      </c>
      <c r="O425" s="2">
        <v>5.4109071325797702</v>
      </c>
      <c r="P425" s="2">
        <v>9.9648381815465367E-3</v>
      </c>
      <c r="Q425" s="2">
        <v>0</v>
      </c>
      <c r="R425" s="2">
        <v>0</v>
      </c>
      <c r="S425" s="2">
        <v>0</v>
      </c>
      <c r="T425" s="3">
        <f>SUM([1]!Frame4[[#This Row],[Na2O]],[1]!Frame4[[#This Row],[K2O]],[1]!Frame4[[#This Row],[CaO]],[1]!Frame4[[#This Row],[MgO]],[1]!Frame4[[#This Row],[FeO]])/SUM([1]!Frame4[[#This Row],[Al2O3]],[1]!Frame4[[#This Row],[Fe2O3]])</f>
        <v>1.2017785533104552</v>
      </c>
      <c r="U425" s="5">
        <v>0.46500000000000002</v>
      </c>
    </row>
    <row r="426" spans="1:21" x14ac:dyDescent="0.2">
      <c r="A426" s="1" t="s">
        <v>19</v>
      </c>
      <c r="B426" s="1" t="s">
        <v>22</v>
      </c>
      <c r="C426" s="1" t="s">
        <v>97</v>
      </c>
      <c r="D426" s="1" t="s">
        <v>706</v>
      </c>
      <c r="E426" s="2">
        <v>74.656659699879683</v>
      </c>
      <c r="F426" s="2">
        <v>5.9797084261016972E-2</v>
      </c>
      <c r="G426" s="2">
        <v>13.25502034452543</v>
      </c>
      <c r="H426" s="2">
        <v>1.344618939468021</v>
      </c>
      <c r="I426" s="2">
        <v>0.56823051104380162</v>
      </c>
      <c r="J426" s="2">
        <v>4.9830903550847468E-2</v>
      </c>
      <c r="K426" s="2">
        <v>6.976326497118647E-2</v>
      </c>
      <c r="L426" s="2">
        <v>0.70759883042203409</v>
      </c>
      <c r="M426" s="2">
        <v>0</v>
      </c>
      <c r="N426" s="2">
        <v>4.0064046454881357</v>
      </c>
      <c r="O426" s="2">
        <v>5.2621434149694943</v>
      </c>
      <c r="P426" s="2">
        <v>1.9932361420338999E-2</v>
      </c>
      <c r="Q426" s="2">
        <v>0</v>
      </c>
      <c r="R426" s="2">
        <v>0</v>
      </c>
      <c r="S426" s="2">
        <v>0</v>
      </c>
      <c r="T426" s="3">
        <f>SUM([1]!Frame4[[#This Row],[Na2O]],[1]!Frame4[[#This Row],[K2O]],[1]!Frame4[[#This Row],[CaO]],[1]!Frame4[[#This Row],[MgO]],[1]!Frame4[[#This Row],[FeO]])/SUM([1]!Frame4[[#This Row],[Al2O3]],[1]!Frame4[[#This Row],[Fe2O3]])</f>
        <v>1.1498290559086954</v>
      </c>
      <c r="U426" s="5">
        <v>0.46400000000000002</v>
      </c>
    </row>
    <row r="427" spans="1:21" x14ac:dyDescent="0.2">
      <c r="A427" s="1" t="s">
        <v>19</v>
      </c>
      <c r="B427" s="1" t="s">
        <v>22</v>
      </c>
      <c r="C427" s="1" t="s">
        <v>97</v>
      </c>
      <c r="D427" s="1" t="s">
        <v>707</v>
      </c>
      <c r="E427" s="2">
        <v>75.097956235682943</v>
      </c>
      <c r="F427" s="2">
        <v>9.9691963674078E-3</v>
      </c>
      <c r="G427" s="2">
        <v>13.26900036501978</v>
      </c>
      <c r="H427" s="2">
        <v>1.192943284618204</v>
      </c>
      <c r="I427" s="2">
        <v>0.50081133637349806</v>
      </c>
      <c r="J427" s="2">
        <v>7.9753570939262372E-2</v>
      </c>
      <c r="K427" s="2">
        <v>1.993839273481559E-2</v>
      </c>
      <c r="L427" s="2">
        <v>0.74768972755558494</v>
      </c>
      <c r="M427" s="2">
        <v>0</v>
      </c>
      <c r="N427" s="2">
        <v>3.868048190554227</v>
      </c>
      <c r="O427" s="2">
        <v>5.2138897001542794</v>
      </c>
      <c r="P427" s="2">
        <v>0</v>
      </c>
      <c r="Q427" s="2">
        <v>0</v>
      </c>
      <c r="R427" s="2">
        <v>0</v>
      </c>
      <c r="S427" s="2">
        <v>0</v>
      </c>
      <c r="T427" s="3">
        <f>SUM([1]!Frame4[[#This Row],[Na2O]],[1]!Frame4[[#This Row],[K2O]],[1]!Frame4[[#This Row],[CaO]],[1]!Frame4[[#This Row],[MgO]],[1]!Frame4[[#This Row],[FeO]])/SUM([1]!Frame4[[#This Row],[Al2O3]],[1]!Frame4[[#This Row],[Fe2O3]])</f>
        <v>1.1119430607085958</v>
      </c>
      <c r="U427" s="5">
        <v>0.47</v>
      </c>
    </row>
    <row r="428" spans="1:21" x14ac:dyDescent="0.2">
      <c r="A428" s="1" t="s">
        <v>19</v>
      </c>
      <c r="B428" s="1" t="s">
        <v>22</v>
      </c>
      <c r="C428" s="1" t="s">
        <v>97</v>
      </c>
      <c r="D428" s="1" t="s">
        <v>708</v>
      </c>
      <c r="E428" s="2">
        <v>74.707185572322501</v>
      </c>
      <c r="F428" s="2">
        <v>2.99147833311489E-2</v>
      </c>
      <c r="G428" s="2">
        <v>13.68102757677876</v>
      </c>
      <c r="H428" s="2">
        <v>1.1860553957030131</v>
      </c>
      <c r="I428" s="2">
        <v>0.49402338925428441</v>
      </c>
      <c r="J428" s="2">
        <v>2.99147833311489E-2</v>
      </c>
      <c r="K428" s="2">
        <v>0</v>
      </c>
      <c r="L428" s="2">
        <v>0.7977275554973039</v>
      </c>
      <c r="M428" s="2">
        <v>0</v>
      </c>
      <c r="N428" s="2">
        <v>3.7293763219498959</v>
      </c>
      <c r="O428" s="2">
        <v>5.3048882440570706</v>
      </c>
      <c r="P428" s="2">
        <v>3.9886377774865187E-2</v>
      </c>
      <c r="Q428" s="2">
        <v>0</v>
      </c>
      <c r="R428" s="2">
        <v>0</v>
      </c>
      <c r="S428" s="2">
        <v>0</v>
      </c>
      <c r="T428" s="3">
        <f>SUM([1]!Frame4[[#This Row],[Na2O]],[1]!Frame4[[#This Row],[K2O]],[1]!Frame4[[#This Row],[CaO]],[1]!Frame4[[#This Row],[MgO]],[1]!Frame4[[#This Row],[FeO]])/SUM([1]!Frame4[[#This Row],[Al2O3]],[1]!Frame4[[#This Row],[Fe2O3]])</f>
        <v>1.0724907188793857</v>
      </c>
      <c r="U428" s="5">
        <v>0.48299999999999998</v>
      </c>
    </row>
    <row r="429" spans="1:21" x14ac:dyDescent="0.2">
      <c r="A429" s="1" t="s">
        <v>19</v>
      </c>
      <c r="B429" s="1" t="s">
        <v>22</v>
      </c>
      <c r="C429" s="1" t="s">
        <v>97</v>
      </c>
      <c r="D429" s="1" t="s">
        <v>709</v>
      </c>
      <c r="E429" s="2">
        <v>74.851743687221358</v>
      </c>
      <c r="F429" s="2">
        <v>7.973554587187362E-2</v>
      </c>
      <c r="G429" s="2">
        <v>13.216166728263049</v>
      </c>
      <c r="H429" s="2">
        <v>1.3200252485346871</v>
      </c>
      <c r="I429" s="2">
        <v>0.55541861289083838</v>
      </c>
      <c r="J429" s="2">
        <v>2.9900829701952601E-2</v>
      </c>
      <c r="K429" s="2">
        <v>3.986777293593681E-2</v>
      </c>
      <c r="L429" s="2">
        <v>0.64785131020897302</v>
      </c>
      <c r="M429" s="2">
        <v>0</v>
      </c>
      <c r="N429" s="2">
        <v>3.8771409180198551</v>
      </c>
      <c r="O429" s="2">
        <v>5.3721824031174847</v>
      </c>
      <c r="P429" s="2">
        <v>9.9669432339842025E-3</v>
      </c>
      <c r="Q429" s="2">
        <v>0</v>
      </c>
      <c r="R429" s="2">
        <v>0</v>
      </c>
      <c r="S429" s="2">
        <v>0</v>
      </c>
      <c r="T429" s="3">
        <f>SUM([1]!Frame4[[#This Row],[Na2O]],[1]!Frame4[[#This Row],[K2O]],[1]!Frame4[[#This Row],[CaO]],[1]!Frame4[[#This Row],[MgO]],[1]!Frame4[[#This Row],[FeO]])/SUM([1]!Frame4[[#This Row],[Al2O3]],[1]!Frame4[[#This Row],[Fe2O3]])</f>
        <v>1.1307715852017211</v>
      </c>
      <c r="U429" s="5">
        <v>0.47699999999999998</v>
      </c>
    </row>
    <row r="430" spans="1:21" x14ac:dyDescent="0.2">
      <c r="A430" s="1" t="s">
        <v>19</v>
      </c>
      <c r="B430" s="1" t="s">
        <v>22</v>
      </c>
      <c r="C430" s="1" t="s">
        <v>97</v>
      </c>
      <c r="D430" s="1" t="s">
        <v>710</v>
      </c>
      <c r="E430" s="2">
        <v>74.531456279520981</v>
      </c>
      <c r="F430" s="2">
        <v>2.9900290029227471E-2</v>
      </c>
      <c r="G430" s="2">
        <v>13.36542964306468</v>
      </c>
      <c r="H430" s="2">
        <v>1.318773753850482</v>
      </c>
      <c r="I430" s="2">
        <v>0.55844113356805192</v>
      </c>
      <c r="J430" s="2">
        <v>8.9700870087682405E-2</v>
      </c>
      <c r="K430" s="2">
        <v>3.9867053372303278E-2</v>
      </c>
      <c r="L430" s="2">
        <v>0.72757372404453502</v>
      </c>
      <c r="M430" s="2">
        <v>0</v>
      </c>
      <c r="N430" s="2">
        <v>4.0066388639164803</v>
      </c>
      <c r="O430" s="2">
        <v>5.3122848618594123</v>
      </c>
      <c r="P430" s="2">
        <v>1.9933526686151639E-2</v>
      </c>
      <c r="Q430" s="2">
        <v>0</v>
      </c>
      <c r="R430" s="2">
        <v>0</v>
      </c>
      <c r="S430" s="2">
        <v>0</v>
      </c>
      <c r="T430" s="3">
        <f>SUM([1]!Frame4[[#This Row],[Na2O]],[1]!Frame4[[#This Row],[K2O]],[1]!Frame4[[#This Row],[CaO]],[1]!Frame4[[#This Row],[MgO]],[1]!Frame4[[#This Row],[FeO]])/SUM([1]!Frame4[[#This Row],[Al2O3]],[1]!Frame4[[#This Row],[Fe2O3]])</f>
        <v>1.13954664963268</v>
      </c>
      <c r="U430" s="5">
        <v>0.46600000000000003</v>
      </c>
    </row>
    <row r="431" spans="1:21" x14ac:dyDescent="0.2">
      <c r="A431" s="1" t="s">
        <v>19</v>
      </c>
      <c r="B431" s="1" t="s">
        <v>22</v>
      </c>
      <c r="C431" s="1" t="s">
        <v>97</v>
      </c>
      <c r="D431" s="1" t="s">
        <v>711</v>
      </c>
      <c r="E431" s="2">
        <v>75.032042575835177</v>
      </c>
      <c r="F431" s="2">
        <v>2.9905158459878511E-2</v>
      </c>
      <c r="G431" s="2">
        <v>13.17820649465313</v>
      </c>
      <c r="H431" s="2">
        <v>1.3033463538123089</v>
      </c>
      <c r="I431" s="2">
        <v>0.54792358086644877</v>
      </c>
      <c r="J431" s="2">
        <v>3.9873544613171337E-2</v>
      </c>
      <c r="K431" s="2">
        <v>9.968386153292836E-3</v>
      </c>
      <c r="L431" s="2">
        <v>0.71772380303708394</v>
      </c>
      <c r="M431" s="2">
        <v>0</v>
      </c>
      <c r="N431" s="2">
        <v>3.9076073720907911</v>
      </c>
      <c r="O431" s="2">
        <v>5.2334027304787369</v>
      </c>
      <c r="P431" s="2">
        <v>0</v>
      </c>
      <c r="Q431" s="2">
        <v>0</v>
      </c>
      <c r="R431" s="2">
        <v>0</v>
      </c>
      <c r="S431" s="2">
        <v>0</v>
      </c>
      <c r="T431" s="3">
        <f>SUM([1]!Frame4[[#This Row],[Na2O]],[1]!Frame4[[#This Row],[K2O]],[1]!Frame4[[#This Row],[CaO]],[1]!Frame4[[#This Row],[MgO]],[1]!Frame4[[#This Row],[FeO]])/SUM([1]!Frame4[[#This Row],[Al2O3]],[1]!Frame4[[#This Row],[Fe2O3]])</f>
        <v>1.128995213618526</v>
      </c>
      <c r="U431" s="5">
        <v>0.46800000000000003</v>
      </c>
    </row>
    <row r="432" spans="1:21" x14ac:dyDescent="0.2">
      <c r="A432" s="1" t="s">
        <v>19</v>
      </c>
      <c r="B432" s="1" t="s">
        <v>22</v>
      </c>
      <c r="C432" s="1" t="s">
        <v>97</v>
      </c>
      <c r="D432" s="1" t="s">
        <v>712</v>
      </c>
      <c r="E432" s="2">
        <v>74.902692092060931</v>
      </c>
      <c r="F432" s="2">
        <v>3.9873671595454317E-2</v>
      </c>
      <c r="G432" s="2">
        <v>13.138374790702199</v>
      </c>
      <c r="H432" s="2">
        <v>1.2505370967289049</v>
      </c>
      <c r="I432" s="2">
        <v>0.53064134576824218</v>
      </c>
      <c r="J432" s="2">
        <v>7.9747343190908648E-2</v>
      </c>
      <c r="K432" s="2">
        <v>3.9873671595454317E-2</v>
      </c>
      <c r="L432" s="2">
        <v>0.79747343190908648</v>
      </c>
      <c r="M432" s="2">
        <v>0</v>
      </c>
      <c r="N432" s="2">
        <v>3.9873671595454319</v>
      </c>
      <c r="O432" s="2">
        <v>5.2334193969033809</v>
      </c>
      <c r="P432" s="2">
        <v>0</v>
      </c>
      <c r="Q432" s="2">
        <v>0</v>
      </c>
      <c r="R432" s="2">
        <v>0</v>
      </c>
      <c r="S432" s="2">
        <v>0</v>
      </c>
      <c r="T432" s="3">
        <f>SUM([1]!Frame4[[#This Row],[Na2O]],[1]!Frame4[[#This Row],[K2O]],[1]!Frame4[[#This Row],[CaO]],[1]!Frame4[[#This Row],[MgO]],[1]!Frame4[[#This Row],[FeO]])/SUM([1]!Frame4[[#This Row],[Al2O3]],[1]!Frame4[[#This Row],[Fe2O3]])</f>
        <v>1.1538053397386858</v>
      </c>
      <c r="U432" s="5">
        <v>0.46300000000000002</v>
      </c>
    </row>
    <row r="433" spans="1:21" x14ac:dyDescent="0.2">
      <c r="A433" s="1" t="s">
        <v>19</v>
      </c>
      <c r="B433" s="1" t="s">
        <v>22</v>
      </c>
      <c r="C433" s="1" t="s">
        <v>97</v>
      </c>
      <c r="D433" s="1" t="s">
        <v>713</v>
      </c>
      <c r="E433" s="2">
        <v>74.693718403539691</v>
      </c>
      <c r="F433" s="2">
        <v>0.1196695087907178</v>
      </c>
      <c r="G433" s="2">
        <v>13.20353580324252</v>
      </c>
      <c r="H433" s="2">
        <v>1.1122764469979709</v>
      </c>
      <c r="I433" s="2">
        <v>0.47949749076843728</v>
      </c>
      <c r="J433" s="2">
        <v>5.9834754395358888E-2</v>
      </c>
      <c r="K433" s="2">
        <v>6.9807213461252043E-2</v>
      </c>
      <c r="L433" s="2">
        <v>0.6880996755466271</v>
      </c>
      <c r="M433" s="2">
        <v>0</v>
      </c>
      <c r="N433" s="2">
        <v>4.1385705123456571</v>
      </c>
      <c r="O433" s="2">
        <v>5.4349901909117646</v>
      </c>
      <c r="P433" s="2">
        <v>0</v>
      </c>
      <c r="Q433" s="2">
        <v>0</v>
      </c>
      <c r="R433" s="2">
        <v>0</v>
      </c>
      <c r="S433" s="2">
        <v>0</v>
      </c>
      <c r="T433" s="3">
        <f>SUM([1]!Frame4[[#This Row],[Na2O]],[1]!Frame4[[#This Row],[K2O]],[1]!Frame4[[#This Row],[CaO]],[1]!Frame4[[#This Row],[MgO]],[1]!Frame4[[#This Row],[FeO]])/SUM([1]!Frame4[[#This Row],[Al2O3]],[1]!Frame4[[#This Row],[Fe2O3]])</f>
        <v>1.1619529451044661</v>
      </c>
      <c r="U433" s="5">
        <v>0.46400000000000002</v>
      </c>
    </row>
    <row r="434" spans="1:21" x14ac:dyDescent="0.2">
      <c r="A434" s="1" t="s">
        <v>19</v>
      </c>
      <c r="B434" s="1" t="s">
        <v>22</v>
      </c>
      <c r="C434" s="1" t="s">
        <v>97</v>
      </c>
      <c r="D434" s="1" t="s">
        <v>714</v>
      </c>
      <c r="E434" s="2">
        <v>74.805601112721419</v>
      </c>
      <c r="F434" s="2">
        <v>5.9804611149410859E-2</v>
      </c>
      <c r="G434" s="2">
        <v>13.266656239977641</v>
      </c>
      <c r="H434" s="2">
        <v>1.293545474465964</v>
      </c>
      <c r="I434" s="2">
        <v>0.54715275896767468</v>
      </c>
      <c r="J434" s="2">
        <v>2.990230557470544E-2</v>
      </c>
      <c r="K434" s="2">
        <v>3.9869740766273927E-2</v>
      </c>
      <c r="L434" s="2">
        <v>0.66781815783508824</v>
      </c>
      <c r="M434" s="2">
        <v>0</v>
      </c>
      <c r="N434" s="2">
        <v>4.0467786877768006</v>
      </c>
      <c r="O434" s="2">
        <v>5.2428709107650189</v>
      </c>
      <c r="P434" s="2">
        <v>0</v>
      </c>
      <c r="Q434" s="2">
        <v>0</v>
      </c>
      <c r="R434" s="2">
        <v>0</v>
      </c>
      <c r="S434" s="2">
        <v>0</v>
      </c>
      <c r="T434" s="3">
        <f>SUM([1]!Frame4[[#This Row],[Na2O]],[1]!Frame4[[#This Row],[K2O]],[1]!Frame4[[#This Row],[CaO]],[1]!Frame4[[#This Row],[MgO]],[1]!Frame4[[#This Row],[FeO]])/SUM([1]!Frame4[[#This Row],[Al2O3]],[1]!Frame4[[#This Row],[Fe2O3]])</f>
        <v>1.1371392827718674</v>
      </c>
      <c r="U434" s="5">
        <v>0.46</v>
      </c>
    </row>
    <row r="435" spans="1:21" x14ac:dyDescent="0.2">
      <c r="A435" s="1" t="s">
        <v>19</v>
      </c>
      <c r="B435" s="1" t="s">
        <v>22</v>
      </c>
      <c r="C435" s="1" t="s">
        <v>97</v>
      </c>
      <c r="D435" s="1" t="s">
        <v>715</v>
      </c>
      <c r="E435" s="2">
        <v>74.675096985799598</v>
      </c>
      <c r="F435" s="2">
        <v>3.9874567873875097E-2</v>
      </c>
      <c r="G435" s="2">
        <v>13.058920978694101</v>
      </c>
      <c r="H435" s="2">
        <v>1.222188222581357</v>
      </c>
      <c r="I435" s="2">
        <v>0.52687653619037744</v>
      </c>
      <c r="J435" s="2">
        <v>6.9780493779281444E-2</v>
      </c>
      <c r="K435" s="2">
        <v>4.9843209842343882E-2</v>
      </c>
      <c r="L435" s="2">
        <v>0.79749135747750233</v>
      </c>
      <c r="M435" s="2">
        <v>0</v>
      </c>
      <c r="N435" s="2">
        <v>4.0672059231352611</v>
      </c>
      <c r="O435" s="2">
        <v>5.4428785147839527</v>
      </c>
      <c r="P435" s="2">
        <v>4.9843209842343868E-2</v>
      </c>
      <c r="Q435" s="2">
        <v>0</v>
      </c>
      <c r="R435" s="2">
        <v>0</v>
      </c>
      <c r="S435" s="2">
        <v>0</v>
      </c>
      <c r="T435" s="3">
        <f>SUM([1]!Frame4[[#This Row],[Na2O]],[1]!Frame4[[#This Row],[K2O]],[1]!Frame4[[#This Row],[CaO]],[1]!Frame4[[#This Row],[MgO]],[1]!Frame4[[#This Row],[FeO]])/SUM([1]!Frame4[[#This Row],[Al2O3]],[1]!Frame4[[#This Row],[Fe2O3]])</f>
        <v>1.1864689527875689</v>
      </c>
      <c r="U435" s="5">
        <v>0.46800000000000003</v>
      </c>
    </row>
    <row r="436" spans="1:21" x14ac:dyDescent="0.2">
      <c r="A436" s="1" t="s">
        <v>19</v>
      </c>
      <c r="B436" s="1" t="s">
        <v>22</v>
      </c>
      <c r="C436" s="1" t="s">
        <v>97</v>
      </c>
      <c r="D436" s="1" t="s">
        <v>716</v>
      </c>
      <c r="E436" s="2">
        <v>74.579630831380825</v>
      </c>
      <c r="F436" s="2">
        <v>6.9756469243675276E-2</v>
      </c>
      <c r="G436" s="2">
        <v>13.2537291562983</v>
      </c>
      <c r="H436" s="2">
        <v>1.334675169652527</v>
      </c>
      <c r="I436" s="2">
        <v>0.56779865395613072</v>
      </c>
      <c r="J436" s="2">
        <v>4.9826049459768047E-2</v>
      </c>
      <c r="K436" s="2">
        <v>9.9652098919536074E-3</v>
      </c>
      <c r="L436" s="2">
        <v>0.78725158146433516</v>
      </c>
      <c r="M436" s="2">
        <v>0</v>
      </c>
      <c r="N436" s="2">
        <v>4.0060143765653491</v>
      </c>
      <c r="O436" s="2">
        <v>5.3413525020871342</v>
      </c>
      <c r="P436" s="2">
        <v>0</v>
      </c>
      <c r="Q436" s="2">
        <v>0</v>
      </c>
      <c r="R436" s="2">
        <v>0</v>
      </c>
      <c r="S436" s="2">
        <v>0</v>
      </c>
      <c r="T436" s="3">
        <f>SUM([1]!Frame4[[#This Row],[Na2O]],[1]!Frame4[[#This Row],[K2O]],[1]!Frame4[[#This Row],[CaO]],[1]!Frame4[[#This Row],[MgO]],[1]!Frame4[[#This Row],[FeO]])/SUM([1]!Frame4[[#This Row],[Al2O3]],[1]!Frame4[[#This Row],[Fe2O3]])</f>
        <v>1.1547009931653789</v>
      </c>
      <c r="U436" s="5">
        <v>0.46700000000000003</v>
      </c>
    </row>
    <row r="437" spans="1:21" x14ac:dyDescent="0.2">
      <c r="A437" s="1" t="s">
        <v>19</v>
      </c>
      <c r="B437" s="1" t="s">
        <v>22</v>
      </c>
      <c r="C437" s="1" t="s">
        <v>97</v>
      </c>
      <c r="D437" s="1" t="s">
        <v>717</v>
      </c>
      <c r="E437" s="2">
        <v>74.780463477028363</v>
      </c>
      <c r="F437" s="2">
        <v>3.9872281246082837E-2</v>
      </c>
      <c r="G437" s="2">
        <v>13.387118428372309</v>
      </c>
      <c r="H437" s="2">
        <v>1.2349658301136539</v>
      </c>
      <c r="I437" s="2">
        <v>0.5197331795382325</v>
      </c>
      <c r="J437" s="2">
        <v>9.9680703115207117E-2</v>
      </c>
      <c r="K437" s="2">
        <v>9.9680703115207128E-3</v>
      </c>
      <c r="L437" s="2">
        <v>0.75757334367557394</v>
      </c>
      <c r="M437" s="2">
        <v>0</v>
      </c>
      <c r="N437" s="2">
        <v>3.9174516324276389</v>
      </c>
      <c r="O437" s="2">
        <v>5.2432049838598944</v>
      </c>
      <c r="P437" s="2">
        <v>9.9680703115207093E-3</v>
      </c>
      <c r="Q437" s="2">
        <v>0</v>
      </c>
      <c r="R437" s="2">
        <v>0</v>
      </c>
      <c r="S437" s="2">
        <v>0</v>
      </c>
      <c r="T437" s="3">
        <f>SUM([1]!Frame4[[#This Row],[Na2O]],[1]!Frame4[[#This Row],[K2O]],[1]!Frame4[[#This Row],[CaO]],[1]!Frame4[[#This Row],[MgO]],[1]!Frame4[[#This Row],[FeO]])/SUM([1]!Frame4[[#This Row],[Al2O3]],[1]!Frame4[[#This Row],[Fe2O3]])</f>
        <v>1.1134457576666805</v>
      </c>
      <c r="U437" s="5">
        <v>0.46800000000000003</v>
      </c>
    </row>
    <row r="438" spans="1:21" x14ac:dyDescent="0.2">
      <c r="A438" s="1" t="s">
        <v>19</v>
      </c>
      <c r="B438" s="1" t="s">
        <v>22</v>
      </c>
      <c r="C438" s="1" t="s">
        <v>97</v>
      </c>
      <c r="D438" s="1" t="s">
        <v>718</v>
      </c>
      <c r="E438" s="2">
        <v>74.725452888581756</v>
      </c>
      <c r="F438" s="2">
        <v>0.1096411873782045</v>
      </c>
      <c r="G438" s="2">
        <v>13.356290098799461</v>
      </c>
      <c r="H438" s="2">
        <v>1.217019466683775</v>
      </c>
      <c r="I438" s="2">
        <v>0.51457450043273611</v>
      </c>
      <c r="J438" s="2">
        <v>2.9902142012237599E-2</v>
      </c>
      <c r="K438" s="2">
        <v>6.9771664695221072E-2</v>
      </c>
      <c r="L438" s="2">
        <v>0.58807545957400598</v>
      </c>
      <c r="M438" s="2">
        <v>0</v>
      </c>
      <c r="N438" s="2">
        <v>3.9769848876276002</v>
      </c>
      <c r="O438" s="2">
        <v>5.3923529428735151</v>
      </c>
      <c r="P438" s="2">
        <v>1.9934761341491729E-2</v>
      </c>
      <c r="Q438" s="2">
        <v>0</v>
      </c>
      <c r="R438" s="2">
        <v>0</v>
      </c>
      <c r="S438" s="2">
        <v>0</v>
      </c>
      <c r="T438" s="3">
        <f>SUM([1]!Frame4[[#This Row],[Na2O]],[1]!Frame4[[#This Row],[K2O]],[1]!Frame4[[#This Row],[CaO]],[1]!Frame4[[#This Row],[MgO]],[1]!Frame4[[#This Row],[FeO]])/SUM([1]!Frame4[[#This Row],[Al2O3]],[1]!Frame4[[#This Row],[Fe2O3]])</f>
        <v>1.1218500226987738</v>
      </c>
      <c r="U438" s="5">
        <v>0.47199999999999998</v>
      </c>
    </row>
    <row r="439" spans="1:21" x14ac:dyDescent="0.2">
      <c r="A439" s="1" t="s">
        <v>19</v>
      </c>
      <c r="B439" s="1" t="s">
        <v>22</v>
      </c>
      <c r="C439" s="1" t="s">
        <v>97</v>
      </c>
      <c r="D439" s="1" t="s">
        <v>719</v>
      </c>
      <c r="E439" s="2">
        <v>74.634744763716085</v>
      </c>
      <c r="F439" s="2">
        <v>6.9770728278046562E-2</v>
      </c>
      <c r="G439" s="2">
        <v>13.206602138344531</v>
      </c>
      <c r="H439" s="2">
        <v>1.2922360797523691</v>
      </c>
      <c r="I439" s="2">
        <v>0.55031647993298527</v>
      </c>
      <c r="J439" s="2">
        <v>6.9770728278046548E-2</v>
      </c>
      <c r="K439" s="2">
        <v>4.9836234484318967E-2</v>
      </c>
      <c r="L439" s="2">
        <v>0.70767452967732913</v>
      </c>
      <c r="M439" s="2">
        <v>0</v>
      </c>
      <c r="N439" s="2">
        <v>3.9769315118486541</v>
      </c>
      <c r="O439" s="2">
        <v>5.4421168056876317</v>
      </c>
      <c r="P439" s="2">
        <v>0</v>
      </c>
      <c r="Q439" s="2">
        <v>0</v>
      </c>
      <c r="R439" s="2">
        <v>0</v>
      </c>
      <c r="S439" s="2">
        <v>0</v>
      </c>
      <c r="T439" s="3">
        <f>SUM([1]!Frame4[[#This Row],[Na2O]],[1]!Frame4[[#This Row],[K2O]],[1]!Frame4[[#This Row],[CaO]],[1]!Frame4[[#This Row],[MgO]],[1]!Frame4[[#This Row],[FeO]])/SUM([1]!Frame4[[#This Row],[Al2O3]],[1]!Frame4[[#This Row],[Fe2O3]])</f>
        <v>1.1565067817311887</v>
      </c>
      <c r="U439" s="5">
        <v>0.47399999999999998</v>
      </c>
    </row>
    <row r="440" spans="1:21" x14ac:dyDescent="0.2">
      <c r="A440" s="1" t="s">
        <v>19</v>
      </c>
      <c r="B440" s="1" t="s">
        <v>22</v>
      </c>
      <c r="C440" s="1" t="s">
        <v>97</v>
      </c>
      <c r="D440" s="1" t="s">
        <v>720</v>
      </c>
      <c r="E440" s="2">
        <v>74.672265855966401</v>
      </c>
      <c r="F440" s="2">
        <v>2.990878472201592E-2</v>
      </c>
      <c r="G440" s="2">
        <v>13.439013935092481</v>
      </c>
      <c r="H440" s="2">
        <v>1.251934803795123</v>
      </c>
      <c r="I440" s="2">
        <v>0.5276161691046084</v>
      </c>
      <c r="J440" s="2">
        <v>7.975675925870912E-2</v>
      </c>
      <c r="K440" s="2">
        <v>0</v>
      </c>
      <c r="L440" s="2">
        <v>0.74771961805039788</v>
      </c>
      <c r="M440" s="2">
        <v>0</v>
      </c>
      <c r="N440" s="2">
        <v>3.9180507985840851</v>
      </c>
      <c r="O440" s="2">
        <v>5.303824490704157</v>
      </c>
      <c r="P440" s="2">
        <v>2.990878472201592E-2</v>
      </c>
      <c r="Q440" s="2">
        <v>0</v>
      </c>
      <c r="R440" s="2">
        <v>0</v>
      </c>
      <c r="S440" s="2">
        <v>0</v>
      </c>
      <c r="T440" s="3">
        <f>SUM([1]!Frame4[[#This Row],[Na2O]],[1]!Frame4[[#This Row],[K2O]],[1]!Frame4[[#This Row],[CaO]],[1]!Frame4[[#This Row],[MgO]],[1]!Frame4[[#This Row],[FeO]])/SUM([1]!Frame4[[#This Row],[Al2O3]],[1]!Frame4[[#This Row],[Fe2O3]])</f>
        <v>1.1122962217363328</v>
      </c>
      <c r="U440" s="5">
        <v>0.47099999999999997</v>
      </c>
    </row>
    <row r="441" spans="1:21" x14ac:dyDescent="0.2">
      <c r="A441" s="1" t="s">
        <v>19</v>
      </c>
      <c r="B441" s="1" t="s">
        <v>22</v>
      </c>
      <c r="C441" s="1" t="s">
        <v>97</v>
      </c>
      <c r="D441" s="1" t="s">
        <v>721</v>
      </c>
      <c r="E441" s="2">
        <v>74.546357146035021</v>
      </c>
      <c r="F441" s="2">
        <v>6.9771961495152454E-2</v>
      </c>
      <c r="G441" s="2">
        <v>13.2666401071497</v>
      </c>
      <c r="H441" s="2">
        <v>1.240436454105055</v>
      </c>
      <c r="I441" s="2">
        <v>0.53060918379101474</v>
      </c>
      <c r="J441" s="2">
        <v>9.9674230707360659E-2</v>
      </c>
      <c r="K441" s="2">
        <v>5.9804538424416388E-2</v>
      </c>
      <c r="L441" s="2">
        <v>0.72762188416373286</v>
      </c>
      <c r="M441" s="2">
        <v>0</v>
      </c>
      <c r="N441" s="2">
        <v>4.1265131512847324</v>
      </c>
      <c r="O441" s="2">
        <v>5.3126364967023232</v>
      </c>
      <c r="P441" s="2">
        <v>1.9934846141472128E-2</v>
      </c>
      <c r="Q441" s="2">
        <v>0</v>
      </c>
      <c r="R441" s="2">
        <v>0</v>
      </c>
      <c r="S441" s="2">
        <v>0</v>
      </c>
      <c r="T441" s="3">
        <f>SUM([1]!Frame4[[#This Row],[Na2O]],[1]!Frame4[[#This Row],[K2O]],[1]!Frame4[[#This Row],[CaO]],[1]!Frame4[[#This Row],[MgO]],[1]!Frame4[[#This Row],[FeO]])/SUM([1]!Frame4[[#This Row],[Al2O3]],[1]!Frame4[[#This Row],[Fe2O3]])</f>
        <v>1.1593741937438258</v>
      </c>
      <c r="U441" s="5">
        <v>0.45900000000000002</v>
      </c>
    </row>
    <row r="442" spans="1:21" x14ac:dyDescent="0.2">
      <c r="A442" s="1" t="s">
        <v>19</v>
      </c>
      <c r="B442" s="1" t="s">
        <v>22</v>
      </c>
      <c r="C442" s="1" t="s">
        <v>97</v>
      </c>
      <c r="D442" s="1" t="s">
        <v>722</v>
      </c>
      <c r="E442" s="2">
        <v>74.659052658703331</v>
      </c>
      <c r="F442" s="2">
        <v>4.9839153977772582E-2</v>
      </c>
      <c r="G442" s="2">
        <v>13.50641072797637</v>
      </c>
      <c r="H442" s="2">
        <v>1.243269589049373</v>
      </c>
      <c r="I442" s="2">
        <v>0.52375792076086902</v>
      </c>
      <c r="J442" s="2">
        <v>2.9903492386663549E-2</v>
      </c>
      <c r="K442" s="2">
        <v>9.9678307955545099E-3</v>
      </c>
      <c r="L442" s="2">
        <v>0.76752297125769775</v>
      </c>
      <c r="M442" s="2">
        <v>0</v>
      </c>
      <c r="N442" s="2">
        <v>3.9771644874262519</v>
      </c>
      <c r="O442" s="2">
        <v>5.2131755060750109</v>
      </c>
      <c r="P442" s="2">
        <v>1.993566159110903E-2</v>
      </c>
      <c r="Q442" s="2">
        <v>0</v>
      </c>
      <c r="R442" s="2">
        <v>0</v>
      </c>
      <c r="S442" s="2">
        <v>0</v>
      </c>
      <c r="T442" s="3">
        <f>SUM([1]!Frame4[[#This Row],[Na2O]],[1]!Frame4[[#This Row],[K2O]],[1]!Frame4[[#This Row],[CaO]],[1]!Frame4[[#This Row],[MgO]],[1]!Frame4[[#This Row],[FeO]])/SUM([1]!Frame4[[#This Row],[Al2O3]],[1]!Frame4[[#This Row],[Fe2O3]])</f>
        <v>1.1105496445266922</v>
      </c>
      <c r="U442" s="5">
        <v>0.46300000000000002</v>
      </c>
    </row>
    <row r="443" spans="1:21" x14ac:dyDescent="0.2">
      <c r="A443" s="1" t="s">
        <v>19</v>
      </c>
      <c r="B443" s="1" t="s">
        <v>22</v>
      </c>
      <c r="C443" s="1" t="s">
        <v>97</v>
      </c>
      <c r="D443" s="1" t="s">
        <v>723</v>
      </c>
      <c r="E443" s="2">
        <v>74.766466462089156</v>
      </c>
      <c r="F443" s="2">
        <v>9.9701915538190689E-2</v>
      </c>
      <c r="G443" s="2">
        <v>13.230444191917901</v>
      </c>
      <c r="H443" s="2">
        <v>1.2161997070232999</v>
      </c>
      <c r="I443" s="2">
        <v>0.51759233853598896</v>
      </c>
      <c r="J443" s="2">
        <v>2.99105746614572E-2</v>
      </c>
      <c r="K443" s="2">
        <v>1.994038310763813E-2</v>
      </c>
      <c r="L443" s="2">
        <v>0.73779417498261113</v>
      </c>
      <c r="M443" s="2">
        <v>0</v>
      </c>
      <c r="N443" s="2">
        <v>4.0478977708505397</v>
      </c>
      <c r="O443" s="2">
        <v>5.2742313319702872</v>
      </c>
      <c r="P443" s="2">
        <v>5.9821149322914408E-2</v>
      </c>
      <c r="Q443" s="2">
        <v>0</v>
      </c>
      <c r="R443" s="2">
        <v>0</v>
      </c>
      <c r="S443" s="2">
        <v>0</v>
      </c>
      <c r="T443" s="3">
        <f>SUM([1]!Frame4[[#This Row],[Na2O]],[1]!Frame4[[#This Row],[K2O]],[1]!Frame4[[#This Row],[CaO]],[1]!Frame4[[#This Row],[MgO]],[1]!Frame4[[#This Row],[FeO]])/SUM([1]!Frame4[[#This Row],[Al2O3]],[1]!Frame4[[#This Row],[Fe2O3]])</f>
        <v>1.14196762761191</v>
      </c>
      <c r="U443" s="5">
        <v>0.46200000000000002</v>
      </c>
    </row>
    <row r="444" spans="1:21" x14ac:dyDescent="0.2">
      <c r="A444" s="1" t="s">
        <v>19</v>
      </c>
      <c r="B444" s="1" t="s">
        <v>22</v>
      </c>
      <c r="C444" s="1" t="s">
        <v>97</v>
      </c>
      <c r="D444" s="1" t="s">
        <v>724</v>
      </c>
      <c r="E444" s="2">
        <v>74.512196349129098</v>
      </c>
      <c r="F444" s="2">
        <v>3.9878082070713992E-2</v>
      </c>
      <c r="G444" s="2">
        <v>13.428944137312939</v>
      </c>
      <c r="H444" s="2">
        <v>1.19838203275176</v>
      </c>
      <c r="I444" s="2">
        <v>0.51211518345594298</v>
      </c>
      <c r="J444" s="2">
        <v>1.9939041035357E-2</v>
      </c>
      <c r="K444" s="2">
        <v>7.9756164141427999E-2</v>
      </c>
      <c r="L444" s="2">
        <v>0.69786643623749511</v>
      </c>
      <c r="M444" s="2">
        <v>0</v>
      </c>
      <c r="N444" s="2">
        <v>4.0376558096597934</v>
      </c>
      <c r="O444" s="2">
        <v>5.473266764205496</v>
      </c>
      <c r="P444" s="2">
        <v>0</v>
      </c>
      <c r="Q444" s="2">
        <v>0</v>
      </c>
      <c r="R444" s="2">
        <v>0</v>
      </c>
      <c r="S444" s="2">
        <v>0</v>
      </c>
      <c r="T444" s="3">
        <f>SUM([1]!Frame4[[#This Row],[Na2O]],[1]!Frame4[[#This Row],[K2O]],[1]!Frame4[[#This Row],[CaO]],[1]!Frame4[[#This Row],[MgO]],[1]!Frame4[[#This Row],[FeO]])/SUM([1]!Frame4[[#This Row],[Al2O3]],[1]!Frame4[[#This Row],[Fe2O3]])</f>
        <v>1.1441010410521204</v>
      </c>
      <c r="U444" s="5">
        <v>0.47099999999999997</v>
      </c>
    </row>
    <row r="445" spans="1:21" x14ac:dyDescent="0.2">
      <c r="A445" s="1" t="s">
        <v>19</v>
      </c>
      <c r="B445" s="1" t="s">
        <v>22</v>
      </c>
      <c r="C445" s="1" t="s">
        <v>97</v>
      </c>
      <c r="D445" s="1" t="s">
        <v>725</v>
      </c>
      <c r="E445" s="2">
        <v>74.81245158645028</v>
      </c>
      <c r="F445" s="2">
        <v>8.9715131815863103E-2</v>
      </c>
      <c r="G445" s="2">
        <v>13.2678711607682</v>
      </c>
      <c r="H445" s="2">
        <v>1.1738969680557549</v>
      </c>
      <c r="I445" s="2">
        <v>0.49831856175828521</v>
      </c>
      <c r="J445" s="2">
        <v>6.9778435856782409E-2</v>
      </c>
      <c r="K445" s="2">
        <v>5.9810087877242048E-2</v>
      </c>
      <c r="L445" s="2">
        <v>0.67784766260874341</v>
      </c>
      <c r="M445" s="2">
        <v>0</v>
      </c>
      <c r="N445" s="2">
        <v>3.9773708438365971</v>
      </c>
      <c r="O445" s="2">
        <v>5.3629712129927043</v>
      </c>
      <c r="P445" s="2">
        <v>9.9683479795403453E-3</v>
      </c>
      <c r="Q445" s="2">
        <v>0</v>
      </c>
      <c r="R445" s="2">
        <v>0</v>
      </c>
      <c r="S445" s="2">
        <v>0</v>
      </c>
      <c r="T445" s="3">
        <f>SUM([1]!Frame4[[#This Row],[Na2O]],[1]!Frame4[[#This Row],[K2O]],[1]!Frame4[[#This Row],[CaO]],[1]!Frame4[[#This Row],[MgO]],[1]!Frame4[[#This Row],[FeO]])/SUM([1]!Frame4[[#This Row],[Al2O3]],[1]!Frame4[[#This Row],[Fe2O3]])</f>
        <v>1.1333688822044135</v>
      </c>
      <c r="U445" s="5">
        <v>0.47</v>
      </c>
    </row>
    <row r="446" spans="1:21" x14ac:dyDescent="0.2">
      <c r="A446" s="1" t="s">
        <v>19</v>
      </c>
      <c r="B446" s="1" t="s">
        <v>22</v>
      </c>
      <c r="C446" s="1" t="s">
        <v>97</v>
      </c>
      <c r="D446" s="1" t="s">
        <v>726</v>
      </c>
      <c r="E446" s="2">
        <v>74.227799467779249</v>
      </c>
      <c r="F446" s="2">
        <v>7.972910791383378E-2</v>
      </c>
      <c r="G446" s="2">
        <v>13.474219237437911</v>
      </c>
      <c r="H446" s="2">
        <v>1.2582215625962241</v>
      </c>
      <c r="I446" s="2">
        <v>0.53544976453901016</v>
      </c>
      <c r="J446" s="2">
        <v>9.9661384892292218E-2</v>
      </c>
      <c r="K446" s="2">
        <v>3.9864553956916897E-2</v>
      </c>
      <c r="L446" s="2">
        <v>0.72752810971373327</v>
      </c>
      <c r="M446" s="2">
        <v>0</v>
      </c>
      <c r="N446" s="2">
        <v>3.7074035179932712</v>
      </c>
      <c r="O446" s="2">
        <v>5.8501232931775524</v>
      </c>
      <c r="P446" s="2">
        <v>0</v>
      </c>
      <c r="Q446" s="2">
        <v>0</v>
      </c>
      <c r="R446" s="2">
        <v>0</v>
      </c>
      <c r="S446" s="2">
        <v>0</v>
      </c>
      <c r="T446" s="3">
        <f>SUM([1]!Frame4[[#This Row],[Na2O]],[1]!Frame4[[#This Row],[K2O]],[1]!Frame4[[#This Row],[CaO]],[1]!Frame4[[#This Row],[MgO]],[1]!Frame4[[#This Row],[FeO]])/SUM([1]!Frame4[[#This Row],[Al2O3]],[1]!Frame4[[#This Row],[Fe2O3]])</f>
        <v>1.1320660310348527</v>
      </c>
      <c r="U446" s="5">
        <v>0.50900000000000001</v>
      </c>
    </row>
    <row r="447" spans="1:21" x14ac:dyDescent="0.2">
      <c r="A447" s="1" t="s">
        <v>19</v>
      </c>
      <c r="B447" s="1" t="s">
        <v>22</v>
      </c>
      <c r="C447" s="1" t="s">
        <v>97</v>
      </c>
      <c r="D447" s="1" t="s">
        <v>727</v>
      </c>
      <c r="E447" s="2">
        <v>74.9100072756233</v>
      </c>
      <c r="F447" s="2">
        <v>8.970064734973518E-2</v>
      </c>
      <c r="G447" s="2">
        <v>12.946793434145119</v>
      </c>
      <c r="H447" s="2">
        <v>1.3086348396986049</v>
      </c>
      <c r="I447" s="2">
        <v>0.55885695969109583</v>
      </c>
      <c r="J447" s="2">
        <v>5.980043156649012E-2</v>
      </c>
      <c r="K447" s="2">
        <v>9.9667385944150217E-3</v>
      </c>
      <c r="L447" s="2">
        <v>0.76743887176995673</v>
      </c>
      <c r="M447" s="2">
        <v>0</v>
      </c>
      <c r="N447" s="2">
        <v>4.0066289149548382</v>
      </c>
      <c r="O447" s="2">
        <v>5.3421718866064527</v>
      </c>
      <c r="P447" s="2">
        <v>0</v>
      </c>
      <c r="Q447" s="2">
        <v>0</v>
      </c>
      <c r="R447" s="2">
        <v>0</v>
      </c>
      <c r="S447" s="2">
        <v>0</v>
      </c>
      <c r="T447" s="3">
        <f>SUM([1]!Frame4[[#This Row],[Na2O]],[1]!Frame4[[#This Row],[K2O]],[1]!Frame4[[#This Row],[CaO]],[1]!Frame4[[#This Row],[MgO]],[1]!Frame4[[#This Row],[FeO]])/SUM([1]!Frame4[[#This Row],[Al2O3]],[1]!Frame4[[#This Row],[Fe2O3]])</f>
        <v>1.1764945872176009</v>
      </c>
      <c r="U447" s="5">
        <v>0.46700000000000003</v>
      </c>
    </row>
    <row r="448" spans="1:21" x14ac:dyDescent="0.2">
      <c r="A448" s="1" t="s">
        <v>19</v>
      </c>
      <c r="B448" s="1" t="s">
        <v>22</v>
      </c>
      <c r="C448" s="1" t="s">
        <v>97</v>
      </c>
      <c r="D448" s="1" t="s">
        <v>728</v>
      </c>
      <c r="E448" s="2">
        <v>74.737028872827466</v>
      </c>
      <c r="F448" s="2">
        <v>0.1096581722823932</v>
      </c>
      <c r="G448" s="2">
        <v>13.27860777092253</v>
      </c>
      <c r="H448" s="2">
        <v>1.2010264866291009</v>
      </c>
      <c r="I448" s="2">
        <v>0.50537544933479772</v>
      </c>
      <c r="J448" s="2">
        <v>6.978247327061389E-2</v>
      </c>
      <c r="K448" s="2">
        <v>1.9937849505889681E-2</v>
      </c>
      <c r="L448" s="2">
        <v>0.72773150696497324</v>
      </c>
      <c r="M448" s="2">
        <v>0</v>
      </c>
      <c r="N448" s="2">
        <v>3.4492479645189138</v>
      </c>
      <c r="O448" s="2">
        <v>5.8716966794845096</v>
      </c>
      <c r="P448" s="2">
        <v>2.990677425883452E-2</v>
      </c>
      <c r="Q448" s="2">
        <v>0</v>
      </c>
      <c r="R448" s="2">
        <v>0</v>
      </c>
      <c r="S448" s="2">
        <v>0</v>
      </c>
      <c r="T448" s="3">
        <f>SUM([1]!Frame4[[#This Row],[Na2O]],[1]!Frame4[[#This Row],[K2O]],[1]!Frame4[[#This Row],[CaO]],[1]!Frame4[[#This Row],[MgO]],[1]!Frame4[[#This Row],[FeO]])/SUM([1]!Frame4[[#This Row],[Al2O3]],[1]!Frame4[[#This Row],[Fe2O3]])</f>
        <v>1.1107913130841232</v>
      </c>
      <c r="U448" s="5">
        <v>0.52800000000000002</v>
      </c>
    </row>
    <row r="449" spans="1:21" x14ac:dyDescent="0.2">
      <c r="A449" s="1" t="s">
        <v>19</v>
      </c>
      <c r="B449" s="1" t="s">
        <v>22</v>
      </c>
      <c r="C449" s="1" t="s">
        <v>97</v>
      </c>
      <c r="D449" s="1" t="s">
        <v>729</v>
      </c>
      <c r="E449" s="2">
        <v>74.684811448246492</v>
      </c>
      <c r="F449" s="2">
        <v>7.9759510290478161E-2</v>
      </c>
      <c r="G449" s="2">
        <v>13.299898340937229</v>
      </c>
      <c r="H449" s="2">
        <v>1.2674825331807611</v>
      </c>
      <c r="I449" s="2">
        <v>0.5385903604543103</v>
      </c>
      <c r="J449" s="2">
        <v>0</v>
      </c>
      <c r="K449" s="2">
        <v>3.9879755145239081E-2</v>
      </c>
      <c r="L449" s="2">
        <v>0.7278055314006131</v>
      </c>
      <c r="M449" s="2">
        <v>0</v>
      </c>
      <c r="N449" s="2">
        <v>3.997945453310217</v>
      </c>
      <c r="O449" s="2">
        <v>5.3638270670346557</v>
      </c>
      <c r="P449" s="2">
        <v>0</v>
      </c>
      <c r="Q449" s="2">
        <v>0</v>
      </c>
      <c r="R449" s="2">
        <v>0</v>
      </c>
      <c r="S449" s="2">
        <v>0</v>
      </c>
      <c r="T449" s="3">
        <f>SUM([1]!Frame4[[#This Row],[Na2O]],[1]!Frame4[[#This Row],[K2O]],[1]!Frame4[[#This Row],[CaO]],[1]!Frame4[[#This Row],[MgO]],[1]!Frame4[[#This Row],[FeO]])/SUM([1]!Frame4[[#This Row],[Al2O3]],[1]!Frame4[[#This Row],[Fe2O3]])</f>
        <v>1.1438176444565944</v>
      </c>
      <c r="U449" s="5">
        <v>0.46899999999999997</v>
      </c>
    </row>
    <row r="450" spans="1:21" x14ac:dyDescent="0.2">
      <c r="A450" s="1" t="s">
        <v>19</v>
      </c>
      <c r="B450" s="1" t="s">
        <v>22</v>
      </c>
      <c r="C450" s="1" t="s">
        <v>97</v>
      </c>
      <c r="D450" s="1" t="s">
        <v>730</v>
      </c>
      <c r="E450" s="2">
        <v>75.086746135418679</v>
      </c>
      <c r="F450" s="2">
        <v>5.9822132095672838E-2</v>
      </c>
      <c r="G450" s="2">
        <v>13.07113586290451</v>
      </c>
      <c r="H450" s="2">
        <v>1.217337149282228</v>
      </c>
      <c r="I450" s="2">
        <v>0.51484052822587323</v>
      </c>
      <c r="J450" s="2">
        <v>7.9762842794230432E-2</v>
      </c>
      <c r="K450" s="2">
        <v>3.9881421397115209E-2</v>
      </c>
      <c r="L450" s="2">
        <v>0.63810274235384346</v>
      </c>
      <c r="M450" s="2">
        <v>0</v>
      </c>
      <c r="N450" s="2">
        <v>3.868497875520176</v>
      </c>
      <c r="O450" s="2">
        <v>5.4238733100076706</v>
      </c>
      <c r="P450" s="2">
        <v>0</v>
      </c>
      <c r="Q450" s="2">
        <v>0</v>
      </c>
      <c r="R450" s="2">
        <v>0</v>
      </c>
      <c r="S450" s="2">
        <v>0</v>
      </c>
      <c r="T450" s="3">
        <f>SUM([1]!Frame4[[#This Row],[Na2O]],[1]!Frame4[[#This Row],[K2O]],[1]!Frame4[[#This Row],[CaO]],[1]!Frame4[[#This Row],[MgO]],[1]!Frame4[[#This Row],[FeO]])/SUM([1]!Frame4[[#This Row],[Al2O3]],[1]!Frame4[[#This Row],[Fe2O3]])</f>
        <v>1.1361153809063256</v>
      </c>
      <c r="U450" s="5">
        <v>0.48</v>
      </c>
    </row>
    <row r="451" spans="1:21" x14ac:dyDescent="0.2">
      <c r="A451" s="1" t="s">
        <v>19</v>
      </c>
      <c r="B451" s="1" t="s">
        <v>22</v>
      </c>
      <c r="C451" s="1" t="s">
        <v>97</v>
      </c>
      <c r="D451" s="1" t="s">
        <v>731</v>
      </c>
      <c r="E451" s="2">
        <v>74.535935179926426</v>
      </c>
      <c r="F451" s="2">
        <v>8.97062605802805E-2</v>
      </c>
      <c r="G451" s="2">
        <v>13.14695085615444</v>
      </c>
      <c r="H451" s="2">
        <v>1.316160818877228</v>
      </c>
      <c r="I451" s="2">
        <v>0.5651248308692759</v>
      </c>
      <c r="J451" s="2">
        <v>1.9934724573395662E-2</v>
      </c>
      <c r="K451" s="2">
        <v>5.9804173720187009E-2</v>
      </c>
      <c r="L451" s="2">
        <v>0.67778063549545275</v>
      </c>
      <c r="M451" s="2">
        <v>0</v>
      </c>
      <c r="N451" s="2">
        <v>4.0866185375461104</v>
      </c>
      <c r="O451" s="2">
        <v>5.4920166199705056</v>
      </c>
      <c r="P451" s="2">
        <v>9.9673622866978309E-3</v>
      </c>
      <c r="Q451" s="2">
        <v>0</v>
      </c>
      <c r="R451" s="2">
        <v>0</v>
      </c>
      <c r="S451" s="2">
        <v>0</v>
      </c>
      <c r="T451" s="3">
        <f>SUM([1]!Frame4[[#This Row],[Na2O]],[1]!Frame4[[#This Row],[K2O]],[1]!Frame4[[#This Row],[CaO]],[1]!Frame4[[#This Row],[MgO]],[1]!Frame4[[#This Row],[FeO]])/SUM([1]!Frame4[[#This Row],[Al2O3]],[1]!Frame4[[#This Row],[Fe2O3]])</f>
        <v>1.1785183294626329</v>
      </c>
      <c r="U451" s="5">
        <v>0.46899999999999997</v>
      </c>
    </row>
    <row r="452" spans="1:21" x14ac:dyDescent="0.2">
      <c r="A452" s="1" t="s">
        <v>19</v>
      </c>
      <c r="B452" s="1" t="s">
        <v>22</v>
      </c>
      <c r="C452" s="1" t="s">
        <v>97</v>
      </c>
      <c r="D452" s="1" t="s">
        <v>732</v>
      </c>
      <c r="E452" s="2">
        <v>74.674125478591691</v>
      </c>
      <c r="F452" s="2">
        <v>0.17943322101383671</v>
      </c>
      <c r="G452" s="2">
        <v>13.26808984274537</v>
      </c>
      <c r="H452" s="2">
        <v>1.251192937805772</v>
      </c>
      <c r="I452" s="2">
        <v>0.52905558167576117</v>
      </c>
      <c r="J452" s="2">
        <v>5.9811073671278893E-2</v>
      </c>
      <c r="K452" s="2">
        <v>7.9748098228371839E-2</v>
      </c>
      <c r="L452" s="2">
        <v>0.68782734721970706</v>
      </c>
      <c r="M452" s="2">
        <v>0</v>
      </c>
      <c r="N452" s="2">
        <v>3.9874049114185919</v>
      </c>
      <c r="O452" s="2">
        <v>5.2833115076296338</v>
      </c>
      <c r="P452" s="2">
        <v>0</v>
      </c>
      <c r="Q452" s="2">
        <v>0</v>
      </c>
      <c r="R452" s="2">
        <v>0</v>
      </c>
      <c r="S452" s="2">
        <v>0</v>
      </c>
      <c r="T452" s="3">
        <f>SUM([1]!Frame4[[#This Row],[Na2O]],[1]!Frame4[[#This Row],[K2O]],[1]!Frame4[[#This Row],[CaO]],[1]!Frame4[[#This Row],[MgO]],[1]!Frame4[[#This Row],[FeO]])/SUM([1]!Frame4[[#This Row],[Al2O3]],[1]!Frame4[[#This Row],[Fe2O3]])</f>
        <v>1.1396947485860733</v>
      </c>
      <c r="U452" s="5">
        <v>0.46600000000000003</v>
      </c>
    </row>
    <row r="453" spans="1:21" x14ac:dyDescent="0.2">
      <c r="A453" s="1" t="s">
        <v>19</v>
      </c>
      <c r="B453" s="1" t="s">
        <v>22</v>
      </c>
      <c r="C453" s="1" t="s">
        <v>97</v>
      </c>
      <c r="D453" s="1" t="s">
        <v>733</v>
      </c>
      <c r="E453" s="2">
        <v>75.121926643230111</v>
      </c>
      <c r="F453" s="2">
        <v>9.9737024220964032E-2</v>
      </c>
      <c r="G453" s="2">
        <v>13.23510311412193</v>
      </c>
      <c r="H453" s="2">
        <v>1.0810009361443691</v>
      </c>
      <c r="I453" s="2">
        <v>0.45860875291993192</v>
      </c>
      <c r="J453" s="2">
        <v>9.9737024220964057E-3</v>
      </c>
      <c r="K453" s="2">
        <v>1.9947404844192811E-2</v>
      </c>
      <c r="L453" s="2">
        <v>0.64829065743626635</v>
      </c>
      <c r="M453" s="2">
        <v>0</v>
      </c>
      <c r="N453" s="2">
        <v>3.9695335639943679</v>
      </c>
      <c r="O453" s="2">
        <v>5.3359307958215769</v>
      </c>
      <c r="P453" s="2">
        <v>1.9947404844192811E-2</v>
      </c>
      <c r="Q453" s="2">
        <v>0</v>
      </c>
      <c r="R453" s="2">
        <v>0</v>
      </c>
      <c r="S453" s="2">
        <v>0</v>
      </c>
      <c r="T453" s="3">
        <f>SUM([1]!Frame4[[#This Row],[Na2O]],[1]!Frame4[[#This Row],[K2O]],[1]!Frame4[[#This Row],[CaO]],[1]!Frame4[[#This Row],[MgO]],[1]!Frame4[[#This Row],[FeO]])/SUM([1]!Frame4[[#This Row],[Al2O3]],[1]!Frame4[[#This Row],[Fe2O3]])</f>
        <v>1.1139491047026706</v>
      </c>
      <c r="U453" s="5">
        <v>0.46899999999999997</v>
      </c>
    </row>
    <row r="454" spans="1:21" x14ac:dyDescent="0.2">
      <c r="A454" s="1" t="s">
        <v>19</v>
      </c>
      <c r="B454" s="1" t="s">
        <v>22</v>
      </c>
      <c r="C454" s="1" t="s">
        <v>97</v>
      </c>
      <c r="D454" s="1" t="s">
        <v>734</v>
      </c>
      <c r="E454" s="2">
        <v>75.214732785707653</v>
      </c>
      <c r="F454" s="2">
        <v>9.9754287514201109E-2</v>
      </c>
      <c r="G454" s="2">
        <v>13.12766423686886</v>
      </c>
      <c r="H454" s="2">
        <v>1.0031825779366741</v>
      </c>
      <c r="I454" s="2">
        <v>0.42960592928119568</v>
      </c>
      <c r="J454" s="2">
        <v>9.9754287514201082E-3</v>
      </c>
      <c r="K454" s="2">
        <v>2.9926286254260331E-2</v>
      </c>
      <c r="L454" s="2">
        <v>0.66835372634514734</v>
      </c>
      <c r="M454" s="2">
        <v>0</v>
      </c>
      <c r="N454" s="2">
        <v>4.050024073076564</v>
      </c>
      <c r="O454" s="2">
        <v>5.3568052395125996</v>
      </c>
      <c r="P454" s="2">
        <v>9.9754287514201116E-3</v>
      </c>
      <c r="Q454" s="2">
        <v>0</v>
      </c>
      <c r="R454" s="2">
        <v>0</v>
      </c>
      <c r="S454" s="2">
        <v>0</v>
      </c>
      <c r="T454" s="3">
        <f>SUM([1]!Frame4[[#This Row],[Na2O]],[1]!Frame4[[#This Row],[K2O]],[1]!Frame4[[#This Row],[CaO]],[1]!Frame4[[#This Row],[MgO]],[1]!Frame4[[#This Row],[FeO]])/SUM([1]!Frame4[[#This Row],[Al2O3]],[1]!Frame4[[#This Row],[Fe2O3]])</f>
        <v>1.1323498591016958</v>
      </c>
      <c r="U454" s="5">
        <v>0.46500000000000002</v>
      </c>
    </row>
    <row r="455" spans="1:21" x14ac:dyDescent="0.2">
      <c r="A455" s="1" t="s">
        <v>19</v>
      </c>
      <c r="B455" s="1" t="s">
        <v>22</v>
      </c>
      <c r="C455" s="1" t="s">
        <v>97</v>
      </c>
      <c r="D455" s="1" t="s">
        <v>735</v>
      </c>
      <c r="E455" s="2">
        <v>75.377062384743724</v>
      </c>
      <c r="F455" s="2">
        <v>8.9758343670639534E-2</v>
      </c>
      <c r="G455" s="2">
        <v>12.93517463786883</v>
      </c>
      <c r="H455" s="2">
        <v>1.0971150249336841</v>
      </c>
      <c r="I455" s="2">
        <v>0.46790141626498472</v>
      </c>
      <c r="J455" s="2">
        <v>6.981204507716407E-2</v>
      </c>
      <c r="K455" s="2">
        <v>2.9919447890213169E-2</v>
      </c>
      <c r="L455" s="2">
        <v>0.5684695099140501</v>
      </c>
      <c r="M455" s="2">
        <v>0</v>
      </c>
      <c r="N455" s="2">
        <v>4.1089375102559416</v>
      </c>
      <c r="O455" s="2">
        <v>5.2458765300840424</v>
      </c>
      <c r="P455" s="2">
        <v>9.9731492967377218E-3</v>
      </c>
      <c r="Q455" s="2">
        <v>0</v>
      </c>
      <c r="R455" s="2">
        <v>0</v>
      </c>
      <c r="S455" s="2">
        <v>0</v>
      </c>
      <c r="T455" s="3">
        <f>SUM([1]!Frame4[[#This Row],[Na2O]],[1]!Frame4[[#This Row],[K2O]],[1]!Frame4[[#This Row],[CaO]],[1]!Frame4[[#This Row],[MgO]],[1]!Frame4[[#This Row],[FeO]])/SUM([1]!Frame4[[#This Row],[Al2O3]],[1]!Frame4[[#This Row],[Fe2O3]])</f>
        <v>1.1413265577285705</v>
      </c>
      <c r="U455" s="5">
        <v>0.45700000000000002</v>
      </c>
    </row>
    <row r="456" spans="1:21" x14ac:dyDescent="0.2">
      <c r="A456" s="1" t="s">
        <v>19</v>
      </c>
      <c r="B456" s="1" t="s">
        <v>22</v>
      </c>
      <c r="C456" s="1" t="s">
        <v>97</v>
      </c>
      <c r="D456" s="1" t="s">
        <v>736</v>
      </c>
      <c r="E456" s="2">
        <v>75.09286650689063</v>
      </c>
      <c r="F456" s="2">
        <v>0.1495476629850451</v>
      </c>
      <c r="G456" s="2">
        <v>13.050526056494929</v>
      </c>
      <c r="H456" s="2">
        <v>1.2006293407344339</v>
      </c>
      <c r="I456" s="2">
        <v>0.50667670129492848</v>
      </c>
      <c r="J456" s="2">
        <v>8.9728597791027029E-2</v>
      </c>
      <c r="K456" s="2">
        <v>1.9939688398006011E-2</v>
      </c>
      <c r="L456" s="2">
        <v>0.72779862652721949</v>
      </c>
      <c r="M456" s="2">
        <v>0</v>
      </c>
      <c r="N456" s="2">
        <v>3.868299549213166</v>
      </c>
      <c r="O456" s="2">
        <v>5.2840174254715917</v>
      </c>
      <c r="P456" s="2">
        <v>9.9698441990030071E-3</v>
      </c>
      <c r="Q456" s="2">
        <v>0</v>
      </c>
      <c r="R456" s="2">
        <v>0</v>
      </c>
      <c r="S456" s="2">
        <v>0</v>
      </c>
      <c r="T456" s="3">
        <f>SUM([1]!Frame4[[#This Row],[Na2O]],[1]!Frame4[[#This Row],[K2O]],[1]!Frame4[[#This Row],[CaO]],[1]!Frame4[[#This Row],[MgO]],[1]!Frame4[[#This Row],[FeO]])/SUM([1]!Frame4[[#This Row],[Al2O3]],[1]!Frame4[[#This Row],[Fe2O3]])</f>
        <v>1.1336144703732645</v>
      </c>
      <c r="U456" s="5">
        <v>0.47299999999999998</v>
      </c>
    </row>
    <row r="457" spans="1:21" x14ac:dyDescent="0.2">
      <c r="A457" s="1" t="s">
        <v>19</v>
      </c>
      <c r="B457" s="1" t="s">
        <v>22</v>
      </c>
      <c r="C457" s="1" t="s">
        <v>97</v>
      </c>
      <c r="D457" s="1" t="s">
        <v>737</v>
      </c>
      <c r="E457" s="2">
        <v>74.362311472131537</v>
      </c>
      <c r="F457" s="2">
        <v>0.11960162681484771</v>
      </c>
      <c r="G457" s="2">
        <v>13.29571418091723</v>
      </c>
      <c r="H457" s="2">
        <v>1.299110716134614</v>
      </c>
      <c r="I457" s="2">
        <v>0.55778768004830659</v>
      </c>
      <c r="J457" s="2">
        <v>5.9800813407423839E-2</v>
      </c>
      <c r="K457" s="2">
        <v>3.986720893828255E-2</v>
      </c>
      <c r="L457" s="2">
        <v>0.73754336535822707</v>
      </c>
      <c r="M457" s="2">
        <v>0</v>
      </c>
      <c r="N457" s="2">
        <v>4.1760901362850991</v>
      </c>
      <c r="O457" s="2">
        <v>5.3521727999644337</v>
      </c>
      <c r="P457" s="2">
        <v>0</v>
      </c>
      <c r="Q457" s="2">
        <v>0</v>
      </c>
      <c r="R457" s="2">
        <v>0</v>
      </c>
      <c r="S457" s="2">
        <v>0</v>
      </c>
      <c r="T457" s="3">
        <f>SUM([1]!Frame4[[#This Row],[Na2O]],[1]!Frame4[[#This Row],[K2O]],[1]!Frame4[[#This Row],[CaO]],[1]!Frame4[[#This Row],[MgO]],[1]!Frame4[[#This Row],[FeO]])/SUM([1]!Frame4[[#This Row],[Al2O3]],[1]!Frame4[[#This Row],[Fe2O3]])</f>
        <v>1.1682666293980788</v>
      </c>
      <c r="U457" s="5">
        <v>0.45700000000000002</v>
      </c>
    </row>
    <row r="458" spans="1:21" x14ac:dyDescent="0.2">
      <c r="A458" s="1" t="s">
        <v>19</v>
      </c>
      <c r="B458" s="1" t="s">
        <v>22</v>
      </c>
      <c r="C458" s="1" t="s">
        <v>97</v>
      </c>
      <c r="D458" s="1" t="s">
        <v>738</v>
      </c>
      <c r="E458" s="2">
        <v>74.857708451105267</v>
      </c>
      <c r="F458" s="2">
        <v>9.9650836596253012E-2</v>
      </c>
      <c r="G458" s="2">
        <v>13.32331685291903</v>
      </c>
      <c r="H458" s="2">
        <v>1.386808924797454</v>
      </c>
      <c r="I458" s="2">
        <v>0.58666311546845706</v>
      </c>
      <c r="J458" s="2">
        <v>9.9650836596253019E-3</v>
      </c>
      <c r="K458" s="2">
        <v>3.9860334638501208E-2</v>
      </c>
      <c r="L458" s="2">
        <v>0.63776535421601932</v>
      </c>
      <c r="M458" s="2">
        <v>0</v>
      </c>
      <c r="N458" s="2">
        <v>4.8828909932163969</v>
      </c>
      <c r="O458" s="2">
        <v>4.1554398860637498</v>
      </c>
      <c r="P458" s="2">
        <v>1.99301673192506E-2</v>
      </c>
      <c r="Q458" s="2">
        <v>0</v>
      </c>
      <c r="R458" s="2">
        <v>0</v>
      </c>
      <c r="S458" s="2">
        <v>0</v>
      </c>
      <c r="T458" s="3">
        <f>SUM([1]!Frame4[[#This Row],[Na2O]],[1]!Frame4[[#This Row],[K2O]],[1]!Frame4[[#This Row],[CaO]],[1]!Frame4[[#This Row],[MgO]],[1]!Frame4[[#This Row],[FeO]])/SUM([1]!Frame4[[#This Row],[Al2O3]],[1]!Frame4[[#This Row],[Fe2O3]])</f>
        <v>1.1504964935384148</v>
      </c>
      <c r="U458" s="5">
        <v>0.35899999999999999</v>
      </c>
    </row>
    <row r="459" spans="1:21" x14ac:dyDescent="0.2">
      <c r="A459" s="1" t="s">
        <v>19</v>
      </c>
      <c r="B459" s="1" t="s">
        <v>22</v>
      </c>
      <c r="C459" s="1" t="s">
        <v>97</v>
      </c>
      <c r="D459" s="1" t="s">
        <v>739</v>
      </c>
      <c r="E459" s="2">
        <v>74.555515984024609</v>
      </c>
      <c r="F459" s="2">
        <v>0.1096697881551579</v>
      </c>
      <c r="G459" s="2">
        <v>13.57911376975682</v>
      </c>
      <c r="H459" s="2">
        <v>1.158508991527248</v>
      </c>
      <c r="I459" s="2">
        <v>0.48763099477889188</v>
      </c>
      <c r="J459" s="2">
        <v>7.9759845931023907E-2</v>
      </c>
      <c r="K459" s="2">
        <v>6.9789865189645944E-2</v>
      </c>
      <c r="L459" s="2">
        <v>0.66798870967232526</v>
      </c>
      <c r="M459" s="2">
        <v>0</v>
      </c>
      <c r="N459" s="2">
        <v>3.9481123735856838</v>
      </c>
      <c r="O459" s="2">
        <v>5.304029754413091</v>
      </c>
      <c r="P459" s="2">
        <v>3.9879922965511953E-2</v>
      </c>
      <c r="Q459" s="2">
        <v>0</v>
      </c>
      <c r="R459" s="2">
        <v>0</v>
      </c>
      <c r="S459" s="2">
        <v>0</v>
      </c>
      <c r="T459" s="3">
        <f>SUM([1]!Frame4[[#This Row],[Na2O]],[1]!Frame4[[#This Row],[K2O]],[1]!Frame4[[#This Row],[CaO]],[1]!Frame4[[#This Row],[MgO]],[1]!Frame4[[#This Row],[FeO]])/SUM([1]!Frame4[[#This Row],[Al2O3]],[1]!Frame4[[#This Row],[Fe2O3]])</f>
        <v>1.0994269209818333</v>
      </c>
      <c r="U459" s="5">
        <v>0.46899999999999997</v>
      </c>
    </row>
    <row r="460" spans="1:21" x14ac:dyDescent="0.2">
      <c r="A460" s="1" t="s">
        <v>19</v>
      </c>
      <c r="B460" s="1" t="s">
        <v>22</v>
      </c>
      <c r="C460" s="1" t="s">
        <v>97</v>
      </c>
      <c r="D460" s="1" t="s">
        <v>740</v>
      </c>
      <c r="E460" s="2">
        <v>75.245326031780507</v>
      </c>
      <c r="F460" s="2">
        <v>0.1096725303232523</v>
      </c>
      <c r="G460" s="2">
        <v>12.98123949826133</v>
      </c>
      <c r="H460" s="2">
        <v>1.1833676873762951</v>
      </c>
      <c r="I460" s="2">
        <v>0.50019399284263144</v>
      </c>
      <c r="J460" s="2">
        <v>3.9880920117546327E-2</v>
      </c>
      <c r="K460" s="2">
        <v>4.98511501469329E-2</v>
      </c>
      <c r="L460" s="2">
        <v>0.70788633208644702</v>
      </c>
      <c r="M460" s="2">
        <v>0</v>
      </c>
      <c r="N460" s="2">
        <v>3.9581813216664732</v>
      </c>
      <c r="O460" s="2">
        <v>5.1845196152810216</v>
      </c>
      <c r="P460" s="2">
        <v>3.988092011754632E-2</v>
      </c>
      <c r="Q460" s="2">
        <v>0</v>
      </c>
      <c r="R460" s="2">
        <v>0</v>
      </c>
      <c r="S460" s="2">
        <v>0</v>
      </c>
      <c r="T460" s="3">
        <f>SUM([1]!Frame4[[#This Row],[Na2O]],[1]!Frame4[[#This Row],[K2O]],[1]!Frame4[[#This Row],[CaO]],[1]!Frame4[[#This Row],[MgO]],[1]!Frame4[[#This Row],[FeO]])/SUM([1]!Frame4[[#This Row],[Al2O3]],[1]!Frame4[[#This Row],[Fe2O3]])</f>
        <v>1.1440175083095501</v>
      </c>
      <c r="U460" s="5">
        <v>0.46300000000000002</v>
      </c>
    </row>
    <row r="461" spans="1:21" x14ac:dyDescent="0.2">
      <c r="A461" s="1" t="s">
        <v>19</v>
      </c>
      <c r="B461" s="1" t="s">
        <v>22</v>
      </c>
      <c r="C461" s="1" t="s">
        <v>97</v>
      </c>
      <c r="D461" s="1" t="s">
        <v>741</v>
      </c>
      <c r="E461" s="2">
        <v>74.713955706582382</v>
      </c>
      <c r="F461" s="2">
        <v>7.9737412707131666E-2</v>
      </c>
      <c r="G461" s="2">
        <v>12.96729674149729</v>
      </c>
      <c r="H461" s="2">
        <v>1.3248362252303909</v>
      </c>
      <c r="I461" s="2">
        <v>0.56824461523246605</v>
      </c>
      <c r="J461" s="2">
        <v>4.9835882941957302E-2</v>
      </c>
      <c r="K461" s="2">
        <v>6.9770236118740225E-2</v>
      </c>
      <c r="L461" s="2">
        <v>0.74753824412935954</v>
      </c>
      <c r="M461" s="2">
        <v>0</v>
      </c>
      <c r="N461" s="2">
        <v>4.1264111075940644</v>
      </c>
      <c r="O461" s="2">
        <v>5.3025379450242571</v>
      </c>
      <c r="P461" s="2">
        <v>4.9835882941957288E-2</v>
      </c>
      <c r="Q461" s="2">
        <v>0</v>
      </c>
      <c r="R461" s="2">
        <v>0</v>
      </c>
      <c r="S461" s="2">
        <v>0</v>
      </c>
      <c r="T461" s="3">
        <f>SUM([1]!Frame4[[#This Row],[Na2O]],[1]!Frame4[[#This Row],[K2O]],[1]!Frame4[[#This Row],[CaO]],[1]!Frame4[[#This Row],[MgO]],[1]!Frame4[[#This Row],[FeO]])/SUM([1]!Frame4[[#This Row],[Al2O3]],[1]!Frame4[[#This Row],[Fe2O3]])</f>
        <v>1.1960800287995601</v>
      </c>
      <c r="U461" s="5">
        <v>0.45800000000000002</v>
      </c>
    </row>
    <row r="462" spans="1:21" x14ac:dyDescent="0.2">
      <c r="A462" s="1" t="s">
        <v>19</v>
      </c>
      <c r="B462" s="1" t="s">
        <v>22</v>
      </c>
      <c r="C462" s="1" t="s">
        <v>97</v>
      </c>
      <c r="D462" s="1" t="s">
        <v>742</v>
      </c>
      <c r="E462" s="2">
        <v>74.400948332455854</v>
      </c>
      <c r="F462" s="2">
        <v>5.9831884465183643E-2</v>
      </c>
      <c r="G462" s="2">
        <v>13.58183777359668</v>
      </c>
      <c r="H462" s="2">
        <v>1.138876527191095</v>
      </c>
      <c r="I462" s="2">
        <v>0.48753343130280202</v>
      </c>
      <c r="J462" s="2">
        <v>4.9859903720986358E-2</v>
      </c>
      <c r="K462" s="2">
        <v>2.9915942232591822E-2</v>
      </c>
      <c r="L462" s="2">
        <v>0.75787053655899261</v>
      </c>
      <c r="M462" s="2">
        <v>0</v>
      </c>
      <c r="N462" s="2">
        <v>4.1483439895860661</v>
      </c>
      <c r="O462" s="2">
        <v>5.3250377174013428</v>
      </c>
      <c r="P462" s="2">
        <v>1.994396148839455E-2</v>
      </c>
      <c r="Q462" s="2">
        <v>0</v>
      </c>
      <c r="R462" s="2">
        <v>0</v>
      </c>
      <c r="S462" s="2">
        <v>0</v>
      </c>
      <c r="T462" s="3">
        <f>SUM([1]!Frame4[[#This Row],[Na2O]],[1]!Frame4[[#This Row],[K2O]],[1]!Frame4[[#This Row],[CaO]],[1]!Frame4[[#This Row],[MgO]],[1]!Frame4[[#This Row],[FeO]])/SUM([1]!Frame4[[#This Row],[Al2O3]],[1]!Frame4[[#This Row],[Fe2O3]])</f>
        <v>1.1270595830302383</v>
      </c>
      <c r="U462" s="5">
        <v>0.45800000000000002</v>
      </c>
    </row>
    <row r="463" spans="1:21" x14ac:dyDescent="0.2">
      <c r="A463" s="1" t="s">
        <v>19</v>
      </c>
      <c r="B463" s="1" t="s">
        <v>22</v>
      </c>
      <c r="C463" s="1" t="s">
        <v>97</v>
      </c>
      <c r="D463" s="1" t="s">
        <v>743</v>
      </c>
      <c r="E463" s="2">
        <v>74.834186860437327</v>
      </c>
      <c r="F463" s="2">
        <v>3.9874350265318943E-2</v>
      </c>
      <c r="G463" s="2">
        <v>13.27815863835122</v>
      </c>
      <c r="H463" s="2">
        <v>1.2517161099475711</v>
      </c>
      <c r="I463" s="2">
        <v>0.52779059900555014</v>
      </c>
      <c r="J463" s="2">
        <v>7.9748700530637928E-2</v>
      </c>
      <c r="K463" s="2">
        <v>5.9811525397978432E-2</v>
      </c>
      <c r="L463" s="2">
        <v>0.68783254207675204</v>
      </c>
      <c r="M463" s="2">
        <v>0</v>
      </c>
      <c r="N463" s="2">
        <v>3.9375920887002458</v>
      </c>
      <c r="O463" s="2">
        <v>5.2933199977210927</v>
      </c>
      <c r="P463" s="2">
        <v>9.9685875663297376E-3</v>
      </c>
      <c r="Q463" s="2">
        <v>0</v>
      </c>
      <c r="R463" s="2">
        <v>0</v>
      </c>
      <c r="S463" s="2">
        <v>0</v>
      </c>
      <c r="T463" s="3">
        <f>SUM([1]!Frame4[[#This Row],[Na2O]],[1]!Frame4[[#This Row],[K2O]],[1]!Frame4[[#This Row],[CaO]],[1]!Frame4[[#This Row],[MgO]],[1]!Frame4[[#This Row],[FeO]])/SUM([1]!Frame4[[#This Row],[Al2O3]],[1]!Frame4[[#This Row],[Fe2O3]])</f>
        <v>1.1300473062058889</v>
      </c>
      <c r="U463" s="5">
        <v>0.46899999999999997</v>
      </c>
    </row>
    <row r="464" spans="1:21" x14ac:dyDescent="0.2">
      <c r="A464" s="1" t="s">
        <v>19</v>
      </c>
      <c r="B464" s="1" t="s">
        <v>22</v>
      </c>
      <c r="C464" s="1" t="s">
        <v>97</v>
      </c>
      <c r="D464" s="1" t="s">
        <v>744</v>
      </c>
      <c r="E464" s="2">
        <v>74.681908325196801</v>
      </c>
      <c r="F464" s="2">
        <v>0.1195867226984737</v>
      </c>
      <c r="G464" s="2">
        <v>13.034952774133631</v>
      </c>
      <c r="H464" s="2">
        <v>1.40328076653086</v>
      </c>
      <c r="I464" s="2">
        <v>0.59539998206998468</v>
      </c>
      <c r="J464" s="2">
        <v>0.1096211624736009</v>
      </c>
      <c r="K464" s="2">
        <v>1.9931120449745609E-2</v>
      </c>
      <c r="L464" s="2">
        <v>0.69758921574109645</v>
      </c>
      <c r="M464" s="2">
        <v>0</v>
      </c>
      <c r="N464" s="2">
        <v>3.9961896501739949</v>
      </c>
      <c r="O464" s="2">
        <v>5.3315747203069508</v>
      </c>
      <c r="P464" s="2">
        <v>9.9655602248728062E-3</v>
      </c>
      <c r="Q464" s="2">
        <v>0</v>
      </c>
      <c r="R464" s="2">
        <v>0</v>
      </c>
      <c r="S464" s="2">
        <v>0</v>
      </c>
      <c r="T464" s="3">
        <f>SUM([1]!Frame4[[#This Row],[Na2O]],[1]!Frame4[[#This Row],[K2O]],[1]!Frame4[[#This Row],[CaO]],[1]!Frame4[[#This Row],[MgO]],[1]!Frame4[[#This Row],[FeO]])/SUM([1]!Frame4[[#This Row],[Al2O3]],[1]!Frame4[[#This Row],[Fe2O3]])</f>
        <v>1.1670059591029927</v>
      </c>
      <c r="U464" s="5">
        <v>0.46700000000000003</v>
      </c>
    </row>
    <row r="465" spans="1:21" x14ac:dyDescent="0.2">
      <c r="A465" s="1" t="s">
        <v>19</v>
      </c>
      <c r="B465" s="1" t="s">
        <v>22</v>
      </c>
      <c r="C465" s="1" t="s">
        <v>97</v>
      </c>
      <c r="D465" s="1" t="s">
        <v>745</v>
      </c>
      <c r="E465" s="2">
        <v>75.063639530634262</v>
      </c>
      <c r="F465" s="2">
        <v>7.975947884779834E-2</v>
      </c>
      <c r="G465" s="2">
        <v>12.990825117335159</v>
      </c>
      <c r="H465" s="2">
        <v>1.181318899169757</v>
      </c>
      <c r="I465" s="2">
        <v>0.50515348606275978</v>
      </c>
      <c r="J465" s="2">
        <v>3.987973942389917E-2</v>
      </c>
      <c r="K465" s="2">
        <v>9.9699348559747925E-3</v>
      </c>
      <c r="L465" s="2">
        <v>0.80756472333395835</v>
      </c>
      <c r="M465" s="2">
        <v>0</v>
      </c>
      <c r="N465" s="2">
        <v>3.9680340726779688</v>
      </c>
      <c r="O465" s="2">
        <v>5.3538550176584643</v>
      </c>
      <c r="P465" s="2">
        <v>0</v>
      </c>
      <c r="Q465" s="2">
        <v>0</v>
      </c>
      <c r="R465" s="2">
        <v>0</v>
      </c>
      <c r="S465" s="2">
        <v>0</v>
      </c>
      <c r="T465" s="3">
        <f>SUM([1]!Frame4[[#This Row],[Na2O]],[1]!Frame4[[#This Row],[K2O]],[1]!Frame4[[#This Row],[CaO]],[1]!Frame4[[#This Row],[MgO]],[1]!Frame4[[#This Row],[FeO]])/SUM([1]!Frame4[[#This Row],[Al2O3]],[1]!Frame4[[#This Row],[Fe2O3]])</f>
        <v>1.1637237121213329</v>
      </c>
      <c r="U465" s="5">
        <v>0.47</v>
      </c>
    </row>
    <row r="466" spans="1:21" x14ac:dyDescent="0.2">
      <c r="A466" s="1" t="s">
        <v>19</v>
      </c>
      <c r="B466" s="1" t="s">
        <v>22</v>
      </c>
      <c r="C466" s="1" t="s">
        <v>97</v>
      </c>
      <c r="D466" s="1" t="s">
        <v>746</v>
      </c>
      <c r="E466" s="2">
        <v>74.317146757723549</v>
      </c>
      <c r="F466" s="2">
        <v>6.9790720056890909E-2</v>
      </c>
      <c r="G466" s="2">
        <v>13.589250205363181</v>
      </c>
      <c r="H466" s="2">
        <v>1.2255539313800681</v>
      </c>
      <c r="I466" s="2">
        <v>0.51908233138280868</v>
      </c>
      <c r="J466" s="2">
        <v>0.1495515429790519</v>
      </c>
      <c r="K466" s="2">
        <v>3.9880411461080512E-2</v>
      </c>
      <c r="L466" s="2">
        <v>0.71784740629944899</v>
      </c>
      <c r="M466" s="2">
        <v>0</v>
      </c>
      <c r="N466" s="2">
        <v>4.0478617632996698</v>
      </c>
      <c r="O466" s="2">
        <v>5.2941246214584394</v>
      </c>
      <c r="P466" s="2">
        <v>2.991030859581038E-2</v>
      </c>
      <c r="Q466" s="2">
        <v>0</v>
      </c>
      <c r="R466" s="2">
        <v>0</v>
      </c>
      <c r="S466" s="2">
        <v>0</v>
      </c>
      <c r="T466" s="3">
        <f>SUM([1]!Frame4[[#This Row],[Na2O]],[1]!Frame4[[#This Row],[K2O]],[1]!Frame4[[#This Row],[CaO]],[1]!Frame4[[#This Row],[MgO]],[1]!Frame4[[#This Row],[FeO]])/SUM([1]!Frame4[[#This Row],[Al2O3]],[1]!Frame4[[#This Row],[Fe2O3]])</f>
        <v>1.1159699343389617</v>
      </c>
      <c r="U466" s="5">
        <v>0.46300000000000002</v>
      </c>
    </row>
    <row r="467" spans="1:21" x14ac:dyDescent="0.2">
      <c r="A467" s="1" t="s">
        <v>19</v>
      </c>
      <c r="B467" s="1" t="s">
        <v>22</v>
      </c>
      <c r="C467" s="1" t="s">
        <v>97</v>
      </c>
      <c r="D467" s="1" t="s">
        <v>747</v>
      </c>
      <c r="E467" s="2">
        <v>74.74300656577897</v>
      </c>
      <c r="F467" s="2">
        <v>0.12957182095681119</v>
      </c>
      <c r="G467" s="2">
        <v>13.13658923239054</v>
      </c>
      <c r="H467" s="2">
        <v>1.257869622691463</v>
      </c>
      <c r="I467" s="2">
        <v>0.53665715519620438</v>
      </c>
      <c r="J467" s="2">
        <v>3.9868252602095727E-2</v>
      </c>
      <c r="K467" s="2">
        <v>5.9802378903143598E-2</v>
      </c>
      <c r="L467" s="2">
        <v>0.72759560998824724</v>
      </c>
      <c r="M467" s="2">
        <v>0</v>
      </c>
      <c r="N467" s="2">
        <v>4.0765288285642898</v>
      </c>
      <c r="O467" s="2">
        <v>5.2925105329282092</v>
      </c>
      <c r="P467" s="2">
        <v>0</v>
      </c>
      <c r="Q467" s="2">
        <v>0</v>
      </c>
      <c r="R467" s="2">
        <v>0</v>
      </c>
      <c r="S467" s="2">
        <v>0</v>
      </c>
      <c r="T467" s="3">
        <f>SUM([1]!Frame4[[#This Row],[Na2O]],[1]!Frame4[[#This Row],[K2O]],[1]!Frame4[[#This Row],[CaO]],[1]!Frame4[[#This Row],[MgO]],[1]!Frame4[[#This Row],[FeO]])/SUM([1]!Frame4[[#This Row],[Al2O3]],[1]!Frame4[[#This Row],[Fe2O3]])</f>
        <v>1.1643428647661334</v>
      </c>
      <c r="U467" s="5">
        <v>0.46100000000000002</v>
      </c>
    </row>
    <row r="468" spans="1:21" x14ac:dyDescent="0.2">
      <c r="A468" s="1" t="s">
        <v>19</v>
      </c>
      <c r="B468" s="1" t="s">
        <v>22</v>
      </c>
      <c r="C468" s="1" t="s">
        <v>97</v>
      </c>
      <c r="D468" s="1" t="s">
        <v>748</v>
      </c>
      <c r="E468" s="2">
        <v>74.819982898306506</v>
      </c>
      <c r="F468" s="2">
        <v>4.9846757427252843E-2</v>
      </c>
      <c r="G468" s="2">
        <v>13.32902293604741</v>
      </c>
      <c r="H468" s="2">
        <v>1.1740815111221361</v>
      </c>
      <c r="I468" s="2">
        <v>0.49820478787891109</v>
      </c>
      <c r="J468" s="2">
        <v>9.9693514854505699E-2</v>
      </c>
      <c r="K468" s="2">
        <v>9.9693514854505665E-3</v>
      </c>
      <c r="L468" s="2">
        <v>0.59816108912703403</v>
      </c>
      <c r="M468" s="2">
        <v>0</v>
      </c>
      <c r="N468" s="2">
        <v>3.9877405941802282</v>
      </c>
      <c r="O468" s="2">
        <v>5.4233272080851087</v>
      </c>
      <c r="P468" s="2">
        <v>9.9693514854505682E-3</v>
      </c>
      <c r="Q468" s="2">
        <v>0</v>
      </c>
      <c r="R468" s="2">
        <v>0</v>
      </c>
      <c r="S468" s="2">
        <v>0</v>
      </c>
      <c r="T468" s="3">
        <f>SUM([1]!Frame4[[#This Row],[Na2O]],[1]!Frame4[[#This Row],[K2O]],[1]!Frame4[[#This Row],[CaO]],[1]!Frame4[[#This Row],[MgO]],[1]!Frame4[[#This Row],[FeO]])/SUM([1]!Frame4[[#This Row],[Al2O3]],[1]!Frame4[[#This Row],[Fe2O3]])</f>
        <v>1.1144969371526232</v>
      </c>
      <c r="U468" s="5">
        <v>0.47199999999999998</v>
      </c>
    </row>
    <row r="469" spans="1:21" x14ac:dyDescent="0.2">
      <c r="A469" s="1" t="s">
        <v>19</v>
      </c>
      <c r="B469" s="1" t="s">
        <v>22</v>
      </c>
      <c r="C469" s="1" t="s">
        <v>97</v>
      </c>
      <c r="D469" s="1" t="s">
        <v>749</v>
      </c>
      <c r="E469" s="2">
        <v>74.687702157531248</v>
      </c>
      <c r="F469" s="2">
        <v>0.1495149516032255</v>
      </c>
      <c r="G469" s="2">
        <v>13.197186394844699</v>
      </c>
      <c r="H469" s="2">
        <v>1.275197380597151</v>
      </c>
      <c r="I469" s="2">
        <v>0.54331773328478083</v>
      </c>
      <c r="J469" s="2">
        <v>2.9902990320645102E-2</v>
      </c>
      <c r="K469" s="2">
        <v>1.9935326880430058E-2</v>
      </c>
      <c r="L469" s="2">
        <v>0.72763943113569718</v>
      </c>
      <c r="M469" s="2">
        <v>0</v>
      </c>
      <c r="N469" s="2">
        <v>4.0568390201675184</v>
      </c>
      <c r="O469" s="2">
        <v>5.3127646136346121</v>
      </c>
      <c r="P469" s="2">
        <v>0</v>
      </c>
      <c r="Q469" s="2">
        <v>0</v>
      </c>
      <c r="R469" s="2">
        <v>0</v>
      </c>
      <c r="S469" s="2">
        <v>0</v>
      </c>
      <c r="T469" s="3">
        <f>SUM([1]!Frame4[[#This Row],[Na2O]],[1]!Frame4[[#This Row],[K2O]],[1]!Frame4[[#This Row],[CaO]],[1]!Frame4[[#This Row],[MgO]],[1]!Frame4[[#This Row],[FeO]])/SUM([1]!Frame4[[#This Row],[Al2O3]],[1]!Frame4[[#This Row],[Fe2O3]])</f>
        <v>1.1523701070099279</v>
      </c>
      <c r="U469" s="5">
        <v>0.46300000000000002</v>
      </c>
    </row>
    <row r="470" spans="1:21" x14ac:dyDescent="0.2">
      <c r="A470" s="1" t="s">
        <v>19</v>
      </c>
      <c r="B470" s="1" t="s">
        <v>22</v>
      </c>
      <c r="C470" s="1" t="s">
        <v>97</v>
      </c>
      <c r="D470" s="1" t="s">
        <v>750</v>
      </c>
      <c r="E470" s="2">
        <v>74.82155504570936</v>
      </c>
      <c r="F470" s="2">
        <v>8.9738005785099148E-2</v>
      </c>
      <c r="G470" s="2">
        <v>13.281224856194671</v>
      </c>
      <c r="H470" s="2">
        <v>1.1480617113157869</v>
      </c>
      <c r="I470" s="2">
        <v>0.48911305868385541</v>
      </c>
      <c r="J470" s="2">
        <v>4.9854447658388423E-2</v>
      </c>
      <c r="K470" s="2">
        <v>2.9912668595033051E-2</v>
      </c>
      <c r="L470" s="2">
        <v>0.73784582534414866</v>
      </c>
      <c r="M470" s="2">
        <v>0</v>
      </c>
      <c r="N470" s="2">
        <v>4.0082975917344283</v>
      </c>
      <c r="O470" s="2">
        <v>5.3443967889792399</v>
      </c>
      <c r="P470" s="2">
        <v>0</v>
      </c>
      <c r="Q470" s="2">
        <v>0</v>
      </c>
      <c r="R470" s="2">
        <v>0</v>
      </c>
      <c r="S470" s="2">
        <v>0</v>
      </c>
      <c r="T470" s="3">
        <f>SUM([1]!Frame4[[#This Row],[Na2O]],[1]!Frame4[[#This Row],[K2O]],[1]!Frame4[[#This Row],[CaO]],[1]!Frame4[[#This Row],[MgO]],[1]!Frame4[[#This Row],[FeO]])/SUM([1]!Frame4[[#This Row],[Al2O3]],[1]!Frame4[[#This Row],[Fe2O3]])</f>
        <v>1.134773232578892</v>
      </c>
      <c r="U470" s="5">
        <v>0.46700000000000003</v>
      </c>
    </row>
    <row r="471" spans="1:21" x14ac:dyDescent="0.2">
      <c r="A471" s="1" t="s">
        <v>19</v>
      </c>
      <c r="B471" s="1" t="s">
        <v>22</v>
      </c>
      <c r="C471" s="1" t="s">
        <v>97</v>
      </c>
      <c r="D471" s="1" t="s">
        <v>751</v>
      </c>
      <c r="E471" s="2">
        <v>74.816342852598297</v>
      </c>
      <c r="F471" s="2">
        <v>8.9719798224301747E-2</v>
      </c>
      <c r="G471" s="2">
        <v>13.019339608993119</v>
      </c>
      <c r="H471" s="2">
        <v>1.2568422760551521</v>
      </c>
      <c r="I471" s="2">
        <v>0.5398541342119102</v>
      </c>
      <c r="J471" s="2">
        <v>2.990659940810058E-2</v>
      </c>
      <c r="K471" s="2">
        <v>1.9937732938733719E-2</v>
      </c>
      <c r="L471" s="2">
        <v>0.71775838579441387</v>
      </c>
      <c r="M471" s="2">
        <v>0</v>
      </c>
      <c r="N471" s="2">
        <v>4.0373909200935776</v>
      </c>
      <c r="O471" s="2">
        <v>5.4729076916824049</v>
      </c>
      <c r="P471" s="2">
        <v>0</v>
      </c>
      <c r="Q471" s="2">
        <v>0</v>
      </c>
      <c r="R471" s="2">
        <v>0</v>
      </c>
      <c r="S471" s="2">
        <v>0</v>
      </c>
      <c r="T471" s="3">
        <f>SUM([1]!Frame4[[#This Row],[Na2O]],[1]!Frame4[[#This Row],[K2O]],[1]!Frame4[[#This Row],[CaO]],[1]!Frame4[[#This Row],[MgO]],[1]!Frame4[[#This Row],[FeO]])/SUM([1]!Frame4[[#This Row],[Al2O3]],[1]!Frame4[[#This Row],[Fe2O3]])</f>
        <v>1.1751803910202154</v>
      </c>
      <c r="U471" s="5">
        <v>0.47099999999999997</v>
      </c>
    </row>
    <row r="472" spans="1:21" x14ac:dyDescent="0.2">
      <c r="A472" s="1" t="s">
        <v>19</v>
      </c>
      <c r="B472" s="1" t="s">
        <v>22</v>
      </c>
      <c r="C472" s="1" t="s">
        <v>97</v>
      </c>
      <c r="D472" s="1" t="s">
        <v>752</v>
      </c>
      <c r="E472" s="2">
        <v>74.735577311255469</v>
      </c>
      <c r="F472" s="2">
        <v>6.9762507158126194E-2</v>
      </c>
      <c r="G472" s="2">
        <v>13.244910287592811</v>
      </c>
      <c r="H472" s="2">
        <v>1.3968830080892309</v>
      </c>
      <c r="I472" s="2">
        <v>0.58679443474346649</v>
      </c>
      <c r="J472" s="2">
        <v>2.9898217353482661E-2</v>
      </c>
      <c r="K472" s="2">
        <v>2.9898217353482651E-2</v>
      </c>
      <c r="L472" s="2">
        <v>0.75742150628822735</v>
      </c>
      <c r="M472" s="2">
        <v>0</v>
      </c>
      <c r="N472" s="2">
        <v>3.9067004008550672</v>
      </c>
      <c r="O472" s="2">
        <v>5.2421541093106274</v>
      </c>
      <c r="P472" s="2">
        <v>0</v>
      </c>
      <c r="Q472" s="2">
        <v>0</v>
      </c>
      <c r="R472" s="2">
        <v>0</v>
      </c>
      <c r="S472" s="2">
        <v>0</v>
      </c>
      <c r="T472" s="3">
        <f>SUM([1]!Frame4[[#This Row],[Na2O]],[1]!Frame4[[#This Row],[K2O]],[1]!Frame4[[#This Row],[CaO]],[1]!Frame4[[#This Row],[MgO]],[1]!Frame4[[#This Row],[FeO]])/SUM([1]!Frame4[[#This Row],[Al2O3]],[1]!Frame4[[#This Row],[Fe2O3]])</f>
        <v>1.140742578633843</v>
      </c>
      <c r="U472" s="5">
        <v>0.46899999999999997</v>
      </c>
    </row>
    <row r="473" spans="1:21" x14ac:dyDescent="0.2">
      <c r="A473" s="1" t="s">
        <v>19</v>
      </c>
      <c r="B473" s="1" t="s">
        <v>22</v>
      </c>
      <c r="C473" s="1" t="s">
        <v>97</v>
      </c>
      <c r="D473" s="1" t="s">
        <v>753</v>
      </c>
      <c r="E473" s="2">
        <v>74.839654401753336</v>
      </c>
      <c r="F473" s="2">
        <v>6.9766624159311938E-2</v>
      </c>
      <c r="G473" s="2">
        <v>13.17592530551577</v>
      </c>
      <c r="H473" s="2">
        <v>1.371079609765389</v>
      </c>
      <c r="I473" s="2">
        <v>0.57691346461877557</v>
      </c>
      <c r="J473" s="2">
        <v>0</v>
      </c>
      <c r="K473" s="2">
        <v>3.9866642376749667E-2</v>
      </c>
      <c r="L473" s="2">
        <v>0.70763290218730679</v>
      </c>
      <c r="M473" s="2">
        <v>0</v>
      </c>
      <c r="N473" s="2">
        <v>3.8770309711389062</v>
      </c>
      <c r="O473" s="2">
        <v>5.3321634178902686</v>
      </c>
      <c r="P473" s="2">
        <v>9.9666605941874185E-3</v>
      </c>
      <c r="Q473" s="2">
        <v>0</v>
      </c>
      <c r="R473" s="2">
        <v>0</v>
      </c>
      <c r="S473" s="2">
        <v>0</v>
      </c>
      <c r="T473" s="3">
        <f>SUM([1]!Frame4[[#This Row],[Na2O]],[1]!Frame4[[#This Row],[K2O]],[1]!Frame4[[#This Row],[CaO]],[1]!Frame4[[#This Row],[MgO]],[1]!Frame4[[#This Row],[FeO]])/SUM([1]!Frame4[[#This Row],[Al2O3]],[1]!Frame4[[#This Row],[Fe2O3]])</f>
        <v>1.1431483168038392</v>
      </c>
      <c r="U473" s="5">
        <v>0.47499999999999998</v>
      </c>
    </row>
    <row r="474" spans="1:21" x14ac:dyDescent="0.2">
      <c r="A474" s="1" t="s">
        <v>19</v>
      </c>
      <c r="B474" s="1" t="s">
        <v>29</v>
      </c>
      <c r="C474" s="1" t="s">
        <v>98</v>
      </c>
      <c r="D474" s="1" t="s">
        <v>754</v>
      </c>
      <c r="E474" s="2">
        <v>76.770731571157029</v>
      </c>
      <c r="F474" s="2">
        <v>0.1031864671655336</v>
      </c>
      <c r="G474" s="2">
        <v>11.44337920865768</v>
      </c>
      <c r="H474" s="2">
        <v>1.0023183313581581</v>
      </c>
      <c r="I474" s="2">
        <v>0.46492417227374461</v>
      </c>
      <c r="J474" s="2">
        <v>4.1274586866213478E-2</v>
      </c>
      <c r="K474" s="2">
        <v>0</v>
      </c>
      <c r="L474" s="2">
        <v>8.2549173732426914E-2</v>
      </c>
      <c r="M474" s="2">
        <v>0</v>
      </c>
      <c r="N474" s="2">
        <v>5.8197167481360994</v>
      </c>
      <c r="O474" s="2">
        <v>4.2719197406530913</v>
      </c>
      <c r="P474" s="2">
        <v>0</v>
      </c>
      <c r="Q474" s="2">
        <v>0</v>
      </c>
      <c r="R474" s="2">
        <v>0</v>
      </c>
      <c r="S474" s="2">
        <v>0</v>
      </c>
      <c r="T474" s="3">
        <f>SUM([1]!Frame4[[#This Row],[Na2O]],[1]!Frame4[[#This Row],[K2O]],[1]!Frame4[[#This Row],[CaO]],[1]!Frame4[[#This Row],[MgO]],[1]!Frame4[[#This Row],[FeO]])/SUM([1]!Frame4[[#This Row],[Al2O3]],[1]!Frame4[[#This Row],[Fe2O3]])</f>
        <v>1.3432976537010775</v>
      </c>
      <c r="U474" s="5">
        <v>0.32600000000000001</v>
      </c>
    </row>
    <row r="475" spans="1:21" x14ac:dyDescent="0.2">
      <c r="A475" s="1" t="s">
        <v>19</v>
      </c>
      <c r="B475" s="1" t="s">
        <v>29</v>
      </c>
      <c r="C475" s="1" t="s">
        <v>98</v>
      </c>
      <c r="D475" s="1" t="s">
        <v>754</v>
      </c>
      <c r="E475" s="2">
        <v>76.816501353340797</v>
      </c>
      <c r="F475" s="2">
        <v>0.1029573801813977</v>
      </c>
      <c r="G475" s="2">
        <v>11.40767772409886</v>
      </c>
      <c r="H475" s="2">
        <v>0.9891433477314806</v>
      </c>
      <c r="I475" s="2">
        <v>0.46005234263466532</v>
      </c>
      <c r="J475" s="2">
        <v>3.0887214054419309E-2</v>
      </c>
      <c r="K475" s="2">
        <v>0</v>
      </c>
      <c r="L475" s="2">
        <v>9.266164216325791E-2</v>
      </c>
      <c r="M475" s="2">
        <v>0</v>
      </c>
      <c r="N475" s="2">
        <v>5.9097536224122269</v>
      </c>
      <c r="O475" s="2">
        <v>4.1903653733828854</v>
      </c>
      <c r="P475" s="2">
        <v>0</v>
      </c>
      <c r="Q475" s="2">
        <v>0</v>
      </c>
      <c r="R475" s="2">
        <v>0</v>
      </c>
      <c r="S475" s="2">
        <v>0</v>
      </c>
      <c r="T475" s="3">
        <f>SUM([1]!Frame4[[#This Row],[Na2O]],[1]!Frame4[[#This Row],[K2O]],[1]!Frame4[[#This Row],[CaO]],[1]!Frame4[[#This Row],[MgO]],[1]!Frame4[[#This Row],[FeO]])/SUM([1]!Frame4[[#This Row],[Al2O3]],[1]!Frame4[[#This Row],[Fe2O3]])</f>
        <v>1.3528406106944868</v>
      </c>
      <c r="U475" s="5">
        <v>0.318</v>
      </c>
    </row>
    <row r="476" spans="1:21" x14ac:dyDescent="0.2">
      <c r="A476" s="1" t="s">
        <v>19</v>
      </c>
      <c r="B476" s="1" t="s">
        <v>29</v>
      </c>
      <c r="C476" s="1" t="s">
        <v>98</v>
      </c>
      <c r="D476" s="1" t="s">
        <v>755</v>
      </c>
      <c r="E476" s="2">
        <v>76.815451377191934</v>
      </c>
      <c r="F476" s="2">
        <v>0.13336015864095821</v>
      </c>
      <c r="G476" s="2">
        <v>10.88424063985051</v>
      </c>
      <c r="H476" s="2">
        <v>1.171995931076961</v>
      </c>
      <c r="I476" s="2">
        <v>0.55182562427844151</v>
      </c>
      <c r="J476" s="2">
        <v>4.1033894966448679E-2</v>
      </c>
      <c r="K476" s="2">
        <v>0</v>
      </c>
      <c r="L476" s="2">
        <v>0.13336015864095821</v>
      </c>
      <c r="M476" s="2">
        <v>0</v>
      </c>
      <c r="N476" s="2">
        <v>5.7037114003363669</v>
      </c>
      <c r="O476" s="2">
        <v>4.565020815017415</v>
      </c>
      <c r="P476" s="2">
        <v>0</v>
      </c>
      <c r="Q476" s="2">
        <v>0</v>
      </c>
      <c r="R476" s="2">
        <v>0</v>
      </c>
      <c r="S476" s="2">
        <v>0</v>
      </c>
      <c r="T476" s="3">
        <f>SUM([1]!Frame4[[#This Row],[Na2O]],[1]!Frame4[[#This Row],[K2O]],[1]!Frame4[[#This Row],[CaO]],[1]!Frame4[[#This Row],[MgO]],[1]!Frame4[[#This Row],[FeO]])/SUM([1]!Frame4[[#This Row],[Al2O3]],[1]!Frame4[[#This Row],[Fe2O3]])</f>
        <v>1.4444110753817752</v>
      </c>
      <c r="U476" s="5">
        <v>0.34499999999999997</v>
      </c>
    </row>
    <row r="477" spans="1:21" x14ac:dyDescent="0.2">
      <c r="A477" s="1" t="s">
        <v>19</v>
      </c>
      <c r="B477" s="1" t="s">
        <v>29</v>
      </c>
      <c r="C477" s="1" t="s">
        <v>98</v>
      </c>
      <c r="D477" s="1" t="s">
        <v>755</v>
      </c>
      <c r="E477" s="2">
        <v>76.83224391374236</v>
      </c>
      <c r="F477" s="2">
        <v>0.12383974841704611</v>
      </c>
      <c r="G477" s="2">
        <v>10.90821783973481</v>
      </c>
      <c r="H477" s="2">
        <v>1.172681381200686</v>
      </c>
      <c r="I477" s="2">
        <v>0.55015827083847835</v>
      </c>
      <c r="J477" s="2">
        <v>4.1279916139015368E-2</v>
      </c>
      <c r="K477" s="2">
        <v>0</v>
      </c>
      <c r="L477" s="2">
        <v>0.14447970648655381</v>
      </c>
      <c r="M477" s="2">
        <v>0</v>
      </c>
      <c r="N477" s="2">
        <v>5.5934286368365811</v>
      </c>
      <c r="O477" s="2">
        <v>4.6336705866044747</v>
      </c>
      <c r="P477" s="2">
        <v>0</v>
      </c>
      <c r="Q477" s="2">
        <v>0</v>
      </c>
      <c r="R477" s="2">
        <v>0</v>
      </c>
      <c r="S477" s="2">
        <v>0</v>
      </c>
      <c r="T477" s="3">
        <f>SUM([1]!Frame4[[#This Row],[Na2O]],[1]!Frame4[[#This Row],[K2O]],[1]!Frame4[[#This Row],[CaO]],[1]!Frame4[[#This Row],[MgO]],[1]!Frame4[[#This Row],[FeO]])/SUM([1]!Frame4[[#This Row],[Al2O3]],[1]!Frame4[[#This Row],[Fe2O3]])</f>
        <v>1.4338404445244453</v>
      </c>
      <c r="U477" s="5">
        <v>0.35299999999999998</v>
      </c>
    </row>
    <row r="478" spans="1:21" x14ac:dyDescent="0.2">
      <c r="A478" s="1" t="s">
        <v>19</v>
      </c>
      <c r="B478" s="1" t="s">
        <v>29</v>
      </c>
      <c r="C478" s="1" t="s">
        <v>98</v>
      </c>
      <c r="D478" s="1" t="s">
        <v>756</v>
      </c>
      <c r="E478" s="2">
        <v>76.761075309592556</v>
      </c>
      <c r="F478" s="2">
        <v>0.1246627288828137</v>
      </c>
      <c r="G478" s="2">
        <v>10.991097263168079</v>
      </c>
      <c r="H478" s="2">
        <v>1.151995069960879</v>
      </c>
      <c r="I478" s="2">
        <v>0.54105464520025737</v>
      </c>
      <c r="J478" s="2">
        <v>5.1942803701172387E-2</v>
      </c>
      <c r="K478" s="2">
        <v>0</v>
      </c>
      <c r="L478" s="2">
        <v>0.16621697184375159</v>
      </c>
      <c r="M478" s="2">
        <v>0</v>
      </c>
      <c r="N478" s="2">
        <v>5.7137084071289639</v>
      </c>
      <c r="O478" s="2">
        <v>4.4982468005215299</v>
      </c>
      <c r="P478" s="2">
        <v>0</v>
      </c>
      <c r="Q478" s="2">
        <v>0</v>
      </c>
      <c r="R478" s="2">
        <v>0</v>
      </c>
      <c r="S478" s="2">
        <v>0</v>
      </c>
      <c r="T478" s="3">
        <f>SUM([1]!Frame4[[#This Row],[Na2O]],[1]!Frame4[[#This Row],[K2O]],[1]!Frame4[[#This Row],[CaO]],[1]!Frame4[[#This Row],[MgO]],[1]!Frame4[[#This Row],[FeO]])/SUM([1]!Frame4[[#This Row],[Al2O3]],[1]!Frame4[[#This Row],[Fe2O3]])</f>
        <v>1.4295134397792393</v>
      </c>
      <c r="U478" s="5">
        <v>0.34100000000000003</v>
      </c>
    </row>
    <row r="479" spans="1:21" x14ac:dyDescent="0.2">
      <c r="A479" s="1" t="s">
        <v>19</v>
      </c>
      <c r="B479" s="1" t="s">
        <v>29</v>
      </c>
      <c r="C479" s="1" t="s">
        <v>98</v>
      </c>
      <c r="D479" s="1" t="s">
        <v>756</v>
      </c>
      <c r="E479" s="2">
        <v>76.807230741738749</v>
      </c>
      <c r="F479" s="2">
        <v>0.13504111436875901</v>
      </c>
      <c r="G479" s="2">
        <v>10.824064705557451</v>
      </c>
      <c r="H479" s="2">
        <v>1.146783427472998</v>
      </c>
      <c r="I479" s="2">
        <v>0.54328531207050779</v>
      </c>
      <c r="J479" s="2">
        <v>5.1938890141830361E-2</v>
      </c>
      <c r="K479" s="2">
        <v>0</v>
      </c>
      <c r="L479" s="2">
        <v>0.145428892397125</v>
      </c>
      <c r="M479" s="2">
        <v>0</v>
      </c>
      <c r="N479" s="2">
        <v>5.7963801398282691</v>
      </c>
      <c r="O479" s="2">
        <v>4.5498467764243404</v>
      </c>
      <c r="P479" s="2">
        <v>0</v>
      </c>
      <c r="Q479" s="2">
        <v>0</v>
      </c>
      <c r="R479" s="2">
        <v>0</v>
      </c>
      <c r="S479" s="2">
        <v>0</v>
      </c>
      <c r="T479" s="3">
        <f>SUM([1]!Frame4[[#This Row],[Na2O]],[1]!Frame4[[#This Row],[K2O]],[1]!Frame4[[#This Row],[CaO]],[1]!Frame4[[#This Row],[MgO]],[1]!Frame4[[#This Row],[FeO]])/SUM([1]!Frame4[[#This Row],[Al2O3]],[1]!Frame4[[#This Row],[Fe2O3]])</f>
        <v>1.4638348075023035</v>
      </c>
      <c r="U479" s="5">
        <v>0.34100000000000003</v>
      </c>
    </row>
    <row r="480" spans="1:21" x14ac:dyDescent="0.2">
      <c r="A480" s="1" t="s">
        <v>19</v>
      </c>
      <c r="B480" s="1" t="s">
        <v>30</v>
      </c>
      <c r="C480" s="1" t="s">
        <v>99</v>
      </c>
      <c r="D480" s="1" t="s">
        <v>757</v>
      </c>
      <c r="E480" s="2">
        <v>75.57508444728586</v>
      </c>
      <c r="F480" s="2">
        <v>0.28339391516325219</v>
      </c>
      <c r="G480" s="2">
        <v>13.25878674513787</v>
      </c>
      <c r="H480" s="2">
        <v>0.51467612941059604</v>
      </c>
      <c r="I480" s="2">
        <v>0.22660508466031329</v>
      </c>
      <c r="J480" s="2">
        <v>0.13157574632579569</v>
      </c>
      <c r="K480" s="2">
        <v>0.21254543637243911</v>
      </c>
      <c r="L480" s="2">
        <v>0.90078780176890849</v>
      </c>
      <c r="M480" s="2">
        <v>0</v>
      </c>
      <c r="N480" s="2">
        <v>5.4856965006600946</v>
      </c>
      <c r="O480" s="2">
        <v>3.4108481932148562</v>
      </c>
      <c r="P480" s="2">
        <v>0</v>
      </c>
      <c r="Q480" s="2">
        <v>0</v>
      </c>
      <c r="R480" s="2">
        <v>0</v>
      </c>
      <c r="S480" s="2">
        <v>0</v>
      </c>
      <c r="T480" s="3">
        <f>SUM([1]!Frame4[[#This Row],[Na2O]],[1]!Frame4[[#This Row],[K2O]],[1]!Frame4[[#This Row],[CaO]],[1]!Frame4[[#This Row],[MgO]],[1]!Frame4[[#This Row],[FeO]])/SUM([1]!Frame4[[#This Row],[Al2O3]],[1]!Frame4[[#This Row],[Fe2O3]])</f>
        <v>1.1655537650510726</v>
      </c>
      <c r="U480" s="5">
        <v>0.28999999999999998</v>
      </c>
    </row>
    <row r="481" spans="1:21" x14ac:dyDescent="0.2">
      <c r="A481" s="1" t="s">
        <v>19</v>
      </c>
      <c r="B481" s="1" t="s">
        <v>30</v>
      </c>
      <c r="C481" s="1" t="s">
        <v>99</v>
      </c>
      <c r="D481" s="1" t="s">
        <v>758</v>
      </c>
      <c r="E481" s="2">
        <v>76.433732104557734</v>
      </c>
      <c r="F481" s="2">
        <v>0.2019918924539052</v>
      </c>
      <c r="G481" s="2">
        <v>12.604294089123689</v>
      </c>
      <c r="H481" s="2">
        <v>0.62935113976265544</v>
      </c>
      <c r="I481" s="2">
        <v>0.27342642235144282</v>
      </c>
      <c r="J481" s="2">
        <v>4.0398378490781033E-2</v>
      </c>
      <c r="K481" s="2">
        <v>0.1009959462269526</v>
      </c>
      <c r="L481" s="2">
        <v>1.312947300950384</v>
      </c>
      <c r="M481" s="2">
        <v>0</v>
      </c>
      <c r="N481" s="2">
        <v>4.5953155533263432</v>
      </c>
      <c r="O481" s="2">
        <v>3.807547172756113</v>
      </c>
      <c r="P481" s="2">
        <v>0</v>
      </c>
      <c r="Q481" s="2">
        <v>0</v>
      </c>
      <c r="R481" s="2">
        <v>0</v>
      </c>
      <c r="S481" s="2">
        <v>0</v>
      </c>
      <c r="T481" s="3">
        <f>SUM([1]!Frame4[[#This Row],[Na2O]],[1]!Frame4[[#This Row],[K2O]],[1]!Frame4[[#This Row],[CaO]],[1]!Frame4[[#This Row],[MgO]],[1]!Frame4[[#This Row],[FeO]])/SUM([1]!Frame4[[#This Row],[Al2O3]],[1]!Frame4[[#This Row],[Fe2O3]])</f>
        <v>1.1907983415754579</v>
      </c>
      <c r="U481" s="5">
        <v>0.35299999999999998</v>
      </c>
    </row>
    <row r="482" spans="1:21" x14ac:dyDescent="0.2">
      <c r="A482" s="1" t="s">
        <v>19</v>
      </c>
      <c r="B482" s="1" t="s">
        <v>31</v>
      </c>
      <c r="C482" s="1" t="s">
        <v>100</v>
      </c>
      <c r="D482" s="1" t="s">
        <v>759</v>
      </c>
      <c r="E482" s="2">
        <v>75.5792240878759</v>
      </c>
      <c r="F482" s="2">
        <v>8.1137116573135673E-2</v>
      </c>
      <c r="G482" s="2">
        <v>13.316629257565889</v>
      </c>
      <c r="H482" s="2">
        <v>0.46322707296154481</v>
      </c>
      <c r="I482" s="2">
        <v>0.2046579623770898</v>
      </c>
      <c r="J482" s="2">
        <v>6.0852837429851772E-2</v>
      </c>
      <c r="K482" s="2">
        <v>2.0284279143283929E-2</v>
      </c>
      <c r="L482" s="2">
        <v>0.35497488500746871</v>
      </c>
      <c r="M482" s="2">
        <v>0</v>
      </c>
      <c r="N482" s="2">
        <v>4.6349577842403757</v>
      </c>
      <c r="O482" s="2">
        <v>5.1522069023941182</v>
      </c>
      <c r="P482" s="2">
        <v>0</v>
      </c>
      <c r="Q482" s="2">
        <v>0</v>
      </c>
      <c r="R482" s="2">
        <v>0.13184781443134549</v>
      </c>
      <c r="S482" s="2">
        <v>0</v>
      </c>
      <c r="T482" s="3">
        <f>SUM([1]!Frame4[[#This Row],[Na2O]],[1]!Frame4[[#This Row],[K2O]],[1]!Frame4[[#This Row],[CaO]],[1]!Frame4[[#This Row],[MgO]],[1]!Frame4[[#This Row],[FeO]])/SUM([1]!Frame4[[#This Row],[Al2O3]],[1]!Frame4[[#This Row],[Fe2O3]])</f>
        <v>1.0824507548132796</v>
      </c>
      <c r="U482" s="5">
        <v>0.42199999999999999</v>
      </c>
    </row>
    <row r="483" spans="1:21" x14ac:dyDescent="0.2">
      <c r="A483" s="1" t="s">
        <v>19</v>
      </c>
      <c r="B483" s="1" t="s">
        <v>31</v>
      </c>
      <c r="C483" s="1" t="s">
        <v>100</v>
      </c>
      <c r="D483" s="1" t="s">
        <v>760</v>
      </c>
      <c r="E483" s="2">
        <v>75.361999215748142</v>
      </c>
      <c r="F483" s="2">
        <v>7.1048349428988147E-2</v>
      </c>
      <c r="G483" s="2">
        <v>13.41798827787462</v>
      </c>
      <c r="H483" s="2">
        <v>0.43876878665147451</v>
      </c>
      <c r="I483" s="2">
        <v>0.19503965480654259</v>
      </c>
      <c r="J483" s="2">
        <v>5.0748821020705812E-2</v>
      </c>
      <c r="K483" s="2">
        <v>5.0748821020705832E-2</v>
      </c>
      <c r="L483" s="2">
        <v>0.32479245453251709</v>
      </c>
      <c r="M483" s="2">
        <v>0</v>
      </c>
      <c r="N483" s="2">
        <v>4.6993408265173588</v>
      </c>
      <c r="O483" s="2">
        <v>5.2575778577451233</v>
      </c>
      <c r="P483" s="2">
        <v>0</v>
      </c>
      <c r="Q483" s="2">
        <v>0</v>
      </c>
      <c r="R483" s="2">
        <v>0.13194693465383511</v>
      </c>
      <c r="S483" s="2">
        <v>0</v>
      </c>
      <c r="T483" s="3">
        <f>SUM([1]!Frame4[[#This Row],[Na2O]],[1]!Frame4[[#This Row],[K2O]],[1]!Frame4[[#This Row],[CaO]],[1]!Frame4[[#This Row],[MgO]],[1]!Frame4[[#This Row],[FeO]])/SUM([1]!Frame4[[#This Row],[Al2O3]],[1]!Frame4[[#This Row],[Fe2O3]])</f>
        <v>1.0901587650351479</v>
      </c>
      <c r="U483" s="5">
        <v>0.42399999999999999</v>
      </c>
    </row>
    <row r="484" spans="1:21" x14ac:dyDescent="0.2">
      <c r="A484" s="1" t="s">
        <v>19</v>
      </c>
      <c r="B484" s="1" t="s">
        <v>31</v>
      </c>
      <c r="C484" s="1" t="s">
        <v>100</v>
      </c>
      <c r="D484" s="1" t="s">
        <v>761</v>
      </c>
      <c r="E484" s="2">
        <v>75.532427077779786</v>
      </c>
      <c r="F484" s="2">
        <v>9.1665566841965737E-2</v>
      </c>
      <c r="G484" s="2">
        <v>13.403542884891881</v>
      </c>
      <c r="H484" s="2">
        <v>0.46901766482992879</v>
      </c>
      <c r="I484" s="2">
        <v>0.20624813040895629</v>
      </c>
      <c r="J484" s="2">
        <v>6.1110377894643832E-2</v>
      </c>
      <c r="K484" s="2">
        <v>4.0740251929762557E-2</v>
      </c>
      <c r="L484" s="2">
        <v>0.366662267367863</v>
      </c>
      <c r="M484" s="2">
        <v>0</v>
      </c>
      <c r="N484" s="2">
        <v>4.6647588459578122</v>
      </c>
      <c r="O484" s="2">
        <v>5.0212360503432354</v>
      </c>
      <c r="P484" s="2">
        <v>0</v>
      </c>
      <c r="Q484" s="2">
        <v>0</v>
      </c>
      <c r="R484" s="2">
        <v>0.14259088175416901</v>
      </c>
      <c r="S484" s="2">
        <v>0</v>
      </c>
      <c r="T484" s="3">
        <f>SUM([1]!Frame4[[#This Row],[Na2O]],[1]!Frame4[[#This Row],[K2O]],[1]!Frame4[[#This Row],[CaO]],[1]!Frame4[[#This Row],[MgO]],[1]!Frame4[[#This Row],[FeO]])/SUM([1]!Frame4[[#This Row],[Al2O3]],[1]!Frame4[[#This Row],[Fe2O3]])</f>
        <v>1.0745672864663545</v>
      </c>
      <c r="U484" s="5">
        <v>0.41499999999999998</v>
      </c>
    </row>
    <row r="485" spans="1:21" x14ac:dyDescent="0.2">
      <c r="A485" s="1" t="s">
        <v>19</v>
      </c>
      <c r="B485" s="1" t="s">
        <v>31</v>
      </c>
      <c r="C485" s="1" t="s">
        <v>100</v>
      </c>
      <c r="D485" s="1" t="s">
        <v>762</v>
      </c>
      <c r="E485" s="2">
        <v>75.731046134230226</v>
      </c>
      <c r="F485" s="2">
        <v>0.10161149353848151</v>
      </c>
      <c r="G485" s="2">
        <v>13.280622205479521</v>
      </c>
      <c r="H485" s="2">
        <v>0.41188599692736599</v>
      </c>
      <c r="I485" s="2">
        <v>0.1815898743762335</v>
      </c>
      <c r="J485" s="2">
        <v>6.0966896123088879E-2</v>
      </c>
      <c r="K485" s="2">
        <v>4.0644597415392579E-2</v>
      </c>
      <c r="L485" s="2">
        <v>0.31499562996929248</v>
      </c>
      <c r="M485" s="2">
        <v>0</v>
      </c>
      <c r="N485" s="2">
        <v>4.6842898521239951</v>
      </c>
      <c r="O485" s="2">
        <v>5.0602523782163766</v>
      </c>
      <c r="P485" s="2">
        <v>0</v>
      </c>
      <c r="Q485" s="2">
        <v>0</v>
      </c>
      <c r="R485" s="2">
        <v>0.13209494160002591</v>
      </c>
      <c r="S485" s="2">
        <v>0</v>
      </c>
      <c r="T485" s="3">
        <f>SUM([1]!Frame4[[#This Row],[Na2O]],[1]!Frame4[[#This Row],[K2O]],[1]!Frame4[[#This Row],[CaO]],[1]!Frame4[[#This Row],[MgO]],[1]!Frame4[[#This Row],[FeO]])/SUM([1]!Frame4[[#This Row],[Al2O3]],[1]!Frame4[[#This Row],[Fe2O3]])</f>
        <v>1.078158129104652</v>
      </c>
      <c r="U485" s="5">
        <v>0.41499999999999998</v>
      </c>
    </row>
    <row r="486" spans="1:21" x14ac:dyDescent="0.2">
      <c r="A486" s="1" t="s">
        <v>19</v>
      </c>
      <c r="B486" s="1" t="s">
        <v>31</v>
      </c>
      <c r="C486" s="1" t="s">
        <v>100</v>
      </c>
      <c r="D486" s="1" t="s">
        <v>763</v>
      </c>
      <c r="E486" s="2">
        <v>75.475082779763738</v>
      </c>
      <c r="F486" s="2">
        <v>0.1319139656005551</v>
      </c>
      <c r="G486" s="2">
        <v>13.32331052565606</v>
      </c>
      <c r="H486" s="2">
        <v>0.45617389939992181</v>
      </c>
      <c r="I486" s="2">
        <v>0.20246277525898701</v>
      </c>
      <c r="J486" s="2">
        <v>6.088336873871774E-2</v>
      </c>
      <c r="K486" s="2">
        <v>4.0588912492478493E-2</v>
      </c>
      <c r="L486" s="2">
        <v>0.36530021243230643</v>
      </c>
      <c r="M486" s="2">
        <v>0</v>
      </c>
      <c r="N486" s="2">
        <v>4.7894916741124618</v>
      </c>
      <c r="O486" s="2">
        <v>5.0330251490673339</v>
      </c>
      <c r="P486" s="2">
        <v>0</v>
      </c>
      <c r="Q486" s="2">
        <v>0</v>
      </c>
      <c r="R486" s="2">
        <v>0.1217667374774354</v>
      </c>
      <c r="S486" s="2">
        <v>0</v>
      </c>
      <c r="T486" s="3">
        <f>SUM([1]!Frame4[[#This Row],[Na2O]],[1]!Frame4[[#This Row],[K2O]],[1]!Frame4[[#This Row],[CaO]],[1]!Frame4[[#This Row],[MgO]],[1]!Frame4[[#This Row],[FeO]])/SUM([1]!Frame4[[#This Row],[Al2O3]],[1]!Frame4[[#This Row],[Fe2O3]])</f>
        <v>1.0958035959441392</v>
      </c>
      <c r="U486" s="5">
        <v>0.40899999999999997</v>
      </c>
    </row>
    <row r="487" spans="1:21" x14ac:dyDescent="0.2">
      <c r="A487" s="1" t="s">
        <v>19</v>
      </c>
      <c r="B487" s="1" t="s">
        <v>31</v>
      </c>
      <c r="C487" s="1" t="s">
        <v>100</v>
      </c>
      <c r="D487" s="1" t="s">
        <v>764</v>
      </c>
      <c r="E487" s="2">
        <v>75.625294052012663</v>
      </c>
      <c r="F487" s="2">
        <v>0.10152408920930681</v>
      </c>
      <c r="G487" s="2">
        <v>13.208284006130819</v>
      </c>
      <c r="H487" s="2">
        <v>0.4635125794268346</v>
      </c>
      <c r="I487" s="2">
        <v>0.20531853818734841</v>
      </c>
      <c r="J487" s="2">
        <v>5.0762044604653431E-2</v>
      </c>
      <c r="K487" s="2">
        <v>4.0609635683722729E-2</v>
      </c>
      <c r="L487" s="2">
        <v>0.35533431223257411</v>
      </c>
      <c r="M487" s="2">
        <v>0</v>
      </c>
      <c r="N487" s="2">
        <v>4.7107177393118356</v>
      </c>
      <c r="O487" s="2">
        <v>5.0762044604653429</v>
      </c>
      <c r="P487" s="2">
        <v>0</v>
      </c>
      <c r="Q487" s="2">
        <v>0</v>
      </c>
      <c r="R487" s="2">
        <v>0.16243854273489089</v>
      </c>
      <c r="S487" s="2">
        <v>0</v>
      </c>
      <c r="T487" s="3">
        <f>SUM([1]!Frame4[[#This Row],[Na2O]],[1]!Frame4[[#This Row],[K2O]],[1]!Frame4[[#This Row],[CaO]],[1]!Frame4[[#This Row],[MgO]],[1]!Frame4[[#This Row],[FeO]])/SUM([1]!Frame4[[#This Row],[Al2O3]],[1]!Frame4[[#This Row],[Fe2O3]])</f>
        <v>1.0983182849375219</v>
      </c>
      <c r="U487" s="5">
        <v>0.41499999999999998</v>
      </c>
    </row>
    <row r="488" spans="1:21" x14ac:dyDescent="0.2">
      <c r="A488" s="1" t="s">
        <v>19</v>
      </c>
      <c r="B488" s="1" t="s">
        <v>31</v>
      </c>
      <c r="C488" s="1" t="s">
        <v>100</v>
      </c>
      <c r="D488" s="1" t="s">
        <v>765</v>
      </c>
      <c r="E488" s="2">
        <v>75.591439139770813</v>
      </c>
      <c r="F488" s="2">
        <v>0.10136977221371971</v>
      </c>
      <c r="G488" s="2">
        <v>13.299714114440039</v>
      </c>
      <c r="H488" s="2">
        <v>0.44905469030749479</v>
      </c>
      <c r="I488" s="2">
        <v>0.1984315630257793</v>
      </c>
      <c r="J488" s="2">
        <v>6.0821863328231841E-2</v>
      </c>
      <c r="K488" s="2">
        <v>5.0684886106859867E-2</v>
      </c>
      <c r="L488" s="2">
        <v>0.31424629386253128</v>
      </c>
      <c r="M488" s="2">
        <v>0</v>
      </c>
      <c r="N488" s="2">
        <v>4.6832834762738527</v>
      </c>
      <c r="O488" s="2">
        <v>5.1191734967928468</v>
      </c>
      <c r="P488" s="2">
        <v>0</v>
      </c>
      <c r="Q488" s="2">
        <v>0</v>
      </c>
      <c r="R488" s="2">
        <v>0.13178070387783569</v>
      </c>
      <c r="S488" s="2">
        <v>0</v>
      </c>
      <c r="T488" s="3">
        <f>SUM([1]!Frame4[[#This Row],[Na2O]],[1]!Frame4[[#This Row],[K2O]],[1]!Frame4[[#This Row],[CaO]],[1]!Frame4[[#This Row],[MgO]],[1]!Frame4[[#This Row],[FeO]])/SUM([1]!Frame4[[#This Row],[Al2O3]],[1]!Frame4[[#This Row],[Fe2O3]])</f>
        <v>1.0861074868866163</v>
      </c>
      <c r="U488" s="5">
        <v>0.41799999999999998</v>
      </c>
    </row>
    <row r="489" spans="1:21" x14ac:dyDescent="0.2">
      <c r="A489" s="1" t="s">
        <v>19</v>
      </c>
      <c r="B489" s="1" t="s">
        <v>31</v>
      </c>
      <c r="C489" s="1" t="s">
        <v>100</v>
      </c>
      <c r="D489" s="1" t="s">
        <v>766</v>
      </c>
      <c r="E489" s="2">
        <v>75.500256931414569</v>
      </c>
      <c r="F489" s="2">
        <v>0.10126107421058821</v>
      </c>
      <c r="G489" s="2">
        <v>13.325957366113411</v>
      </c>
      <c r="H489" s="2">
        <v>0.4169626998034498</v>
      </c>
      <c r="I489" s="2">
        <v>0.18516685508316361</v>
      </c>
      <c r="J489" s="2">
        <v>7.0882751947411768E-2</v>
      </c>
      <c r="K489" s="2">
        <v>3.0378322263176459E-2</v>
      </c>
      <c r="L489" s="2">
        <v>0.3341615448949411</v>
      </c>
      <c r="M489" s="2">
        <v>0</v>
      </c>
      <c r="N489" s="2">
        <v>4.6073788765817651</v>
      </c>
      <c r="O489" s="2">
        <v>5.3263325034769391</v>
      </c>
      <c r="P489" s="2">
        <v>0</v>
      </c>
      <c r="Q489" s="2">
        <v>0</v>
      </c>
      <c r="R489" s="2">
        <v>0.10126107421058821</v>
      </c>
      <c r="S489" s="2">
        <v>0</v>
      </c>
      <c r="T489" s="3">
        <f>SUM([1]!Frame4[[#This Row],[Na2O]],[1]!Frame4[[#This Row],[K2O]],[1]!Frame4[[#This Row],[CaO]],[1]!Frame4[[#This Row],[MgO]],[1]!Frame4[[#This Row],[FeO]])/SUM([1]!Frame4[[#This Row],[Al2O3]],[1]!Frame4[[#This Row],[Fe2O3]])</f>
        <v>1.0875474840529857</v>
      </c>
      <c r="U489" s="5">
        <v>0.432</v>
      </c>
    </row>
    <row r="490" spans="1:21" x14ac:dyDescent="0.2">
      <c r="A490" s="1" t="s">
        <v>19</v>
      </c>
      <c r="B490" s="1" t="s">
        <v>31</v>
      </c>
      <c r="C490" s="1" t="s">
        <v>100</v>
      </c>
      <c r="D490" s="1" t="s">
        <v>767</v>
      </c>
      <c r="E490" s="2">
        <v>75.522120145227021</v>
      </c>
      <c r="F490" s="2">
        <v>0.1114044953194981</v>
      </c>
      <c r="G490" s="2">
        <v>13.328028712769051</v>
      </c>
      <c r="H490" s="2">
        <v>0.44137790614526801</v>
      </c>
      <c r="I490" s="2">
        <v>0.19593995025511621</v>
      </c>
      <c r="J490" s="2">
        <v>5.0638406963408239E-2</v>
      </c>
      <c r="K490" s="2">
        <v>5.0638406963408253E-2</v>
      </c>
      <c r="L490" s="2">
        <v>0.30383044178044949</v>
      </c>
      <c r="M490" s="2">
        <v>0</v>
      </c>
      <c r="N490" s="2">
        <v>4.7802656173457381</v>
      </c>
      <c r="O490" s="2">
        <v>5.1043514219115513</v>
      </c>
      <c r="P490" s="2">
        <v>0</v>
      </c>
      <c r="Q490" s="2">
        <v>0</v>
      </c>
      <c r="R490" s="2">
        <v>0.1114044953194981</v>
      </c>
      <c r="S490" s="2">
        <v>0</v>
      </c>
      <c r="T490" s="3">
        <f>SUM([1]!Frame4[[#This Row],[Na2O]],[1]!Frame4[[#This Row],[K2O]],[1]!Frame4[[#This Row],[CaO]],[1]!Frame4[[#This Row],[MgO]],[1]!Frame4[[#This Row],[FeO]])/SUM([1]!Frame4[[#This Row],[Al2O3]],[1]!Frame4[[#This Row],[Fe2O3]])</f>
        <v>1.0923903909656656</v>
      </c>
      <c r="U490" s="5">
        <v>0.41299999999999998</v>
      </c>
    </row>
    <row r="491" spans="1:21" x14ac:dyDescent="0.2">
      <c r="A491" s="1" t="s">
        <v>19</v>
      </c>
      <c r="B491" s="1" t="s">
        <v>31</v>
      </c>
      <c r="C491" s="1" t="s">
        <v>100</v>
      </c>
      <c r="D491" s="1" t="s">
        <v>768</v>
      </c>
      <c r="E491" s="2">
        <v>75.813697205208044</v>
      </c>
      <c r="F491" s="2">
        <v>0.14195422774814939</v>
      </c>
      <c r="G491" s="2">
        <v>13.333557820629739</v>
      </c>
      <c r="H491" s="2">
        <v>0.42530528383192051</v>
      </c>
      <c r="I491" s="2">
        <v>0.1864561170709455</v>
      </c>
      <c r="J491" s="2">
        <v>4.0558350785185548E-2</v>
      </c>
      <c r="K491" s="2">
        <v>2.0279175392592781E-2</v>
      </c>
      <c r="L491" s="2">
        <v>0.33460639397778069</v>
      </c>
      <c r="M491" s="2">
        <v>0</v>
      </c>
      <c r="N491" s="2">
        <v>4.6844895156889299</v>
      </c>
      <c r="O491" s="2">
        <v>4.9278396204000439</v>
      </c>
      <c r="P491" s="2">
        <v>0</v>
      </c>
      <c r="Q491" s="2">
        <v>0</v>
      </c>
      <c r="R491" s="2">
        <v>9.1256289266667484E-2</v>
      </c>
      <c r="S491" s="2">
        <v>0</v>
      </c>
      <c r="T491" s="3">
        <f>SUM([1]!Frame4[[#This Row],[Na2O]],[1]!Frame4[[#This Row],[K2O]],[1]!Frame4[[#This Row],[CaO]],[1]!Frame4[[#This Row],[MgO]],[1]!Frame4[[#This Row],[FeO]])/SUM([1]!Frame4[[#This Row],[Al2O3]],[1]!Frame4[[#This Row],[Fe2O3]])</f>
        <v>1.0632730290851029</v>
      </c>
      <c r="U491" s="5">
        <v>0.40899999999999997</v>
      </c>
    </row>
    <row r="492" spans="1:21" x14ac:dyDescent="0.2">
      <c r="A492" s="1" t="s">
        <v>19</v>
      </c>
      <c r="B492" s="1" t="s">
        <v>31</v>
      </c>
      <c r="C492" s="1" t="s">
        <v>100</v>
      </c>
      <c r="D492" s="1" t="s">
        <v>769</v>
      </c>
      <c r="E492" s="2">
        <v>75.706374887295567</v>
      </c>
      <c r="F492" s="2">
        <v>0.1013336566554619</v>
      </c>
      <c r="G492" s="2">
        <v>13.284842387531061</v>
      </c>
      <c r="H492" s="2">
        <v>0.41776829563015427</v>
      </c>
      <c r="I492" s="2">
        <v>0.1840478910272744</v>
      </c>
      <c r="J492" s="2">
        <v>4.0533462662184758E-2</v>
      </c>
      <c r="K492" s="2">
        <v>4.0533462662184772E-2</v>
      </c>
      <c r="L492" s="2">
        <v>0.31413433563193183</v>
      </c>
      <c r="M492" s="2">
        <v>0</v>
      </c>
      <c r="N492" s="2">
        <v>4.5600145494957864</v>
      </c>
      <c r="O492" s="2">
        <v>5.2186833177562884</v>
      </c>
      <c r="P492" s="2">
        <v>0</v>
      </c>
      <c r="Q492" s="2">
        <v>0</v>
      </c>
      <c r="R492" s="2">
        <v>0.13173375365210049</v>
      </c>
      <c r="S492" s="2">
        <v>0</v>
      </c>
      <c r="T492" s="3">
        <f>SUM([1]!Frame4[[#This Row],[Na2O]],[1]!Frame4[[#This Row],[K2O]],[1]!Frame4[[#This Row],[CaO]],[1]!Frame4[[#This Row],[MgO]],[1]!Frame4[[#This Row],[FeO]])/SUM([1]!Frame4[[#This Row],[Al2O3]],[1]!Frame4[[#This Row],[Fe2O3]])</f>
        <v>1.0757188252831575</v>
      </c>
      <c r="U492" s="5">
        <v>0.43</v>
      </c>
    </row>
    <row r="493" spans="1:21" x14ac:dyDescent="0.2">
      <c r="A493" s="1" t="s">
        <v>19</v>
      </c>
      <c r="B493" s="1" t="s">
        <v>31</v>
      </c>
      <c r="C493" s="1" t="s">
        <v>100</v>
      </c>
      <c r="D493" s="1" t="s">
        <v>770</v>
      </c>
      <c r="E493" s="2">
        <v>75.458649190733809</v>
      </c>
      <c r="F493" s="2">
        <v>0.18165784210688901</v>
      </c>
      <c r="G493" s="2">
        <v>13.39221980421342</v>
      </c>
      <c r="H493" s="2">
        <v>0.51664305589614967</v>
      </c>
      <c r="I493" s="2">
        <v>0.2275304373676108</v>
      </c>
      <c r="J493" s="2">
        <v>7.0644716374901259E-2</v>
      </c>
      <c r="K493" s="2">
        <v>3.0276307017814821E-2</v>
      </c>
      <c r="L493" s="2">
        <v>0.3431314795352346</v>
      </c>
      <c r="M493" s="2">
        <v>0</v>
      </c>
      <c r="N493" s="2">
        <v>4.8240249181718289</v>
      </c>
      <c r="O493" s="2">
        <v>4.8442091228503719</v>
      </c>
      <c r="P493" s="2">
        <v>0</v>
      </c>
      <c r="Q493" s="2">
        <v>0</v>
      </c>
      <c r="R493" s="2">
        <v>0.1110131257319877</v>
      </c>
      <c r="S493" s="2">
        <v>0</v>
      </c>
      <c r="T493" s="3">
        <f>SUM([1]!Frame4[[#This Row],[Na2O]],[1]!Frame4[[#This Row],[K2O]],[1]!Frame4[[#This Row],[CaO]],[1]!Frame4[[#This Row],[MgO]],[1]!Frame4[[#This Row],[FeO]])/SUM([1]!Frame4[[#This Row],[Al2O3]],[1]!Frame4[[#This Row],[Fe2O3]])</f>
        <v>1.0794634979479001</v>
      </c>
      <c r="U493" s="5">
        <v>0.39800000000000002</v>
      </c>
    </row>
    <row r="494" spans="1:21" x14ac:dyDescent="0.2">
      <c r="A494" s="1" t="s">
        <v>19</v>
      </c>
      <c r="B494" s="1" t="s">
        <v>31</v>
      </c>
      <c r="C494" s="1" t="s">
        <v>100</v>
      </c>
      <c r="D494" s="1" t="s">
        <v>771</v>
      </c>
      <c r="E494" s="2">
        <v>75.657088151228407</v>
      </c>
      <c r="F494" s="2">
        <v>0.1116485067968222</v>
      </c>
      <c r="G494" s="2">
        <v>13.25572271605906</v>
      </c>
      <c r="H494" s="2">
        <v>0.44634750923314093</v>
      </c>
      <c r="I494" s="2">
        <v>0.19663130584937319</v>
      </c>
      <c r="J494" s="2">
        <v>9.1348778288309049E-2</v>
      </c>
      <c r="K494" s="2">
        <v>5.0749321271282802E-2</v>
      </c>
      <c r="L494" s="2">
        <v>0.32479565613620998</v>
      </c>
      <c r="M494" s="2">
        <v>0</v>
      </c>
      <c r="N494" s="2">
        <v>4.5978885071782214</v>
      </c>
      <c r="O494" s="2">
        <v>5.1459811769080748</v>
      </c>
      <c r="P494" s="2">
        <v>0</v>
      </c>
      <c r="Q494" s="2">
        <v>0</v>
      </c>
      <c r="R494" s="2">
        <v>0.1217983710510787</v>
      </c>
      <c r="S494" s="2">
        <v>0</v>
      </c>
      <c r="T494" s="3">
        <f>SUM([1]!Frame4[[#This Row],[Na2O]],[1]!Frame4[[#This Row],[K2O]],[1]!Frame4[[#This Row],[CaO]],[1]!Frame4[[#This Row],[MgO]],[1]!Frame4[[#This Row],[FeO]])/SUM([1]!Frame4[[#This Row],[Al2O3]],[1]!Frame4[[#This Row],[Fe2O3]])</f>
        <v>1.0826000157168734</v>
      </c>
      <c r="U494" s="5">
        <v>0.42399999999999999</v>
      </c>
    </row>
    <row r="495" spans="1:21" x14ac:dyDescent="0.2">
      <c r="A495" s="1" t="s">
        <v>19</v>
      </c>
      <c r="B495" s="1" t="s">
        <v>31</v>
      </c>
      <c r="C495" s="1" t="s">
        <v>100</v>
      </c>
      <c r="D495" s="1" t="s">
        <v>772</v>
      </c>
      <c r="E495" s="2">
        <v>75.855808960748405</v>
      </c>
      <c r="F495" s="2">
        <v>0.13247253042581</v>
      </c>
      <c r="G495" s="2">
        <v>13.23706284793286</v>
      </c>
      <c r="H495" s="2">
        <v>0.41341780522752403</v>
      </c>
      <c r="I495" s="2">
        <v>0.18123340217431061</v>
      </c>
      <c r="J495" s="2">
        <v>4.0760778592556911E-2</v>
      </c>
      <c r="K495" s="2">
        <v>4.0760778592556911E-2</v>
      </c>
      <c r="L495" s="2">
        <v>0.35665681268487293</v>
      </c>
      <c r="M495" s="2">
        <v>0</v>
      </c>
      <c r="N495" s="2">
        <v>4.524446423773818</v>
      </c>
      <c r="O495" s="2">
        <v>5.1052875187177529</v>
      </c>
      <c r="P495" s="2">
        <v>0</v>
      </c>
      <c r="Q495" s="2">
        <v>0</v>
      </c>
      <c r="R495" s="2">
        <v>0.1120921411295315</v>
      </c>
      <c r="S495" s="2">
        <v>0</v>
      </c>
      <c r="T495" s="3">
        <f>SUM([1]!Frame4[[#This Row],[Na2O]],[1]!Frame4[[#This Row],[K2O]],[1]!Frame4[[#This Row],[CaO]],[1]!Frame4[[#This Row],[MgO]],[1]!Frame4[[#This Row],[FeO]])/SUM([1]!Frame4[[#This Row],[Al2O3]],[1]!Frame4[[#This Row],[Fe2O3]])</f>
        <v>1.0715091856088867</v>
      </c>
      <c r="U495" s="5">
        <v>0.42599999999999999</v>
      </c>
    </row>
    <row r="496" spans="1:21" x14ac:dyDescent="0.2">
      <c r="A496" s="1" t="s">
        <v>19</v>
      </c>
      <c r="B496" s="1" t="s">
        <v>31</v>
      </c>
      <c r="C496" s="1" t="s">
        <v>100</v>
      </c>
      <c r="D496" s="1" t="s">
        <v>773</v>
      </c>
      <c r="E496" s="2">
        <v>75.603288726394013</v>
      </c>
      <c r="F496" s="2">
        <v>0.1011550558287316</v>
      </c>
      <c r="G496" s="2">
        <v>13.50419995313568</v>
      </c>
      <c r="H496" s="2">
        <v>0.42099673905249418</v>
      </c>
      <c r="I496" s="2">
        <v>0.18404540363581659</v>
      </c>
      <c r="J496" s="2">
        <v>6.0693033497238993E-2</v>
      </c>
      <c r="K496" s="2">
        <v>4.0462022331492653E-2</v>
      </c>
      <c r="L496" s="2">
        <v>0.37427370656630699</v>
      </c>
      <c r="M496" s="2">
        <v>0</v>
      </c>
      <c r="N496" s="2">
        <v>4.6025550402072879</v>
      </c>
      <c r="O496" s="2">
        <v>4.9970597579393434</v>
      </c>
      <c r="P496" s="2">
        <v>0</v>
      </c>
      <c r="Q496" s="2">
        <v>0</v>
      </c>
      <c r="R496" s="2">
        <v>0.1112705614116048</v>
      </c>
      <c r="S496" s="2">
        <v>0</v>
      </c>
      <c r="T496" s="3">
        <f>SUM([1]!Frame4[[#This Row],[Na2O]],[1]!Frame4[[#This Row],[K2O]],[1]!Frame4[[#This Row],[CaO]],[1]!Frame4[[#This Row],[MgO]],[1]!Frame4[[#This Row],[FeO]])/SUM([1]!Frame4[[#This Row],[Al2O3]],[1]!Frame4[[#This Row],[Fe2O3]])</f>
        <v>1.0542729369825572</v>
      </c>
      <c r="U496" s="5">
        <v>0.41699999999999998</v>
      </c>
    </row>
    <row r="497" spans="1:21" x14ac:dyDescent="0.2">
      <c r="A497" s="1" t="s">
        <v>19</v>
      </c>
      <c r="B497" s="1" t="s">
        <v>31</v>
      </c>
      <c r="C497" s="1" t="s">
        <v>100</v>
      </c>
      <c r="D497" s="1" t="s">
        <v>774</v>
      </c>
      <c r="E497" s="2">
        <v>75.630806720124966</v>
      </c>
      <c r="F497" s="2">
        <v>0.1323640936135736</v>
      </c>
      <c r="G497" s="2">
        <v>13.41968272174538</v>
      </c>
      <c r="H497" s="2">
        <v>0.40588081027446848</v>
      </c>
      <c r="I497" s="2">
        <v>0.17850303257688671</v>
      </c>
      <c r="J497" s="2">
        <v>5.0909266774451373E-2</v>
      </c>
      <c r="K497" s="2">
        <v>3.054556006467082E-2</v>
      </c>
      <c r="L497" s="2">
        <v>0.32581930735648879</v>
      </c>
      <c r="M497" s="2">
        <v>0</v>
      </c>
      <c r="N497" s="2">
        <v>4.7243799566690869</v>
      </c>
      <c r="O497" s="2">
        <v>4.9789262905413452</v>
      </c>
      <c r="P497" s="2">
        <v>0</v>
      </c>
      <c r="Q497" s="2">
        <v>0</v>
      </c>
      <c r="R497" s="2">
        <v>0.12218224025868329</v>
      </c>
      <c r="S497" s="2">
        <v>0</v>
      </c>
      <c r="T497" s="3">
        <f>SUM([1]!Frame4[[#This Row],[Na2O]],[1]!Frame4[[#This Row],[K2O]],[1]!Frame4[[#This Row],[CaO]],[1]!Frame4[[#This Row],[MgO]],[1]!Frame4[[#This Row],[FeO]])/SUM([1]!Frame4[[#This Row],[Al2O3]],[1]!Frame4[[#This Row],[Fe2O3]])</f>
        <v>1.0645421139274853</v>
      </c>
      <c r="U497" s="5">
        <v>0.40899999999999997</v>
      </c>
    </row>
    <row r="498" spans="1:21" x14ac:dyDescent="0.2">
      <c r="A498" s="1" t="s">
        <v>19</v>
      </c>
      <c r="B498" s="1" t="s">
        <v>31</v>
      </c>
      <c r="C498" s="1" t="s">
        <v>100</v>
      </c>
      <c r="D498" s="1" t="s">
        <v>775</v>
      </c>
      <c r="E498" s="2">
        <v>75.282962386706757</v>
      </c>
      <c r="F498" s="2">
        <v>0.1415663496862182</v>
      </c>
      <c r="G498" s="2">
        <v>13.388131927468059</v>
      </c>
      <c r="H498" s="2">
        <v>0.49277363326801149</v>
      </c>
      <c r="I498" s="2">
        <v>0.2186558260908141</v>
      </c>
      <c r="J498" s="2">
        <v>9.1006939083997374E-2</v>
      </c>
      <c r="K498" s="2">
        <v>6.067129272266495E-2</v>
      </c>
      <c r="L498" s="2">
        <v>0.44492281329954292</v>
      </c>
      <c r="M498" s="2">
        <v>0</v>
      </c>
      <c r="N498" s="2">
        <v>4.7626964787291959</v>
      </c>
      <c r="O498" s="2">
        <v>5.0154935317403009</v>
      </c>
      <c r="P498" s="2">
        <v>0</v>
      </c>
      <c r="Q498" s="2">
        <v>0</v>
      </c>
      <c r="R498" s="2">
        <v>0.1011188212044416</v>
      </c>
      <c r="S498" s="2">
        <v>0</v>
      </c>
      <c r="T498" s="3">
        <f>SUM([1]!Frame4[[#This Row],[Na2O]],[1]!Frame4[[#This Row],[K2O]],[1]!Frame4[[#This Row],[CaO]],[1]!Frame4[[#This Row],[MgO]],[1]!Frame4[[#This Row],[FeO]])/SUM([1]!Frame4[[#This Row],[Al2O3]],[1]!Frame4[[#This Row],[Fe2O3]])</f>
        <v>1.1033509738910392</v>
      </c>
      <c r="U498" s="5">
        <v>0.40899999999999997</v>
      </c>
    </row>
    <row r="499" spans="1:21" x14ac:dyDescent="0.2">
      <c r="A499" s="1" t="s">
        <v>19</v>
      </c>
      <c r="B499" s="1" t="s">
        <v>31</v>
      </c>
      <c r="C499" s="1" t="s">
        <v>100</v>
      </c>
      <c r="D499" s="1" t="s">
        <v>776</v>
      </c>
      <c r="E499" s="2">
        <v>75.847251775397751</v>
      </c>
      <c r="F499" s="2">
        <v>0.1322444035783491</v>
      </c>
      <c r="G499" s="2">
        <v>13.305821529267741</v>
      </c>
      <c r="H499" s="2">
        <v>0.45471749874692291</v>
      </c>
      <c r="I499" s="2">
        <v>0.19921747462561529</v>
      </c>
      <c r="J499" s="2">
        <v>2.0345292858207551E-2</v>
      </c>
      <c r="K499" s="2">
        <v>4.0690585716415088E-2</v>
      </c>
      <c r="L499" s="2">
        <v>0.38656056430594338</v>
      </c>
      <c r="M499" s="2">
        <v>0</v>
      </c>
      <c r="N499" s="2">
        <v>4.8014891145369809</v>
      </c>
      <c r="O499" s="2">
        <v>4.6997626502459431</v>
      </c>
      <c r="P499" s="2">
        <v>0</v>
      </c>
      <c r="Q499" s="2">
        <v>0</v>
      </c>
      <c r="R499" s="2">
        <v>0.1118991107201415</v>
      </c>
      <c r="S499" s="2">
        <v>0</v>
      </c>
      <c r="T499" s="3">
        <f>SUM([1]!Frame4[[#This Row],[Na2O]],[1]!Frame4[[#This Row],[K2O]],[1]!Frame4[[#This Row],[CaO]],[1]!Frame4[[#This Row],[MgO]],[1]!Frame4[[#This Row],[FeO]])/SUM([1]!Frame4[[#This Row],[Al2O3]],[1]!Frame4[[#This Row],[Fe2O3]])</f>
        <v>1.0747569445862493</v>
      </c>
      <c r="U499" s="5">
        <v>0.39200000000000002</v>
      </c>
    </row>
    <row r="500" spans="1:21" x14ac:dyDescent="0.2">
      <c r="A500" s="1" t="s">
        <v>19</v>
      </c>
      <c r="B500" s="1" t="s">
        <v>31</v>
      </c>
      <c r="C500" s="1" t="s">
        <v>100</v>
      </c>
      <c r="D500" s="1" t="s">
        <v>777</v>
      </c>
      <c r="E500" s="2">
        <v>75.717786778294411</v>
      </c>
      <c r="F500" s="2">
        <v>0.13170072626676849</v>
      </c>
      <c r="G500" s="2">
        <v>13.372689128625719</v>
      </c>
      <c r="H500" s="2">
        <v>0.41439203812759878</v>
      </c>
      <c r="I500" s="2">
        <v>0.18195210575454321</v>
      </c>
      <c r="J500" s="2">
        <v>5.0654125487218642E-2</v>
      </c>
      <c r="K500" s="2">
        <v>4.0523300389774912E-2</v>
      </c>
      <c r="L500" s="2">
        <v>0.34444805331308681</v>
      </c>
      <c r="M500" s="2">
        <v>0</v>
      </c>
      <c r="N500" s="2">
        <v>4.7310953205062214</v>
      </c>
      <c r="O500" s="2">
        <v>4.9033193471627641</v>
      </c>
      <c r="P500" s="2">
        <v>0</v>
      </c>
      <c r="Q500" s="2">
        <v>0</v>
      </c>
      <c r="R500" s="2">
        <v>0.111439076071881</v>
      </c>
      <c r="S500" s="2">
        <v>0</v>
      </c>
      <c r="T500" s="3">
        <f>SUM([1]!Frame4[[#This Row],[Na2O]],[1]!Frame4[[#This Row],[K2O]],[1]!Frame4[[#This Row],[CaO]],[1]!Frame4[[#This Row],[MgO]],[1]!Frame4[[#This Row],[FeO]])/SUM([1]!Frame4[[#This Row],[Al2O3]],[1]!Frame4[[#This Row],[Fe2O3]])</f>
        <v>1.0681066190727091</v>
      </c>
      <c r="U500" s="5">
        <v>0.40500000000000003</v>
      </c>
    </row>
    <row r="501" spans="1:21" x14ac:dyDescent="0.2">
      <c r="A501" s="1" t="s">
        <v>19</v>
      </c>
      <c r="B501" s="1" t="s">
        <v>31</v>
      </c>
      <c r="C501" s="1" t="s">
        <v>100</v>
      </c>
      <c r="D501" s="1" t="s">
        <v>778</v>
      </c>
      <c r="E501" s="2">
        <v>75.788984618240249</v>
      </c>
      <c r="F501" s="2">
        <v>0.13189515395409951</v>
      </c>
      <c r="G501" s="2">
        <v>13.18951539540995</v>
      </c>
      <c r="H501" s="2">
        <v>0.46021112509923517</v>
      </c>
      <c r="I501" s="2">
        <v>0.20244638531705519</v>
      </c>
      <c r="J501" s="2">
        <v>4.0583124293569077E-2</v>
      </c>
      <c r="K501" s="2">
        <v>5.0728905366961327E-2</v>
      </c>
      <c r="L501" s="2">
        <v>0.30437343220176799</v>
      </c>
      <c r="M501" s="2">
        <v>0</v>
      </c>
      <c r="N501" s="2">
        <v>4.596038826246696</v>
      </c>
      <c r="O501" s="2">
        <v>5.1134736609897029</v>
      </c>
      <c r="P501" s="2">
        <v>0</v>
      </c>
      <c r="Q501" s="2">
        <v>0</v>
      </c>
      <c r="R501" s="2">
        <v>0.1217493728807072</v>
      </c>
      <c r="S501" s="2">
        <v>0</v>
      </c>
      <c r="T501" s="3">
        <f>SUM([1]!Frame4[[#This Row],[Na2O]],[1]!Frame4[[#This Row],[K2O]],[1]!Frame4[[#This Row],[CaO]],[1]!Frame4[[#This Row],[MgO]],[1]!Frame4[[#This Row],[FeO]])/SUM([1]!Frame4[[#This Row],[Al2O3]],[1]!Frame4[[#This Row],[Fe2O3]])</f>
        <v>1.0834947436916795</v>
      </c>
      <c r="U501" s="5">
        <v>0.42299999999999999</v>
      </c>
    </row>
    <row r="502" spans="1:21" x14ac:dyDescent="0.2">
      <c r="A502" s="1" t="s">
        <v>19</v>
      </c>
      <c r="B502" s="1" t="s">
        <v>31</v>
      </c>
      <c r="C502" s="1" t="s">
        <v>100</v>
      </c>
      <c r="D502" s="1" t="s">
        <v>779</v>
      </c>
      <c r="E502" s="2">
        <v>74.721132084183338</v>
      </c>
      <c r="F502" s="2">
        <v>0.1114484681933582</v>
      </c>
      <c r="G502" s="2">
        <v>13.566318082809691</v>
      </c>
      <c r="H502" s="2">
        <v>0.75784475666757611</v>
      </c>
      <c r="I502" s="2">
        <v>0.33670556119037148</v>
      </c>
      <c r="J502" s="2">
        <v>5.0658394633344629E-2</v>
      </c>
      <c r="K502" s="2">
        <v>8.1053431413351418E-2</v>
      </c>
      <c r="L502" s="2">
        <v>0.51671562526011516</v>
      </c>
      <c r="M502" s="2">
        <v>0</v>
      </c>
      <c r="N502" s="2">
        <v>4.8834692426544226</v>
      </c>
      <c r="O502" s="2">
        <v>4.8632058848010864</v>
      </c>
      <c r="P502" s="2">
        <v>0</v>
      </c>
      <c r="Q502" s="2">
        <v>0</v>
      </c>
      <c r="R502" s="2">
        <v>0.1114484681933582</v>
      </c>
      <c r="S502" s="2">
        <v>0</v>
      </c>
      <c r="T502" s="3">
        <f>SUM([1]!Frame4[[#This Row],[Na2O]],[1]!Frame4[[#This Row],[K2O]],[1]!Frame4[[#This Row],[CaO]],[1]!Frame4[[#This Row],[MgO]],[1]!Frame4[[#This Row],[FeO]])/SUM([1]!Frame4[[#This Row],[Al2O3]],[1]!Frame4[[#This Row],[Fe2O3]])</f>
        <v>1.1260157939039803</v>
      </c>
      <c r="U502" s="5">
        <v>0.39600000000000002</v>
      </c>
    </row>
    <row r="503" spans="1:21" x14ac:dyDescent="0.2">
      <c r="A503" s="1" t="s">
        <v>19</v>
      </c>
      <c r="B503" s="1" t="s">
        <v>31</v>
      </c>
      <c r="C503" s="1" t="s">
        <v>100</v>
      </c>
      <c r="D503" s="1" t="s">
        <v>780</v>
      </c>
      <c r="E503" s="2">
        <v>75.57299446869645</v>
      </c>
      <c r="F503" s="2">
        <v>0.15100505088989569</v>
      </c>
      <c r="G503" s="2">
        <v>13.24817646474018</v>
      </c>
      <c r="H503" s="2">
        <v>0.42151700554159371</v>
      </c>
      <c r="I503" s="2">
        <v>0.18695849872907791</v>
      </c>
      <c r="J503" s="2">
        <v>9.0603030533937381E-2</v>
      </c>
      <c r="K503" s="2">
        <v>5.0335016963298548E-2</v>
      </c>
      <c r="L503" s="2">
        <v>0.38254612892106898</v>
      </c>
      <c r="M503" s="2">
        <v>0</v>
      </c>
      <c r="N503" s="2">
        <v>4.7818266115133623</v>
      </c>
      <c r="O503" s="2">
        <v>4.9932336827592154</v>
      </c>
      <c r="P503" s="2">
        <v>0</v>
      </c>
      <c r="Q503" s="2">
        <v>0</v>
      </c>
      <c r="R503" s="2">
        <v>0.1208040407119165</v>
      </c>
      <c r="S503" s="2">
        <v>0</v>
      </c>
      <c r="T503" s="3">
        <f>SUM([1]!Frame4[[#This Row],[Na2O]],[1]!Frame4[[#This Row],[K2O]],[1]!Frame4[[#This Row],[CaO]],[1]!Frame4[[#This Row],[MgO]],[1]!Frame4[[#This Row],[FeO]])/SUM([1]!Frame4[[#This Row],[Al2O3]],[1]!Frame4[[#This Row],[Fe2O3]])</f>
        <v>1.0991196207818157</v>
      </c>
      <c r="U503" s="5">
        <v>0.40699999999999997</v>
      </c>
    </row>
    <row r="504" spans="1:21" x14ac:dyDescent="0.2">
      <c r="A504" s="1" t="s">
        <v>19</v>
      </c>
      <c r="B504" s="1" t="s">
        <v>32</v>
      </c>
      <c r="C504" s="1" t="s">
        <v>101</v>
      </c>
      <c r="D504" s="1" t="s">
        <v>781</v>
      </c>
      <c r="E504" s="2">
        <v>76.594926722793488</v>
      </c>
      <c r="F504" s="2">
        <v>0.1424832545999348</v>
      </c>
      <c r="G504" s="2">
        <v>12.18231826829442</v>
      </c>
      <c r="H504" s="2">
        <v>0.69422722175420992</v>
      </c>
      <c r="I504" s="2">
        <v>0.31044295727684101</v>
      </c>
      <c r="J504" s="2">
        <v>5.0886876642833832E-2</v>
      </c>
      <c r="K504" s="2">
        <v>0</v>
      </c>
      <c r="L504" s="2">
        <v>0.22390225722846879</v>
      </c>
      <c r="M504" s="2">
        <v>0</v>
      </c>
      <c r="N504" s="2">
        <v>5.0276234123119821</v>
      </c>
      <c r="O504" s="2">
        <v>4.6510605251550121</v>
      </c>
      <c r="P504" s="2">
        <v>0</v>
      </c>
      <c r="Q504" s="2">
        <v>0</v>
      </c>
      <c r="R504" s="2">
        <v>0.1221285039428012</v>
      </c>
      <c r="S504" s="2">
        <v>0</v>
      </c>
      <c r="T504" s="3">
        <f>SUM([1]!Frame4[[#This Row],[Na2O]],[1]!Frame4[[#This Row],[K2O]],[1]!Frame4[[#This Row],[CaO]],[1]!Frame4[[#This Row],[MgO]],[1]!Frame4[[#This Row],[FeO]])/SUM([1]!Frame4[[#This Row],[Al2O3]],[1]!Frame4[[#This Row],[Fe2O3]])</f>
        <v>1.1871652414168912</v>
      </c>
      <c r="U504" s="5">
        <v>0.378</v>
      </c>
    </row>
    <row r="505" spans="1:21" x14ac:dyDescent="0.2">
      <c r="A505" s="1" t="s">
        <v>19</v>
      </c>
      <c r="B505" s="1" t="s">
        <v>32</v>
      </c>
      <c r="C505" s="1" t="s">
        <v>101</v>
      </c>
      <c r="D505" s="1" t="s">
        <v>782</v>
      </c>
      <c r="E505" s="2">
        <v>76.910670806789057</v>
      </c>
      <c r="F505" s="2">
        <v>0.10153223868883041</v>
      </c>
      <c r="G505" s="2">
        <v>12.153408971053</v>
      </c>
      <c r="H505" s="2">
        <v>0.64857067827567128</v>
      </c>
      <c r="I505" s="2">
        <v>0.28642403303247471</v>
      </c>
      <c r="J505" s="2">
        <v>0</v>
      </c>
      <c r="K505" s="2">
        <v>3.0459671606649131E-2</v>
      </c>
      <c r="L505" s="2">
        <v>0.21321770124654391</v>
      </c>
      <c r="M505" s="2">
        <v>0</v>
      </c>
      <c r="N505" s="2">
        <v>4.7923216661127954</v>
      </c>
      <c r="O505" s="2">
        <v>4.7009426512928476</v>
      </c>
      <c r="P505" s="2">
        <v>0</v>
      </c>
      <c r="Q505" s="2">
        <v>0</v>
      </c>
      <c r="R505" s="2">
        <v>0.16245158190212869</v>
      </c>
      <c r="S505" s="2">
        <v>0</v>
      </c>
      <c r="T505" s="3">
        <f>SUM([1]!Frame4[[#This Row],[Na2O]],[1]!Frame4[[#This Row],[K2O]],[1]!Frame4[[#This Row],[CaO]],[1]!Frame4[[#This Row],[MgO]],[1]!Frame4[[#This Row],[FeO]])/SUM([1]!Frame4[[#This Row],[Al2O3]],[1]!Frame4[[#This Row],[Fe2O3]])</f>
        <v>1.1638409172294202</v>
      </c>
      <c r="U505" s="5">
        <v>0.39200000000000002</v>
      </c>
    </row>
    <row r="506" spans="1:21" x14ac:dyDescent="0.2">
      <c r="A506" s="1" t="s">
        <v>19</v>
      </c>
      <c r="B506" s="1" t="s">
        <v>32</v>
      </c>
      <c r="C506" s="1" t="s">
        <v>101</v>
      </c>
      <c r="D506" s="1" t="s">
        <v>783</v>
      </c>
      <c r="E506" s="2">
        <v>76.86873754821282</v>
      </c>
      <c r="F506" s="2">
        <v>9.1607340828113809E-2</v>
      </c>
      <c r="G506" s="2">
        <v>12.22449070384052</v>
      </c>
      <c r="H506" s="2">
        <v>0.66783414444957379</v>
      </c>
      <c r="I506" s="2">
        <v>0.29445182693405691</v>
      </c>
      <c r="J506" s="2">
        <v>3.0535780276037941E-2</v>
      </c>
      <c r="K506" s="2">
        <v>2.035718685069195E-2</v>
      </c>
      <c r="L506" s="2">
        <v>0.22392905535761151</v>
      </c>
      <c r="M506" s="2">
        <v>0</v>
      </c>
      <c r="N506" s="2">
        <v>4.814474690188649</v>
      </c>
      <c r="O506" s="2">
        <v>4.6414386019577654</v>
      </c>
      <c r="P506" s="2">
        <v>0</v>
      </c>
      <c r="Q506" s="2">
        <v>0</v>
      </c>
      <c r="R506" s="2">
        <v>0.12214312110415169</v>
      </c>
      <c r="S506" s="2">
        <v>0</v>
      </c>
      <c r="T506" s="3">
        <f>SUM([1]!Frame4[[#This Row],[Na2O]],[1]!Frame4[[#This Row],[K2O]],[1]!Frame4[[#This Row],[CaO]],[1]!Frame4[[#This Row],[MgO]],[1]!Frame4[[#This Row],[FeO]])/SUM([1]!Frame4[[#This Row],[Al2O3]],[1]!Frame4[[#This Row],[Fe2O3]])</f>
        <v>1.1561548661929772</v>
      </c>
      <c r="U506" s="5">
        <v>0.38800000000000001</v>
      </c>
    </row>
    <row r="507" spans="1:21" x14ac:dyDescent="0.2">
      <c r="A507" s="1" t="s">
        <v>19</v>
      </c>
      <c r="B507" s="1" t="s">
        <v>32</v>
      </c>
      <c r="C507" s="1" t="s">
        <v>101</v>
      </c>
      <c r="D507" s="1" t="s">
        <v>784</v>
      </c>
      <c r="E507" s="2">
        <v>76.498446013215542</v>
      </c>
      <c r="F507" s="2">
        <v>0.18252545443238069</v>
      </c>
      <c r="G507" s="2">
        <v>12.229205446969511</v>
      </c>
      <c r="H507" s="2">
        <v>0.7129272665500892</v>
      </c>
      <c r="I507" s="2">
        <v>0.31771521900350319</v>
      </c>
      <c r="J507" s="2">
        <v>6.0841818144126883E-2</v>
      </c>
      <c r="K507" s="2">
        <v>3.0420909072063441E-2</v>
      </c>
      <c r="L507" s="2">
        <v>0.22308666652846529</v>
      </c>
      <c r="M507" s="2">
        <v>0</v>
      </c>
      <c r="N507" s="2">
        <v>4.9788887847943846</v>
      </c>
      <c r="O507" s="2">
        <v>4.6543990880257056</v>
      </c>
      <c r="P507" s="2">
        <v>0</v>
      </c>
      <c r="Q507" s="2">
        <v>0</v>
      </c>
      <c r="R507" s="2">
        <v>0.1115433332642326</v>
      </c>
      <c r="S507" s="2">
        <v>0</v>
      </c>
      <c r="T507" s="3">
        <f>SUM([1]!Frame4[[#This Row],[Na2O]],[1]!Frame4[[#This Row],[K2O]],[1]!Frame4[[#This Row],[CaO]],[1]!Frame4[[#This Row],[MgO]],[1]!Frame4[[#This Row],[FeO]])/SUM([1]!Frame4[[#This Row],[Al2O3]],[1]!Frame4[[#This Row],[Fe2O3]])</f>
        <v>1.1842920293249635</v>
      </c>
      <c r="U507" s="5">
        <v>0.38100000000000001</v>
      </c>
    </row>
    <row r="508" spans="1:21" x14ac:dyDescent="0.2">
      <c r="A508" s="1" t="s">
        <v>19</v>
      </c>
      <c r="B508" s="1" t="s">
        <v>32</v>
      </c>
      <c r="C508" s="1" t="s">
        <v>101</v>
      </c>
      <c r="D508" s="1" t="s">
        <v>785</v>
      </c>
      <c r="E508" s="2">
        <v>76.587054199613959</v>
      </c>
      <c r="F508" s="2">
        <v>0.1016417441268931</v>
      </c>
      <c r="G508" s="2">
        <v>12.33930773700483</v>
      </c>
      <c r="H508" s="2">
        <v>0.72954495952757026</v>
      </c>
      <c r="I508" s="2">
        <v>0.32221713294199222</v>
      </c>
      <c r="J508" s="2">
        <v>3.0492523238067941E-2</v>
      </c>
      <c r="K508" s="2">
        <v>2.032834882537863E-2</v>
      </c>
      <c r="L508" s="2">
        <v>0.2439401859045435</v>
      </c>
      <c r="M508" s="2">
        <v>0</v>
      </c>
      <c r="N508" s="2">
        <v>4.8584753692654923</v>
      </c>
      <c r="O508" s="2">
        <v>4.6348635321863272</v>
      </c>
      <c r="P508" s="2">
        <v>0</v>
      </c>
      <c r="Q508" s="2">
        <v>0</v>
      </c>
      <c r="R508" s="2">
        <v>0.13213426736496101</v>
      </c>
      <c r="S508" s="2">
        <v>0</v>
      </c>
      <c r="T508" s="3">
        <f>SUM([1]!Frame4[[#This Row],[Na2O]],[1]!Frame4[[#This Row],[K2O]],[1]!Frame4[[#This Row],[CaO]],[1]!Frame4[[#This Row],[MgO]],[1]!Frame4[[#This Row],[FeO]])/SUM([1]!Frame4[[#This Row],[Al2O3]],[1]!Frame4[[#This Row],[Fe2O3]])</f>
        <v>1.1590177469746967</v>
      </c>
      <c r="U508" s="5">
        <v>0.38600000000000001</v>
      </c>
    </row>
    <row r="509" spans="1:21" x14ac:dyDescent="0.2">
      <c r="A509" s="1" t="s">
        <v>19</v>
      </c>
      <c r="B509" s="1" t="s">
        <v>32</v>
      </c>
      <c r="C509" s="1" t="s">
        <v>101</v>
      </c>
      <c r="D509" s="1" t="s">
        <v>786</v>
      </c>
      <c r="E509" s="2">
        <v>76.651821598269606</v>
      </c>
      <c r="F509" s="2">
        <v>0.14192904409149251</v>
      </c>
      <c r="G509" s="2">
        <v>12.25658673618674</v>
      </c>
      <c r="H509" s="2">
        <v>0.68899020305044478</v>
      </c>
      <c r="I509" s="2">
        <v>0.30536375426987472</v>
      </c>
      <c r="J509" s="2">
        <v>4.0551155454712128E-2</v>
      </c>
      <c r="K509" s="2">
        <v>2.027557772735606E-2</v>
      </c>
      <c r="L509" s="2">
        <v>0.24330693272827281</v>
      </c>
      <c r="M509" s="2">
        <v>0</v>
      </c>
      <c r="N509" s="2">
        <v>4.9066898100201666</v>
      </c>
      <c r="O509" s="2">
        <v>4.6228317218371817</v>
      </c>
      <c r="P509" s="2">
        <v>0</v>
      </c>
      <c r="Q509" s="2">
        <v>0</v>
      </c>
      <c r="R509" s="2">
        <v>0.1216534663641364</v>
      </c>
      <c r="S509" s="2">
        <v>0</v>
      </c>
      <c r="T509" s="3">
        <f>SUM([1]!Frame4[[#This Row],[Na2O]],[1]!Frame4[[#This Row],[K2O]],[1]!Frame4[[#This Row],[CaO]],[1]!Frame4[[#This Row],[MgO]],[1]!Frame4[[#This Row],[FeO]])/SUM([1]!Frame4[[#This Row],[Al2O3]],[1]!Frame4[[#This Row],[Fe2O3]])</f>
        <v>1.1683179187051997</v>
      </c>
      <c r="U509" s="5">
        <v>0.38300000000000001</v>
      </c>
    </row>
    <row r="510" spans="1:21" x14ac:dyDescent="0.2">
      <c r="A510" s="1" t="s">
        <v>19</v>
      </c>
      <c r="B510" s="1" t="s">
        <v>32</v>
      </c>
      <c r="C510" s="1" t="s">
        <v>101</v>
      </c>
      <c r="D510" s="1" t="s">
        <v>787</v>
      </c>
      <c r="E510" s="2">
        <v>76.602783896999441</v>
      </c>
      <c r="F510" s="2">
        <v>0.1219304160716267</v>
      </c>
      <c r="G510" s="2">
        <v>12.25400681519848</v>
      </c>
      <c r="H510" s="2">
        <v>0.65880113711070032</v>
      </c>
      <c r="I510" s="2">
        <v>0.29305754070460299</v>
      </c>
      <c r="J510" s="2">
        <v>5.0804340029844443E-2</v>
      </c>
      <c r="K510" s="2">
        <v>1.016086800596889E-2</v>
      </c>
      <c r="L510" s="2">
        <v>0.23369996413728439</v>
      </c>
      <c r="M510" s="2">
        <v>0</v>
      </c>
      <c r="N510" s="2">
        <v>4.9076992468829728</v>
      </c>
      <c r="O510" s="2">
        <v>4.7146427547695637</v>
      </c>
      <c r="P510" s="2">
        <v>0</v>
      </c>
      <c r="Q510" s="2">
        <v>0</v>
      </c>
      <c r="R510" s="2">
        <v>0.15241302008953331</v>
      </c>
      <c r="S510" s="2">
        <v>0</v>
      </c>
      <c r="T510" s="3">
        <f>SUM([1]!Frame4[[#This Row],[Na2O]],[1]!Frame4[[#This Row],[K2O]],[1]!Frame4[[#This Row],[CaO]],[1]!Frame4[[#This Row],[MgO]],[1]!Frame4[[#This Row],[FeO]])/SUM([1]!Frame4[[#This Row],[Al2O3]],[1]!Frame4[[#This Row],[Fe2O3]])</f>
        <v>1.1705151634291449</v>
      </c>
      <c r="U510" s="5">
        <v>0.38700000000000001</v>
      </c>
    </row>
    <row r="511" spans="1:21" x14ac:dyDescent="0.2">
      <c r="A511" s="1" t="s">
        <v>19</v>
      </c>
      <c r="B511" s="1" t="s">
        <v>32</v>
      </c>
      <c r="C511" s="1" t="s">
        <v>101</v>
      </c>
      <c r="D511" s="1" t="s">
        <v>788</v>
      </c>
      <c r="E511" s="2">
        <v>76.770645848978461</v>
      </c>
      <c r="F511" s="2">
        <v>0.1120590637392201</v>
      </c>
      <c r="G511" s="2">
        <v>12.061630133385149</v>
      </c>
      <c r="H511" s="2">
        <v>0.64960751066654954</v>
      </c>
      <c r="I511" s="2">
        <v>0.29018014386284258</v>
      </c>
      <c r="J511" s="2">
        <v>9.1684688513907389E-2</v>
      </c>
      <c r="K511" s="2">
        <v>1.0187187612656381E-2</v>
      </c>
      <c r="L511" s="2">
        <v>0.20374375225312749</v>
      </c>
      <c r="M511" s="2">
        <v>0</v>
      </c>
      <c r="N511" s="2">
        <v>4.9000372416877154</v>
      </c>
      <c r="O511" s="2">
        <v>4.7879781779484967</v>
      </c>
      <c r="P511" s="2">
        <v>0</v>
      </c>
      <c r="Q511" s="2">
        <v>0</v>
      </c>
      <c r="R511" s="2">
        <v>0.1222462513518765</v>
      </c>
      <c r="S511" s="2">
        <v>0</v>
      </c>
      <c r="T511" s="3">
        <f>SUM([1]!Frame4[[#This Row],[Na2O]],[1]!Frame4[[#This Row],[K2O]],[1]!Frame4[[#This Row],[CaO]],[1]!Frame4[[#This Row],[MgO]],[1]!Frame4[[#This Row],[FeO]])/SUM([1]!Frame4[[#This Row],[Al2O3]],[1]!Frame4[[#This Row],[Fe2O3]])</f>
        <v>1.1890226311040613</v>
      </c>
      <c r="U511" s="5">
        <v>0.39100000000000001</v>
      </c>
    </row>
    <row r="512" spans="1:21" x14ac:dyDescent="0.2">
      <c r="A512" s="1" t="s">
        <v>19</v>
      </c>
      <c r="B512" s="1" t="s">
        <v>32</v>
      </c>
      <c r="C512" s="1" t="s">
        <v>101</v>
      </c>
      <c r="D512" s="1" t="s">
        <v>789</v>
      </c>
      <c r="E512" s="2">
        <v>76.757768081736117</v>
      </c>
      <c r="F512" s="2">
        <v>0.1018007534240532</v>
      </c>
      <c r="G512" s="2">
        <v>12.155009958831959</v>
      </c>
      <c r="H512" s="2">
        <v>0.71245671639507058</v>
      </c>
      <c r="I512" s="2">
        <v>0.31685080474039612</v>
      </c>
      <c r="J512" s="2">
        <v>3.0540226027215969E-2</v>
      </c>
      <c r="K512" s="2">
        <v>1.018007534240532E-2</v>
      </c>
      <c r="L512" s="2">
        <v>0.2443218082177277</v>
      </c>
      <c r="M512" s="2">
        <v>0</v>
      </c>
      <c r="N512" s="2">
        <v>4.8966162396969581</v>
      </c>
      <c r="O512" s="2">
        <v>4.6828346575064472</v>
      </c>
      <c r="P512" s="2">
        <v>0</v>
      </c>
      <c r="Q512" s="2">
        <v>0</v>
      </c>
      <c r="R512" s="2">
        <v>9.1620678081647922E-2</v>
      </c>
      <c r="S512" s="2">
        <v>0</v>
      </c>
      <c r="T512" s="3">
        <f>SUM([1]!Frame4[[#This Row],[Na2O]],[1]!Frame4[[#This Row],[K2O]],[1]!Frame4[[#This Row],[CaO]],[1]!Frame4[[#This Row],[MgO]],[1]!Frame4[[#This Row],[FeO]])/SUM([1]!Frame4[[#This Row],[Al2O3]],[1]!Frame4[[#This Row],[Fe2O3]])</f>
        <v>1.1819205133250987</v>
      </c>
      <c r="U512" s="5">
        <v>0.38600000000000001</v>
      </c>
    </row>
    <row r="513" spans="1:21" x14ac:dyDescent="0.2">
      <c r="A513" s="1" t="s">
        <v>19</v>
      </c>
      <c r="B513" s="1" t="s">
        <v>32</v>
      </c>
      <c r="C513" s="1" t="s">
        <v>101</v>
      </c>
      <c r="D513" s="1" t="s">
        <v>790</v>
      </c>
      <c r="E513" s="2">
        <v>76.728252957749618</v>
      </c>
      <c r="F513" s="2">
        <v>0.1118043161392563</v>
      </c>
      <c r="G513" s="2">
        <v>12.166342401699071</v>
      </c>
      <c r="H513" s="2">
        <v>0.7009055018760364</v>
      </c>
      <c r="I513" s="2">
        <v>0.31161859992241348</v>
      </c>
      <c r="J513" s="2">
        <v>4.0656114959729567E-2</v>
      </c>
      <c r="K513" s="2">
        <v>1.016402873993239E-2</v>
      </c>
      <c r="L513" s="2">
        <v>0.2236086322785126</v>
      </c>
      <c r="M513" s="2">
        <v>0</v>
      </c>
      <c r="N513" s="2">
        <v>4.9498819963470737</v>
      </c>
      <c r="O513" s="2">
        <v>4.6246330766692383</v>
      </c>
      <c r="P513" s="2">
        <v>0</v>
      </c>
      <c r="Q513" s="2">
        <v>0</v>
      </c>
      <c r="R513" s="2">
        <v>0.13213237361912111</v>
      </c>
      <c r="S513" s="2">
        <v>0</v>
      </c>
      <c r="T513" s="3">
        <f>SUM([1]!Frame4[[#This Row],[Na2O]],[1]!Frame4[[#This Row],[K2O]],[1]!Frame4[[#This Row],[CaO]],[1]!Frame4[[#This Row],[MgO]],[1]!Frame4[[#This Row],[FeO]])/SUM([1]!Frame4[[#This Row],[Al2O3]],[1]!Frame4[[#This Row],[Fe2O3]])</f>
        <v>1.1787735061770213</v>
      </c>
      <c r="U513" s="5">
        <v>0.38100000000000001</v>
      </c>
    </row>
    <row r="514" spans="1:21" x14ac:dyDescent="0.2">
      <c r="A514" s="1" t="s">
        <v>19</v>
      </c>
      <c r="B514" s="1" t="s">
        <v>32</v>
      </c>
      <c r="C514" s="1" t="s">
        <v>101</v>
      </c>
      <c r="D514" s="1" t="s">
        <v>791</v>
      </c>
      <c r="E514" s="2">
        <v>76.582600211570508</v>
      </c>
      <c r="F514" s="2">
        <v>0.1223364220632117</v>
      </c>
      <c r="G514" s="2">
        <v>12.33558922470718</v>
      </c>
      <c r="H514" s="2">
        <v>0.69332460604466228</v>
      </c>
      <c r="I514" s="2">
        <v>0.30592583930128842</v>
      </c>
      <c r="J514" s="2">
        <v>9.1752316547408772E-2</v>
      </c>
      <c r="K514" s="2">
        <v>2.0389403677201951E-2</v>
      </c>
      <c r="L514" s="2">
        <v>0.21408873861062039</v>
      </c>
      <c r="M514" s="2">
        <v>0</v>
      </c>
      <c r="N514" s="2">
        <v>4.8424833733354617</v>
      </c>
      <c r="O514" s="2">
        <v>4.6589787402406442</v>
      </c>
      <c r="P514" s="2">
        <v>0</v>
      </c>
      <c r="Q514" s="2">
        <v>0</v>
      </c>
      <c r="R514" s="2">
        <v>0.13253112390181271</v>
      </c>
      <c r="S514" s="2">
        <v>0</v>
      </c>
      <c r="T514" s="3">
        <f>SUM([1]!Frame4[[#This Row],[Na2O]],[1]!Frame4[[#This Row],[K2O]],[1]!Frame4[[#This Row],[CaO]],[1]!Frame4[[#This Row],[MgO]],[1]!Frame4[[#This Row],[FeO]])/SUM([1]!Frame4[[#This Row],[Al2O3]],[1]!Frame4[[#This Row],[Fe2O3]])</f>
        <v>1.1518862643037466</v>
      </c>
      <c r="U514" s="5">
        <v>0.38800000000000001</v>
      </c>
    </row>
    <row r="515" spans="1:21" x14ac:dyDescent="0.2">
      <c r="A515" s="1" t="s">
        <v>19</v>
      </c>
      <c r="B515" s="1" t="s">
        <v>32</v>
      </c>
      <c r="C515" s="1" t="s">
        <v>101</v>
      </c>
      <c r="D515" s="1" t="s">
        <v>792</v>
      </c>
      <c r="E515" s="2">
        <v>76.881883531464794</v>
      </c>
      <c r="F515" s="2">
        <v>0.1118799733888229</v>
      </c>
      <c r="G515" s="2">
        <v>12.1949170993817</v>
      </c>
      <c r="H515" s="2">
        <v>0.70589896139832908</v>
      </c>
      <c r="I515" s="2">
        <v>0.31083730950847333</v>
      </c>
      <c r="J515" s="2">
        <v>3.051272001513353E-2</v>
      </c>
      <c r="K515" s="2">
        <v>2.034181334342236E-2</v>
      </c>
      <c r="L515" s="2">
        <v>0.21358904010593471</v>
      </c>
      <c r="M515" s="2">
        <v>0</v>
      </c>
      <c r="N515" s="2">
        <v>4.8311806690628112</v>
      </c>
      <c r="O515" s="2">
        <v>4.5870789089417414</v>
      </c>
      <c r="P515" s="2">
        <v>0</v>
      </c>
      <c r="Q515" s="2">
        <v>0</v>
      </c>
      <c r="R515" s="2">
        <v>0.111879973388823</v>
      </c>
      <c r="S515" s="2">
        <v>0</v>
      </c>
      <c r="T515" s="3">
        <f>SUM([1]!Frame4[[#This Row],[Na2O]],[1]!Frame4[[#This Row],[K2O]],[1]!Frame4[[#This Row],[CaO]],[1]!Frame4[[#This Row],[MgO]],[1]!Frame4[[#This Row],[FeO]])/SUM([1]!Frame4[[#This Row],[Al2O3]],[1]!Frame4[[#This Row],[Fe2O3]])</f>
        <v>1.1582461487323772</v>
      </c>
      <c r="U515" s="5">
        <v>0.38500000000000001</v>
      </c>
    </row>
    <row r="516" spans="1:21" x14ac:dyDescent="0.2">
      <c r="A516" s="1" t="s">
        <v>19</v>
      </c>
      <c r="B516" s="1" t="s">
        <v>32</v>
      </c>
      <c r="C516" s="1" t="s">
        <v>101</v>
      </c>
      <c r="D516" s="1" t="s">
        <v>793</v>
      </c>
      <c r="E516" s="2">
        <v>76.452741494564393</v>
      </c>
      <c r="F516" s="2">
        <v>0.1223080786474834</v>
      </c>
      <c r="G516" s="2">
        <v>12.29196190407208</v>
      </c>
      <c r="H516" s="2">
        <v>0.65660651600265585</v>
      </c>
      <c r="I516" s="2">
        <v>0.29423445931041181</v>
      </c>
      <c r="J516" s="2">
        <v>3.057701966187084E-2</v>
      </c>
      <c r="K516" s="2">
        <v>2.0384679774580569E-2</v>
      </c>
      <c r="L516" s="2">
        <v>0.24461615729496669</v>
      </c>
      <c r="M516" s="2">
        <v>0</v>
      </c>
      <c r="N516" s="2">
        <v>4.973861864997656</v>
      </c>
      <c r="O516" s="2">
        <v>4.7903997470264317</v>
      </c>
      <c r="P516" s="2">
        <v>0</v>
      </c>
      <c r="Q516" s="2">
        <v>0</v>
      </c>
      <c r="R516" s="2">
        <v>0.1223080786474834</v>
      </c>
      <c r="S516" s="2">
        <v>0</v>
      </c>
      <c r="T516" s="3">
        <f>SUM([1]!Frame4[[#This Row],[Na2O]],[1]!Frame4[[#This Row],[K2O]],[1]!Frame4[[#This Row],[CaO]],[1]!Frame4[[#This Row],[MgO]],[1]!Frame4[[#This Row],[FeO]])/SUM([1]!Frame4[[#This Row],[Al2O3]],[1]!Frame4[[#This Row],[Fe2O3]])</f>
        <v>1.1855904940362378</v>
      </c>
      <c r="U516" s="5">
        <v>0.38800000000000001</v>
      </c>
    </row>
    <row r="517" spans="1:21" x14ac:dyDescent="0.2">
      <c r="A517" s="1" t="s">
        <v>19</v>
      </c>
      <c r="B517" s="1" t="s">
        <v>32</v>
      </c>
      <c r="C517" s="1" t="s">
        <v>101</v>
      </c>
      <c r="D517" s="1" t="s">
        <v>794</v>
      </c>
      <c r="E517" s="2">
        <v>76.916189120197359</v>
      </c>
      <c r="F517" s="2">
        <v>7.1511930381376196E-2</v>
      </c>
      <c r="G517" s="2">
        <v>12.197892125051879</v>
      </c>
      <c r="H517" s="2">
        <v>0.66308659465123454</v>
      </c>
      <c r="I517" s="2">
        <v>0.29288982714273087</v>
      </c>
      <c r="J517" s="2">
        <v>4.0863960217929242E-2</v>
      </c>
      <c r="K517" s="2">
        <v>2.0431980108964621E-2</v>
      </c>
      <c r="L517" s="2">
        <v>0.2145357911441286</v>
      </c>
      <c r="M517" s="2">
        <v>0</v>
      </c>
      <c r="N517" s="2">
        <v>4.8832432460425457</v>
      </c>
      <c r="O517" s="2">
        <v>4.586979534462559</v>
      </c>
      <c r="P517" s="2">
        <v>0</v>
      </c>
      <c r="Q517" s="2">
        <v>0</v>
      </c>
      <c r="R517" s="2">
        <v>0.1123758905993054</v>
      </c>
      <c r="S517" s="2">
        <v>0</v>
      </c>
      <c r="T517" s="3">
        <f>SUM([1]!Frame4[[#This Row],[Na2O]],[1]!Frame4[[#This Row],[K2O]],[1]!Frame4[[#This Row],[CaO]],[1]!Frame4[[#This Row],[MgO]],[1]!Frame4[[#This Row],[FeO]])/SUM([1]!Frame4[[#This Row],[Al2O3]],[1]!Frame4[[#This Row],[Fe2O3]])</f>
        <v>1.1611980322722553</v>
      </c>
      <c r="U517" s="5">
        <v>0.38200000000000001</v>
      </c>
    </row>
    <row r="518" spans="1:21" x14ac:dyDescent="0.2">
      <c r="A518" s="1" t="s">
        <v>19</v>
      </c>
      <c r="B518" s="1" t="s">
        <v>32</v>
      </c>
      <c r="C518" s="1" t="s">
        <v>101</v>
      </c>
      <c r="D518" s="1" t="s">
        <v>795</v>
      </c>
      <c r="E518" s="2">
        <v>76.652764613032261</v>
      </c>
      <c r="F518" s="2">
        <v>0.1221233636957498</v>
      </c>
      <c r="G518" s="2">
        <v>12.22251331654962</v>
      </c>
      <c r="H518" s="2">
        <v>0.68441281121662212</v>
      </c>
      <c r="I518" s="2">
        <v>0.30407007245426088</v>
      </c>
      <c r="J518" s="2">
        <v>4.0707787898583259E-2</v>
      </c>
      <c r="K518" s="2">
        <v>3.0530840923937441E-2</v>
      </c>
      <c r="L518" s="2">
        <v>0.2340697804168537</v>
      </c>
      <c r="M518" s="2">
        <v>0</v>
      </c>
      <c r="N518" s="2">
        <v>4.9256423357285737</v>
      </c>
      <c r="O518" s="2">
        <v>4.6508647674131378</v>
      </c>
      <c r="P518" s="2">
        <v>0</v>
      </c>
      <c r="Q518" s="2">
        <v>0</v>
      </c>
      <c r="R518" s="2">
        <v>0.1323003106703956</v>
      </c>
      <c r="S518" s="2">
        <v>0</v>
      </c>
      <c r="T518" s="3">
        <f>SUM([1]!Frame4[[#This Row],[Na2O]],[1]!Frame4[[#This Row],[K2O]],[1]!Frame4[[#This Row],[CaO]],[1]!Frame4[[#This Row],[MgO]],[1]!Frame4[[#This Row],[FeO]])/SUM([1]!Frame4[[#This Row],[Al2O3]],[1]!Frame4[[#This Row],[Fe2O3]])</f>
        <v>1.1767701834605455</v>
      </c>
      <c r="U518" s="5">
        <v>0.38300000000000001</v>
      </c>
    </row>
    <row r="519" spans="1:21" x14ac:dyDescent="0.2">
      <c r="A519" s="1" t="s">
        <v>19</v>
      </c>
      <c r="B519" s="1" t="s">
        <v>32</v>
      </c>
      <c r="C519" s="1" t="s">
        <v>101</v>
      </c>
      <c r="D519" s="1" t="s">
        <v>796</v>
      </c>
      <c r="E519" s="2">
        <v>76.676869003033374</v>
      </c>
      <c r="F519" s="2">
        <v>9.1221655125882387E-2</v>
      </c>
      <c r="G519" s="2">
        <v>12.16288735011765</v>
      </c>
      <c r="H519" s="2">
        <v>0.70957187558817292</v>
      </c>
      <c r="I519" s="2">
        <v>0.31493231282944267</v>
      </c>
      <c r="J519" s="2">
        <v>0.1013573945843138</v>
      </c>
      <c r="K519" s="2">
        <v>1.0135739458431379E-2</v>
      </c>
      <c r="L519" s="2">
        <v>0.25339348646078441</v>
      </c>
      <c r="M519" s="2">
        <v>0</v>
      </c>
      <c r="N519" s="2">
        <v>4.9056978978807857</v>
      </c>
      <c r="O519" s="2">
        <v>4.621897193044707</v>
      </c>
      <c r="P519" s="2">
        <v>0</v>
      </c>
      <c r="Q519" s="2">
        <v>0</v>
      </c>
      <c r="R519" s="2">
        <v>0.15203609187647071</v>
      </c>
      <c r="S519" s="2">
        <v>0</v>
      </c>
      <c r="T519" s="3">
        <f>SUM([1]!Frame4[[#This Row],[Na2O]],[1]!Frame4[[#This Row],[K2O]],[1]!Frame4[[#This Row],[CaO]],[1]!Frame4[[#This Row],[MgO]],[1]!Frame4[[#This Row],[FeO]])/SUM([1]!Frame4[[#This Row],[Al2O3]],[1]!Frame4[[#This Row],[Fe2O3]])</f>
        <v>1.1781518330886072</v>
      </c>
      <c r="U519" s="5">
        <v>0.38300000000000001</v>
      </c>
    </row>
    <row r="520" spans="1:21" x14ac:dyDescent="0.2">
      <c r="A520" s="1" t="s">
        <v>19</v>
      </c>
      <c r="B520" s="1" t="s">
        <v>32</v>
      </c>
      <c r="C520" s="1" t="s">
        <v>101</v>
      </c>
      <c r="D520" s="1" t="s">
        <v>797</v>
      </c>
      <c r="E520" s="2">
        <v>76.623479469968828</v>
      </c>
      <c r="F520" s="2">
        <v>7.1296604584578233E-2</v>
      </c>
      <c r="G520" s="2">
        <v>12.23246030086835</v>
      </c>
      <c r="H520" s="2">
        <v>0.69183017933681534</v>
      </c>
      <c r="I520" s="2">
        <v>0.30774174036317392</v>
      </c>
      <c r="J520" s="2">
        <v>4.0740916905473268E-2</v>
      </c>
      <c r="K520" s="2">
        <v>3.0555687679104951E-2</v>
      </c>
      <c r="L520" s="2">
        <v>0.25463073065920788</v>
      </c>
      <c r="M520" s="2">
        <v>0</v>
      </c>
      <c r="N520" s="2">
        <v>4.9194657163358979</v>
      </c>
      <c r="O520" s="2">
        <v>4.6750202149030571</v>
      </c>
      <c r="P520" s="2">
        <v>0</v>
      </c>
      <c r="Q520" s="2">
        <v>0</v>
      </c>
      <c r="R520" s="2">
        <v>0.15277843839552471</v>
      </c>
      <c r="S520" s="2">
        <v>0</v>
      </c>
      <c r="T520" s="3">
        <f>SUM([1]!Frame4[[#This Row],[Na2O]],[1]!Frame4[[#This Row],[K2O]],[1]!Frame4[[#This Row],[CaO]],[1]!Frame4[[#This Row],[MgO]],[1]!Frame4[[#This Row],[FeO]])/SUM([1]!Frame4[[#This Row],[Al2O3]],[1]!Frame4[[#This Row],[Fe2O3]])</f>
        <v>1.1807524752639009</v>
      </c>
      <c r="U520" s="5">
        <v>0.38500000000000001</v>
      </c>
    </row>
    <row r="521" spans="1:21" x14ac:dyDescent="0.2">
      <c r="A521" s="1" t="s">
        <v>19</v>
      </c>
      <c r="B521" s="1" t="s">
        <v>32</v>
      </c>
      <c r="C521" s="1" t="s">
        <v>101</v>
      </c>
      <c r="D521" s="1" t="s">
        <v>798</v>
      </c>
      <c r="E521" s="2">
        <v>76.775521754208114</v>
      </c>
      <c r="F521" s="2">
        <v>0.13203886530026529</v>
      </c>
      <c r="G521" s="2">
        <v>12.10694826445509</v>
      </c>
      <c r="H521" s="2">
        <v>0.70063339020643878</v>
      </c>
      <c r="I521" s="2">
        <v>0.31084497776389047</v>
      </c>
      <c r="J521" s="2">
        <v>6.0941014753968598E-2</v>
      </c>
      <c r="K521" s="2">
        <v>1.01568357923281E-2</v>
      </c>
      <c r="L521" s="2">
        <v>0.2234503874312182</v>
      </c>
      <c r="M521" s="2">
        <v>0</v>
      </c>
      <c r="N521" s="2">
        <v>4.824497001355847</v>
      </c>
      <c r="O521" s="2">
        <v>4.7330854792248944</v>
      </c>
      <c r="P521" s="2">
        <v>0</v>
      </c>
      <c r="Q521" s="2">
        <v>0</v>
      </c>
      <c r="R521" s="2">
        <v>0.1218820295079372</v>
      </c>
      <c r="S521" s="2">
        <v>0</v>
      </c>
      <c r="T521" s="3">
        <f>SUM([1]!Frame4[[#This Row],[Na2O]],[1]!Frame4[[#This Row],[K2O]],[1]!Frame4[[#This Row],[CaO]],[1]!Frame4[[#This Row],[MgO]],[1]!Frame4[[#This Row],[FeO]])/SUM([1]!Frame4[[#This Row],[Al2O3]],[1]!Frame4[[#This Row],[Fe2O3]])</f>
        <v>1.1772316433455308</v>
      </c>
      <c r="U521" s="5">
        <v>0.39200000000000002</v>
      </c>
    </row>
    <row r="522" spans="1:21" x14ac:dyDescent="0.2">
      <c r="A522" s="1" t="s">
        <v>19</v>
      </c>
      <c r="B522" s="1" t="s">
        <v>32</v>
      </c>
      <c r="C522" s="1" t="s">
        <v>101</v>
      </c>
      <c r="D522" s="1" t="s">
        <v>799</v>
      </c>
      <c r="E522" s="2">
        <v>76.626970023746182</v>
      </c>
      <c r="F522" s="2">
        <v>0.14273251467967629</v>
      </c>
      <c r="G522" s="2">
        <v>12.264801082832181</v>
      </c>
      <c r="H522" s="2">
        <v>0.6896101593019428</v>
      </c>
      <c r="I522" s="2">
        <v>0.30500055110264429</v>
      </c>
      <c r="J522" s="2">
        <v>5.0975898099884363E-2</v>
      </c>
      <c r="K522" s="2">
        <v>2.0390359239953752E-2</v>
      </c>
      <c r="L522" s="2">
        <v>0.24468431087944501</v>
      </c>
      <c r="M522" s="2">
        <v>0</v>
      </c>
      <c r="N522" s="2">
        <v>4.8631006787289701</v>
      </c>
      <c r="O522" s="2">
        <v>4.6388067270894791</v>
      </c>
      <c r="P522" s="2">
        <v>0</v>
      </c>
      <c r="Q522" s="2">
        <v>0</v>
      </c>
      <c r="R522" s="2">
        <v>0.15292769429965311</v>
      </c>
      <c r="S522" s="2">
        <v>0</v>
      </c>
      <c r="T522" s="3">
        <f>SUM([1]!Frame4[[#This Row],[Na2O]],[1]!Frame4[[#This Row],[K2O]],[1]!Frame4[[#This Row],[CaO]],[1]!Frame4[[#This Row],[MgO]],[1]!Frame4[[#This Row],[FeO]])/SUM([1]!Frame4[[#This Row],[Al2O3]],[1]!Frame4[[#This Row],[Fe2O3]])</f>
        <v>1.163496923201407</v>
      </c>
      <c r="U522" s="5">
        <v>0.38600000000000001</v>
      </c>
    </row>
    <row r="523" spans="1:21" x14ac:dyDescent="0.2">
      <c r="A523" s="1" t="s">
        <v>19</v>
      </c>
      <c r="B523" s="1" t="s">
        <v>32</v>
      </c>
      <c r="C523" s="1" t="s">
        <v>101</v>
      </c>
      <c r="D523" s="1" t="s">
        <v>800</v>
      </c>
      <c r="E523" s="2">
        <v>76.600748690187828</v>
      </c>
      <c r="F523" s="2">
        <v>0.14260777681683909</v>
      </c>
      <c r="G523" s="2">
        <v>12.274455076020789</v>
      </c>
      <c r="H523" s="2">
        <v>0.68499257126499069</v>
      </c>
      <c r="I523" s="2">
        <v>0.30446523875818832</v>
      </c>
      <c r="J523" s="2">
        <v>2.0372539545262719E-2</v>
      </c>
      <c r="K523" s="2">
        <v>2.0372539545262719E-2</v>
      </c>
      <c r="L523" s="2">
        <v>0.22409793499788999</v>
      </c>
      <c r="M523" s="2">
        <v>0</v>
      </c>
      <c r="N523" s="2">
        <v>4.8792232210904238</v>
      </c>
      <c r="O523" s="2">
        <v>4.7468017140462138</v>
      </c>
      <c r="P523" s="2">
        <v>0</v>
      </c>
      <c r="Q523" s="2">
        <v>0</v>
      </c>
      <c r="R523" s="2">
        <v>0.10186269772631359</v>
      </c>
      <c r="S523" s="2">
        <v>0</v>
      </c>
      <c r="T523" s="3">
        <f>SUM([1]!Frame4[[#This Row],[Na2O]],[1]!Frame4[[#This Row],[K2O]],[1]!Frame4[[#This Row],[CaO]],[1]!Frame4[[#This Row],[MgO]],[1]!Frame4[[#This Row],[FeO]])/SUM([1]!Frame4[[#This Row],[Al2O3]],[1]!Frame4[[#This Row],[Fe2O3]])</f>
        <v>1.170599265355708</v>
      </c>
      <c r="U523" s="5">
        <v>0.39</v>
      </c>
    </row>
    <row r="524" spans="1:21" x14ac:dyDescent="0.2">
      <c r="A524" s="1" t="s">
        <v>19</v>
      </c>
      <c r="B524" s="1" t="s">
        <v>32</v>
      </c>
      <c r="C524" s="1" t="s">
        <v>101</v>
      </c>
      <c r="D524" s="1" t="s">
        <v>801</v>
      </c>
      <c r="E524" s="2">
        <v>76.76908259794719</v>
      </c>
      <c r="F524" s="2">
        <v>0.11232507429867231</v>
      </c>
      <c r="G524" s="2">
        <v>12.2332217281645</v>
      </c>
      <c r="H524" s="2">
        <v>0.68064847607288825</v>
      </c>
      <c r="I524" s="2">
        <v>0.29969284445201849</v>
      </c>
      <c r="J524" s="2">
        <v>0.12253644468946071</v>
      </c>
      <c r="K524" s="2">
        <v>3.063411117236519E-2</v>
      </c>
      <c r="L524" s="2">
        <v>0.1940160374249795</v>
      </c>
      <c r="M524" s="2">
        <v>0</v>
      </c>
      <c r="N524" s="2">
        <v>4.7993440836705448</v>
      </c>
      <c r="O524" s="2">
        <v>4.6563848981995068</v>
      </c>
      <c r="P524" s="2">
        <v>0</v>
      </c>
      <c r="Q524" s="2">
        <v>0</v>
      </c>
      <c r="R524" s="2">
        <v>0.10211370390788389</v>
      </c>
      <c r="S524" s="2">
        <v>0</v>
      </c>
      <c r="T524" s="3">
        <f>SUM([1]!Frame4[[#This Row],[Na2O]],[1]!Frame4[[#This Row],[K2O]],[1]!Frame4[[#This Row],[CaO]],[1]!Frame4[[#This Row],[MgO]],[1]!Frame4[[#This Row],[FeO]])/SUM([1]!Frame4[[#This Row],[Al2O3]],[1]!Frame4[[#This Row],[Fe2O3]])</f>
        <v>1.1535084485573111</v>
      </c>
      <c r="U524" s="5">
        <v>0.39</v>
      </c>
    </row>
    <row r="525" spans="1:21" x14ac:dyDescent="0.2">
      <c r="A525" s="1" t="s">
        <v>19</v>
      </c>
      <c r="B525" s="1" t="s">
        <v>32</v>
      </c>
      <c r="C525" s="1" t="s">
        <v>101</v>
      </c>
      <c r="D525" s="1" t="s">
        <v>802</v>
      </c>
      <c r="E525" s="2">
        <v>76.768515846322671</v>
      </c>
      <c r="F525" s="2">
        <v>0.1433585730090059</v>
      </c>
      <c r="G525" s="2">
        <v>11.98068074432407</v>
      </c>
      <c r="H525" s="2">
        <v>0.69844911120573405</v>
      </c>
      <c r="I525" s="2">
        <v>0.31245622607569529</v>
      </c>
      <c r="J525" s="2">
        <v>5.1199490360359257E-2</v>
      </c>
      <c r="K525" s="2">
        <v>1.0239898072071849E-2</v>
      </c>
      <c r="L525" s="2">
        <v>0.25599745180179628</v>
      </c>
      <c r="M525" s="2">
        <v>0</v>
      </c>
      <c r="N525" s="2">
        <v>4.8639515842341297</v>
      </c>
      <c r="O525" s="2">
        <v>4.8025121958016994</v>
      </c>
      <c r="P525" s="2">
        <v>0</v>
      </c>
      <c r="Q525" s="2">
        <v>0</v>
      </c>
      <c r="R525" s="2">
        <v>0.1126388787927903</v>
      </c>
      <c r="S525" s="2">
        <v>0</v>
      </c>
      <c r="T525" s="3">
        <f>SUM([1]!Frame4[[#This Row],[Na2O]],[1]!Frame4[[#This Row],[K2O]],[1]!Frame4[[#This Row],[CaO]],[1]!Frame4[[#This Row],[MgO]],[1]!Frame4[[#This Row],[FeO]])/SUM([1]!Frame4[[#This Row],[Al2O3]],[1]!Frame4[[#This Row],[Fe2O3]])</f>
        <v>1.2054562180285899</v>
      </c>
      <c r="U525" s="5">
        <v>0.39400000000000002</v>
      </c>
    </row>
    <row r="526" spans="1:21" x14ac:dyDescent="0.2">
      <c r="A526" s="1" t="s">
        <v>19</v>
      </c>
      <c r="B526" s="1" t="s">
        <v>32</v>
      </c>
      <c r="C526" s="1" t="s">
        <v>101</v>
      </c>
      <c r="D526" s="1" t="s">
        <v>803</v>
      </c>
      <c r="E526" s="2">
        <v>76.611118484659329</v>
      </c>
      <c r="F526" s="2">
        <v>0.1019307058071572</v>
      </c>
      <c r="G526" s="2">
        <v>12.31322926150458</v>
      </c>
      <c r="H526" s="2">
        <v>0.68232981903242518</v>
      </c>
      <c r="I526" s="2">
        <v>0.30218255989510212</v>
      </c>
      <c r="J526" s="2">
        <v>9.1737635226441447E-2</v>
      </c>
      <c r="K526" s="2">
        <v>2.0386141161431441E-2</v>
      </c>
      <c r="L526" s="2">
        <v>0.26501983509860849</v>
      </c>
      <c r="M526" s="2">
        <v>0</v>
      </c>
      <c r="N526" s="2">
        <v>4.9334461610664064</v>
      </c>
      <c r="O526" s="2">
        <v>4.5664956201606408</v>
      </c>
      <c r="P526" s="2">
        <v>0</v>
      </c>
      <c r="Q526" s="2">
        <v>0</v>
      </c>
      <c r="R526" s="2">
        <v>0.11212377638787289</v>
      </c>
      <c r="S526" s="2">
        <v>0</v>
      </c>
      <c r="T526" s="3">
        <f>SUM([1]!Frame4[[#This Row],[Na2O]],[1]!Frame4[[#This Row],[K2O]],[1]!Frame4[[#This Row],[CaO]],[1]!Frame4[[#This Row],[MgO]],[1]!Frame4[[#This Row],[FeO]])/SUM([1]!Frame4[[#This Row],[Al2O3]],[1]!Frame4[[#This Row],[Fe2O3]])</f>
        <v>1.1642830310767267</v>
      </c>
      <c r="U526" s="5">
        <v>0.379</v>
      </c>
    </row>
    <row r="527" spans="1:21" x14ac:dyDescent="0.2">
      <c r="A527" s="1" t="s">
        <v>19</v>
      </c>
      <c r="B527" s="1" t="s">
        <v>32</v>
      </c>
      <c r="C527" s="1" t="s">
        <v>101</v>
      </c>
      <c r="D527" s="1" t="s">
        <v>804</v>
      </c>
      <c r="E527" s="2">
        <v>76.635659363800201</v>
      </c>
      <c r="F527" s="2">
        <v>0.1017737840156709</v>
      </c>
      <c r="G527" s="2">
        <v>12.15178981147111</v>
      </c>
      <c r="H527" s="2">
        <v>0.69424796951562118</v>
      </c>
      <c r="I527" s="2">
        <v>0.31039231844128251</v>
      </c>
      <c r="J527" s="2">
        <v>4.0709513606268358E-2</v>
      </c>
      <c r="K527" s="2">
        <v>2.0354756803134189E-2</v>
      </c>
      <c r="L527" s="2">
        <v>0.25443446003917741</v>
      </c>
      <c r="M527" s="2">
        <v>0</v>
      </c>
      <c r="N527" s="2">
        <v>4.9869154167678751</v>
      </c>
      <c r="O527" s="2">
        <v>4.6714166863192954</v>
      </c>
      <c r="P527" s="2">
        <v>0</v>
      </c>
      <c r="Q527" s="2">
        <v>0</v>
      </c>
      <c r="R527" s="2">
        <v>0.13230591922037219</v>
      </c>
      <c r="S527" s="2">
        <v>0</v>
      </c>
      <c r="T527" s="3">
        <f>SUM([1]!Frame4[[#This Row],[Na2O]],[1]!Frame4[[#This Row],[K2O]],[1]!Frame4[[#This Row],[CaO]],[1]!Frame4[[#This Row],[MgO]],[1]!Frame4[[#This Row],[FeO]])/SUM([1]!Frame4[[#This Row],[Al2O3]],[1]!Frame4[[#This Row],[Fe2O3]])</f>
        <v>1.1951316048848626</v>
      </c>
      <c r="U527" s="5">
        <v>0.38100000000000001</v>
      </c>
    </row>
    <row r="528" spans="1:21" x14ac:dyDescent="0.2">
      <c r="A528" s="1" t="s">
        <v>19</v>
      </c>
      <c r="B528" s="1" t="s">
        <v>32</v>
      </c>
      <c r="C528" s="1" t="s">
        <v>101</v>
      </c>
      <c r="D528" s="1" t="s">
        <v>805</v>
      </c>
      <c r="E528" s="2">
        <v>76.694791575925834</v>
      </c>
      <c r="F528" s="2">
        <v>0.10181175039947681</v>
      </c>
      <c r="G528" s="2">
        <v>12.42103354873616</v>
      </c>
      <c r="H528" s="2">
        <v>0.65755467427096259</v>
      </c>
      <c r="I528" s="2">
        <v>0.28979336207812489</v>
      </c>
      <c r="J528" s="2">
        <v>5.0905875199738361E-2</v>
      </c>
      <c r="K528" s="2">
        <v>1.0181175039947671E-2</v>
      </c>
      <c r="L528" s="2">
        <v>0.24434820095874421</v>
      </c>
      <c r="M528" s="2">
        <v>0</v>
      </c>
      <c r="N528" s="2">
        <v>4.8767828441349348</v>
      </c>
      <c r="O528" s="2">
        <v>4.5815287679764518</v>
      </c>
      <c r="P528" s="2">
        <v>0</v>
      </c>
      <c r="Q528" s="2">
        <v>0</v>
      </c>
      <c r="R528" s="2">
        <v>7.126822527963371E-2</v>
      </c>
      <c r="S528" s="2">
        <v>0</v>
      </c>
      <c r="T528" s="3">
        <f>SUM([1]!Frame4[[#This Row],[Na2O]],[1]!Frame4[[#This Row],[K2O]],[1]!Frame4[[#This Row],[CaO]],[1]!Frame4[[#This Row],[MgO]],[1]!Frame4[[#This Row],[FeO]])/SUM([1]!Frame4[[#This Row],[Al2O3]],[1]!Frame4[[#This Row],[Fe2O3]])</f>
        <v>1.1411345923683511</v>
      </c>
      <c r="U528" s="5">
        <v>0.38200000000000001</v>
      </c>
    </row>
    <row r="529" spans="1:21" x14ac:dyDescent="0.2">
      <c r="A529" s="1" t="s">
        <v>19</v>
      </c>
      <c r="B529" s="1" t="s">
        <v>32</v>
      </c>
      <c r="C529" s="1" t="s">
        <v>101</v>
      </c>
      <c r="D529" s="1" t="s">
        <v>806</v>
      </c>
      <c r="E529" s="2">
        <v>76.485031535703726</v>
      </c>
      <c r="F529" s="2">
        <v>0.1218399546566368</v>
      </c>
      <c r="G529" s="2">
        <v>12.234762113437281</v>
      </c>
      <c r="H529" s="2">
        <v>0.77359811107467813</v>
      </c>
      <c r="I529" s="2">
        <v>0.34312535550985979</v>
      </c>
      <c r="J529" s="2">
        <v>8.1226636437757849E-2</v>
      </c>
      <c r="K529" s="2">
        <v>1.0153329554719729E-2</v>
      </c>
      <c r="L529" s="2">
        <v>0.38582652307934973</v>
      </c>
      <c r="M529" s="2">
        <v>0</v>
      </c>
      <c r="N529" s="2">
        <v>4.8735981862654709</v>
      </c>
      <c r="O529" s="2">
        <v>4.5588449700691589</v>
      </c>
      <c r="P529" s="2">
        <v>0</v>
      </c>
      <c r="Q529" s="2">
        <v>0</v>
      </c>
      <c r="R529" s="2">
        <v>0.1319932842113565</v>
      </c>
      <c r="S529" s="2">
        <v>0</v>
      </c>
      <c r="T529" s="3">
        <f>SUM([1]!Frame4[[#This Row],[Na2O]],[1]!Frame4[[#This Row],[K2O]],[1]!Frame4[[#This Row],[CaO]],[1]!Frame4[[#This Row],[MgO]],[1]!Frame4[[#This Row],[FeO]])/SUM([1]!Frame4[[#This Row],[Al2O3]],[1]!Frame4[[#This Row],[Fe2O3]])</f>
        <v>1.186563470968574</v>
      </c>
      <c r="U529" s="5">
        <v>0.38100000000000001</v>
      </c>
    </row>
    <row r="530" spans="1:21" x14ac:dyDescent="0.2">
      <c r="A530" s="1" t="s">
        <v>19</v>
      </c>
      <c r="B530" s="1" t="s">
        <v>32</v>
      </c>
      <c r="C530" s="1" t="s">
        <v>101</v>
      </c>
      <c r="D530" s="1" t="s">
        <v>807</v>
      </c>
      <c r="E530" s="2">
        <v>76.56315760199972</v>
      </c>
      <c r="F530" s="2">
        <v>9.2023025963941948E-2</v>
      </c>
      <c r="G530" s="2">
        <v>12.228837672541619</v>
      </c>
      <c r="H530" s="2">
        <v>0.70132181803687788</v>
      </c>
      <c r="I530" s="2">
        <v>0.31257658674953709</v>
      </c>
      <c r="J530" s="2">
        <v>7.157346463862152E-2</v>
      </c>
      <c r="K530" s="2">
        <v>2.0449561325320428E-2</v>
      </c>
      <c r="L530" s="2">
        <v>0.25561951656650539</v>
      </c>
      <c r="M530" s="2">
        <v>0</v>
      </c>
      <c r="N530" s="2">
        <v>4.8976699374142454</v>
      </c>
      <c r="O530" s="2">
        <v>4.7442982274743386</v>
      </c>
      <c r="P530" s="2">
        <v>0</v>
      </c>
      <c r="Q530" s="2">
        <v>0</v>
      </c>
      <c r="R530" s="2">
        <v>0.1124725872892624</v>
      </c>
      <c r="S530" s="2">
        <v>0</v>
      </c>
      <c r="T530" s="3">
        <f>SUM([1]!Frame4[[#This Row],[Na2O]],[1]!Frame4[[#This Row],[K2O]],[1]!Frame4[[#This Row],[CaO]],[1]!Frame4[[#This Row],[MgO]],[1]!Frame4[[#This Row],[FeO]])/SUM([1]!Frame4[[#This Row],[Al2O3]],[1]!Frame4[[#This Row],[Fe2O3]])</f>
        <v>1.1831234683054919</v>
      </c>
      <c r="U530" s="5">
        <v>0.38900000000000001</v>
      </c>
    </row>
    <row r="531" spans="1:21" x14ac:dyDescent="0.2">
      <c r="A531" s="1" t="s">
        <v>19</v>
      </c>
      <c r="B531" s="1" t="s">
        <v>32</v>
      </c>
      <c r="C531" s="1" t="s">
        <v>101</v>
      </c>
      <c r="D531" s="1" t="s">
        <v>808</v>
      </c>
      <c r="E531" s="2">
        <v>76.793318483715964</v>
      </c>
      <c r="F531" s="2">
        <v>6.0866566829893783E-2</v>
      </c>
      <c r="G531" s="2">
        <v>12.18345779378374</v>
      </c>
      <c r="H531" s="2">
        <v>0.67878384746982945</v>
      </c>
      <c r="I531" s="2">
        <v>0.30145634809800698</v>
      </c>
      <c r="J531" s="2">
        <v>5.0722139024911482E-2</v>
      </c>
      <c r="K531" s="2">
        <v>1.014442780498229E-2</v>
      </c>
      <c r="L531" s="2">
        <v>0.2028885560996459</v>
      </c>
      <c r="M531" s="2">
        <v>0</v>
      </c>
      <c r="N531" s="2">
        <v>4.8896142020014652</v>
      </c>
      <c r="O531" s="2">
        <v>4.7070145015117841</v>
      </c>
      <c r="P531" s="2">
        <v>0</v>
      </c>
      <c r="Q531" s="2">
        <v>0</v>
      </c>
      <c r="R531" s="2">
        <v>0.1217331336597875</v>
      </c>
      <c r="S531" s="2">
        <v>0</v>
      </c>
      <c r="T531" s="3">
        <f>SUM([1]!Frame4[[#This Row],[Na2O]],[1]!Frame4[[#This Row],[K2O]],[1]!Frame4[[#This Row],[CaO]],[1]!Frame4[[#This Row],[MgO]],[1]!Frame4[[#This Row],[FeO]])/SUM([1]!Frame4[[#This Row],[Al2O3]],[1]!Frame4[[#This Row],[Fe2O3]])</f>
        <v>1.1713706831955433</v>
      </c>
      <c r="U531" s="5">
        <v>0.38800000000000001</v>
      </c>
    </row>
    <row r="532" spans="1:21" x14ac:dyDescent="0.2">
      <c r="A532" s="1" t="s">
        <v>19</v>
      </c>
      <c r="B532" s="1" t="s">
        <v>32</v>
      </c>
      <c r="C532" s="1" t="s">
        <v>101</v>
      </c>
      <c r="D532" s="1" t="s">
        <v>809</v>
      </c>
      <c r="E532" s="2">
        <v>76.681919327023039</v>
      </c>
      <c r="F532" s="2">
        <v>9.2104267175124432E-2</v>
      </c>
      <c r="G532" s="2">
        <v>12.33173799400277</v>
      </c>
      <c r="H532" s="2">
        <v>0.67845914538542507</v>
      </c>
      <c r="I532" s="2">
        <v>0.29921983389191298</v>
      </c>
      <c r="J532" s="2">
        <v>7.1636652247319008E-2</v>
      </c>
      <c r="K532" s="2">
        <v>1.0233807463902711E-2</v>
      </c>
      <c r="L532" s="2">
        <v>0.23537757166976231</v>
      </c>
      <c r="M532" s="2">
        <v>0</v>
      </c>
      <c r="N532" s="2">
        <v>4.8303571229620816</v>
      </c>
      <c r="O532" s="2">
        <v>4.6461485886118323</v>
      </c>
      <c r="P532" s="2">
        <v>0</v>
      </c>
      <c r="Q532" s="2">
        <v>0</v>
      </c>
      <c r="R532" s="2">
        <v>0.1228056895668326</v>
      </c>
      <c r="S532" s="2">
        <v>0</v>
      </c>
      <c r="T532" s="3">
        <f>SUM([1]!Frame4[[#This Row],[Na2O]],[1]!Frame4[[#This Row],[K2O]],[1]!Frame4[[#This Row],[CaO]],[1]!Frame4[[#This Row],[MgO]],[1]!Frame4[[#This Row],[FeO]])/SUM([1]!Frame4[[#This Row],[Al2O3]],[1]!Frame4[[#This Row],[Fe2O3]])</f>
        <v>1.1492871196772902</v>
      </c>
      <c r="U532" s="5">
        <v>0.38800000000000001</v>
      </c>
    </row>
    <row r="533" spans="1:21" x14ac:dyDescent="0.2">
      <c r="A533" s="1" t="s">
        <v>19</v>
      </c>
      <c r="B533" s="1" t="s">
        <v>32</v>
      </c>
      <c r="C533" s="1" t="s">
        <v>101</v>
      </c>
      <c r="D533" s="1" t="s">
        <v>810</v>
      </c>
      <c r="E533" s="2">
        <v>76.55638626595676</v>
      </c>
      <c r="F533" s="2">
        <v>0.15264466223439471</v>
      </c>
      <c r="G533" s="2">
        <v>12.23192560038283</v>
      </c>
      <c r="H533" s="2">
        <v>0.6524305711273698</v>
      </c>
      <c r="I533" s="2">
        <v>0.29135994956608552</v>
      </c>
      <c r="J533" s="2">
        <v>5.0881554078131573E-2</v>
      </c>
      <c r="K533" s="2">
        <v>2.0352621631252631E-2</v>
      </c>
      <c r="L533" s="2">
        <v>0.2340551487594052</v>
      </c>
      <c r="M533" s="2">
        <v>0</v>
      </c>
      <c r="N533" s="2">
        <v>4.9456870563943891</v>
      </c>
      <c r="O533" s="2">
        <v>4.7421608400818629</v>
      </c>
      <c r="P533" s="2">
        <v>0</v>
      </c>
      <c r="Q533" s="2">
        <v>0</v>
      </c>
      <c r="R533" s="2">
        <v>0.12211572978751579</v>
      </c>
      <c r="S533" s="2">
        <v>0</v>
      </c>
      <c r="T533" s="3">
        <f>SUM([1]!Frame4[[#This Row],[Na2O]],[1]!Frame4[[#This Row],[K2O]],[1]!Frame4[[#This Row],[CaO]],[1]!Frame4[[#This Row],[MgO]],[1]!Frame4[[#This Row],[FeO]])/SUM([1]!Frame4[[#This Row],[Al2O3]],[1]!Frame4[[#This Row],[Fe2O3]])</f>
        <v>1.1815301272081138</v>
      </c>
      <c r="U533" s="5">
        <v>0.38700000000000001</v>
      </c>
    </row>
    <row r="534" spans="1:21" x14ac:dyDescent="0.2">
      <c r="A534" s="1" t="s">
        <v>19</v>
      </c>
      <c r="B534" s="1" t="s">
        <v>32</v>
      </c>
      <c r="C534" s="1" t="s">
        <v>101</v>
      </c>
      <c r="D534" s="1" t="s">
        <v>811</v>
      </c>
      <c r="E534" s="2">
        <v>76.703186422832417</v>
      </c>
      <c r="F534" s="2">
        <v>0.17300705442326539</v>
      </c>
      <c r="G534" s="2">
        <v>12.252970207388911</v>
      </c>
      <c r="H534" s="2">
        <v>0.64246447634594328</v>
      </c>
      <c r="I534" s="2">
        <v>0.28555465244888217</v>
      </c>
      <c r="J534" s="2">
        <v>2.035377110861945E-2</v>
      </c>
      <c r="K534" s="2">
        <v>1.017688555430972E-2</v>
      </c>
      <c r="L534" s="2">
        <v>0.223891482194814</v>
      </c>
      <c r="M534" s="2">
        <v>0</v>
      </c>
      <c r="N534" s="2">
        <v>4.9357894938402183</v>
      </c>
      <c r="O534" s="2">
        <v>4.6610135838738556</v>
      </c>
      <c r="P534" s="2">
        <v>0</v>
      </c>
      <c r="Q534" s="2">
        <v>0</v>
      </c>
      <c r="R534" s="2">
        <v>9.1591969988787561E-2</v>
      </c>
      <c r="S534" s="2">
        <v>0</v>
      </c>
      <c r="T534" s="3">
        <f>SUM([1]!Frame4[[#This Row],[Na2O]],[1]!Frame4[[#This Row],[K2O]],[1]!Frame4[[#This Row],[CaO]],[1]!Frame4[[#This Row],[MgO]],[1]!Frame4[[#This Row],[FeO]])/SUM([1]!Frame4[[#This Row],[Al2O3]],[1]!Frame4[[#This Row],[Fe2O3]])</f>
        <v>1.166816264512873</v>
      </c>
      <c r="U534" s="5">
        <v>0.38300000000000001</v>
      </c>
    </row>
    <row r="535" spans="1:21" x14ac:dyDescent="0.2">
      <c r="A535" s="1" t="s">
        <v>19</v>
      </c>
      <c r="B535" s="1" t="s">
        <v>32</v>
      </c>
      <c r="C535" s="1" t="s">
        <v>101</v>
      </c>
      <c r="D535" s="1" t="s">
        <v>812</v>
      </c>
      <c r="E535" s="2">
        <v>76.721577492854323</v>
      </c>
      <c r="F535" s="2">
        <v>8.1337479451740566E-2</v>
      </c>
      <c r="G535" s="2">
        <v>12.24129065748696</v>
      </c>
      <c r="H535" s="2">
        <v>0.68766657912826423</v>
      </c>
      <c r="I535" s="2">
        <v>0.30428655824048773</v>
      </c>
      <c r="J535" s="2">
        <v>9.1504664383208145E-2</v>
      </c>
      <c r="K535" s="2">
        <v>1.0167184931467571E-2</v>
      </c>
      <c r="L535" s="2">
        <v>0.21351088356081899</v>
      </c>
      <c r="M535" s="2">
        <v>0</v>
      </c>
      <c r="N535" s="2">
        <v>4.90058313696737</v>
      </c>
      <c r="O535" s="2">
        <v>4.6159019588862771</v>
      </c>
      <c r="P535" s="2">
        <v>0</v>
      </c>
      <c r="Q535" s="2">
        <v>0</v>
      </c>
      <c r="R535" s="2">
        <v>0.13217340410907841</v>
      </c>
      <c r="S535" s="2">
        <v>0</v>
      </c>
      <c r="T535" s="3">
        <f>SUM([1]!Frame4[[#This Row],[Na2O]],[1]!Frame4[[#This Row],[K2O]],[1]!Frame4[[#This Row],[CaO]],[1]!Frame4[[#This Row],[MgO]],[1]!Frame4[[#This Row],[FeO]])/SUM([1]!Frame4[[#This Row],[Al2O3]],[1]!Frame4[[#This Row],[Fe2O3]])</f>
        <v>1.161844582373299</v>
      </c>
      <c r="U535" s="5">
        <v>0.38300000000000001</v>
      </c>
    </row>
    <row r="536" spans="1:21" x14ac:dyDescent="0.2">
      <c r="A536" s="1" t="s">
        <v>19</v>
      </c>
      <c r="B536" s="1" t="s">
        <v>32</v>
      </c>
      <c r="C536" s="1" t="s">
        <v>101</v>
      </c>
      <c r="D536" s="1" t="s">
        <v>813</v>
      </c>
      <c r="E536" s="2">
        <v>76.495018077235187</v>
      </c>
      <c r="F536" s="2">
        <v>0.1320105183863079</v>
      </c>
      <c r="G536" s="2">
        <v>12.32775148622906</v>
      </c>
      <c r="H536" s="2">
        <v>0.67206577768884723</v>
      </c>
      <c r="I536" s="2">
        <v>0.29973612205926548</v>
      </c>
      <c r="J536" s="2">
        <v>6.0927931562911333E-2</v>
      </c>
      <c r="K536" s="2">
        <v>2.0309310520970441E-2</v>
      </c>
      <c r="L536" s="2">
        <v>0.3046396578145566</v>
      </c>
      <c r="M536" s="2">
        <v>0</v>
      </c>
      <c r="N536" s="2">
        <v>5.0468636644611564</v>
      </c>
      <c r="O536" s="2">
        <v>4.5391309014368941</v>
      </c>
      <c r="P536" s="2">
        <v>0</v>
      </c>
      <c r="Q536" s="2">
        <v>0</v>
      </c>
      <c r="R536" s="2">
        <v>0.10154655260485219</v>
      </c>
      <c r="S536" s="2">
        <v>0</v>
      </c>
      <c r="T536" s="3">
        <f>SUM([1]!Frame4[[#This Row],[Na2O]],[1]!Frame4[[#This Row],[K2O]],[1]!Frame4[[#This Row],[CaO]],[1]!Frame4[[#This Row],[MgO]],[1]!Frame4[[#This Row],[FeO]])/SUM([1]!Frame4[[#This Row],[Al2O3]],[1]!Frame4[[#This Row],[Fe2O3]])</f>
        <v>1.1801906154701509</v>
      </c>
      <c r="U536" s="5">
        <v>0.372</v>
      </c>
    </row>
    <row r="537" spans="1:21" x14ac:dyDescent="0.2">
      <c r="A537" s="1" t="s">
        <v>19</v>
      </c>
      <c r="B537" s="1" t="s">
        <v>33</v>
      </c>
      <c r="C537" s="1" t="s">
        <v>102</v>
      </c>
      <c r="D537" s="1" t="s">
        <v>814</v>
      </c>
      <c r="E537" s="2">
        <v>70.732196589769316</v>
      </c>
      <c r="F537" s="2">
        <v>0.9127382146439319</v>
      </c>
      <c r="G537" s="2">
        <v>12.98896690070211</v>
      </c>
      <c r="H537" s="2">
        <v>3.20962888665998</v>
      </c>
      <c r="I537" s="2">
        <v>1.203610832497493</v>
      </c>
      <c r="J537" s="2">
        <v>0.1103309929789368</v>
      </c>
      <c r="K537" s="2">
        <v>1.063189568706119</v>
      </c>
      <c r="L537" s="2">
        <v>3.0992978936810429</v>
      </c>
      <c r="M537" s="2">
        <v>0</v>
      </c>
      <c r="N537" s="2">
        <v>4.4032096288866596</v>
      </c>
      <c r="O537" s="2">
        <v>2.2768304914744242</v>
      </c>
      <c r="P537" s="2">
        <v>0</v>
      </c>
      <c r="Q537" s="2">
        <v>0</v>
      </c>
      <c r="R537" s="2">
        <v>0</v>
      </c>
      <c r="S537" s="2">
        <v>0</v>
      </c>
      <c r="T537" s="3">
        <f>SUM([1]!Frame4[[#This Row],[Na2O]],[1]!Frame4[[#This Row],[K2O]],[1]!Frame4[[#This Row],[CaO]],[1]!Frame4[[#This Row],[MgO]],[1]!Frame4[[#This Row],[FeO]])/SUM([1]!Frame4[[#This Row],[Al2O3]],[1]!Frame4[[#This Row],[Fe2O3]])</f>
        <v>1.6418799000248869</v>
      </c>
      <c r="U537" s="5">
        <v>0.254</v>
      </c>
    </row>
    <row r="538" spans="1:21" x14ac:dyDescent="0.2">
      <c r="A538" s="1" t="s">
        <v>19</v>
      </c>
      <c r="B538" s="1" t="s">
        <v>34</v>
      </c>
      <c r="C538" s="1" t="s">
        <v>103</v>
      </c>
      <c r="D538" s="1" t="s">
        <v>815</v>
      </c>
      <c r="E538" s="2">
        <v>73.771148263089401</v>
      </c>
      <c r="F538" s="2">
        <v>0.19020923015316851</v>
      </c>
      <c r="G538" s="2">
        <v>12.39363299629593</v>
      </c>
      <c r="H538" s="2">
        <v>1.872059265191711</v>
      </c>
      <c r="I538" s="2">
        <v>1.441585744318751</v>
      </c>
      <c r="J538" s="2">
        <v>7.0077084793272612E-2</v>
      </c>
      <c r="K538" s="2">
        <v>0</v>
      </c>
      <c r="L538" s="2">
        <v>0.41045149664631092</v>
      </c>
      <c r="M538" s="2">
        <v>0</v>
      </c>
      <c r="N538" s="2">
        <v>5.3659024927420162</v>
      </c>
      <c r="O538" s="2">
        <v>4.4849334267694472</v>
      </c>
      <c r="P538" s="2">
        <v>0</v>
      </c>
      <c r="Q538" s="2">
        <v>0</v>
      </c>
      <c r="R538" s="2">
        <v>0</v>
      </c>
      <c r="S538" s="2">
        <v>0</v>
      </c>
      <c r="T538" s="3">
        <f>SUM([1]!Frame4[[#This Row],[Na2O]],[1]!Frame4[[#This Row],[K2O]],[1]!Frame4[[#This Row],[CaO]],[1]!Frame4[[#This Row],[MgO]],[1]!Frame4[[#This Row],[FeO]])/SUM([1]!Frame4[[#This Row],[Al2O3]],[1]!Frame4[[#This Row],[Fe2O3]])</f>
        <v>1.2832391762561415</v>
      </c>
      <c r="U538" s="5">
        <v>0.35499999999999998</v>
      </c>
    </row>
    <row r="539" spans="1:21" x14ac:dyDescent="0.2">
      <c r="A539" s="1" t="s">
        <v>19</v>
      </c>
      <c r="B539" s="1" t="s">
        <v>34</v>
      </c>
      <c r="C539" s="1" t="s">
        <v>103</v>
      </c>
      <c r="D539" s="1" t="s">
        <v>816</v>
      </c>
      <c r="E539" s="2">
        <v>73.218402325348308</v>
      </c>
      <c r="F539" s="2">
        <v>0.17039190137315829</v>
      </c>
      <c r="G539" s="2">
        <v>13.65139821589656</v>
      </c>
      <c r="H539" s="2">
        <v>1.633757642577929</v>
      </c>
      <c r="I539" s="2">
        <v>0.87200561290969236</v>
      </c>
      <c r="J539" s="2">
        <v>6.0138318131702923E-2</v>
      </c>
      <c r="K539" s="2">
        <v>1.0023053021950491E-2</v>
      </c>
      <c r="L539" s="2">
        <v>0.52119875714142527</v>
      </c>
      <c r="M539" s="2">
        <v>0</v>
      </c>
      <c r="N539" s="2">
        <v>5.232033677458154</v>
      </c>
      <c r="O539" s="2">
        <v>4.6306504961411248</v>
      </c>
      <c r="P539" s="2">
        <v>0</v>
      </c>
      <c r="Q539" s="2">
        <v>0</v>
      </c>
      <c r="R539" s="2">
        <v>0</v>
      </c>
      <c r="S539" s="2">
        <v>0</v>
      </c>
      <c r="T539" s="3">
        <f>SUM([1]!Frame4[[#This Row],[Na2O]],[1]!Frame4[[#This Row],[K2O]],[1]!Frame4[[#This Row],[CaO]],[1]!Frame4[[#This Row],[MgO]],[1]!Frame4[[#This Row],[FeO]])/SUM([1]!Frame4[[#This Row],[Al2O3]],[1]!Frame4[[#This Row],[Fe2O3]])</f>
        <v>1.1902433522734326</v>
      </c>
      <c r="U539" s="5">
        <v>0.36799999999999999</v>
      </c>
    </row>
    <row r="540" spans="1:21" x14ac:dyDescent="0.2">
      <c r="A540" s="1" t="s">
        <v>19</v>
      </c>
      <c r="B540" s="1" t="s">
        <v>34</v>
      </c>
      <c r="C540" s="1" t="s">
        <v>103</v>
      </c>
      <c r="D540" s="1" t="s">
        <v>817</v>
      </c>
      <c r="E540" s="2">
        <v>71.08891108891109</v>
      </c>
      <c r="F540" s="2">
        <v>0.28971028971028973</v>
      </c>
      <c r="G540" s="2">
        <v>14.70529470529471</v>
      </c>
      <c r="H540" s="2">
        <v>1.7982017982017979</v>
      </c>
      <c r="I540" s="2">
        <v>0.93906093906093913</v>
      </c>
      <c r="J540" s="2">
        <v>6.9930069930069949E-2</v>
      </c>
      <c r="K540" s="2">
        <v>0.20979020979020979</v>
      </c>
      <c r="L540" s="2">
        <v>1.0589410589410591</v>
      </c>
      <c r="M540" s="2">
        <v>0</v>
      </c>
      <c r="N540" s="2">
        <v>5.3246753246753249</v>
      </c>
      <c r="O540" s="2">
        <v>4.4955044955044956</v>
      </c>
      <c r="P540" s="2">
        <v>1.998001998001998E-2</v>
      </c>
      <c r="Q540" s="2">
        <v>0</v>
      </c>
      <c r="R540" s="2">
        <v>0</v>
      </c>
      <c r="S540" s="2">
        <v>0</v>
      </c>
      <c r="T540" s="3">
        <f>SUM([1]!Frame4[[#This Row],[Na2O]],[1]!Frame4[[#This Row],[K2O]],[1]!Frame4[[#This Row],[CaO]],[1]!Frame4[[#This Row],[MgO]],[1]!Frame4[[#This Row],[FeO]])/SUM([1]!Frame4[[#This Row],[Al2O3]],[1]!Frame4[[#This Row],[Fe2O3]])</f>
        <v>1.2175056883838533</v>
      </c>
      <c r="U540" s="5">
        <v>0.35699999999999998</v>
      </c>
    </row>
    <row r="541" spans="1:21" x14ac:dyDescent="0.2">
      <c r="A541" s="1" t="s">
        <v>19</v>
      </c>
      <c r="B541" s="1" t="s">
        <v>34</v>
      </c>
      <c r="C541" s="1" t="s">
        <v>103</v>
      </c>
      <c r="D541" s="1" t="s">
        <v>818</v>
      </c>
      <c r="E541" s="2">
        <v>71.828302076020449</v>
      </c>
      <c r="F541" s="2">
        <v>0.26075619295958269</v>
      </c>
      <c r="G541" s="2">
        <v>14.51208504663524</v>
      </c>
      <c r="H541" s="2">
        <v>1.6949152542372881</v>
      </c>
      <c r="I541" s="2">
        <v>0.66191956674355623</v>
      </c>
      <c r="J541" s="2">
        <v>7.0203590412195371E-2</v>
      </c>
      <c r="K541" s="2">
        <v>0.15043626516899011</v>
      </c>
      <c r="L541" s="2">
        <v>0.88255942232474172</v>
      </c>
      <c r="M541" s="2">
        <v>0</v>
      </c>
      <c r="N541" s="2">
        <v>5.385618293049844</v>
      </c>
      <c r="O541" s="2">
        <v>4.5331461237588986</v>
      </c>
      <c r="P541" s="2">
        <v>2.0058168689198679E-2</v>
      </c>
      <c r="Q541" s="2">
        <v>0</v>
      </c>
      <c r="R541" s="2">
        <v>0</v>
      </c>
      <c r="S541" s="2">
        <v>0</v>
      </c>
      <c r="T541" s="3">
        <f>SUM([1]!Frame4[[#This Row],[Na2O]],[1]!Frame4[[#This Row],[K2O]],[1]!Frame4[[#This Row],[CaO]],[1]!Frame4[[#This Row],[MgO]],[1]!Frame4[[#This Row],[FeO]])/SUM([1]!Frame4[[#This Row],[Al2O3]],[1]!Frame4[[#This Row],[Fe2O3]])</f>
        <v>1.2157807749424407</v>
      </c>
      <c r="U541" s="5">
        <v>0.35599999999999998</v>
      </c>
    </row>
    <row r="542" spans="1:21" x14ac:dyDescent="0.2">
      <c r="A542" s="1" t="s">
        <v>19</v>
      </c>
      <c r="B542" s="1" t="s">
        <v>34</v>
      </c>
      <c r="C542" s="1" t="s">
        <v>103</v>
      </c>
      <c r="D542" s="1" t="s">
        <v>819</v>
      </c>
      <c r="E542" s="2">
        <v>70.599457776885217</v>
      </c>
      <c r="F542" s="2">
        <v>0.32131740134551662</v>
      </c>
      <c r="G542" s="2">
        <v>14.51953007330053</v>
      </c>
      <c r="H542" s="2">
        <v>1.978110252033336</v>
      </c>
      <c r="I542" s="2">
        <v>1.2350637614218289</v>
      </c>
      <c r="J542" s="2">
        <v>8.0329350336379141E-2</v>
      </c>
      <c r="K542" s="2">
        <v>0.29119389496937442</v>
      </c>
      <c r="L542" s="2">
        <v>1.104528567125213</v>
      </c>
      <c r="M542" s="2">
        <v>0</v>
      </c>
      <c r="N542" s="2">
        <v>5.5828898483783496</v>
      </c>
      <c r="O542" s="2">
        <v>4.2474143990360478</v>
      </c>
      <c r="P542" s="2">
        <v>4.016467516818957E-2</v>
      </c>
      <c r="Q542" s="2">
        <v>0</v>
      </c>
      <c r="R542" s="2">
        <v>0</v>
      </c>
      <c r="S542" s="2">
        <v>0</v>
      </c>
      <c r="T542" s="3">
        <f>SUM([1]!Frame4[[#This Row],[Na2O]],[1]!Frame4[[#This Row],[K2O]],[1]!Frame4[[#This Row],[CaO]],[1]!Frame4[[#This Row],[MgO]],[1]!Frame4[[#This Row],[FeO]])/SUM([1]!Frame4[[#This Row],[Al2O3]],[1]!Frame4[[#This Row],[Fe2O3]])</f>
        <v>1.2630013163590115</v>
      </c>
      <c r="U542" s="5">
        <v>0.33400000000000002</v>
      </c>
    </row>
    <row r="543" spans="1:21" x14ac:dyDescent="0.2">
      <c r="A543" s="1" t="s">
        <v>19</v>
      </c>
      <c r="B543" s="1" t="s">
        <v>35</v>
      </c>
      <c r="C543" s="1" t="s">
        <v>104</v>
      </c>
      <c r="D543" s="1" t="s">
        <v>820</v>
      </c>
      <c r="E543" s="2">
        <v>75.10259338282556</v>
      </c>
      <c r="F543" s="2">
        <v>0.22961048089924069</v>
      </c>
      <c r="G543" s="2">
        <v>11.97967726430821</v>
      </c>
      <c r="H543" s="2">
        <v>2.8265178695425068</v>
      </c>
      <c r="I543" s="2">
        <v>1.1064535350925591</v>
      </c>
      <c r="J543" s="2">
        <v>0.1098137082561586</v>
      </c>
      <c r="K543" s="2">
        <v>9.9830643869235097E-2</v>
      </c>
      <c r="L543" s="2">
        <v>1.6571886882293021</v>
      </c>
      <c r="M543" s="2">
        <v>0</v>
      </c>
      <c r="N543" s="2">
        <v>4.1429717205732572</v>
      </c>
      <c r="O543" s="2">
        <v>2.745342706403965</v>
      </c>
      <c r="P543" s="2">
        <v>0</v>
      </c>
      <c r="Q543" s="2">
        <v>0</v>
      </c>
      <c r="R543" s="2">
        <v>0</v>
      </c>
      <c r="S543" s="2">
        <v>0</v>
      </c>
      <c r="T543" s="3">
        <f>SUM([1]!Frame4[[#This Row],[Na2O]],[1]!Frame4[[#This Row],[K2O]],[1]!Frame4[[#This Row],[CaO]],[1]!Frame4[[#This Row],[MgO]],[1]!Frame4[[#This Row],[FeO]])/SUM([1]!Frame4[[#This Row],[Al2O3]],[1]!Frame4[[#This Row],[Fe2O3]])</f>
        <v>1.3451086781417174</v>
      </c>
      <c r="U543" s="5">
        <v>0.30399999999999999</v>
      </c>
    </row>
    <row r="544" spans="1:21" x14ac:dyDescent="0.2">
      <c r="A544" s="1" t="s">
        <v>19</v>
      </c>
      <c r="B544" s="1" t="s">
        <v>35</v>
      </c>
      <c r="C544" s="1" t="s">
        <v>104</v>
      </c>
      <c r="D544" s="1" t="s">
        <v>821</v>
      </c>
      <c r="E544" s="2">
        <v>75.046011676140225</v>
      </c>
      <c r="F544" s="2">
        <v>0.2201056201673223</v>
      </c>
      <c r="G544" s="2">
        <v>12.015765900952459</v>
      </c>
      <c r="H544" s="2">
        <v>2.7878402488595131</v>
      </c>
      <c r="I544" s="2">
        <v>1.0960373444375151</v>
      </c>
      <c r="J544" s="2">
        <v>0.11005281008366111</v>
      </c>
      <c r="K544" s="2">
        <v>0.1000480091669647</v>
      </c>
      <c r="L544" s="2">
        <v>1.680806554005007</v>
      </c>
      <c r="M544" s="2">
        <v>0</v>
      </c>
      <c r="N544" s="2">
        <v>4.1920115840958214</v>
      </c>
      <c r="O544" s="2">
        <v>2.7513202520915279</v>
      </c>
      <c r="P544" s="2">
        <v>0</v>
      </c>
      <c r="Q544" s="2">
        <v>0</v>
      </c>
      <c r="R544" s="2">
        <v>0</v>
      </c>
      <c r="S544" s="2">
        <v>0</v>
      </c>
      <c r="T544" s="3">
        <f>SUM([1]!Frame4[[#This Row],[Na2O]],[1]!Frame4[[#This Row],[K2O]],[1]!Frame4[[#This Row],[CaO]],[1]!Frame4[[#This Row],[MgO]],[1]!Frame4[[#This Row],[FeO]])/SUM([1]!Frame4[[#This Row],[Al2O3]],[1]!Frame4[[#This Row],[Fe2O3]])</f>
        <v>1.3479517203160398</v>
      </c>
      <c r="U544" s="5">
        <v>0.30199999999999999</v>
      </c>
    </row>
    <row r="545" spans="1:21" x14ac:dyDescent="0.2">
      <c r="A545" s="1" t="s">
        <v>19</v>
      </c>
      <c r="B545" s="1" t="s">
        <v>35</v>
      </c>
      <c r="C545" s="1" t="s">
        <v>104</v>
      </c>
      <c r="D545" s="1" t="s">
        <v>822</v>
      </c>
      <c r="E545" s="2">
        <v>74.790275207091923</v>
      </c>
      <c r="F545" s="2">
        <v>0.21888865964560619</v>
      </c>
      <c r="G545" s="2">
        <v>11.95928040427358</v>
      </c>
      <c r="H545" s="2">
        <v>2.675837755382529</v>
      </c>
      <c r="I545" s="2">
        <v>1.0827983922561331</v>
      </c>
      <c r="J545" s="2">
        <v>0.1094443298228031</v>
      </c>
      <c r="K545" s="2">
        <v>8.9545360764111639E-2</v>
      </c>
      <c r="L545" s="2">
        <v>1.6516144318713919</v>
      </c>
      <c r="M545" s="2">
        <v>0</v>
      </c>
      <c r="N545" s="2">
        <v>4.5568639144403482</v>
      </c>
      <c r="O545" s="2">
        <v>2.865451544451572</v>
      </c>
      <c r="P545" s="2">
        <v>0</v>
      </c>
      <c r="Q545" s="2">
        <v>0</v>
      </c>
      <c r="R545" s="2">
        <v>0</v>
      </c>
      <c r="S545" s="2">
        <v>0</v>
      </c>
      <c r="T545" s="3">
        <f>SUM([1]!Frame4[[#This Row],[Na2O]],[1]!Frame4[[#This Row],[K2O]],[1]!Frame4[[#This Row],[CaO]],[1]!Frame4[[#This Row],[MgO]],[1]!Frame4[[#This Row],[FeO]])/SUM([1]!Frame4[[#This Row],[Al2O3]],[1]!Frame4[[#This Row],[Fe2O3]])</f>
        <v>1.3932215724997883</v>
      </c>
      <c r="U545" s="5">
        <v>0.29299999999999998</v>
      </c>
    </row>
    <row r="546" spans="1:21" x14ac:dyDescent="0.2">
      <c r="A546" s="1" t="s">
        <v>19</v>
      </c>
      <c r="B546" s="1" t="s">
        <v>36</v>
      </c>
      <c r="C546" s="1" t="s">
        <v>105</v>
      </c>
      <c r="D546" s="1" t="s">
        <v>823</v>
      </c>
      <c r="E546" s="2">
        <v>72.809667673716021</v>
      </c>
      <c r="F546" s="2">
        <v>0.21148036253776439</v>
      </c>
      <c r="G546" s="2">
        <v>13.27291037260826</v>
      </c>
      <c r="H546" s="2">
        <v>2.2658610271903319</v>
      </c>
      <c r="I546" s="2">
        <v>0.82578046324269894</v>
      </c>
      <c r="J546" s="2">
        <v>8.0563947633434038E-2</v>
      </c>
      <c r="K546" s="2">
        <v>1.007049345417925E-2</v>
      </c>
      <c r="L546" s="2">
        <v>0.84592145015105746</v>
      </c>
      <c r="M546" s="2">
        <v>0</v>
      </c>
      <c r="N546" s="2">
        <v>5.8710976837865054</v>
      </c>
      <c r="O546" s="2">
        <v>3.806646525679759</v>
      </c>
      <c r="P546" s="2">
        <v>0</v>
      </c>
      <c r="Q546" s="2">
        <v>0</v>
      </c>
      <c r="R546" s="2">
        <v>0</v>
      </c>
      <c r="S546" s="2">
        <v>0</v>
      </c>
      <c r="T546" s="3">
        <f>SUM([1]!Frame4[[#This Row],[Na2O]],[1]!Frame4[[#This Row],[K2O]],[1]!Frame4[[#This Row],[CaO]],[1]!Frame4[[#This Row],[MgO]],[1]!Frame4[[#This Row],[FeO]])/SUM([1]!Frame4[[#This Row],[Al2O3]],[1]!Frame4[[#This Row],[Fe2O3]])</f>
        <v>1.3447775343683539</v>
      </c>
      <c r="U546" s="5">
        <v>0.29899999999999999</v>
      </c>
    </row>
    <row r="547" spans="1:21" x14ac:dyDescent="0.2">
      <c r="A547" s="1" t="s">
        <v>19</v>
      </c>
      <c r="B547" s="1" t="s">
        <v>36</v>
      </c>
      <c r="C547" s="1" t="s">
        <v>105</v>
      </c>
      <c r="D547" s="1" t="s">
        <v>824</v>
      </c>
      <c r="E547" s="2">
        <v>73.429756245574993</v>
      </c>
      <c r="F547" s="2">
        <v>0.20228582987761709</v>
      </c>
      <c r="G547" s="2">
        <v>12.92606452917973</v>
      </c>
      <c r="H547" s="2">
        <v>2.0430868817639332</v>
      </c>
      <c r="I547" s="2">
        <v>0.89005765146151516</v>
      </c>
      <c r="J547" s="2">
        <v>8.0914331951046831E-2</v>
      </c>
      <c r="K547" s="2">
        <v>1.011429149388085E-2</v>
      </c>
      <c r="L547" s="2">
        <v>0.69788611307777892</v>
      </c>
      <c r="M547" s="2">
        <v>0</v>
      </c>
      <c r="N547" s="2">
        <v>5.8359461919692528</v>
      </c>
      <c r="O547" s="2">
        <v>3.8838879336502479</v>
      </c>
      <c r="P547" s="2">
        <v>0</v>
      </c>
      <c r="Q547" s="2">
        <v>0</v>
      </c>
      <c r="R547" s="2">
        <v>0</v>
      </c>
      <c r="S547" s="2">
        <v>0</v>
      </c>
      <c r="T547" s="3">
        <f>SUM([1]!Frame4[[#This Row],[Na2O]],[1]!Frame4[[#This Row],[K2O]],[1]!Frame4[[#This Row],[CaO]],[1]!Frame4[[#This Row],[MgO]],[1]!Frame4[[#This Row],[FeO]])/SUM([1]!Frame4[[#This Row],[Al2O3]],[1]!Frame4[[#This Row],[Fe2O3]])</f>
        <v>1.3337965501539846</v>
      </c>
      <c r="U547" s="5">
        <v>0.30499999999999999</v>
      </c>
    </row>
    <row r="548" spans="1:21" x14ac:dyDescent="0.2">
      <c r="A548" s="1" t="s">
        <v>19</v>
      </c>
      <c r="B548" s="1" t="s">
        <v>36</v>
      </c>
      <c r="C548" s="1" t="s">
        <v>105</v>
      </c>
      <c r="D548" s="1" t="s">
        <v>825</v>
      </c>
      <c r="E548" s="2">
        <v>73.404684975767353</v>
      </c>
      <c r="F548" s="2">
        <v>0.2019386106623586</v>
      </c>
      <c r="G548" s="2">
        <v>12.99474959612278</v>
      </c>
      <c r="H548" s="2">
        <v>2.079967689822293</v>
      </c>
      <c r="I548" s="2">
        <v>0.86833602584814196</v>
      </c>
      <c r="J548" s="2">
        <v>7.0678513731825515E-2</v>
      </c>
      <c r="K548" s="2">
        <v>1.009693053311793E-2</v>
      </c>
      <c r="L548" s="2">
        <v>0.62600969305331167</v>
      </c>
      <c r="M548" s="2">
        <v>0</v>
      </c>
      <c r="N548" s="2">
        <v>5.8158319870759279</v>
      </c>
      <c r="O548" s="2">
        <v>3.9277059773828751</v>
      </c>
      <c r="P548" s="2">
        <v>0</v>
      </c>
      <c r="Q548" s="2">
        <v>0</v>
      </c>
      <c r="R548" s="2">
        <v>0</v>
      </c>
      <c r="S548" s="2">
        <v>0</v>
      </c>
      <c r="T548" s="3">
        <f>SUM([1]!Frame4[[#This Row],[Na2O]],[1]!Frame4[[#This Row],[K2O]],[1]!Frame4[[#This Row],[CaO]],[1]!Frame4[[#This Row],[MgO]],[1]!Frame4[[#This Row],[FeO]])/SUM([1]!Frame4[[#This Row],[Al2O3]],[1]!Frame4[[#This Row],[Fe2O3]])</f>
        <v>1.3236730838225215</v>
      </c>
      <c r="U548" s="5">
        <v>0.308</v>
      </c>
    </row>
    <row r="549" spans="1:21" x14ac:dyDescent="0.2">
      <c r="A549" s="1" t="s">
        <v>20</v>
      </c>
      <c r="B549" s="1" t="s">
        <v>37</v>
      </c>
      <c r="C549" s="1" t="s">
        <v>106</v>
      </c>
      <c r="D549" s="1" t="s">
        <v>826</v>
      </c>
      <c r="E549" s="2">
        <v>80.509467201664762</v>
      </c>
      <c r="F549" s="2">
        <v>0.33631498224654471</v>
      </c>
      <c r="G549" s="2">
        <v>9.0045624278913579</v>
      </c>
      <c r="H549" s="2">
        <v>2.5196871949219068</v>
      </c>
      <c r="I549" s="2">
        <v>0.96876177071483027</v>
      </c>
      <c r="J549" s="2">
        <v>0.26037288948119591</v>
      </c>
      <c r="K549" s="2">
        <v>0</v>
      </c>
      <c r="L549" s="2">
        <v>0.24952401908614599</v>
      </c>
      <c r="M549" s="2">
        <v>0</v>
      </c>
      <c r="N549" s="2">
        <v>2.603728894811959</v>
      </c>
      <c r="O549" s="2">
        <v>3.5475806191812942</v>
      </c>
      <c r="P549" s="2">
        <v>0</v>
      </c>
      <c r="Q549" s="2">
        <v>0</v>
      </c>
      <c r="R549" s="2">
        <v>0</v>
      </c>
      <c r="S549" s="2">
        <v>0</v>
      </c>
      <c r="T549" s="3">
        <f>SUM([1]!Frame4[[#This Row],[Na2O]],[1]!Frame4[[#This Row],[K2O]],[1]!Frame4[[#This Row],[CaO]],[1]!Frame4[[#This Row],[MgO]],[1]!Frame4[[#This Row],[FeO]])/SUM([1]!Frame4[[#This Row],[Al2O3]],[1]!Frame4[[#This Row],[Fe2O3]])</f>
        <v>1.2628940913908544</v>
      </c>
      <c r="U549" s="5">
        <v>0.47299999999999998</v>
      </c>
    </row>
    <row r="550" spans="1:21" x14ac:dyDescent="0.2">
      <c r="A550" s="1" t="s">
        <v>19</v>
      </c>
      <c r="B550" s="1" t="s">
        <v>21</v>
      </c>
      <c r="C550" s="1" t="s">
        <v>107</v>
      </c>
      <c r="D550" s="1" t="s">
        <v>827</v>
      </c>
      <c r="E550" s="2">
        <v>77.244745829799129</v>
      </c>
      <c r="F550" s="2">
        <v>8.0884550607119493E-2</v>
      </c>
      <c r="G550" s="2">
        <v>12.43599965584462</v>
      </c>
      <c r="H550" s="2">
        <v>0.42885810370019178</v>
      </c>
      <c r="I550" s="2">
        <v>0.1842503378017164</v>
      </c>
      <c r="J550" s="2">
        <v>0</v>
      </c>
      <c r="K550" s="2">
        <v>0</v>
      </c>
      <c r="L550" s="2">
        <v>0.55608128542394653</v>
      </c>
      <c r="M550" s="2">
        <v>0</v>
      </c>
      <c r="N550" s="2">
        <v>3.7510210344051669</v>
      </c>
      <c r="O550" s="2">
        <v>5.3181592024181059</v>
      </c>
      <c r="P550" s="2">
        <v>0</v>
      </c>
      <c r="Q550" s="2">
        <v>0</v>
      </c>
      <c r="R550" s="2">
        <v>0</v>
      </c>
      <c r="S550" s="2">
        <v>0</v>
      </c>
      <c r="T550" s="3">
        <f>SUM([1]!Frame4[[#This Row],[Na2O]],[1]!Frame4[[#This Row],[K2O]],[1]!Frame4[[#This Row],[CaO]],[1]!Frame4[[#This Row],[MgO]],[1]!Frame4[[#This Row],[FeO]])/SUM([1]!Frame4[[#This Row],[Al2O3]],[1]!Frame4[[#This Row],[Fe2O3]])</f>
        <v>1.0791361642367159</v>
      </c>
      <c r="U550" s="5">
        <v>0.48299999999999998</v>
      </c>
    </row>
    <row r="551" spans="1:21" x14ac:dyDescent="0.2">
      <c r="A551" s="1" t="s">
        <v>19</v>
      </c>
      <c r="B551" s="1" t="s">
        <v>23</v>
      </c>
      <c r="C551" s="1" t="s">
        <v>108</v>
      </c>
      <c r="D551" s="1" t="s">
        <v>828</v>
      </c>
      <c r="E551" s="2">
        <v>71.812544474941561</v>
      </c>
      <c r="F551" s="2">
        <v>0.25109281284944601</v>
      </c>
      <c r="G551" s="2">
        <v>14.362508894988309</v>
      </c>
      <c r="H551" s="2">
        <v>1.3056826268171191</v>
      </c>
      <c r="I551" s="2">
        <v>0.8738029887160722</v>
      </c>
      <c r="J551" s="2">
        <v>5.0218562569889207E-2</v>
      </c>
      <c r="K551" s="2">
        <v>0.30131137541933523</v>
      </c>
      <c r="L551" s="2">
        <v>1.1048083765375629</v>
      </c>
      <c r="M551" s="2">
        <v>0</v>
      </c>
      <c r="N551" s="2">
        <v>4.5196706312900279</v>
      </c>
      <c r="O551" s="2">
        <v>4.1179221307309142</v>
      </c>
      <c r="P551" s="2">
        <v>0.1004371251397784</v>
      </c>
      <c r="Q551" s="2">
        <v>0</v>
      </c>
      <c r="R551" s="2">
        <v>0</v>
      </c>
      <c r="S551" s="2">
        <v>1.2</v>
      </c>
      <c r="T551" s="3">
        <f>SUM([1]!Frame4[[#This Row],[Na2O]],[1]!Frame4[[#This Row],[K2O]],[1]!Frame4[[#This Row],[CaO]],[1]!Frame4[[#This Row],[MgO]],[1]!Frame4[[#This Row],[FeO]])/SUM([1]!Frame4[[#This Row],[Al2O3]],[1]!Frame4[[#This Row],[Fe2O3]])</f>
        <v>1.1069873351463835</v>
      </c>
      <c r="U551" s="5">
        <v>0.375</v>
      </c>
    </row>
    <row r="552" spans="1:21" x14ac:dyDescent="0.2">
      <c r="A552" s="1" t="s">
        <v>19</v>
      </c>
      <c r="B552" s="1" t="s">
        <v>23</v>
      </c>
      <c r="C552" s="1" t="s">
        <v>108</v>
      </c>
      <c r="D552" s="1" t="s">
        <v>829</v>
      </c>
      <c r="E552" s="2">
        <v>72.667857861888464</v>
      </c>
      <c r="F552" s="2">
        <v>0.23053251459633581</v>
      </c>
      <c r="G552" s="2">
        <v>14.33310851620697</v>
      </c>
      <c r="H552" s="2">
        <v>1.703935977451178</v>
      </c>
      <c r="I552" s="2">
        <v>0.33076404268169918</v>
      </c>
      <c r="J552" s="2">
        <v>5.0115764042681712E-2</v>
      </c>
      <c r="K552" s="2">
        <v>0.33076404268169918</v>
      </c>
      <c r="L552" s="2">
        <v>1.102546808938998</v>
      </c>
      <c r="M552" s="2">
        <v>0</v>
      </c>
      <c r="N552" s="2">
        <v>4.6106502919267163</v>
      </c>
      <c r="O552" s="2">
        <v>4.1094926514998988</v>
      </c>
      <c r="P552" s="2">
        <v>0.1002315280853634</v>
      </c>
      <c r="Q552" s="2">
        <v>0</v>
      </c>
      <c r="R552" s="2">
        <v>0</v>
      </c>
      <c r="S552" s="2">
        <v>0.43</v>
      </c>
      <c r="T552" s="3">
        <f>SUM([1]!Frame4[[#This Row],[Na2O]],[1]!Frame4[[#This Row],[K2O]],[1]!Frame4[[#This Row],[CaO]],[1]!Frame4[[#This Row],[MgO]],[1]!Frame4[[#This Row],[FeO]])/SUM([1]!Frame4[[#This Row],[Al2O3]],[1]!Frame4[[#This Row],[Fe2O3]])</f>
        <v>1.1889777793241734</v>
      </c>
      <c r="U552" s="5">
        <v>0.37</v>
      </c>
    </row>
    <row r="553" spans="1:21" x14ac:dyDescent="0.2">
      <c r="A553" s="1" t="s">
        <v>19</v>
      </c>
      <c r="B553" s="1" t="s">
        <v>23</v>
      </c>
      <c r="C553" s="1" t="s">
        <v>109</v>
      </c>
      <c r="D553" s="1" t="s">
        <v>830</v>
      </c>
      <c r="E553" s="2">
        <v>72.56144854642389</v>
      </c>
      <c r="F553" s="2">
        <v>0.23108741575294231</v>
      </c>
      <c r="G553" s="2">
        <v>14.47812896086913</v>
      </c>
      <c r="H553" s="2">
        <v>1.627659189216377</v>
      </c>
      <c r="I553" s="2">
        <v>0.50236394728900502</v>
      </c>
      <c r="J553" s="2">
        <v>9.0425510512020899E-2</v>
      </c>
      <c r="K553" s="2">
        <v>0.1808510210240418</v>
      </c>
      <c r="L553" s="2">
        <v>0.84397143144552844</v>
      </c>
      <c r="M553" s="2">
        <v>0</v>
      </c>
      <c r="N553" s="2">
        <v>5.3049632833718938</v>
      </c>
      <c r="O553" s="2">
        <v>4.0289588572578214</v>
      </c>
      <c r="P553" s="2">
        <v>3.01418368373403E-2</v>
      </c>
      <c r="Q553" s="2">
        <v>0</v>
      </c>
      <c r="R553" s="2">
        <v>0</v>
      </c>
      <c r="S553" s="2">
        <v>0.12</v>
      </c>
      <c r="T553" s="3">
        <f>SUM([1]!Frame4[[#This Row],[Na2O]],[1]!Frame4[[#This Row],[K2O]],[1]!Frame4[[#This Row],[CaO]],[1]!Frame4[[#This Row],[MgO]],[1]!Frame4[[#This Row],[FeO]])/SUM([1]!Frame4[[#This Row],[Al2O3]],[1]!Frame4[[#This Row],[Fe2O3]])</f>
        <v>1.1751043423257184</v>
      </c>
      <c r="U553" s="5">
        <v>0.33300000000000002</v>
      </c>
    </row>
    <row r="554" spans="1:21" x14ac:dyDescent="0.2">
      <c r="A554" s="1" t="s">
        <v>19</v>
      </c>
      <c r="B554" s="1" t="s">
        <v>23</v>
      </c>
      <c r="C554" s="1" t="s">
        <v>109</v>
      </c>
      <c r="D554" s="1" t="s">
        <v>831</v>
      </c>
      <c r="E554" s="2">
        <v>72.472837022132794</v>
      </c>
      <c r="F554" s="2">
        <v>0.2202213279678068</v>
      </c>
      <c r="G554" s="2">
        <v>14.41448692152917</v>
      </c>
      <c r="H554" s="2">
        <v>1.6016096579476859</v>
      </c>
      <c r="I554" s="2">
        <v>0.6406438631790744</v>
      </c>
      <c r="J554" s="2">
        <v>0</v>
      </c>
      <c r="K554" s="2">
        <v>0.18018108651911471</v>
      </c>
      <c r="L554" s="2">
        <v>0.8708752515090542</v>
      </c>
      <c r="M554" s="2">
        <v>0</v>
      </c>
      <c r="N554" s="2">
        <v>4.904929577464789</v>
      </c>
      <c r="O554" s="2">
        <v>4.1041247484909453</v>
      </c>
      <c r="P554" s="2">
        <v>9.0090543259557343E-2</v>
      </c>
      <c r="Q554" s="2">
        <v>0</v>
      </c>
      <c r="R554" s="2">
        <v>0</v>
      </c>
      <c r="S554" s="2">
        <v>0.5</v>
      </c>
      <c r="T554" s="3">
        <f>SUM([1]!Frame4[[#This Row],[Na2O]],[1]!Frame4[[#This Row],[K2O]],[1]!Frame4[[#This Row],[CaO]],[1]!Frame4[[#This Row],[MgO]],[1]!Frame4[[#This Row],[FeO]])/SUM([1]!Frame4[[#This Row],[Al2O3]],[1]!Frame4[[#This Row],[Fe2O3]])</f>
        <v>1.1349358894994328</v>
      </c>
      <c r="U554" s="5">
        <v>0.35499999999999998</v>
      </c>
    </row>
    <row r="555" spans="1:21" x14ac:dyDescent="0.2">
      <c r="A555" s="1" t="s">
        <v>19</v>
      </c>
      <c r="B555" s="1" t="s">
        <v>23</v>
      </c>
      <c r="C555" s="1" t="s">
        <v>109</v>
      </c>
      <c r="D555" s="1" t="s">
        <v>832</v>
      </c>
      <c r="E555" s="2">
        <v>72.658495316748912</v>
      </c>
      <c r="F555" s="2">
        <v>0.20016114412327529</v>
      </c>
      <c r="G555" s="2">
        <v>14.41160237687582</v>
      </c>
      <c r="H555" s="2">
        <v>1.6012891529862019</v>
      </c>
      <c r="I555" s="2">
        <v>0.64051566119448078</v>
      </c>
      <c r="J555" s="2">
        <v>0</v>
      </c>
      <c r="K555" s="2">
        <v>0.24019337294793031</v>
      </c>
      <c r="L555" s="2">
        <v>0.92074126296706627</v>
      </c>
      <c r="M555" s="2">
        <v>0</v>
      </c>
      <c r="N555" s="2">
        <v>4.7037868868969683</v>
      </c>
      <c r="O555" s="2">
        <v>3.9031423104038669</v>
      </c>
      <c r="P555" s="2">
        <v>9.0072514855473865E-2</v>
      </c>
      <c r="Q555" s="2">
        <v>0</v>
      </c>
      <c r="R555" s="2">
        <v>0</v>
      </c>
      <c r="S555" s="2">
        <v>0.63</v>
      </c>
      <c r="T555" s="3">
        <f>SUM([1]!Frame4[[#This Row],[Na2O]],[1]!Frame4[[#This Row],[K2O]],[1]!Frame4[[#This Row],[CaO]],[1]!Frame4[[#This Row],[MgO]],[1]!Frame4[[#This Row],[FeO]])/SUM([1]!Frame4[[#This Row],[Al2O3]],[1]!Frame4[[#This Row],[Fe2O3]])</f>
        <v>1.1144878459827556</v>
      </c>
      <c r="U555" s="5">
        <v>0.35299999999999998</v>
      </c>
    </row>
    <row r="556" spans="1:21" x14ac:dyDescent="0.2">
      <c r="A556" s="1" t="s">
        <v>19</v>
      </c>
      <c r="B556" s="1" t="s">
        <v>23</v>
      </c>
      <c r="C556" s="1" t="s">
        <v>109</v>
      </c>
      <c r="D556" s="1" t="s">
        <v>833</v>
      </c>
      <c r="E556" s="2">
        <v>73.414741916047404</v>
      </c>
      <c r="F556" s="2">
        <v>0.20004016870857599</v>
      </c>
      <c r="G556" s="2">
        <v>14.2028519783089</v>
      </c>
      <c r="H556" s="2">
        <v>1.7603534846354689</v>
      </c>
      <c r="I556" s="2">
        <v>0.24004820245029121</v>
      </c>
      <c r="J556" s="2">
        <v>0</v>
      </c>
      <c r="K556" s="2">
        <v>0.1800361518377184</v>
      </c>
      <c r="L556" s="2">
        <v>1.3502711387828881</v>
      </c>
      <c r="M556" s="2">
        <v>0</v>
      </c>
      <c r="N556" s="2">
        <v>4.1508335007029524</v>
      </c>
      <c r="O556" s="2">
        <v>4.1008234585258077</v>
      </c>
      <c r="P556" s="2">
        <v>0</v>
      </c>
      <c r="Q556" s="2">
        <v>0</v>
      </c>
      <c r="R556" s="2">
        <v>0</v>
      </c>
      <c r="S556" s="2">
        <v>0.4</v>
      </c>
      <c r="T556" s="3">
        <f>SUM([1]!Frame4[[#This Row],[Na2O]],[1]!Frame4[[#This Row],[K2O]],[1]!Frame4[[#This Row],[CaO]],[1]!Frame4[[#This Row],[MgO]],[1]!Frame4[[#This Row],[FeO]])/SUM([1]!Frame4[[#This Row],[Al2O3]],[1]!Frame4[[#This Row],[Fe2O3]])</f>
        <v>1.1616089607992208</v>
      </c>
      <c r="U556" s="5">
        <v>0.39400000000000002</v>
      </c>
    </row>
    <row r="557" spans="1:21" x14ac:dyDescent="0.2">
      <c r="A557" s="1" t="s">
        <v>19</v>
      </c>
      <c r="B557" s="1" t="s">
        <v>23</v>
      </c>
      <c r="C557" s="1" t="s">
        <v>110</v>
      </c>
      <c r="D557" s="1" t="s">
        <v>834</v>
      </c>
      <c r="E557" s="2">
        <v>72.785380058238772</v>
      </c>
      <c r="F557" s="2">
        <v>0.23995180238979821</v>
      </c>
      <c r="G557" s="2">
        <v>14.597067978712721</v>
      </c>
      <c r="H557" s="2">
        <v>1.299738929611407</v>
      </c>
      <c r="I557" s="2">
        <v>0.76984536600060249</v>
      </c>
      <c r="J557" s="2">
        <v>3.9991967064966362E-2</v>
      </c>
      <c r="K557" s="2">
        <v>0.33993172005221411</v>
      </c>
      <c r="L557" s="2">
        <v>1.0997790942865751</v>
      </c>
      <c r="M557" s="2">
        <v>0</v>
      </c>
      <c r="N557" s="2">
        <v>4.2991364594838837</v>
      </c>
      <c r="O557" s="2">
        <v>3.9991967064966358</v>
      </c>
      <c r="P557" s="2">
        <v>9.9979917662415929E-2</v>
      </c>
      <c r="Q557" s="2">
        <v>0</v>
      </c>
      <c r="R557" s="2">
        <v>0</v>
      </c>
      <c r="S557" s="2">
        <v>0.43</v>
      </c>
      <c r="T557" s="3">
        <f>SUM([1]!Frame4[[#This Row],[Na2O]],[1]!Frame4[[#This Row],[K2O]],[1]!Frame4[[#This Row],[CaO]],[1]!Frame4[[#This Row],[MgO]],[1]!Frame4[[#This Row],[FeO]])/SUM([1]!Frame4[[#This Row],[Al2O3]],[1]!Frame4[[#This Row],[Fe2O3]])</f>
        <v>1.0673967460391385</v>
      </c>
      <c r="U557" s="5">
        <v>0.38</v>
      </c>
    </row>
    <row r="558" spans="1:21" x14ac:dyDescent="0.2">
      <c r="A558" s="1" t="s">
        <v>19</v>
      </c>
      <c r="B558" s="1" t="s">
        <v>23</v>
      </c>
      <c r="C558" s="1" t="s">
        <v>110</v>
      </c>
      <c r="D558" s="1" t="s">
        <v>835</v>
      </c>
      <c r="E558" s="2">
        <v>72.958666130167998</v>
      </c>
      <c r="F558" s="2">
        <v>0.21016899708278841</v>
      </c>
      <c r="G558" s="2">
        <v>14.0112664721859</v>
      </c>
      <c r="H558" s="2">
        <v>1.3010461724172619</v>
      </c>
      <c r="I558" s="2">
        <v>0.7706196559702243</v>
      </c>
      <c r="J558" s="2">
        <v>6.0048284880796693E-2</v>
      </c>
      <c r="K558" s="2">
        <v>0.28022532944371797</v>
      </c>
      <c r="L558" s="2">
        <v>1.000804748013278</v>
      </c>
      <c r="M558" s="2">
        <v>0</v>
      </c>
      <c r="N558" s="2">
        <v>4.6037018408610804</v>
      </c>
      <c r="O558" s="2">
        <v>4.2033799416557693</v>
      </c>
      <c r="P558" s="2">
        <v>9.0072427321195039E-2</v>
      </c>
      <c r="Q558" s="2">
        <v>0</v>
      </c>
      <c r="R558" s="2">
        <v>0</v>
      </c>
      <c r="S558" s="2">
        <v>0.51</v>
      </c>
      <c r="T558" s="3">
        <f>SUM([1]!Frame4[[#This Row],[Na2O]],[1]!Frame4[[#This Row],[K2O]],[1]!Frame4[[#This Row],[CaO]],[1]!Frame4[[#This Row],[MgO]],[1]!Frame4[[#This Row],[FeO]])/SUM([1]!Frame4[[#This Row],[Al2O3]],[1]!Frame4[[#This Row],[Fe2O3]])</f>
        <v>1.1375643179337036</v>
      </c>
      <c r="U558" s="5">
        <v>0.375</v>
      </c>
    </row>
    <row r="559" spans="1:21" x14ac:dyDescent="0.2">
      <c r="A559" s="1" t="s">
        <v>19</v>
      </c>
      <c r="B559" s="1" t="s">
        <v>23</v>
      </c>
      <c r="C559" s="1" t="s">
        <v>111</v>
      </c>
      <c r="D559" s="1" t="s">
        <v>836</v>
      </c>
      <c r="E559" s="2">
        <v>72.146511627906975</v>
      </c>
      <c r="F559" s="2">
        <v>0.22762273901808791</v>
      </c>
      <c r="G559" s="2">
        <v>13.756330749353999</v>
      </c>
      <c r="H559" s="2">
        <v>1.3855297157622739</v>
      </c>
      <c r="I559" s="2">
        <v>0.3265891472868217</v>
      </c>
      <c r="J559" s="2">
        <v>0.11875968992248059</v>
      </c>
      <c r="K559" s="2">
        <v>0.23751937984496119</v>
      </c>
      <c r="L559" s="2">
        <v>1.583462532299742</v>
      </c>
      <c r="M559" s="2">
        <v>0</v>
      </c>
      <c r="N559" s="2">
        <v>4.5524547803617574</v>
      </c>
      <c r="O559" s="2">
        <v>5.2254263565891472</v>
      </c>
      <c r="P559" s="2">
        <v>1.9793281653746771E-2</v>
      </c>
      <c r="Q559" s="2">
        <v>0</v>
      </c>
      <c r="R559" s="2">
        <v>0</v>
      </c>
      <c r="S559" s="2">
        <v>0.42</v>
      </c>
      <c r="T559" s="3">
        <f>SUM([1]!Frame4[[#This Row],[Na2O]],[1]!Frame4[[#This Row],[K2O]],[1]!Frame4[[#This Row],[CaO]],[1]!Frame4[[#This Row],[MgO]],[1]!Frame4[[#This Row],[FeO]])/SUM([1]!Frame4[[#This Row],[Al2O3]],[1]!Frame4[[#This Row],[Fe2O3]])</f>
        <v>1.3313210514567499</v>
      </c>
      <c r="U559" s="5">
        <v>0.43</v>
      </c>
    </row>
    <row r="560" spans="1:21" x14ac:dyDescent="0.2">
      <c r="A560" s="1" t="s">
        <v>19</v>
      </c>
      <c r="B560" s="1" t="s">
        <v>23</v>
      </c>
      <c r="C560" s="1" t="s">
        <v>111</v>
      </c>
      <c r="D560" s="1" t="s">
        <v>837</v>
      </c>
      <c r="E560" s="2">
        <v>73.409714516291743</v>
      </c>
      <c r="F560" s="2">
        <v>0.210889740744477</v>
      </c>
      <c r="G560" s="2">
        <v>14.0593160496318</v>
      </c>
      <c r="H560" s="2">
        <v>1.7072026631695749</v>
      </c>
      <c r="I560" s="2">
        <v>0.50211843034399273</v>
      </c>
      <c r="J560" s="2">
        <v>5.0211843034399267E-2</v>
      </c>
      <c r="K560" s="2">
        <v>0.28118632099263602</v>
      </c>
      <c r="L560" s="2">
        <v>0.99419449208110555</v>
      </c>
      <c r="M560" s="2">
        <v>0</v>
      </c>
      <c r="N560" s="2">
        <v>4.2177948148895386</v>
      </c>
      <c r="O560" s="2">
        <v>4.0269898113588214</v>
      </c>
      <c r="P560" s="2">
        <v>9.03813174619187E-2</v>
      </c>
      <c r="Q560" s="2">
        <v>0</v>
      </c>
      <c r="R560" s="2">
        <v>0</v>
      </c>
      <c r="S560" s="2">
        <v>0.45</v>
      </c>
      <c r="T560" s="3">
        <f>SUM([1]!Frame4[[#This Row],[Na2O]],[1]!Frame4[[#This Row],[K2O]],[1]!Frame4[[#This Row],[CaO]],[1]!Frame4[[#This Row],[MgO]],[1]!Frame4[[#This Row],[FeO]])/SUM([1]!Frame4[[#This Row],[Al2O3]],[1]!Frame4[[#This Row],[Fe2O3]])</f>
        <v>1.1293158695619325</v>
      </c>
      <c r="U560" s="5">
        <v>0.38600000000000001</v>
      </c>
    </row>
    <row r="561" spans="1:21" x14ac:dyDescent="0.2">
      <c r="A561" s="1" t="s">
        <v>19</v>
      </c>
      <c r="B561" s="1" t="s">
        <v>38</v>
      </c>
      <c r="C561" s="1" t="s">
        <v>112</v>
      </c>
      <c r="D561" s="1"/>
      <c r="E561" s="2">
        <v>77.787010948970618</v>
      </c>
      <c r="F561" s="2">
        <v>0.21151459665005609</v>
      </c>
      <c r="G561" s="2">
        <v>12.49950544965332</v>
      </c>
      <c r="H561" s="2">
        <v>0.39466819510392309</v>
      </c>
      <c r="I561" s="2">
        <v>0.1632550084197035</v>
      </c>
      <c r="J561" s="2">
        <v>0.14100973110003739</v>
      </c>
      <c r="K561" s="2">
        <v>0.19137034935005079</v>
      </c>
      <c r="L561" s="2">
        <v>1.0172844886502701</v>
      </c>
      <c r="M561" s="2">
        <v>0</v>
      </c>
      <c r="N561" s="2">
        <v>4.3612295404511574</v>
      </c>
      <c r="O561" s="2">
        <v>3.2331516916508569</v>
      </c>
      <c r="P561" s="2">
        <v>0</v>
      </c>
      <c r="Q561" s="2">
        <v>0</v>
      </c>
      <c r="R561" s="2">
        <v>0</v>
      </c>
      <c r="S561" s="2">
        <v>0</v>
      </c>
      <c r="T561" s="3">
        <f>SUM([1]!Frame4[[#This Row],[Na2O]],[1]!Frame4[[#This Row],[K2O]],[1]!Frame4[[#This Row],[CaO]],[1]!Frame4[[#This Row],[MgO]],[1]!Frame4[[#This Row],[FeO]])/SUM([1]!Frame4[[#This Row],[Al2O3]],[1]!Frame4[[#This Row],[Fe2O3]])</f>
        <v>1.0765223552169252</v>
      </c>
      <c r="U561" s="5">
        <v>0.32800000000000001</v>
      </c>
    </row>
    <row r="562" spans="1:21" x14ac:dyDescent="0.2">
      <c r="A562" s="1" t="s">
        <v>19</v>
      </c>
      <c r="B562" s="1" t="s">
        <v>38</v>
      </c>
      <c r="C562" s="1" t="s">
        <v>113</v>
      </c>
      <c r="D562" s="1"/>
      <c r="E562" s="2">
        <v>78.021235799846863</v>
      </c>
      <c r="F562" s="2">
        <v>0.1831245591859752</v>
      </c>
      <c r="G562" s="2">
        <v>12.472817197889199</v>
      </c>
      <c r="H562" s="2">
        <v>0.38492573032826688</v>
      </c>
      <c r="I562" s="2">
        <v>0.15809145844433639</v>
      </c>
      <c r="J562" s="2">
        <v>0.1424302127002029</v>
      </c>
      <c r="K562" s="2">
        <v>0.13225662607875979</v>
      </c>
      <c r="L562" s="2">
        <v>0.93596996917276176</v>
      </c>
      <c r="M562" s="2">
        <v>0</v>
      </c>
      <c r="N562" s="2">
        <v>4.1609969281702126</v>
      </c>
      <c r="O562" s="2">
        <v>3.408151518183427</v>
      </c>
      <c r="P562" s="2">
        <v>0</v>
      </c>
      <c r="Q562" s="2">
        <v>0</v>
      </c>
      <c r="R562" s="2">
        <v>0</v>
      </c>
      <c r="S562" s="2">
        <v>0</v>
      </c>
      <c r="T562" s="3">
        <f>SUM([1]!Frame4[[#This Row],[Na2O]],[1]!Frame4[[#This Row],[K2O]],[1]!Frame4[[#This Row],[CaO]],[1]!Frame4[[#This Row],[MgO]],[1]!Frame4[[#This Row],[FeO]])/SUM([1]!Frame4[[#This Row],[Al2O3]],[1]!Frame4[[#This Row],[Fe2O3]])</f>
        <v>1.0432058495486471</v>
      </c>
      <c r="U562" s="5">
        <v>0.35</v>
      </c>
    </row>
    <row r="563" spans="1:21" x14ac:dyDescent="0.2">
      <c r="A563" s="1" t="s">
        <v>19</v>
      </c>
      <c r="B563" s="1" t="s">
        <v>38</v>
      </c>
      <c r="C563" s="1" t="s">
        <v>112</v>
      </c>
      <c r="D563" s="1"/>
      <c r="E563" s="2">
        <v>77.787010948970618</v>
      </c>
      <c r="F563" s="2">
        <v>0.21151459665005609</v>
      </c>
      <c r="G563" s="2">
        <v>12.49950544965332</v>
      </c>
      <c r="H563" s="2">
        <v>0.39466819510392309</v>
      </c>
      <c r="I563" s="2">
        <v>0.1632550084197035</v>
      </c>
      <c r="J563" s="2">
        <v>0.14100973110003739</v>
      </c>
      <c r="K563" s="2">
        <v>0.19137034935005079</v>
      </c>
      <c r="L563" s="2">
        <v>1.0172844886502701</v>
      </c>
      <c r="M563" s="2">
        <v>0</v>
      </c>
      <c r="N563" s="2">
        <v>4.3612295404511574</v>
      </c>
      <c r="O563" s="2">
        <v>3.2331516916508569</v>
      </c>
      <c r="P563" s="2">
        <v>0</v>
      </c>
      <c r="Q563" s="2">
        <v>0</v>
      </c>
      <c r="R563" s="2">
        <v>0</v>
      </c>
      <c r="S563" s="2">
        <v>0</v>
      </c>
      <c r="T563" s="3">
        <f>SUM([1]!Frame4[[#This Row],[Na2O]],[1]!Frame4[[#This Row],[K2O]],[1]!Frame4[[#This Row],[CaO]],[1]!Frame4[[#This Row],[MgO]],[1]!Frame4[[#This Row],[FeO]])/SUM([1]!Frame4[[#This Row],[Al2O3]],[1]!Frame4[[#This Row],[Fe2O3]])</f>
        <v>1.0765223552169252</v>
      </c>
      <c r="U563" s="5">
        <v>0.32800000000000001</v>
      </c>
    </row>
    <row r="564" spans="1:21" x14ac:dyDescent="0.2">
      <c r="A564" s="1" t="s">
        <v>19</v>
      </c>
      <c r="B564" s="1" t="s">
        <v>39</v>
      </c>
      <c r="C564" s="1" t="s">
        <v>114</v>
      </c>
      <c r="D564" s="1" t="s">
        <v>838</v>
      </c>
      <c r="E564" s="2">
        <v>73.835645192580841</v>
      </c>
      <c r="F564" s="2">
        <v>0.13226724369623141</v>
      </c>
      <c r="G564" s="2">
        <v>14.498524789779211</v>
      </c>
      <c r="H564" s="2">
        <v>0.60495566617645813</v>
      </c>
      <c r="I564" s="2">
        <v>0.26583238517877827</v>
      </c>
      <c r="J564" s="2">
        <v>5.0872016806242829E-2</v>
      </c>
      <c r="K564" s="2">
        <v>0.1017440336124857</v>
      </c>
      <c r="L564" s="2">
        <v>0.75290584873239397</v>
      </c>
      <c r="M564" s="2">
        <v>0</v>
      </c>
      <c r="N564" s="2">
        <v>4.456388672226872</v>
      </c>
      <c r="O564" s="2">
        <v>5.2805153444880064</v>
      </c>
      <c r="P564" s="2">
        <v>2.0348806722497139E-2</v>
      </c>
      <c r="Q564" s="2">
        <v>0</v>
      </c>
      <c r="R564" s="2">
        <v>0</v>
      </c>
      <c r="S564" s="2">
        <v>0</v>
      </c>
      <c r="T564" s="3">
        <f>SUM([1]!Frame4[[#This Row],[Na2O]],[1]!Frame4[[#This Row],[K2O]],[1]!Frame4[[#This Row],[CaO]],[1]!Frame4[[#This Row],[MgO]],[1]!Frame4[[#This Row],[FeO]])/SUM([1]!Frame4[[#This Row],[Al2O3]],[1]!Frame4[[#This Row],[Fe2O3]])</f>
        <v>1.058879078812194</v>
      </c>
      <c r="U564" s="5">
        <v>0.438</v>
      </c>
    </row>
    <row r="565" spans="1:21" x14ac:dyDescent="0.2">
      <c r="A565" s="1" t="s">
        <v>19</v>
      </c>
      <c r="B565" s="1" t="s">
        <v>26</v>
      </c>
      <c r="C565" s="1" t="s">
        <v>115</v>
      </c>
      <c r="D565" s="1" t="s">
        <v>839</v>
      </c>
      <c r="E565" s="2">
        <v>69.442683065694112</v>
      </c>
      <c r="F565" s="2">
        <v>0.63855340750063561</v>
      </c>
      <c r="G565" s="2">
        <v>13.9683557890764</v>
      </c>
      <c r="H565" s="2">
        <v>3.6056109160409529</v>
      </c>
      <c r="I565" s="2">
        <v>1.4694341001927269</v>
      </c>
      <c r="J565" s="2">
        <v>0.1097513669141717</v>
      </c>
      <c r="K565" s="2">
        <v>0.5886664225396484</v>
      </c>
      <c r="L565" s="2">
        <v>2.075298574377066</v>
      </c>
      <c r="M565" s="2">
        <v>0</v>
      </c>
      <c r="N565" s="2">
        <v>5.198223832934862</v>
      </c>
      <c r="O565" s="2">
        <v>2.7637389668386878</v>
      </c>
      <c r="P565" s="2">
        <v>0.139683557890764</v>
      </c>
      <c r="Q565" s="2">
        <v>0</v>
      </c>
      <c r="R565" s="2">
        <v>0</v>
      </c>
      <c r="S565" s="2">
        <v>0</v>
      </c>
      <c r="T565" s="3">
        <f>SUM([1]!Frame4[[#This Row],[Na2O]],[1]!Frame4[[#This Row],[K2O]],[1]!Frame4[[#This Row],[CaO]],[1]!Frame4[[#This Row],[MgO]],[1]!Frame4[[#This Row],[FeO]])/SUM([1]!Frame4[[#This Row],[Al2O3]],[1]!Frame4[[#This Row],[Fe2O3]])</f>
        <v>1.4706708563571231</v>
      </c>
      <c r="U565" s="5">
        <v>0.25900000000000001</v>
      </c>
    </row>
    <row r="566" spans="1:21" x14ac:dyDescent="0.2">
      <c r="A566" s="1" t="s">
        <v>19</v>
      </c>
      <c r="B566" s="1" t="s">
        <v>26</v>
      </c>
      <c r="C566" s="1" t="s">
        <v>115</v>
      </c>
      <c r="D566" s="1" t="s">
        <v>840</v>
      </c>
      <c r="E566" s="2">
        <v>68.829186899370512</v>
      </c>
      <c r="F566" s="2">
        <v>0.73254132468767719</v>
      </c>
      <c r="G566" s="2">
        <v>14.096470896692599</v>
      </c>
      <c r="H566" s="2">
        <v>3.809855622459791</v>
      </c>
      <c r="I566" s="2">
        <v>1.5438253864742659</v>
      </c>
      <c r="J566" s="2">
        <v>0.10889127799411411</v>
      </c>
      <c r="K566" s="2">
        <v>0.66324687505505908</v>
      </c>
      <c r="L566" s="2">
        <v>2.247120009514902</v>
      </c>
      <c r="M566" s="2">
        <v>0</v>
      </c>
      <c r="N566" s="2">
        <v>5.197083722446358</v>
      </c>
      <c r="O566" s="2">
        <v>2.613390671858741</v>
      </c>
      <c r="P566" s="2">
        <v>0.15838731344598431</v>
      </c>
      <c r="Q566" s="2">
        <v>0</v>
      </c>
      <c r="R566" s="2">
        <v>0</v>
      </c>
      <c r="S566" s="2">
        <v>0</v>
      </c>
      <c r="T566" s="3">
        <f>SUM([1]!Frame4[[#This Row],[Na2O]],[1]!Frame4[[#This Row],[K2O]],[1]!Frame4[[#This Row],[CaO]],[1]!Frame4[[#This Row],[MgO]],[1]!Frame4[[#This Row],[FeO]])/SUM([1]!Frame4[[#This Row],[Al2O3]],[1]!Frame4[[#This Row],[Fe2O3]])</f>
        <v>1.4950739575014358</v>
      </c>
      <c r="U566" s="5">
        <v>0.249</v>
      </c>
    </row>
    <row r="567" spans="1:21" x14ac:dyDescent="0.2">
      <c r="A567" s="1" t="s">
        <v>19</v>
      </c>
      <c r="B567" s="1" t="s">
        <v>26</v>
      </c>
      <c r="C567" s="1" t="s">
        <v>116</v>
      </c>
      <c r="D567" s="1" t="s">
        <v>841</v>
      </c>
      <c r="E567" s="2">
        <v>75.654146451073785</v>
      </c>
      <c r="F567" s="2">
        <v>0.52453541539411175</v>
      </c>
      <c r="G567" s="2">
        <v>11.60030245583132</v>
      </c>
      <c r="H567" s="2">
        <v>2.3392841527777559</v>
      </c>
      <c r="I567" s="2">
        <v>0.9242805851159005</v>
      </c>
      <c r="J567" s="2">
        <v>7.0610536687668896E-2</v>
      </c>
      <c r="K567" s="2">
        <v>0.13113385384852799</v>
      </c>
      <c r="L567" s="2">
        <v>0.60523317160859025</v>
      </c>
      <c r="M567" s="2">
        <v>0</v>
      </c>
      <c r="N567" s="2">
        <v>3.6717479077587818</v>
      </c>
      <c r="O567" s="2">
        <v>4.196283323152894</v>
      </c>
      <c r="P567" s="2">
        <v>5.0436097634049201E-2</v>
      </c>
      <c r="Q567" s="2">
        <v>0</v>
      </c>
      <c r="R567" s="2">
        <v>0.23200604911662631</v>
      </c>
      <c r="S567" s="2">
        <v>0</v>
      </c>
      <c r="T567" s="3">
        <f>SUM([1]!Frame4[[#This Row],[Na2O]],[1]!Frame4[[#This Row],[K2O]],[1]!Frame4[[#This Row],[CaO]],[1]!Frame4[[#This Row],[MgO]],[1]!Frame4[[#This Row],[FeO]])/SUM([1]!Frame4[[#This Row],[Al2O3]],[1]!Frame4[[#This Row],[Fe2O3]])</f>
        <v>1.2579211839510513</v>
      </c>
      <c r="U567" s="5">
        <v>0.42899999999999999</v>
      </c>
    </row>
    <row r="568" spans="1:21" x14ac:dyDescent="0.2">
      <c r="A568" s="1" t="s">
        <v>19</v>
      </c>
      <c r="B568" s="1" t="s">
        <v>28</v>
      </c>
      <c r="C568" s="1" t="s">
        <v>117</v>
      </c>
      <c r="D568" s="1"/>
      <c r="E568" s="2">
        <v>73.370241518868596</v>
      </c>
      <c r="F568" s="2">
        <v>0.30907426105244268</v>
      </c>
      <c r="G568" s="2">
        <v>13.98810284698636</v>
      </c>
      <c r="H568" s="2">
        <v>1.590286710422824</v>
      </c>
      <c r="I568" s="2">
        <v>0.65251555992552279</v>
      </c>
      <c r="J568" s="2">
        <v>0</v>
      </c>
      <c r="K568" s="2">
        <v>0.35892494831896582</v>
      </c>
      <c r="L568" s="2">
        <v>1.375878968556036</v>
      </c>
      <c r="M568" s="2">
        <v>0</v>
      </c>
      <c r="N568" s="2">
        <v>4.0279355311350606</v>
      </c>
      <c r="O568" s="2">
        <v>4.3270396547341976</v>
      </c>
      <c r="P568" s="2">
        <v>0</v>
      </c>
      <c r="Q568" s="2">
        <v>0</v>
      </c>
      <c r="R568" s="2">
        <v>0</v>
      </c>
      <c r="S568" s="2">
        <v>0</v>
      </c>
      <c r="T568" s="3">
        <f>SUM([1]!Frame4[[#This Row],[Na2O]],[1]!Frame4[[#This Row],[K2O]],[1]!Frame4[[#This Row],[CaO]],[1]!Frame4[[#This Row],[MgO]],[1]!Frame4[[#This Row],[FeO]])/SUM([1]!Frame4[[#This Row],[Al2O3]],[1]!Frame4[[#This Row],[Fe2O3]])</f>
        <v>1.1785470139150747</v>
      </c>
      <c r="U568" s="5">
        <v>0.41399999999999998</v>
      </c>
    </row>
    <row r="569" spans="1:21" x14ac:dyDescent="0.2">
      <c r="A569" s="1" t="s">
        <v>19</v>
      </c>
      <c r="B569" s="1" t="s">
        <v>40</v>
      </c>
      <c r="C569" s="1" t="s">
        <v>118</v>
      </c>
      <c r="D569" s="1" t="s">
        <v>842</v>
      </c>
      <c r="E569" s="2">
        <v>75.537768884442215</v>
      </c>
      <c r="F569" s="2">
        <v>0.22011005502751371</v>
      </c>
      <c r="G569" s="2">
        <v>13.206603301650819</v>
      </c>
      <c r="H569" s="2">
        <v>0.92046023011505751</v>
      </c>
      <c r="I569" s="2">
        <v>0.40020010005002499</v>
      </c>
      <c r="J569" s="2">
        <v>4.00200100050025E-2</v>
      </c>
      <c r="K569" s="2">
        <v>0.2101050525262631</v>
      </c>
      <c r="L569" s="2">
        <v>0.81040520260130067</v>
      </c>
      <c r="M569" s="2">
        <v>0</v>
      </c>
      <c r="N569" s="2">
        <v>3.911955977988995</v>
      </c>
      <c r="O569" s="2">
        <v>4.7323661830915462</v>
      </c>
      <c r="P569" s="2">
        <v>1.000500250125063E-2</v>
      </c>
      <c r="Q569" s="2">
        <v>0</v>
      </c>
      <c r="R569" s="2">
        <v>0</v>
      </c>
      <c r="S569" s="2">
        <v>0</v>
      </c>
      <c r="T569" s="3">
        <f>SUM([1]!Frame4[[#This Row],[Na2O]],[1]!Frame4[[#This Row],[K2O]],[1]!Frame4[[#This Row],[CaO]],[1]!Frame4[[#This Row],[MgO]],[1]!Frame4[[#This Row],[FeO]])/SUM([1]!Frame4[[#This Row],[Al2O3]],[1]!Frame4[[#This Row],[Fe2O3]])</f>
        <v>1.1045325534123558</v>
      </c>
      <c r="U569" s="5">
        <v>0.443</v>
      </c>
    </row>
    <row r="570" spans="1:21" x14ac:dyDescent="0.2">
      <c r="A570" s="1" t="s">
        <v>19</v>
      </c>
      <c r="B570" s="1" t="s">
        <v>41</v>
      </c>
      <c r="C570" s="1" t="s">
        <v>119</v>
      </c>
      <c r="D570" s="1"/>
      <c r="E570" s="2">
        <v>76.564262192717536</v>
      </c>
      <c r="F570" s="2">
        <v>8.0977538014508257E-2</v>
      </c>
      <c r="G570" s="2">
        <v>12.53127400774515</v>
      </c>
      <c r="H570" s="2">
        <v>0.81183725605369184</v>
      </c>
      <c r="I570" s="2">
        <v>0.3449554049871878</v>
      </c>
      <c r="J570" s="2">
        <v>7.0855345762694713E-2</v>
      </c>
      <c r="K570" s="2">
        <v>3.0366576755440591E-2</v>
      </c>
      <c r="L570" s="2">
        <v>0.54659838159793062</v>
      </c>
      <c r="M570" s="2">
        <v>0</v>
      </c>
      <c r="N570" s="2">
        <v>4.2209541690062427</v>
      </c>
      <c r="O570" s="2">
        <v>4.7877969351077976</v>
      </c>
      <c r="P570" s="2">
        <v>1.012219225181353E-2</v>
      </c>
      <c r="Q570" s="2">
        <v>0</v>
      </c>
      <c r="R570" s="2">
        <v>0</v>
      </c>
      <c r="S570" s="2">
        <v>0</v>
      </c>
      <c r="T570" s="3">
        <f>SUM([1]!Frame4[[#This Row],[Na2O]],[1]!Frame4[[#This Row],[K2O]],[1]!Frame4[[#This Row],[CaO]],[1]!Frame4[[#This Row],[MgO]],[1]!Frame4[[#This Row],[FeO]])/SUM([1]!Frame4[[#This Row],[Al2O3]],[1]!Frame4[[#This Row],[Fe2O3]])</f>
        <v>1.1252905746180146</v>
      </c>
      <c r="U570" s="5">
        <v>0.42699999999999999</v>
      </c>
    </row>
    <row r="571" spans="1:21" x14ac:dyDescent="0.2">
      <c r="A571" s="1" t="s">
        <v>19</v>
      </c>
      <c r="B571" s="1" t="s">
        <v>38</v>
      </c>
      <c r="C571" s="1" t="s">
        <v>120</v>
      </c>
      <c r="D571" s="1" t="s">
        <v>843</v>
      </c>
      <c r="E571" s="2">
        <v>76.525187295150232</v>
      </c>
      <c r="F571" s="2">
        <v>0.18172208064811399</v>
      </c>
      <c r="G571" s="2">
        <v>13.06379846436997</v>
      </c>
      <c r="H571" s="2">
        <v>0.50654392177978669</v>
      </c>
      <c r="I571" s="2">
        <v>0.21262601746725779</v>
      </c>
      <c r="J571" s="2">
        <v>6.0574026882704662E-2</v>
      </c>
      <c r="K571" s="2">
        <v>0.28267879211928848</v>
      </c>
      <c r="L571" s="2">
        <v>0.79755802062227799</v>
      </c>
      <c r="M571" s="2">
        <v>0</v>
      </c>
      <c r="N571" s="2">
        <v>4.2704688952306782</v>
      </c>
      <c r="O571" s="2">
        <v>4.0483641299940949</v>
      </c>
      <c r="P571" s="2">
        <v>5.0478355735587212E-2</v>
      </c>
      <c r="Q571" s="2">
        <v>0</v>
      </c>
      <c r="R571" s="2">
        <v>0</v>
      </c>
      <c r="S571" s="2">
        <v>0</v>
      </c>
      <c r="T571" s="3">
        <f>SUM([1]!Frame4[[#This Row],[Na2O]],[1]!Frame4[[#This Row],[K2O]],[1]!Frame4[[#This Row],[CaO]],[1]!Frame4[[#This Row],[MgO]],[1]!Frame4[[#This Row],[FeO]])/SUM([1]!Frame4[[#This Row],[Al2O3]],[1]!Frame4[[#This Row],[Fe2O3]])</f>
        <v>1.0827311085001872</v>
      </c>
      <c r="U571" s="5">
        <v>0.38400000000000001</v>
      </c>
    </row>
    <row r="572" spans="1:21" x14ac:dyDescent="0.2">
      <c r="A572" s="1" t="s">
        <v>19</v>
      </c>
      <c r="B572" s="1" t="s">
        <v>38</v>
      </c>
      <c r="C572" s="1" t="s">
        <v>120</v>
      </c>
      <c r="D572" s="1" t="s">
        <v>844</v>
      </c>
      <c r="E572" s="2">
        <v>76.319760375893253</v>
      </c>
      <c r="F572" s="2">
        <v>0.15223356457957429</v>
      </c>
      <c r="G572" s="2">
        <v>13.41685149161315</v>
      </c>
      <c r="H572" s="2">
        <v>0.47438840958788192</v>
      </c>
      <c r="I572" s="2">
        <v>0.19828515439253161</v>
      </c>
      <c r="J572" s="2">
        <v>6.0893425831829717E-2</v>
      </c>
      <c r="K572" s="2">
        <v>0.223275894716709</v>
      </c>
      <c r="L572" s="2">
        <v>0.92355029178275083</v>
      </c>
      <c r="M572" s="2">
        <v>0</v>
      </c>
      <c r="N572" s="2">
        <v>4.3234332340599098</v>
      </c>
      <c r="O572" s="2">
        <v>3.876881444626493</v>
      </c>
      <c r="P572" s="2">
        <v>3.0446712915914859E-2</v>
      </c>
      <c r="Q572" s="2">
        <v>0</v>
      </c>
      <c r="R572" s="2">
        <v>0</v>
      </c>
      <c r="S572" s="2">
        <v>0</v>
      </c>
      <c r="T572" s="3">
        <f>SUM([1]!Frame4[[#This Row],[Na2O]],[1]!Frame4[[#This Row],[K2O]],[1]!Frame4[[#This Row],[CaO]],[1]!Frame4[[#This Row],[MgO]],[1]!Frame4[[#This Row],[FeO]])/SUM([1]!Frame4[[#This Row],[Al2O3]],[1]!Frame4[[#This Row],[Fe2O3]])</f>
        <v>1.0504154864798003</v>
      </c>
      <c r="U572" s="5">
        <v>0.371</v>
      </c>
    </row>
    <row r="573" spans="1:21" x14ac:dyDescent="0.2">
      <c r="A573" s="1" t="s">
        <v>20</v>
      </c>
      <c r="B573" s="1" t="s">
        <v>21</v>
      </c>
      <c r="C573" s="1" t="s">
        <v>121</v>
      </c>
      <c r="D573" s="1" t="s">
        <v>845</v>
      </c>
      <c r="E573" s="2">
        <v>75.041961361070662</v>
      </c>
      <c r="F573" s="2">
        <v>0.19138218333695881</v>
      </c>
      <c r="G573" s="2">
        <v>11.48293100021753</v>
      </c>
      <c r="H573" s="2">
        <v>0.44418143968874779</v>
      </c>
      <c r="I573" s="2">
        <v>0.1820380316081314</v>
      </c>
      <c r="J573" s="2">
        <v>4.0290985965675527E-2</v>
      </c>
      <c r="K573" s="2">
        <v>7.0509225439932169E-2</v>
      </c>
      <c r="L573" s="2">
        <v>0.46334633860526858</v>
      </c>
      <c r="M573" s="2">
        <v>7.0509225439932169E-2</v>
      </c>
      <c r="N573" s="2">
        <v>3.0218239474256641</v>
      </c>
      <c r="O573" s="2">
        <v>5.5400105702803852</v>
      </c>
      <c r="P573" s="2">
        <v>0</v>
      </c>
      <c r="Q573" s="2">
        <v>0</v>
      </c>
      <c r="R573" s="2">
        <v>0.13094570438844549</v>
      </c>
      <c r="S573" s="2">
        <v>3.3200699865326659</v>
      </c>
      <c r="T573" s="3">
        <f>SUM([1]!Frame4[[#This Row],[Na2O]],[1]!Frame4[[#This Row],[K2O]],[1]!Frame4[[#This Row],[CaO]],[1]!Frame4[[#This Row],[MgO]],[1]!Frame4[[#This Row],[FeO]])/SUM([1]!Frame4[[#This Row],[Al2O3]],[1]!Frame4[[#This Row],[Fe2O3]])</f>
        <v>1.0879359045805468</v>
      </c>
      <c r="U573" s="5">
        <v>0.54700000000000004</v>
      </c>
    </row>
    <row r="574" spans="1:21" x14ac:dyDescent="0.2">
      <c r="A574" s="1" t="s">
        <v>20</v>
      </c>
      <c r="B574" s="1" t="s">
        <v>21</v>
      </c>
      <c r="C574" s="1" t="s">
        <v>122</v>
      </c>
      <c r="D574" s="1" t="s">
        <v>846</v>
      </c>
      <c r="E574" s="2">
        <v>74.26270178090499</v>
      </c>
      <c r="F574" s="2">
        <v>0.12058896094328279</v>
      </c>
      <c r="G574" s="2">
        <v>11.656932891184001</v>
      </c>
      <c r="H574" s="2">
        <v>0.58937928030165077</v>
      </c>
      <c r="I574" s="2">
        <v>0.23238227649682419</v>
      </c>
      <c r="J574" s="2">
        <v>4.0196320314427603E-2</v>
      </c>
      <c r="K574" s="2">
        <v>2.0098160157213791E-2</v>
      </c>
      <c r="L574" s="2">
        <v>0.52255216408755867</v>
      </c>
      <c r="M574" s="2">
        <v>1.0049080078606901E-2</v>
      </c>
      <c r="N574" s="2">
        <v>2.813742422009931</v>
      </c>
      <c r="O574" s="2">
        <v>5.0245400393034503</v>
      </c>
      <c r="P574" s="2">
        <v>0</v>
      </c>
      <c r="Q574" s="2">
        <v>0.14068712110049661</v>
      </c>
      <c r="R574" s="2">
        <v>0.13063804102188969</v>
      </c>
      <c r="S574" s="2">
        <v>4.4355114620956773</v>
      </c>
      <c r="T574" s="3">
        <f>SUM([1]!Frame4[[#This Row],[Na2O]],[1]!Frame4[[#This Row],[K2O]],[1]!Frame4[[#This Row],[CaO]],[1]!Frame4[[#This Row],[MgO]],[1]!Frame4[[#This Row],[FeO]])/SUM([1]!Frame4[[#This Row],[Al2O3]],[1]!Frame4[[#This Row],[Fe2O3]])</f>
        <v>1.0084482253427627</v>
      </c>
      <c r="U574" s="5">
        <v>0.54</v>
      </c>
    </row>
    <row r="575" spans="1:21" x14ac:dyDescent="0.2">
      <c r="A575" s="1" t="s">
        <v>20</v>
      </c>
      <c r="B575" s="1" t="s">
        <v>21</v>
      </c>
      <c r="C575" s="1" t="s">
        <v>123</v>
      </c>
      <c r="D575" s="1" t="s">
        <v>847</v>
      </c>
      <c r="E575" s="2">
        <v>75.122378388675102</v>
      </c>
      <c r="F575" s="2">
        <v>0.18248351025589091</v>
      </c>
      <c r="G575" s="2">
        <v>11.65866871079303</v>
      </c>
      <c r="H575" s="2">
        <v>0.42573053089075918</v>
      </c>
      <c r="I575" s="2">
        <v>0.17507069619742791</v>
      </c>
      <c r="J575" s="2">
        <v>4.0551891167975772E-2</v>
      </c>
      <c r="K575" s="2">
        <v>8.1103782335951544E-2</v>
      </c>
      <c r="L575" s="2">
        <v>0.48662269401570912</v>
      </c>
      <c r="M575" s="2">
        <v>0.10137972791993941</v>
      </c>
      <c r="N575" s="2">
        <v>3.3455310213580001</v>
      </c>
      <c r="O575" s="2">
        <v>5.1703661239169092</v>
      </c>
      <c r="P575" s="2">
        <v>0</v>
      </c>
      <c r="Q575" s="2">
        <v>9.1241755127945454E-2</v>
      </c>
      <c r="R575" s="2">
        <v>0.10137972791993941</v>
      </c>
      <c r="S575" s="2">
        <v>3.017491439425426</v>
      </c>
      <c r="T575" s="3">
        <f>SUM([1]!Frame4[[#This Row],[Na2O]],[1]!Frame4[[#This Row],[K2O]],[1]!Frame4[[#This Row],[CaO]],[1]!Frame4[[#This Row],[MgO]],[1]!Frame4[[#This Row],[FeO]])/SUM([1]!Frame4[[#This Row],[Al2O3]],[1]!Frame4[[#This Row],[Fe2O3]])</f>
        <v>1.0870008895458363</v>
      </c>
      <c r="U575" s="5">
        <v>0.504</v>
      </c>
    </row>
    <row r="576" spans="1:21" x14ac:dyDescent="0.2">
      <c r="A576" s="1" t="s">
        <v>20</v>
      </c>
      <c r="B576" s="1" t="s">
        <v>21</v>
      </c>
      <c r="C576" s="1" t="s">
        <v>124</v>
      </c>
      <c r="D576" s="1" t="s">
        <v>848</v>
      </c>
      <c r="E576" s="2">
        <v>71.957837202403411</v>
      </c>
      <c r="F576" s="2">
        <v>0.16147621251591229</v>
      </c>
      <c r="G576" s="2">
        <v>11.404257508936301</v>
      </c>
      <c r="H576" s="2">
        <v>0.49252048781692898</v>
      </c>
      <c r="I576" s="2">
        <v>0.19631073515150199</v>
      </c>
      <c r="J576" s="2">
        <v>3.027678984673356E-2</v>
      </c>
      <c r="K576" s="2">
        <v>6.0553579693467093E-2</v>
      </c>
      <c r="L576" s="2">
        <v>0.51470542739447045</v>
      </c>
      <c r="M576" s="2">
        <v>8.0738106257956146E-2</v>
      </c>
      <c r="N576" s="2">
        <v>3.2295242503182462</v>
      </c>
      <c r="O576" s="2">
        <v>4.9452090082998152</v>
      </c>
      <c r="P576" s="2">
        <v>0</v>
      </c>
      <c r="Q576" s="2">
        <v>2.018452656448903E-2</v>
      </c>
      <c r="R576" s="2">
        <v>6.0553579693467113E-2</v>
      </c>
      <c r="S576" s="2">
        <v>6.8458525851073393</v>
      </c>
      <c r="T576" s="3">
        <f>SUM([1]!Frame4[[#This Row],[Na2O]],[1]!Frame4[[#This Row],[K2O]],[1]!Frame4[[#This Row],[CaO]],[1]!Frame4[[#This Row],[MgO]],[1]!Frame4[[#This Row],[FeO]])/SUM([1]!Frame4[[#This Row],[Al2O3]],[1]!Frame4[[#This Row],[Fe2O3]])</f>
        <v>1.0801576843430998</v>
      </c>
      <c r="U576" s="5">
        <v>0.502</v>
      </c>
    </row>
    <row r="577" spans="1:21" x14ac:dyDescent="0.2">
      <c r="A577" s="1" t="s">
        <v>20</v>
      </c>
      <c r="B577" s="1" t="s">
        <v>21</v>
      </c>
      <c r="C577" s="1" t="s">
        <v>125</v>
      </c>
      <c r="D577" s="1" t="s">
        <v>849</v>
      </c>
      <c r="E577" s="2">
        <v>74.858705905590639</v>
      </c>
      <c r="F577" s="2">
        <v>4.9773075735100161E-2</v>
      </c>
      <c r="G577" s="2">
        <v>12.045084327894241</v>
      </c>
      <c r="H577" s="2">
        <v>0.25767667764363489</v>
      </c>
      <c r="I577" s="2">
        <v>0.1001380009625352</v>
      </c>
      <c r="J577" s="2">
        <v>2.9863845441060091E-2</v>
      </c>
      <c r="K577" s="2">
        <v>2.9863845441060091E-2</v>
      </c>
      <c r="L577" s="2">
        <v>0.41809383617484119</v>
      </c>
      <c r="M577" s="2">
        <v>9.9546151470200333E-3</v>
      </c>
      <c r="N577" s="2">
        <v>3.0859306955762098</v>
      </c>
      <c r="O577" s="2">
        <v>4.4795768161590139</v>
      </c>
      <c r="P577" s="2">
        <v>0</v>
      </c>
      <c r="Q577" s="2">
        <v>3.9818460588080133E-2</v>
      </c>
      <c r="R577" s="2">
        <v>7.9636921176160266E-2</v>
      </c>
      <c r="S577" s="2">
        <v>4.5158829764703867</v>
      </c>
      <c r="T577" s="3">
        <f>SUM([1]!Frame4[[#This Row],[Na2O]],[1]!Frame4[[#This Row],[K2O]],[1]!Frame4[[#This Row],[CaO]],[1]!Frame4[[#This Row],[MgO]],[1]!Frame4[[#This Row],[FeO]])/SUM([1]!Frame4[[#This Row],[Al2O3]],[1]!Frame4[[#This Row],[Fe2O3]])</f>
        <v>0.91889818140377633</v>
      </c>
      <c r="U577" s="5">
        <v>0.48899999999999999</v>
      </c>
    </row>
    <row r="578" spans="1:21" x14ac:dyDescent="0.2">
      <c r="A578" s="1" t="s">
        <v>20</v>
      </c>
      <c r="B578" s="1" t="s">
        <v>21</v>
      </c>
      <c r="C578" s="1" t="s">
        <v>126</v>
      </c>
      <c r="D578" s="1" t="s">
        <v>850</v>
      </c>
      <c r="E578" s="2">
        <v>73.920731704982998</v>
      </c>
      <c r="F578" s="2">
        <v>0.1109315209761</v>
      </c>
      <c r="G578" s="2">
        <v>11.799079958367001</v>
      </c>
      <c r="H578" s="2">
        <v>0.59577524059088482</v>
      </c>
      <c r="I578" s="2">
        <v>0.2427339890032286</v>
      </c>
      <c r="J578" s="2">
        <v>4.0338734900400013E-2</v>
      </c>
      <c r="K578" s="2">
        <v>2.0169367450199999E-2</v>
      </c>
      <c r="L578" s="2">
        <v>0.57482697233070024</v>
      </c>
      <c r="M578" s="2">
        <v>2.016936745020001E-2</v>
      </c>
      <c r="N578" s="2">
        <v>3.4287924665339991</v>
      </c>
      <c r="O578" s="2">
        <v>4.9414950252990018</v>
      </c>
      <c r="P578" s="2">
        <v>0</v>
      </c>
      <c r="Q578" s="2">
        <v>0.23194772567729999</v>
      </c>
      <c r="R578" s="2">
        <v>0.1411855721514001</v>
      </c>
      <c r="S578" s="2">
        <v>3.9318223542865658</v>
      </c>
      <c r="T578" s="3">
        <f>SUM([1]!Frame4[[#This Row],[Na2O]],[1]!Frame4[[#This Row],[K2O]],[1]!Frame4[[#This Row],[CaO]],[1]!Frame4[[#This Row],[MgO]],[1]!Frame4[[#This Row],[FeO]])/SUM([1]!Frame4[[#This Row],[Al2O3]],[1]!Frame4[[#This Row],[Fe2O3]])</f>
        <v>1.0817464937442622</v>
      </c>
      <c r="U578" s="5">
        <v>0.48699999999999999</v>
      </c>
    </row>
    <row r="579" spans="1:21" x14ac:dyDescent="0.2">
      <c r="A579" s="1" t="s">
        <v>20</v>
      </c>
      <c r="B579" s="1" t="s">
        <v>21</v>
      </c>
      <c r="C579" s="1" t="s">
        <v>127</v>
      </c>
      <c r="D579" s="1" t="s">
        <v>851</v>
      </c>
      <c r="E579" s="2">
        <v>73.515269613796562</v>
      </c>
      <c r="F579" s="2">
        <v>7.0397659000899601E-2</v>
      </c>
      <c r="G579" s="2">
        <v>11.36419352443094</v>
      </c>
      <c r="H579" s="2">
        <v>0.50726793233672329</v>
      </c>
      <c r="I579" s="2">
        <v>0.20520249885659861</v>
      </c>
      <c r="J579" s="2">
        <v>7.0397659000899615E-2</v>
      </c>
      <c r="K579" s="2">
        <v>3.0170425286099839E-2</v>
      </c>
      <c r="L579" s="2">
        <v>0.26147701914619859</v>
      </c>
      <c r="M579" s="2">
        <v>1.0056808428699941E-2</v>
      </c>
      <c r="N579" s="2">
        <v>3.8215872029059779</v>
      </c>
      <c r="O579" s="2">
        <v>4.5255637929149746</v>
      </c>
      <c r="P579" s="2">
        <v>0</v>
      </c>
      <c r="Q579" s="2">
        <v>0.1206817011443993</v>
      </c>
      <c r="R579" s="2">
        <v>0.1609089348591991</v>
      </c>
      <c r="S579" s="2">
        <v>5.3368252278918176</v>
      </c>
      <c r="T579" s="3">
        <f>SUM([1]!Frame4[[#This Row],[Na2O]],[1]!Frame4[[#This Row],[K2O]],[1]!Frame4[[#This Row],[CaO]],[1]!Frame4[[#This Row],[MgO]],[1]!Frame4[[#This Row],[FeO]])/SUM([1]!Frame4[[#This Row],[Al2O3]],[1]!Frame4[[#This Row],[Fe2O3]])</f>
        <v>1.0836838484397724</v>
      </c>
      <c r="U579" s="5">
        <v>0.438</v>
      </c>
    </row>
    <row r="580" spans="1:21" x14ac:dyDescent="0.2">
      <c r="A580" s="1" t="s">
        <v>20</v>
      </c>
      <c r="B580" s="1" t="s">
        <v>21</v>
      </c>
      <c r="C580" s="1" t="s">
        <v>128</v>
      </c>
      <c r="D580" s="1" t="s">
        <v>852</v>
      </c>
      <c r="E580" s="2">
        <v>71.512369829504181</v>
      </c>
      <c r="F580" s="2">
        <v>0.2040295858188422</v>
      </c>
      <c r="G580" s="2">
        <v>11.527671598764581</v>
      </c>
      <c r="H580" s="2">
        <v>0.64335667409610064</v>
      </c>
      <c r="I580" s="2">
        <v>0.25727158781304188</v>
      </c>
      <c r="J580" s="2">
        <v>2.040295858188422E-2</v>
      </c>
      <c r="K580" s="2">
        <v>6.1208875745652647E-2</v>
      </c>
      <c r="L580" s="2">
        <v>0.57128284029275811</v>
      </c>
      <c r="M580" s="2">
        <v>4.080591716376844E-2</v>
      </c>
      <c r="N580" s="2">
        <v>1.734251479460158</v>
      </c>
      <c r="O580" s="2">
        <v>7.039020710750056</v>
      </c>
      <c r="P580" s="2">
        <v>0</v>
      </c>
      <c r="Q580" s="2">
        <v>6.1208875745652667E-2</v>
      </c>
      <c r="R580" s="2">
        <v>0.17342514794601591</v>
      </c>
      <c r="S580" s="2">
        <v>6.1536939183173054</v>
      </c>
      <c r="T580" s="3">
        <f>SUM([1]!Frame4[[#This Row],[Na2O]],[1]!Frame4[[#This Row],[K2O]],[1]!Frame4[[#This Row],[CaO]],[1]!Frame4[[#This Row],[MgO]],[1]!Frame4[[#This Row],[FeO]])/SUM([1]!Frame4[[#This Row],[Al2O3]],[1]!Frame4[[#This Row],[Fe2O3]])</f>
        <v>1.0758658786679325</v>
      </c>
      <c r="U580" s="5">
        <v>0.72799999999999998</v>
      </c>
    </row>
    <row r="581" spans="1:21" x14ac:dyDescent="0.2">
      <c r="A581" s="1" t="s">
        <v>20</v>
      </c>
      <c r="B581" s="1" t="s">
        <v>21</v>
      </c>
      <c r="C581" s="1" t="s">
        <v>128</v>
      </c>
      <c r="D581" s="1" t="s">
        <v>853</v>
      </c>
      <c r="E581" s="2">
        <v>70.828876032111154</v>
      </c>
      <c r="F581" s="2">
        <v>0.34110223584869392</v>
      </c>
      <c r="G581" s="2">
        <v>11.436957319632681</v>
      </c>
      <c r="H581" s="2">
        <v>0.70609302678906771</v>
      </c>
      <c r="I581" s="2">
        <v>0.28238336627031119</v>
      </c>
      <c r="J581" s="2">
        <v>3.0097256104296519E-2</v>
      </c>
      <c r="K581" s="2">
        <v>0.14045386182005051</v>
      </c>
      <c r="L581" s="2">
        <v>0.7323665652045489</v>
      </c>
      <c r="M581" s="2">
        <v>0.14045386182005051</v>
      </c>
      <c r="N581" s="2">
        <v>1.805835366257792</v>
      </c>
      <c r="O581" s="2">
        <v>6.8220447169738776</v>
      </c>
      <c r="P581" s="2">
        <v>0</v>
      </c>
      <c r="Q581" s="2">
        <v>3.0097256104296529E-2</v>
      </c>
      <c r="R581" s="2">
        <v>0.14045386182005051</v>
      </c>
      <c r="S581" s="2">
        <v>6.5627852732431231</v>
      </c>
      <c r="T581" s="3">
        <f>SUM([1]!Frame4[[#This Row],[Na2O]],[1]!Frame4[[#This Row],[K2O]],[1]!Frame4[[#This Row],[CaO]],[1]!Frame4[[#This Row],[MgO]],[1]!Frame4[[#This Row],[FeO]])/SUM([1]!Frame4[[#This Row],[Al2O3]],[1]!Frame4[[#This Row],[Fe2O3]])</f>
        <v>1.1228337585968466</v>
      </c>
      <c r="U581" s="5">
        <v>0.71299999999999997</v>
      </c>
    </row>
    <row r="582" spans="1:21" x14ac:dyDescent="0.2">
      <c r="A582" s="1" t="s">
        <v>20</v>
      </c>
      <c r="B582" s="1" t="s">
        <v>21</v>
      </c>
      <c r="C582" s="1" t="s">
        <v>129</v>
      </c>
      <c r="D582" s="1" t="s">
        <v>854</v>
      </c>
      <c r="E582" s="2">
        <v>72.208954679666476</v>
      </c>
      <c r="F582" s="2">
        <v>0.14796916942554611</v>
      </c>
      <c r="G582" s="2">
        <v>11.344302989291871</v>
      </c>
      <c r="H582" s="2">
        <v>0.50597843443154544</v>
      </c>
      <c r="I582" s="2">
        <v>0.20024840770414029</v>
      </c>
      <c r="J582" s="2">
        <v>2.9593833885109219E-2</v>
      </c>
      <c r="K582" s="2">
        <v>5.918766777021843E-2</v>
      </c>
      <c r="L582" s="2">
        <v>0.51295978734189307</v>
      </c>
      <c r="M582" s="2">
        <v>0</v>
      </c>
      <c r="N582" s="2">
        <v>1.7756300331065531</v>
      </c>
      <c r="O582" s="2">
        <v>6.7079356806247539</v>
      </c>
      <c r="P582" s="2">
        <v>0</v>
      </c>
      <c r="Q582" s="2">
        <v>6.9052279065254851E-2</v>
      </c>
      <c r="R582" s="2">
        <v>0.29593833885109222</v>
      </c>
      <c r="S582" s="2">
        <v>6.1422486988355409</v>
      </c>
      <c r="T582" s="3">
        <f>SUM([1]!Frame4[[#This Row],[Na2O]],[1]!Frame4[[#This Row],[K2O]],[1]!Frame4[[#This Row],[CaO]],[1]!Frame4[[#This Row],[MgO]],[1]!Frame4[[#This Row],[FeO]])/SUM([1]!Frame4[[#This Row],[Al2O3]],[1]!Frame4[[#This Row],[Fe2O3]])</f>
        <v>1.0444873751267834</v>
      </c>
      <c r="U582" s="5">
        <v>0.71299999999999997</v>
      </c>
    </row>
    <row r="583" spans="1:21" x14ac:dyDescent="0.2">
      <c r="A583" s="1" t="s">
        <v>20</v>
      </c>
      <c r="B583" s="1" t="s">
        <v>21</v>
      </c>
      <c r="C583" s="1" t="s">
        <v>130</v>
      </c>
      <c r="D583" s="1" t="s">
        <v>855</v>
      </c>
      <c r="E583" s="2">
        <v>72.898872159494047</v>
      </c>
      <c r="F583" s="2">
        <v>0.16222280313656531</v>
      </c>
      <c r="G583" s="2">
        <v>11.45698547151992</v>
      </c>
      <c r="H583" s="2">
        <v>0.48430351970270458</v>
      </c>
      <c r="I583" s="2">
        <v>0.1927238820829883</v>
      </c>
      <c r="J583" s="2">
        <v>3.0416775588105991E-2</v>
      </c>
      <c r="K583" s="2">
        <v>6.0833551176211989E-2</v>
      </c>
      <c r="L583" s="2">
        <v>0.53736303538987262</v>
      </c>
      <c r="M583" s="2">
        <v>2.0277850392070661E-2</v>
      </c>
      <c r="N583" s="2">
        <v>1.8250065352863589</v>
      </c>
      <c r="O583" s="2">
        <v>6.6916906293833192</v>
      </c>
      <c r="P583" s="2">
        <v>0</v>
      </c>
      <c r="Q583" s="2">
        <v>8.1111401568282629E-2</v>
      </c>
      <c r="R583" s="2">
        <v>0.22305635431277721</v>
      </c>
      <c r="S583" s="2">
        <v>5.3351360309667859</v>
      </c>
      <c r="T583" s="3">
        <f>SUM([1]!Frame4[[#This Row],[Na2O]],[1]!Frame4[[#This Row],[K2O]],[1]!Frame4[[#This Row],[CaO]],[1]!Frame4[[#This Row],[MgO]],[1]!Frame4[[#This Row],[FeO]])/SUM([1]!Frame4[[#This Row],[Al2O3]],[1]!Frame4[[#This Row],[Fe2O3]])</f>
        <v>1.0417880181591175</v>
      </c>
      <c r="U583" s="5">
        <v>0.70699999999999996</v>
      </c>
    </row>
    <row r="584" spans="1:21" x14ac:dyDescent="0.2">
      <c r="A584" s="1" t="s">
        <v>20</v>
      </c>
      <c r="B584" s="1" t="s">
        <v>21</v>
      </c>
      <c r="C584" s="1" t="s">
        <v>131</v>
      </c>
      <c r="D584" s="1" t="s">
        <v>856</v>
      </c>
      <c r="E584" s="2">
        <v>73.483418770304127</v>
      </c>
      <c r="F584" s="2">
        <v>0.21462472798002591</v>
      </c>
      <c r="G584" s="2">
        <v>12.366472421706259</v>
      </c>
      <c r="H584" s="2">
        <v>0.80145078164637817</v>
      </c>
      <c r="I584" s="2">
        <v>0.299395751215704</v>
      </c>
      <c r="J584" s="2">
        <v>3.066067542571799E-2</v>
      </c>
      <c r="K584" s="2">
        <v>0.10220225141906</v>
      </c>
      <c r="L584" s="2">
        <v>0.69497530964960785</v>
      </c>
      <c r="M584" s="2">
        <v>2.0440450283812001E-2</v>
      </c>
      <c r="N584" s="2">
        <v>1.8396405255430801</v>
      </c>
      <c r="O584" s="2">
        <v>5.1101125709529986</v>
      </c>
      <c r="P584" s="2">
        <v>0</v>
      </c>
      <c r="Q584" s="2">
        <v>4.0880900567623987E-2</v>
      </c>
      <c r="R584" s="2">
        <v>0.143083151986684</v>
      </c>
      <c r="S584" s="2">
        <v>4.8526417113189106</v>
      </c>
      <c r="T584" s="3">
        <f>SUM([1]!Frame4[[#This Row],[Na2O]],[1]!Frame4[[#This Row],[K2O]],[1]!Frame4[[#This Row],[CaO]],[1]!Frame4[[#This Row],[MgO]],[1]!Frame4[[#This Row],[FeO]])/SUM([1]!Frame4[[#This Row],[Al2O3]],[1]!Frame4[[#This Row],[Fe2O3]])</f>
        <v>0.89327013100862784</v>
      </c>
      <c r="U584" s="5">
        <v>0.64600000000000002</v>
      </c>
    </row>
    <row r="585" spans="1:21" x14ac:dyDescent="0.2">
      <c r="A585" s="1" t="s">
        <v>20</v>
      </c>
      <c r="B585" s="1" t="s">
        <v>21</v>
      </c>
      <c r="C585" s="1" t="s">
        <v>132</v>
      </c>
      <c r="D585" s="1" t="s">
        <v>857</v>
      </c>
      <c r="E585" s="2">
        <v>72.682425605447648</v>
      </c>
      <c r="F585" s="2">
        <v>0.1983149402604302</v>
      </c>
      <c r="G585" s="2">
        <v>11.40310906497473</v>
      </c>
      <c r="H585" s="2">
        <v>0.64941118816774379</v>
      </c>
      <c r="I585" s="2">
        <v>0.26000863502453148</v>
      </c>
      <c r="J585" s="2">
        <v>2.974724103906452E-2</v>
      </c>
      <c r="K585" s="2">
        <v>5.9494482078129053E-2</v>
      </c>
      <c r="L585" s="2">
        <v>0.58502907376826885</v>
      </c>
      <c r="M585" s="2">
        <v>6.9410229091150563E-2</v>
      </c>
      <c r="N585" s="2">
        <v>2.2806218129949469</v>
      </c>
      <c r="O585" s="2">
        <v>6.1477631480733352</v>
      </c>
      <c r="P585" s="2">
        <v>0</v>
      </c>
      <c r="Q585" s="2">
        <v>4.9578735065107543E-2</v>
      </c>
      <c r="R585" s="2">
        <v>0.23797792831251621</v>
      </c>
      <c r="S585" s="2">
        <v>5.3471079157024013</v>
      </c>
      <c r="T585" s="3">
        <f>SUM([1]!Frame4[[#This Row],[Na2O]],[1]!Frame4[[#This Row],[K2O]],[1]!Frame4[[#This Row],[CaO]],[1]!Frame4[[#This Row],[MgO]],[1]!Frame4[[#This Row],[FeO]])/SUM([1]!Frame4[[#This Row],[Al2O3]],[1]!Frame4[[#This Row],[Fe2O3]])</f>
        <v>1.0841181409464025</v>
      </c>
      <c r="U585" s="5">
        <v>0.63900000000000001</v>
      </c>
    </row>
    <row r="586" spans="1:21" x14ac:dyDescent="0.2">
      <c r="A586" s="1" t="s">
        <v>20</v>
      </c>
      <c r="B586" s="1" t="s">
        <v>21</v>
      </c>
      <c r="C586" s="1" t="s">
        <v>133</v>
      </c>
      <c r="D586" s="1" t="s">
        <v>858</v>
      </c>
      <c r="E586" s="2">
        <v>73.356605397747956</v>
      </c>
      <c r="F586" s="2">
        <v>0.27243856199988931</v>
      </c>
      <c r="G586" s="2">
        <v>11.50296150666199</v>
      </c>
      <c r="H586" s="2">
        <v>0.71257507035207379</v>
      </c>
      <c r="I586" s="2">
        <v>0.28815745482159988</v>
      </c>
      <c r="J586" s="2">
        <v>3.0270951333321021E-2</v>
      </c>
      <c r="K586" s="2">
        <v>8.072253688885607E-2</v>
      </c>
      <c r="L586" s="2">
        <v>0.64578029511084856</v>
      </c>
      <c r="M586" s="2">
        <v>6.0541902666642049E-2</v>
      </c>
      <c r="N586" s="2">
        <v>2.4216761066656809</v>
      </c>
      <c r="O586" s="2">
        <v>6.0541902666642038</v>
      </c>
      <c r="P586" s="2">
        <v>0</v>
      </c>
      <c r="Q586" s="2">
        <v>3.0270951333321021E-2</v>
      </c>
      <c r="R586" s="2">
        <v>0.1009031711110701</v>
      </c>
      <c r="S586" s="2">
        <v>4.4429058266425399</v>
      </c>
      <c r="T586" s="3">
        <f>SUM([1]!Frame4[[#This Row],[Na2O]],[1]!Frame4[[#This Row],[K2O]],[1]!Frame4[[#This Row],[CaO]],[1]!Frame4[[#This Row],[MgO]],[1]!Frame4[[#This Row],[FeO]])/SUM([1]!Frame4[[#This Row],[Al2O3]],[1]!Frame4[[#This Row],[Fe2O3]])</f>
        <v>1.1060935250755901</v>
      </c>
      <c r="U586" s="5">
        <v>0.622</v>
      </c>
    </row>
    <row r="587" spans="1:21" x14ac:dyDescent="0.2">
      <c r="A587" s="1" t="s">
        <v>20</v>
      </c>
      <c r="B587" s="1" t="s">
        <v>21</v>
      </c>
      <c r="C587" s="1" t="s">
        <v>134</v>
      </c>
      <c r="D587" s="1" t="s">
        <v>859</v>
      </c>
      <c r="E587" s="2">
        <v>73.370857407780591</v>
      </c>
      <c r="F587" s="2">
        <v>0.1811626108834089</v>
      </c>
      <c r="G587" s="2">
        <v>11.272340232745441</v>
      </c>
      <c r="H587" s="2">
        <v>0.63944526529992907</v>
      </c>
      <c r="I587" s="2">
        <v>0.25222094315482368</v>
      </c>
      <c r="J587" s="2">
        <v>4.0258357974090858E-2</v>
      </c>
      <c r="K587" s="2">
        <v>4.0258357974090851E-2</v>
      </c>
      <c r="L587" s="2">
        <v>0.51329406416965839</v>
      </c>
      <c r="M587" s="2">
        <v>4.0258357974090851E-2</v>
      </c>
      <c r="N587" s="2">
        <v>2.3148555835102238</v>
      </c>
      <c r="O587" s="2">
        <v>5.7368160113079476</v>
      </c>
      <c r="P587" s="2">
        <v>0</v>
      </c>
      <c r="Q587" s="2">
        <v>3.019376848056814E-2</v>
      </c>
      <c r="R587" s="2">
        <v>0.1207750739222726</v>
      </c>
      <c r="S587" s="2">
        <v>5.4472639648228736</v>
      </c>
      <c r="T587" s="3">
        <f>SUM([1]!Frame4[[#This Row],[Na2O]],[1]!Frame4[[#This Row],[K2O]],[1]!Frame4[[#This Row],[CaO]],[1]!Frame4[[#This Row],[MgO]],[1]!Frame4[[#This Row],[FeO]])/SUM([1]!Frame4[[#This Row],[Al2O3]],[1]!Frame4[[#This Row],[Fe2O3]])</f>
        <v>1.046107630346474</v>
      </c>
      <c r="U587" s="5">
        <v>0.62</v>
      </c>
    </row>
    <row r="588" spans="1:21" x14ac:dyDescent="0.2">
      <c r="A588" s="1" t="s">
        <v>20</v>
      </c>
      <c r="B588" s="1" t="s">
        <v>21</v>
      </c>
      <c r="C588" s="1" t="s">
        <v>16</v>
      </c>
      <c r="D588" s="1" t="s">
        <v>860</v>
      </c>
      <c r="E588" s="2">
        <v>73.657336574416632</v>
      </c>
      <c r="F588" s="2">
        <v>0.19144861763528259</v>
      </c>
      <c r="G588" s="2">
        <v>11.3861546277826</v>
      </c>
      <c r="H588" s="2">
        <v>0.45234392217960889</v>
      </c>
      <c r="I588" s="2">
        <v>0.1824719123195514</v>
      </c>
      <c r="J588" s="2">
        <v>2.0152486066871859E-2</v>
      </c>
      <c r="K588" s="2">
        <v>8.0609944267487438E-2</v>
      </c>
      <c r="L588" s="2">
        <v>0.44335469347118089</v>
      </c>
      <c r="M588" s="2">
        <v>3.0228729100307789E-2</v>
      </c>
      <c r="N588" s="2">
        <v>2.5190607583589819</v>
      </c>
      <c r="O588" s="2">
        <v>6.0457458200615548</v>
      </c>
      <c r="P588" s="2">
        <v>0</v>
      </c>
      <c r="Q588" s="2">
        <v>8.0609944267487424E-2</v>
      </c>
      <c r="R588" s="2">
        <v>0.18137237460184669</v>
      </c>
      <c r="S588" s="2">
        <v>4.7291095954705984</v>
      </c>
      <c r="T588" s="3">
        <f>SUM([1]!Frame4[[#This Row],[Na2O]],[1]!Frame4[[#This Row],[K2O]],[1]!Frame4[[#This Row],[CaO]],[1]!Frame4[[#This Row],[MgO]],[1]!Frame4[[#This Row],[FeO]])/SUM([1]!Frame4[[#This Row],[Al2O3]],[1]!Frame4[[#This Row],[Fe2O3]])</f>
        <v>1.0728187915549969</v>
      </c>
      <c r="U588" s="5">
        <v>0.61199999999999999</v>
      </c>
    </row>
    <row r="589" spans="1:21" x14ac:dyDescent="0.2">
      <c r="A589" s="1" t="s">
        <v>20</v>
      </c>
      <c r="B589" s="1" t="s">
        <v>21</v>
      </c>
      <c r="C589" s="1" t="s">
        <v>135</v>
      </c>
      <c r="D589" s="1" t="s">
        <v>861</v>
      </c>
      <c r="E589" s="2">
        <v>73.3771979171716</v>
      </c>
      <c r="F589" s="2">
        <v>0.19124372571004949</v>
      </c>
      <c r="G589" s="2">
        <v>11.575278135081939</v>
      </c>
      <c r="H589" s="2">
        <v>0.73037621044456402</v>
      </c>
      <c r="I589" s="2">
        <v>0.28946687859097509</v>
      </c>
      <c r="J589" s="2">
        <v>3.0196377743692011E-2</v>
      </c>
      <c r="K589" s="2">
        <v>3.0196377743692011E-2</v>
      </c>
      <c r="L589" s="2">
        <v>0.6341239326175323</v>
      </c>
      <c r="M589" s="2">
        <v>2.0130918495794681E-2</v>
      </c>
      <c r="N589" s="2">
        <v>2.4157102194953621</v>
      </c>
      <c r="O589" s="2">
        <v>5.6366571788225102</v>
      </c>
      <c r="P589" s="2">
        <v>0</v>
      </c>
      <c r="Q589" s="2">
        <v>4.0261836991589361E-2</v>
      </c>
      <c r="R589" s="2">
        <v>0.1811782664621521</v>
      </c>
      <c r="S589" s="2">
        <v>4.8479820246285357</v>
      </c>
      <c r="T589" s="3">
        <f>SUM([1]!Frame4[[#This Row],[Na2O]],[1]!Frame4[[#This Row],[K2O]],[1]!Frame4[[#This Row],[CaO]],[1]!Frame4[[#This Row],[MgO]],[1]!Frame4[[#This Row],[FeO]])/SUM([1]!Frame4[[#This Row],[Al2O3]],[1]!Frame4[[#This Row],[Fe2O3]])</f>
        <v>1.0494241546046281</v>
      </c>
      <c r="U589" s="5">
        <v>0.60599999999999998</v>
      </c>
    </row>
    <row r="590" spans="1:21" x14ac:dyDescent="0.2">
      <c r="A590" s="1" t="s">
        <v>20</v>
      </c>
      <c r="B590" s="1" t="s">
        <v>21</v>
      </c>
      <c r="C590" s="1" t="s">
        <v>136</v>
      </c>
      <c r="D590" s="1" t="s">
        <v>862</v>
      </c>
      <c r="E590" s="2">
        <v>72.278022374733339</v>
      </c>
      <c r="F590" s="2">
        <v>0.2492345599128736</v>
      </c>
      <c r="G590" s="2">
        <v>11.464789755992189</v>
      </c>
      <c r="H590" s="2">
        <v>1.024095016729655</v>
      </c>
      <c r="I590" s="2">
        <v>0.41128569201030252</v>
      </c>
      <c r="J590" s="2">
        <v>4.9846911982574731E-2</v>
      </c>
      <c r="K590" s="2">
        <v>2.9908147189544831E-2</v>
      </c>
      <c r="L590" s="2">
        <v>0.73773429734210594</v>
      </c>
      <c r="M590" s="2">
        <v>0.10966320636166441</v>
      </c>
      <c r="N590" s="2">
        <v>2.4923455991287362</v>
      </c>
      <c r="O590" s="2">
        <v>5.7822417899786682</v>
      </c>
      <c r="P590" s="2">
        <v>0</v>
      </c>
      <c r="Q590" s="2">
        <v>2.9908147189544831E-2</v>
      </c>
      <c r="R590" s="2">
        <v>0.1694795007407541</v>
      </c>
      <c r="S590" s="2">
        <v>5.1714450007080437</v>
      </c>
      <c r="T590" s="3">
        <f>SUM([1]!Frame4[[#This Row],[Na2O]],[1]!Frame4[[#This Row],[K2O]],[1]!Frame4[[#This Row],[CaO]],[1]!Frame4[[#This Row],[MgO]],[1]!Frame4[[#This Row],[FeO]])/SUM([1]!Frame4[[#This Row],[Al2O3]],[1]!Frame4[[#This Row],[Fe2O3]])</f>
        <v>1.1280841985167216</v>
      </c>
      <c r="U590" s="5">
        <v>0.60399999999999998</v>
      </c>
    </row>
    <row r="591" spans="1:21" x14ac:dyDescent="0.2">
      <c r="A591" s="1" t="s">
        <v>20</v>
      </c>
      <c r="B591" s="1" t="s">
        <v>21</v>
      </c>
      <c r="C591" s="1" t="s">
        <v>137</v>
      </c>
      <c r="D591" s="1" t="s">
        <v>863</v>
      </c>
      <c r="E591" s="2">
        <v>72.072826497476939</v>
      </c>
      <c r="F591" s="2">
        <v>0.18093596610245261</v>
      </c>
      <c r="G591" s="2">
        <v>11.45927785315533</v>
      </c>
      <c r="H591" s="2">
        <v>0.410202695814538</v>
      </c>
      <c r="I591" s="2">
        <v>0.16281605923038331</v>
      </c>
      <c r="J591" s="2">
        <v>3.015599435040876E-2</v>
      </c>
      <c r="K591" s="2">
        <v>9.0467983051226275E-2</v>
      </c>
      <c r="L591" s="2">
        <v>0.45233991525613149</v>
      </c>
      <c r="M591" s="2">
        <v>0.1005199811680292</v>
      </c>
      <c r="N591" s="2">
        <v>2.6135195103687598</v>
      </c>
      <c r="O591" s="2">
        <v>5.7296389265776648</v>
      </c>
      <c r="P591" s="2">
        <v>0</v>
      </c>
      <c r="Q591" s="2">
        <v>0.1105719792848322</v>
      </c>
      <c r="R591" s="2">
        <v>0.1507799717520438</v>
      </c>
      <c r="S591" s="2">
        <v>6.4359466664112492</v>
      </c>
      <c r="T591" s="3">
        <f>SUM([1]!Frame4[[#This Row],[Na2O]],[1]!Frame4[[#This Row],[K2O]],[1]!Frame4[[#This Row],[CaO]],[1]!Frame4[[#This Row],[MgO]],[1]!Frame4[[#This Row],[FeO]])/SUM([1]!Frame4[[#This Row],[Al2O3]],[1]!Frame4[[#This Row],[Fe2O3]])</f>
        <v>1.0494439583797412</v>
      </c>
      <c r="U591" s="5">
        <v>0.59099999999999997</v>
      </c>
    </row>
    <row r="592" spans="1:21" x14ac:dyDescent="0.2">
      <c r="A592" s="1" t="s">
        <v>20</v>
      </c>
      <c r="B592" s="1" t="s">
        <v>21</v>
      </c>
      <c r="C592" s="1" t="s">
        <v>138</v>
      </c>
      <c r="D592" s="1" t="s">
        <v>864</v>
      </c>
      <c r="E592" s="2">
        <v>73.331348364812499</v>
      </c>
      <c r="F592" s="2">
        <v>0.17053801945305239</v>
      </c>
      <c r="G592" s="2">
        <v>11.33576246952642</v>
      </c>
      <c r="H592" s="2">
        <v>0.42939437796161439</v>
      </c>
      <c r="I592" s="2">
        <v>0.17321841610287189</v>
      </c>
      <c r="J592" s="2">
        <v>4.012659281248291E-2</v>
      </c>
      <c r="K592" s="2">
        <v>7.0221537421845101E-2</v>
      </c>
      <c r="L592" s="2">
        <v>0.45142416914043282</v>
      </c>
      <c r="M592" s="2">
        <v>5.0158241015603643E-2</v>
      </c>
      <c r="N592" s="2">
        <v>2.708545014842596</v>
      </c>
      <c r="O592" s="2">
        <v>5.8183559578100219</v>
      </c>
      <c r="P592" s="2">
        <v>0</v>
      </c>
      <c r="Q592" s="2">
        <v>0.13041142664056951</v>
      </c>
      <c r="R592" s="2">
        <v>0.16050637124993161</v>
      </c>
      <c r="S592" s="2">
        <v>5.1299890412100524</v>
      </c>
      <c r="T592" s="3">
        <f>SUM([1]!Frame4[[#This Row],[Na2O]],[1]!Frame4[[#This Row],[K2O]],[1]!Frame4[[#This Row],[CaO]],[1]!Frame4[[#This Row],[MgO]],[1]!Frame4[[#This Row],[FeO]])/SUM([1]!Frame4[[#This Row],[Al2O3]],[1]!Frame4[[#This Row],[Fe2O3]])</f>
        <v>1.0799655149652454</v>
      </c>
      <c r="U592" s="5">
        <v>0.58599999999999997</v>
      </c>
    </row>
    <row r="593" spans="1:21" x14ac:dyDescent="0.2">
      <c r="A593" s="1" t="s">
        <v>20</v>
      </c>
      <c r="B593" s="1" t="s">
        <v>21</v>
      </c>
      <c r="C593" s="1" t="s">
        <v>139</v>
      </c>
      <c r="D593" s="1" t="s">
        <v>865</v>
      </c>
      <c r="E593" s="2">
        <v>74.272380091817709</v>
      </c>
      <c r="F593" s="2">
        <v>0.2448540003026958</v>
      </c>
      <c r="G593" s="2">
        <v>11.426520014125799</v>
      </c>
      <c r="H593" s="2">
        <v>0.64294679016993461</v>
      </c>
      <c r="I593" s="2">
        <v>0.25842356874264022</v>
      </c>
      <c r="J593" s="2">
        <v>3.0606750037836979E-2</v>
      </c>
      <c r="K593" s="2">
        <v>7.1415750088286267E-2</v>
      </c>
      <c r="L593" s="2">
        <v>0.55092150068106549</v>
      </c>
      <c r="M593" s="2">
        <v>7.1415750088286281E-2</v>
      </c>
      <c r="N593" s="2">
        <v>2.8566300035314511</v>
      </c>
      <c r="O593" s="2">
        <v>5.3051700065584093</v>
      </c>
      <c r="P593" s="2">
        <v>0</v>
      </c>
      <c r="Q593" s="2">
        <v>3.0606750037836961E-2</v>
      </c>
      <c r="R593" s="2">
        <v>0.10202250012612329</v>
      </c>
      <c r="S593" s="2">
        <v>4.1360865236918967</v>
      </c>
      <c r="T593" s="3">
        <f>SUM([1]!Frame4[[#This Row],[Na2O]],[1]!Frame4[[#This Row],[K2O]],[1]!Frame4[[#This Row],[CaO]],[1]!Frame4[[#This Row],[MgO]],[1]!Frame4[[#This Row],[FeO]])/SUM([1]!Frame4[[#This Row],[Al2O3]],[1]!Frame4[[#This Row],[Fe2O3]])</f>
        <v>1.0815480976092577</v>
      </c>
      <c r="U593" s="5">
        <v>0.55000000000000004</v>
      </c>
    </row>
    <row r="594" spans="1:21" x14ac:dyDescent="0.2">
      <c r="A594" s="1" t="s">
        <v>20</v>
      </c>
      <c r="B594" s="1" t="s">
        <v>21</v>
      </c>
      <c r="C594" s="1" t="s">
        <v>140</v>
      </c>
      <c r="D594" s="1" t="s">
        <v>866</v>
      </c>
      <c r="E594" s="2">
        <v>74.271922441141925</v>
      </c>
      <c r="F594" s="2">
        <v>0.1301260096677688</v>
      </c>
      <c r="G594" s="2">
        <v>11.711340870099191</v>
      </c>
      <c r="H594" s="2">
        <v>0.5763977059016282</v>
      </c>
      <c r="I594" s="2">
        <v>0.2278027878203655</v>
      </c>
      <c r="J594" s="2">
        <v>4.0038772205467331E-2</v>
      </c>
      <c r="K594" s="2">
        <v>2.0019386102733669E-2</v>
      </c>
      <c r="L594" s="2">
        <v>0.52050403867107531</v>
      </c>
      <c r="M594" s="2">
        <v>1.000969305136684E-2</v>
      </c>
      <c r="N594" s="2">
        <v>2.8027140543827129</v>
      </c>
      <c r="O594" s="2">
        <v>5.1049434561970859</v>
      </c>
      <c r="P594" s="2">
        <v>0</v>
      </c>
      <c r="Q594" s="2">
        <v>0.1301260096677688</v>
      </c>
      <c r="R594" s="2">
        <v>0.120116316616402</v>
      </c>
      <c r="S594" s="2">
        <v>4.3339384584745284</v>
      </c>
      <c r="T594" s="3">
        <f>SUM([1]!Frame4[[#This Row],[Na2O]],[1]!Frame4[[#This Row],[K2O]],[1]!Frame4[[#This Row],[CaO]],[1]!Frame4[[#This Row],[MgO]],[1]!Frame4[[#This Row],[FeO]])/SUM([1]!Frame4[[#This Row],[Al2O3]],[1]!Frame4[[#This Row],[Fe2O3]])</f>
        <v>1.0079948602789155</v>
      </c>
      <c r="U594" s="5">
        <v>0.54500000000000004</v>
      </c>
    </row>
    <row r="595" spans="1:21" x14ac:dyDescent="0.2">
      <c r="A595" s="1" t="s">
        <v>20</v>
      </c>
      <c r="B595" s="1" t="s">
        <v>21</v>
      </c>
      <c r="C595" s="1" t="s">
        <v>141</v>
      </c>
      <c r="D595" s="1" t="s">
        <v>867</v>
      </c>
      <c r="E595" s="2">
        <v>70.901167377252946</v>
      </c>
      <c r="F595" s="2">
        <v>0.35501299831242528</v>
      </c>
      <c r="G595" s="2">
        <v>11.867577372158211</v>
      </c>
      <c r="H595" s="2">
        <v>1.47884714437023</v>
      </c>
      <c r="I595" s="2">
        <v>0.58687530755459016</v>
      </c>
      <c r="J595" s="2">
        <v>9.1289056708909355E-2</v>
      </c>
      <c r="K595" s="2">
        <v>0.1115755137553336</v>
      </c>
      <c r="L595" s="2">
        <v>1.2273306513086699</v>
      </c>
      <c r="M595" s="2">
        <v>0.1217187422785458</v>
      </c>
      <c r="N595" s="2">
        <v>2.7386717012672799</v>
      </c>
      <c r="O595" s="2">
        <v>4.868749691141832</v>
      </c>
      <c r="P595" s="2">
        <v>0</v>
      </c>
      <c r="Q595" s="2">
        <v>2.0286457046424299E-2</v>
      </c>
      <c r="R595" s="2">
        <v>0.1217187422785458</v>
      </c>
      <c r="S595" s="2">
        <v>5.5091792445660603</v>
      </c>
      <c r="T595" s="3">
        <f>SUM([1]!Frame4[[#This Row],[Na2O]],[1]!Frame4[[#This Row],[K2O]],[1]!Frame4[[#This Row],[CaO]],[1]!Frame4[[#This Row],[MgO]],[1]!Frame4[[#This Row],[FeO]])/SUM([1]!Frame4[[#This Row],[Al2O3]],[1]!Frame4[[#This Row],[Fe2O3]])</f>
        <v>1.1752763775570882</v>
      </c>
      <c r="U595" s="5">
        <v>0.53900000000000003</v>
      </c>
    </row>
    <row r="596" spans="1:21" x14ac:dyDescent="0.2">
      <c r="A596" s="1" t="s">
        <v>20</v>
      </c>
      <c r="B596" s="1" t="s">
        <v>21</v>
      </c>
      <c r="C596" s="1" t="s">
        <v>128</v>
      </c>
      <c r="D596" s="1" t="s">
        <v>868</v>
      </c>
      <c r="E596" s="2">
        <v>69.012746098598967</v>
      </c>
      <c r="F596" s="2">
        <v>0.41918853185815658</v>
      </c>
      <c r="G596" s="2">
        <v>12.16669153441967</v>
      </c>
      <c r="H596" s="2">
        <v>1.8850788756925481</v>
      </c>
      <c r="I596" s="2">
        <v>0.76232557845985183</v>
      </c>
      <c r="J596" s="2">
        <v>0.13291343693063509</v>
      </c>
      <c r="K596" s="2">
        <v>9.2016994798131982E-2</v>
      </c>
      <c r="L596" s="2">
        <v>1.6154094642338721</v>
      </c>
      <c r="M596" s="2">
        <v>0.12268932639750919</v>
      </c>
      <c r="N596" s="2">
        <v>3.0672331599377309</v>
      </c>
      <c r="O596" s="2">
        <v>4.7030908452378544</v>
      </c>
      <c r="P596" s="2">
        <v>0</v>
      </c>
      <c r="Q596" s="2">
        <v>3.0672331599377309E-2</v>
      </c>
      <c r="R596" s="2">
        <v>0.14313754746376081</v>
      </c>
      <c r="S596" s="2">
        <v>5.846806274371942</v>
      </c>
      <c r="T596" s="3">
        <f>SUM([1]!Frame4[[#This Row],[Na2O]],[1]!Frame4[[#This Row],[K2O]],[1]!Frame4[[#This Row],[CaO]],[1]!Frame4[[#This Row],[MgO]],[1]!Frame4[[#This Row],[FeO]])/SUM([1]!Frame4[[#This Row],[Al2O3]],[1]!Frame4[[#This Row],[Fe2O3]])</f>
        <v>1.2630504180988609</v>
      </c>
      <c r="U596" s="5">
        <v>0.502</v>
      </c>
    </row>
    <row r="597" spans="1:21" x14ac:dyDescent="0.2">
      <c r="A597" s="1" t="s">
        <v>20</v>
      </c>
      <c r="B597" s="1" t="s">
        <v>21</v>
      </c>
      <c r="C597" s="1" t="s">
        <v>142</v>
      </c>
      <c r="D597" s="1" t="s">
        <v>869</v>
      </c>
      <c r="E597" s="2">
        <v>73.943972015987598</v>
      </c>
      <c r="F597" s="2">
        <v>0.1109663972954794</v>
      </c>
      <c r="G597" s="2">
        <v>11.802789530519171</v>
      </c>
      <c r="H597" s="2">
        <v>0.59592423249949933</v>
      </c>
      <c r="I597" s="2">
        <v>0.2429049522942211</v>
      </c>
      <c r="J597" s="2">
        <v>4.0351417198356117E-2</v>
      </c>
      <c r="K597" s="2">
        <v>2.0175708599178058E-2</v>
      </c>
      <c r="L597" s="2">
        <v>0.57500769507657468</v>
      </c>
      <c r="M597" s="2">
        <v>2.0175708599178058E-2</v>
      </c>
      <c r="N597" s="2">
        <v>3.4298704618602698</v>
      </c>
      <c r="O597" s="2">
        <v>4.9430486067986266</v>
      </c>
      <c r="P597" s="2">
        <v>0</v>
      </c>
      <c r="Q597" s="2">
        <v>0.1412299601942465</v>
      </c>
      <c r="R597" s="2">
        <v>0.20175708599178069</v>
      </c>
      <c r="S597" s="2">
        <v>3.9318262270858471</v>
      </c>
      <c r="T597" s="3">
        <f>SUM([1]!Frame4[[#This Row],[Na2O]],[1]!Frame4[[#This Row],[K2O]],[1]!Frame4[[#This Row],[CaO]],[1]!Frame4[[#This Row],[MgO]],[1]!Frame4[[#This Row],[FeO]])/SUM([1]!Frame4[[#This Row],[Al2O3]],[1]!Frame4[[#This Row],[Fe2O3]])</f>
        <v>1.0817364794081272</v>
      </c>
      <c r="U597" s="5">
        <v>0.48699999999999999</v>
      </c>
    </row>
    <row r="598" spans="1:21" x14ac:dyDescent="0.2">
      <c r="A598" s="1" t="s">
        <v>20</v>
      </c>
      <c r="B598" s="1" t="s">
        <v>21</v>
      </c>
      <c r="C598" s="1" t="s">
        <v>143</v>
      </c>
      <c r="D598" s="1" t="s">
        <v>870</v>
      </c>
      <c r="E598" s="2">
        <v>73.195638282419964</v>
      </c>
      <c r="F598" s="2">
        <v>0.16906601233711141</v>
      </c>
      <c r="G598" s="2">
        <v>11.635719672612961</v>
      </c>
      <c r="H598" s="2">
        <v>0.52554186088671595</v>
      </c>
      <c r="I598" s="2">
        <v>0.19358461805922969</v>
      </c>
      <c r="J598" s="2">
        <v>3.9780238196967382E-2</v>
      </c>
      <c r="K598" s="2">
        <v>7.9560476393934765E-2</v>
      </c>
      <c r="L598" s="2">
        <v>0.56686839430678515</v>
      </c>
      <c r="M598" s="2">
        <v>6.9615416844692926E-2</v>
      </c>
      <c r="N598" s="2">
        <v>2.784616673787716</v>
      </c>
      <c r="O598" s="2">
        <v>3.4807708422346462</v>
      </c>
      <c r="P598" s="2">
        <v>0</v>
      </c>
      <c r="Q598" s="2">
        <v>8.9505535943176617E-2</v>
      </c>
      <c r="R598" s="2">
        <v>0.1193407145909022</v>
      </c>
      <c r="S598" s="2">
        <v>7.0503912613851947</v>
      </c>
      <c r="T598" s="3">
        <f>SUM([1]!Frame4[[#This Row],[Na2O]],[1]!Frame4[[#This Row],[K2O]],[1]!Frame4[[#This Row],[CaO]],[1]!Frame4[[#This Row],[MgO]],[1]!Frame4[[#This Row],[FeO]])/SUM([1]!Frame4[[#This Row],[Al2O3]],[1]!Frame4[[#This Row],[Fe2O3]])</f>
        <v>0.87815343592476403</v>
      </c>
      <c r="U598" s="5">
        <v>0.45100000000000001</v>
      </c>
    </row>
    <row r="599" spans="1:21" x14ac:dyDescent="0.2">
      <c r="A599" s="1" t="s">
        <v>20</v>
      </c>
      <c r="B599" s="1" t="s">
        <v>21</v>
      </c>
      <c r="C599" s="1" t="s">
        <v>144</v>
      </c>
      <c r="D599" s="1" t="s">
        <v>871</v>
      </c>
      <c r="E599" s="2">
        <v>77.088015638369555</v>
      </c>
      <c r="F599" s="2">
        <v>0.17810495594621931</v>
      </c>
      <c r="G599" s="2">
        <v>12.247334911831199</v>
      </c>
      <c r="H599" s="2">
        <v>0.69884545549641808</v>
      </c>
      <c r="I599" s="2">
        <v>0.28527580052009771</v>
      </c>
      <c r="J599" s="2">
        <v>3.1430286343450478E-2</v>
      </c>
      <c r="K599" s="2">
        <v>3.1430286343450478E-2</v>
      </c>
      <c r="L599" s="2">
        <v>0.5866986784110757</v>
      </c>
      <c r="M599" s="2">
        <v>0</v>
      </c>
      <c r="N599" s="2">
        <v>1.3200720264249199</v>
      </c>
      <c r="O599" s="2">
        <v>7.4699313876267288</v>
      </c>
      <c r="P599" s="2">
        <v>0</v>
      </c>
      <c r="Q599" s="2">
        <v>0</v>
      </c>
      <c r="R599" s="2">
        <v>6.2860572686900956E-2</v>
      </c>
      <c r="S599" s="2">
        <v>0</v>
      </c>
      <c r="T599" s="3">
        <f>SUM([1]!Frame4[[#This Row],[Na2O]],[1]!Frame4[[#This Row],[K2O]],[1]!Frame4[[#This Row],[CaO]],[1]!Frame4[[#This Row],[MgO]],[1]!Frame4[[#This Row],[FeO]])/SUM([1]!Frame4[[#This Row],[Al2O3]],[1]!Frame4[[#This Row],[Fe2O3]])</f>
        <v>0.99726407333427924</v>
      </c>
      <c r="U599" s="5">
        <v>0.78800000000000003</v>
      </c>
    </row>
    <row r="600" spans="1:21" x14ac:dyDescent="0.2">
      <c r="A600" s="1" t="s">
        <v>20</v>
      </c>
      <c r="B600" s="1" t="s">
        <v>21</v>
      </c>
      <c r="C600" s="1" t="s">
        <v>145</v>
      </c>
      <c r="D600" s="1" t="s">
        <v>871</v>
      </c>
      <c r="E600" s="2">
        <v>75.992521998546636</v>
      </c>
      <c r="F600" s="2">
        <v>0.29838600700593271</v>
      </c>
      <c r="G600" s="2">
        <v>12.425645863175619</v>
      </c>
      <c r="H600" s="2">
        <v>0.68993688479183501</v>
      </c>
      <c r="I600" s="2">
        <v>0.28853536166795529</v>
      </c>
      <c r="J600" s="2">
        <v>3.196992932206421E-2</v>
      </c>
      <c r="K600" s="2">
        <v>0.1172230741809021</v>
      </c>
      <c r="L600" s="2">
        <v>0.68202515887070314</v>
      </c>
      <c r="M600" s="2">
        <v>7.4596501751483177E-2</v>
      </c>
      <c r="N600" s="2">
        <v>1.715719540284113</v>
      </c>
      <c r="O600" s="2">
        <v>7.459650175148318</v>
      </c>
      <c r="P600" s="2">
        <v>0</v>
      </c>
      <c r="Q600" s="2">
        <v>0.17050628971767581</v>
      </c>
      <c r="R600" s="2">
        <v>5.3283215536773683E-2</v>
      </c>
      <c r="S600" s="2">
        <v>0</v>
      </c>
      <c r="T600" s="3">
        <f>SUM([1]!Frame4[[#This Row],[Na2O]],[1]!Frame4[[#This Row],[K2O]],[1]!Frame4[[#This Row],[CaO]],[1]!Frame4[[#This Row],[MgO]],[1]!Frame4[[#This Row],[FeO]])/SUM([1]!Frame4[[#This Row],[Al2O3]],[1]!Frame4[[#This Row],[Fe2O3]])</f>
        <v>1.0636858018387814</v>
      </c>
      <c r="U600" s="5">
        <v>0.74099999999999999</v>
      </c>
    </row>
    <row r="601" spans="1:21" x14ac:dyDescent="0.2">
      <c r="A601" s="1" t="s">
        <v>20</v>
      </c>
      <c r="B601" s="1" t="s">
        <v>21</v>
      </c>
      <c r="C601" s="1" t="s">
        <v>146</v>
      </c>
      <c r="D601" s="1" t="s">
        <v>871</v>
      </c>
      <c r="E601" s="2">
        <v>76.414352796721502</v>
      </c>
      <c r="F601" s="2">
        <v>0.29882707797600588</v>
      </c>
      <c r="G601" s="2">
        <v>12.54006487935025</v>
      </c>
      <c r="H601" s="2">
        <v>0.682612761427841</v>
      </c>
      <c r="I601" s="2">
        <v>0.27755568081020909</v>
      </c>
      <c r="J601" s="2">
        <v>3.201718692600064E-2</v>
      </c>
      <c r="K601" s="2">
        <v>0.1173963520620023</v>
      </c>
      <c r="L601" s="2">
        <v>0.67236092544601322</v>
      </c>
      <c r="M601" s="2">
        <v>4.2689582568000838E-2</v>
      </c>
      <c r="N601" s="2">
        <v>1.2700150813980251</v>
      </c>
      <c r="O601" s="2">
        <v>7.4813493450421467</v>
      </c>
      <c r="P601" s="2">
        <v>0</v>
      </c>
      <c r="Q601" s="2">
        <v>0.1173963520620023</v>
      </c>
      <c r="R601" s="2">
        <v>5.3361978210001063E-2</v>
      </c>
      <c r="S601" s="2">
        <v>0</v>
      </c>
      <c r="T601" s="3">
        <f>SUM([1]!Frame4[[#This Row],[Na2O]],[1]!Frame4[[#This Row],[K2O]],[1]!Frame4[[#This Row],[CaO]],[1]!Frame4[[#This Row],[MgO]],[1]!Frame4[[#This Row],[FeO]])/SUM([1]!Frame4[[#This Row],[Al2O3]],[1]!Frame4[[#This Row],[Fe2O3]])</f>
        <v>0.99672871459789758</v>
      </c>
      <c r="U601" s="5">
        <v>0.79500000000000004</v>
      </c>
    </row>
    <row r="602" spans="1:21" x14ac:dyDescent="0.2">
      <c r="A602" s="1" t="s">
        <v>20</v>
      </c>
      <c r="B602" s="1" t="s">
        <v>21</v>
      </c>
      <c r="C602" s="1" t="s">
        <v>147</v>
      </c>
      <c r="D602" s="1" t="s">
        <v>872</v>
      </c>
      <c r="E602" s="2">
        <v>76.116315317264963</v>
      </c>
      <c r="F602" s="2">
        <v>0.18618379286237469</v>
      </c>
      <c r="G602" s="2">
        <v>12.92334562221189</v>
      </c>
      <c r="H602" s="2">
        <v>0.99255296270454418</v>
      </c>
      <c r="I602" s="2">
        <v>0.39574874712944869</v>
      </c>
      <c r="J602" s="2">
        <v>6.5711926892602843E-2</v>
      </c>
      <c r="K602" s="2">
        <v>0</v>
      </c>
      <c r="L602" s="2">
        <v>0.93091896431187371</v>
      </c>
      <c r="M602" s="2">
        <v>0.19713578067780849</v>
      </c>
      <c r="N602" s="2">
        <v>1.226622635328587</v>
      </c>
      <c r="O602" s="2">
        <v>6.9654642506158986</v>
      </c>
      <c r="P602" s="2">
        <v>0</v>
      </c>
      <c r="Q602" s="2">
        <v>0</v>
      </c>
      <c r="R602" s="2">
        <v>0</v>
      </c>
      <c r="S602" s="2">
        <v>0</v>
      </c>
      <c r="T602" s="3">
        <f>SUM([1]!Frame4[[#This Row],[Na2O]],[1]!Frame4[[#This Row],[K2O]],[1]!Frame4[[#This Row],[CaO]],[1]!Frame4[[#This Row],[MgO]],[1]!Frame4[[#This Row],[FeO]])/SUM([1]!Frame4[[#This Row],[Al2O3]],[1]!Frame4[[#This Row],[Fe2O3]])</f>
        <v>0.96074950731507869</v>
      </c>
      <c r="U602" s="5">
        <v>0.78900000000000003</v>
      </c>
    </row>
    <row r="603" spans="1:21" x14ac:dyDescent="0.2">
      <c r="A603" s="1" t="s">
        <v>20</v>
      </c>
      <c r="B603" s="1" t="s">
        <v>21</v>
      </c>
      <c r="C603" s="1" t="s">
        <v>148</v>
      </c>
      <c r="D603" s="1" t="s">
        <v>871</v>
      </c>
      <c r="E603" s="2">
        <v>76.270109423223374</v>
      </c>
      <c r="F603" s="2">
        <v>0.32508915057334309</v>
      </c>
      <c r="G603" s="2">
        <v>12.14365278593327</v>
      </c>
      <c r="H603" s="2">
        <v>0.72153801419948971</v>
      </c>
      <c r="I603" s="2">
        <v>0.30454575640657222</v>
      </c>
      <c r="J603" s="2">
        <v>3.1460240378065468E-2</v>
      </c>
      <c r="K603" s="2">
        <v>0.1258409615122619</v>
      </c>
      <c r="L603" s="2">
        <v>0.7550457690735709</v>
      </c>
      <c r="M603" s="2">
        <v>0.1468144550976388</v>
      </c>
      <c r="N603" s="2">
        <v>2.548279470623303</v>
      </c>
      <c r="O603" s="2">
        <v>6.3654553031619114</v>
      </c>
      <c r="P603" s="2">
        <v>0</v>
      </c>
      <c r="Q603" s="2">
        <v>0.2411951762318352</v>
      </c>
      <c r="R603" s="2">
        <v>2.0973493585376968E-2</v>
      </c>
      <c r="S603" s="2">
        <v>0</v>
      </c>
      <c r="T603" s="3">
        <f>SUM([1]!Frame4[[#This Row],[Na2O]],[1]!Frame4[[#This Row],[K2O]],[1]!Frame4[[#This Row],[CaO]],[1]!Frame4[[#This Row],[MgO]],[1]!Frame4[[#This Row],[FeO]])/SUM([1]!Frame4[[#This Row],[Al2O3]],[1]!Frame4[[#This Row],[Fe2O3]])</f>
        <v>1.1182909807019907</v>
      </c>
      <c r="U603" s="5">
        <v>0.622</v>
      </c>
    </row>
    <row r="604" spans="1:21" x14ac:dyDescent="0.2">
      <c r="A604" s="1" t="s">
        <v>20</v>
      </c>
      <c r="B604" s="1" t="s">
        <v>21</v>
      </c>
      <c r="C604" s="1" t="s">
        <v>149</v>
      </c>
      <c r="D604" s="1" t="s">
        <v>871</v>
      </c>
      <c r="E604" s="2">
        <v>76.841411008739186</v>
      </c>
      <c r="F604" s="2">
        <v>0.26692167225489499</v>
      </c>
      <c r="G604" s="2">
        <v>11.979444650799691</v>
      </c>
      <c r="H604" s="2">
        <v>0.68234641374485849</v>
      </c>
      <c r="I604" s="2">
        <v>0.2897131796890729</v>
      </c>
      <c r="J604" s="2">
        <v>4.2707467560783197E-2</v>
      </c>
      <c r="K604" s="2">
        <v>7.4738068231370622E-2</v>
      </c>
      <c r="L604" s="2">
        <v>0.65128888030194376</v>
      </c>
      <c r="M604" s="2">
        <v>3.2030600670587397E-2</v>
      </c>
      <c r="N604" s="2">
        <v>2.5731249205371882</v>
      </c>
      <c r="O604" s="2">
        <v>6.480858202348851</v>
      </c>
      <c r="P604" s="2">
        <v>0</v>
      </c>
      <c r="Q604" s="2">
        <v>5.3384334450979003E-2</v>
      </c>
      <c r="R604" s="2">
        <v>3.2030600670587397E-2</v>
      </c>
      <c r="S604" s="2">
        <v>0</v>
      </c>
      <c r="T604" s="3">
        <f>SUM([1]!Frame4[[#This Row],[Na2O]],[1]!Frame4[[#This Row],[K2O]],[1]!Frame4[[#This Row],[CaO]],[1]!Frame4[[#This Row],[MgO]],[1]!Frame4[[#This Row],[FeO]])/SUM([1]!Frame4[[#This Row],[Al2O3]],[1]!Frame4[[#This Row],[Fe2O3]])</f>
        <v>1.1171779221023461</v>
      </c>
      <c r="U604" s="5">
        <v>0.624</v>
      </c>
    </row>
    <row r="605" spans="1:21" x14ac:dyDescent="0.2">
      <c r="A605" s="1" t="s">
        <v>20</v>
      </c>
      <c r="B605" s="1" t="s">
        <v>21</v>
      </c>
      <c r="C605" s="1" t="s">
        <v>150</v>
      </c>
      <c r="D605" s="1" t="s">
        <v>871</v>
      </c>
      <c r="E605" s="2">
        <v>76.965398643494993</v>
      </c>
      <c r="F605" s="2">
        <v>0.23549913354059659</v>
      </c>
      <c r="G605" s="2">
        <v>11.8820017377301</v>
      </c>
      <c r="H605" s="2">
        <v>0.96941260516540184</v>
      </c>
      <c r="I605" s="2">
        <v>0.39926846560469398</v>
      </c>
      <c r="J605" s="2">
        <v>6.4227036420162698E-2</v>
      </c>
      <c r="K605" s="2">
        <v>2.140901214005423E-2</v>
      </c>
      <c r="L605" s="2">
        <v>0.70649740062178978</v>
      </c>
      <c r="M605" s="2">
        <v>5.35225303501356E-2</v>
      </c>
      <c r="N605" s="2">
        <v>1.48792634373377</v>
      </c>
      <c r="O605" s="2">
        <v>7.2148370911982767</v>
      </c>
      <c r="P605" s="2">
        <v>0</v>
      </c>
      <c r="Q605" s="2">
        <v>0</v>
      </c>
      <c r="R605" s="2">
        <v>0</v>
      </c>
      <c r="S605" s="2">
        <v>0</v>
      </c>
      <c r="T605" s="3">
        <f>SUM([1]!Frame4[[#This Row],[Na2O]],[1]!Frame4[[#This Row],[K2O]],[1]!Frame4[[#This Row],[CaO]],[1]!Frame4[[#This Row],[MgO]],[1]!Frame4[[#This Row],[FeO]])/SUM([1]!Frame4[[#This Row],[Al2O3]],[1]!Frame4[[#This Row],[Fe2O3]])</f>
        <v>1.0687984305923832</v>
      </c>
      <c r="U605" s="5">
        <v>0.76100000000000001</v>
      </c>
    </row>
    <row r="606" spans="1:21" x14ac:dyDescent="0.2">
      <c r="A606" s="1" t="s">
        <v>20</v>
      </c>
      <c r="B606" s="1" t="s">
        <v>21</v>
      </c>
      <c r="C606" s="1" t="s">
        <v>151</v>
      </c>
      <c r="D606" s="1" t="s">
        <v>871</v>
      </c>
      <c r="E606" s="2">
        <v>76.617289072886919</v>
      </c>
      <c r="F606" s="2">
        <v>0.20045834375996299</v>
      </c>
      <c r="G606" s="2">
        <v>13.346305518755431</v>
      </c>
      <c r="H606" s="2">
        <v>0.98834098123964698</v>
      </c>
      <c r="I606" s="2">
        <v>0.38615388885855101</v>
      </c>
      <c r="J606" s="2">
        <v>7.3853074016828474E-2</v>
      </c>
      <c r="K606" s="2">
        <v>1.0550439145261209E-2</v>
      </c>
      <c r="L606" s="2">
        <v>0.92843864478298643</v>
      </c>
      <c r="M606" s="2">
        <v>0.15825658717891819</v>
      </c>
      <c r="N606" s="2">
        <v>2.9435725215278778</v>
      </c>
      <c r="O606" s="2">
        <v>4.2307260972497458</v>
      </c>
      <c r="P606" s="2">
        <v>0</v>
      </c>
      <c r="Q606" s="2">
        <v>5.2752195726306052E-2</v>
      </c>
      <c r="R606" s="2">
        <v>6.3302634871567273E-2</v>
      </c>
      <c r="S606" s="2">
        <v>0</v>
      </c>
      <c r="T606" s="3">
        <f>SUM([1]!Frame4[[#This Row],[Na2O]],[1]!Frame4[[#This Row],[K2O]],[1]!Frame4[[#This Row],[CaO]],[1]!Frame4[[#This Row],[MgO]],[1]!Frame4[[#This Row],[FeO]])/SUM([1]!Frame4[[#This Row],[Al2O3]],[1]!Frame4[[#This Row],[Fe2O3]])</f>
        <v>0.92249856573510314</v>
      </c>
      <c r="U606" s="5">
        <v>0.48599999999999999</v>
      </c>
    </row>
    <row r="607" spans="1:21" x14ac:dyDescent="0.2">
      <c r="A607" s="1" t="s">
        <v>20</v>
      </c>
      <c r="B607" s="1" t="s">
        <v>21</v>
      </c>
      <c r="C607" s="1" t="s">
        <v>152</v>
      </c>
      <c r="D607" s="1" t="s">
        <v>871</v>
      </c>
      <c r="E607" s="2">
        <v>76.579399046451286</v>
      </c>
      <c r="F607" s="2">
        <v>0.21334280274815789</v>
      </c>
      <c r="G607" s="2">
        <v>12.5658910818665</v>
      </c>
      <c r="H607" s="2">
        <v>0.82291910831643922</v>
      </c>
      <c r="I607" s="2">
        <v>0.33536037846198841</v>
      </c>
      <c r="J607" s="2">
        <v>4.2668560549631591E-2</v>
      </c>
      <c r="K607" s="2">
        <v>7.4669980961855273E-2</v>
      </c>
      <c r="L607" s="2">
        <v>0.90670691167967132</v>
      </c>
      <c r="M607" s="2">
        <v>0.10667140137407891</v>
      </c>
      <c r="N607" s="2">
        <v>2.453442231603816</v>
      </c>
      <c r="O607" s="2">
        <v>5.6855856932384086</v>
      </c>
      <c r="P607" s="2">
        <v>0</v>
      </c>
      <c r="Q607" s="2">
        <v>0.17067424219852639</v>
      </c>
      <c r="R607" s="2">
        <v>4.2668560549631578E-2</v>
      </c>
      <c r="S607" s="2">
        <v>0</v>
      </c>
      <c r="T607" s="3">
        <f>SUM([1]!Frame4[[#This Row],[Na2O]],[1]!Frame4[[#This Row],[K2O]],[1]!Frame4[[#This Row],[CaO]],[1]!Frame4[[#This Row],[MgO]],[1]!Frame4[[#This Row],[FeO]])/SUM([1]!Frame4[[#This Row],[Al2O3]],[1]!Frame4[[#This Row],[Fe2O3]])</f>
        <v>1.032536278129851</v>
      </c>
      <c r="U607" s="5">
        <v>0.60399999999999998</v>
      </c>
    </row>
    <row r="608" spans="1:21" x14ac:dyDescent="0.2">
      <c r="A608" s="1" t="s">
        <v>20</v>
      </c>
      <c r="B608" s="1" t="s">
        <v>21</v>
      </c>
      <c r="C608" s="1" t="s">
        <v>153</v>
      </c>
      <c r="D608" s="1" t="s">
        <v>871</v>
      </c>
      <c r="E608" s="2">
        <v>77.277311941124253</v>
      </c>
      <c r="F608" s="2">
        <v>0.180604110942963</v>
      </c>
      <c r="G608" s="2">
        <v>12.13234674687433</v>
      </c>
      <c r="H608" s="2">
        <v>0.70200656364840108</v>
      </c>
      <c r="I608" s="2">
        <v>0.28444555468016169</v>
      </c>
      <c r="J608" s="2">
        <v>4.2495084927755992E-2</v>
      </c>
      <c r="K608" s="2">
        <v>4.2495084927755992E-2</v>
      </c>
      <c r="L608" s="2">
        <v>0.6055549602205228</v>
      </c>
      <c r="M608" s="2">
        <v>2.1247542463877989E-2</v>
      </c>
      <c r="N608" s="2">
        <v>1.721050939574118</v>
      </c>
      <c r="O608" s="2">
        <v>6.7142234185854459</v>
      </c>
      <c r="P608" s="2">
        <v>0</v>
      </c>
      <c r="Q608" s="2">
        <v>0.20185165340684089</v>
      </c>
      <c r="R608" s="2">
        <v>7.4366398623572999E-2</v>
      </c>
      <c r="S608" s="2">
        <v>0</v>
      </c>
      <c r="T608" s="3">
        <f>SUM([1]!Frame4[[#This Row],[Na2O]],[1]!Frame4[[#This Row],[K2O]],[1]!Frame4[[#This Row],[CaO]],[1]!Frame4[[#This Row],[MgO]],[1]!Frame4[[#This Row],[FeO]])/SUM([1]!Frame4[[#This Row],[Al2O3]],[1]!Frame4[[#This Row],[Fe2O3]])</f>
        <v>0.99918045661562227</v>
      </c>
      <c r="U608" s="5">
        <v>0.72</v>
      </c>
    </row>
    <row r="609" spans="1:21" x14ac:dyDescent="0.2">
      <c r="A609" s="1" t="s">
        <v>20</v>
      </c>
      <c r="B609" s="1" t="s">
        <v>21</v>
      </c>
      <c r="C609" s="1" t="s">
        <v>154</v>
      </c>
      <c r="D609" s="1" t="s">
        <v>871</v>
      </c>
      <c r="E609" s="2">
        <v>76.970095811872014</v>
      </c>
      <c r="F609" s="2">
        <v>0.25717420290754961</v>
      </c>
      <c r="G609" s="2">
        <v>11.840728925535091</v>
      </c>
      <c r="H609" s="2">
        <v>0.99712627493020523</v>
      </c>
      <c r="I609" s="2">
        <v>0.40871368538801722</v>
      </c>
      <c r="J609" s="2">
        <v>6.4293550726887402E-2</v>
      </c>
      <c r="K609" s="2">
        <v>2.1431183575629131E-2</v>
      </c>
      <c r="L609" s="2">
        <v>0.69651346620794663</v>
      </c>
      <c r="M609" s="2">
        <v>9.6440326090331083E-2</v>
      </c>
      <c r="N609" s="2">
        <v>2.0252468478969532</v>
      </c>
      <c r="O609" s="2">
        <v>6.3757771137496633</v>
      </c>
      <c r="P609" s="2">
        <v>0</v>
      </c>
      <c r="Q609" s="2">
        <v>0.20359624396847659</v>
      </c>
      <c r="R609" s="2">
        <v>4.2862367151258247E-2</v>
      </c>
      <c r="S609" s="2">
        <v>0</v>
      </c>
      <c r="T609" s="3">
        <f>SUM([1]!Frame4[[#This Row],[Na2O]],[1]!Frame4[[#This Row],[K2O]],[1]!Frame4[[#This Row],[CaO]],[1]!Frame4[[#This Row],[MgO]],[1]!Frame4[[#This Row],[FeO]])/SUM([1]!Frame4[[#This Row],[Al2O3]],[1]!Frame4[[#This Row],[Fe2O3]])</f>
        <v>1.0716577886968721</v>
      </c>
      <c r="U609" s="5">
        <v>0.67400000000000004</v>
      </c>
    </row>
    <row r="610" spans="1:21" x14ac:dyDescent="0.2">
      <c r="A610" s="1" t="s">
        <v>20</v>
      </c>
      <c r="B610" s="1" t="s">
        <v>21</v>
      </c>
      <c r="C610" s="1" t="s">
        <v>154</v>
      </c>
      <c r="D610" s="1" t="s">
        <v>871</v>
      </c>
      <c r="E610" s="2">
        <v>76.90177762662573</v>
      </c>
      <c r="F610" s="2">
        <v>0.25156320372811719</v>
      </c>
      <c r="G610" s="2">
        <v>12.096908840143371</v>
      </c>
      <c r="H610" s="2">
        <v>1.027927496192814</v>
      </c>
      <c r="I610" s="2">
        <v>0.41398429536964448</v>
      </c>
      <c r="J610" s="2">
        <v>5.4687652984373288E-2</v>
      </c>
      <c r="K610" s="2">
        <v>3.2812591790623978E-2</v>
      </c>
      <c r="L610" s="2">
        <v>0.71093948879685298</v>
      </c>
      <c r="M610" s="2">
        <v>9.8437775371871941E-2</v>
      </c>
      <c r="N610" s="2">
        <v>1.695317242515572</v>
      </c>
      <c r="O610" s="2">
        <v>6.4968931745435494</v>
      </c>
      <c r="P610" s="2">
        <v>0</v>
      </c>
      <c r="Q610" s="2">
        <v>0.17500048954999459</v>
      </c>
      <c r="R610" s="2">
        <v>4.3750122387498647E-2</v>
      </c>
      <c r="S610" s="2">
        <v>0</v>
      </c>
      <c r="T610" s="3">
        <f>SUM([1]!Frame4[[#This Row],[Na2O]],[1]!Frame4[[#This Row],[K2O]],[1]!Frame4[[#This Row],[CaO]],[1]!Frame4[[#This Row],[MgO]],[1]!Frame4[[#This Row],[FeO]])/SUM([1]!Frame4[[#This Row],[Al2O3]],[1]!Frame4[[#This Row],[Fe2O3]])</f>
        <v>1.023841257950078</v>
      </c>
      <c r="U610" s="5">
        <v>0.71599999999999997</v>
      </c>
    </row>
    <row r="611" spans="1:21" x14ac:dyDescent="0.2">
      <c r="A611" s="1" t="s">
        <v>20</v>
      </c>
      <c r="B611" s="1" t="s">
        <v>21</v>
      </c>
      <c r="C611" s="1" t="s">
        <v>154</v>
      </c>
      <c r="D611" s="1" t="s">
        <v>873</v>
      </c>
      <c r="E611" s="2">
        <v>76.663519340022333</v>
      </c>
      <c r="F611" s="2">
        <v>0.24489735344729349</v>
      </c>
      <c r="G611" s="2">
        <v>12.351344782559149</v>
      </c>
      <c r="H611" s="2">
        <v>0.84238003867092992</v>
      </c>
      <c r="I611" s="2">
        <v>0.34686170085584062</v>
      </c>
      <c r="J611" s="2">
        <v>4.2590844077790187E-2</v>
      </c>
      <c r="K611" s="2">
        <v>7.4533977136132828E-2</v>
      </c>
      <c r="L611" s="2">
        <v>0.67080579422519537</v>
      </c>
      <c r="M611" s="2">
        <v>3.1943133058342628E-2</v>
      </c>
      <c r="N611" s="2">
        <v>1.842054006364426</v>
      </c>
      <c r="O611" s="2">
        <v>6.8890690295825623</v>
      </c>
      <c r="P611" s="2">
        <v>0</v>
      </c>
      <c r="Q611" s="2">
        <v>0</v>
      </c>
      <c r="R611" s="2">
        <v>0</v>
      </c>
      <c r="S611" s="2">
        <v>0</v>
      </c>
      <c r="T611" s="3">
        <f>SUM([1]!Frame4[[#This Row],[Na2O]],[1]!Frame4[[#This Row],[K2O]],[1]!Frame4[[#This Row],[CaO]],[1]!Frame4[[#This Row],[MgO]],[1]!Frame4[[#This Row],[FeO]])/SUM([1]!Frame4[[#This Row],[Al2O3]],[1]!Frame4[[#This Row],[Fe2O3]])</f>
        <v>1.0412227166341568</v>
      </c>
      <c r="U611" s="5">
        <v>0.71099999999999997</v>
      </c>
    </row>
    <row r="612" spans="1:21" x14ac:dyDescent="0.2">
      <c r="A612" s="1" t="s">
        <v>20</v>
      </c>
      <c r="B612" s="1" t="s">
        <v>21</v>
      </c>
      <c r="C612" s="1" t="s">
        <v>155</v>
      </c>
      <c r="D612" s="1" t="s">
        <v>871</v>
      </c>
      <c r="E612" s="2">
        <v>76.921679215720474</v>
      </c>
      <c r="F612" s="2">
        <v>0.25885029461263193</v>
      </c>
      <c r="G612" s="2">
        <v>12.65130814919239</v>
      </c>
      <c r="H612" s="2">
        <v>0.87470761565741284</v>
      </c>
      <c r="I612" s="2">
        <v>0.3415487027969098</v>
      </c>
      <c r="J612" s="2">
        <v>4.3141715768771988E-2</v>
      </c>
      <c r="K612" s="2">
        <v>7.5498002595350999E-2</v>
      </c>
      <c r="L612" s="2">
        <v>0.69026745230035191</v>
      </c>
      <c r="M612" s="2">
        <v>5.3927144710964992E-2</v>
      </c>
      <c r="N612" s="2">
        <v>1.207968041525616</v>
      </c>
      <c r="O612" s="2">
        <v>6.6653950862752742</v>
      </c>
      <c r="P612" s="2">
        <v>0</v>
      </c>
      <c r="Q612" s="2">
        <v>0.17256686307508801</v>
      </c>
      <c r="R612" s="2">
        <v>4.3141715768772002E-2</v>
      </c>
      <c r="S612" s="2">
        <v>0</v>
      </c>
      <c r="T612" s="3">
        <f>SUM([1]!Frame4[[#This Row],[Na2O]],[1]!Frame4[[#This Row],[K2O]],[1]!Frame4[[#This Row],[CaO]],[1]!Frame4[[#This Row],[MgO]],[1]!Frame4[[#This Row],[FeO]])/SUM([1]!Frame4[[#This Row],[Al2O3]],[1]!Frame4[[#This Row],[Fe2O3]])</f>
        <v>0.92386378939805636</v>
      </c>
      <c r="U612" s="5">
        <v>0.78400000000000003</v>
      </c>
    </row>
    <row r="613" spans="1:21" x14ac:dyDescent="0.2">
      <c r="A613" s="1" t="s">
        <v>20</v>
      </c>
      <c r="B613" s="1" t="s">
        <v>21</v>
      </c>
      <c r="C613" s="1" t="s">
        <v>156</v>
      </c>
      <c r="D613" s="1" t="s">
        <v>871</v>
      </c>
      <c r="E613" s="2">
        <v>77.07326002241993</v>
      </c>
      <c r="F613" s="2">
        <v>0.1956725924405584</v>
      </c>
      <c r="G613" s="2">
        <v>13.15354649183754</v>
      </c>
      <c r="H613" s="2">
        <v>0.96095189210257614</v>
      </c>
      <c r="I613" s="2">
        <v>0.36570801995587271</v>
      </c>
      <c r="J613" s="2">
        <v>6.5224197480186125E-2</v>
      </c>
      <c r="K613" s="2">
        <v>0</v>
      </c>
      <c r="L613" s="2">
        <v>0.90226806514257485</v>
      </c>
      <c r="M613" s="2">
        <v>0.18480189286052739</v>
      </c>
      <c r="N613" s="2">
        <v>1.5436393403644051</v>
      </c>
      <c r="O613" s="2">
        <v>5.5549274853958517</v>
      </c>
      <c r="P613" s="2">
        <v>0</v>
      </c>
      <c r="Q613" s="2">
        <v>0</v>
      </c>
      <c r="R613" s="2">
        <v>0</v>
      </c>
      <c r="S613" s="2">
        <v>0</v>
      </c>
      <c r="T613" s="3">
        <f>SUM([1]!Frame4[[#This Row],[Na2O]],[1]!Frame4[[#This Row],[K2O]],[1]!Frame4[[#This Row],[CaO]],[1]!Frame4[[#This Row],[MgO]],[1]!Frame4[[#This Row],[FeO]])/SUM([1]!Frame4[[#This Row],[Al2O3]],[1]!Frame4[[#This Row],[Fe2O3]])</f>
        <v>0.86326814945151731</v>
      </c>
      <c r="U613" s="5">
        <v>0.70299999999999996</v>
      </c>
    </row>
    <row r="614" spans="1:21" x14ac:dyDescent="0.2">
      <c r="A614" s="1" t="s">
        <v>20</v>
      </c>
      <c r="B614" s="1" t="s">
        <v>21</v>
      </c>
      <c r="C614" s="1" t="s">
        <v>157</v>
      </c>
      <c r="D614" s="1" t="s">
        <v>871</v>
      </c>
      <c r="E614" s="2">
        <v>75.899507908012595</v>
      </c>
      <c r="F614" s="2">
        <v>0.26568015929715982</v>
      </c>
      <c r="G614" s="2">
        <v>12.412577042363299</v>
      </c>
      <c r="H614" s="2">
        <v>0.87602769627102872</v>
      </c>
      <c r="I614" s="2">
        <v>0.36534348978877468</v>
      </c>
      <c r="J614" s="2">
        <v>5.3136031859431949E-2</v>
      </c>
      <c r="K614" s="2">
        <v>8.5017650975091119E-2</v>
      </c>
      <c r="L614" s="2">
        <v>0.70139562054450189</v>
      </c>
      <c r="M614" s="2">
        <v>0.191289714693955</v>
      </c>
      <c r="N614" s="2">
        <v>2.1998317189804828</v>
      </c>
      <c r="O614" s="2">
        <v>6.6951400142884268</v>
      </c>
      <c r="P614" s="2">
        <v>0</v>
      </c>
      <c r="Q614" s="2">
        <v>0.2125441274377278</v>
      </c>
      <c r="R614" s="2">
        <v>4.250882548754556E-2</v>
      </c>
      <c r="S614" s="2">
        <v>0</v>
      </c>
      <c r="T614" s="3">
        <f>SUM([1]!Frame4[[#This Row],[Na2O]],[1]!Frame4[[#This Row],[K2O]],[1]!Frame4[[#This Row],[CaO]],[1]!Frame4[[#This Row],[MgO]],[1]!Frame4[[#This Row],[FeO]])/SUM([1]!Frame4[[#This Row],[Al2O3]],[1]!Frame4[[#This Row],[Fe2O3]])</f>
        <v>1.0754242889336838</v>
      </c>
      <c r="U614" s="5">
        <v>0.66700000000000004</v>
      </c>
    </row>
    <row r="615" spans="1:21" x14ac:dyDescent="0.2">
      <c r="A615" s="1" t="s">
        <v>20</v>
      </c>
      <c r="B615" s="1" t="s">
        <v>21</v>
      </c>
      <c r="C615" s="1" t="s">
        <v>158</v>
      </c>
      <c r="D615" s="1" t="s">
        <v>871</v>
      </c>
      <c r="E615" s="2">
        <v>75.751702596402254</v>
      </c>
      <c r="F615" s="2">
        <v>0.29873910883088223</v>
      </c>
      <c r="G615" s="2">
        <v>12.376334508707981</v>
      </c>
      <c r="H615" s="2">
        <v>0.69867403531444139</v>
      </c>
      <c r="I615" s="2">
        <v>0.30131914890856021</v>
      </c>
      <c r="J615" s="2">
        <v>3.2007761660451661E-2</v>
      </c>
      <c r="K615" s="2">
        <v>0.1173617927549894</v>
      </c>
      <c r="L615" s="2">
        <v>0.69350150264311949</v>
      </c>
      <c r="M615" s="2">
        <v>9.6023284981355012E-2</v>
      </c>
      <c r="N615" s="2">
        <v>2.1765277929107132</v>
      </c>
      <c r="O615" s="2">
        <v>7.4578084668852371</v>
      </c>
      <c r="P615" s="2">
        <v>0</v>
      </c>
      <c r="Q615" s="2">
        <v>0</v>
      </c>
      <c r="R615" s="2">
        <v>0</v>
      </c>
      <c r="S615" s="2">
        <v>0</v>
      </c>
      <c r="T615" s="3">
        <f>SUM([1]!Frame4[[#This Row],[Na2O]],[1]!Frame4[[#This Row],[K2O]],[1]!Frame4[[#This Row],[CaO]],[1]!Frame4[[#This Row],[MgO]],[1]!Frame4[[#This Row],[FeO]])/SUM([1]!Frame4[[#This Row],[Al2O3]],[1]!Frame4[[#This Row],[Fe2O3]])</f>
        <v>1.1299983358698289</v>
      </c>
      <c r="U615" s="5">
        <v>0.69299999999999995</v>
      </c>
    </row>
    <row r="616" spans="1:21" x14ac:dyDescent="0.2">
      <c r="A616" s="1" t="s">
        <v>20</v>
      </c>
      <c r="B616" s="1" t="s">
        <v>21</v>
      </c>
      <c r="C616" s="1" t="s">
        <v>159</v>
      </c>
      <c r="D616" s="1" t="s">
        <v>871</v>
      </c>
      <c r="E616" s="2">
        <v>75.584573308518614</v>
      </c>
      <c r="F616" s="2">
        <v>0.26513460540381162</v>
      </c>
      <c r="G616" s="2">
        <v>12.32345645916917</v>
      </c>
      <c r="H616" s="2">
        <v>0.8716168492723142</v>
      </c>
      <c r="I616" s="2">
        <v>0.37104532991594519</v>
      </c>
      <c r="J616" s="2">
        <v>5.3026921080762318E-2</v>
      </c>
      <c r="K616" s="2">
        <v>7.4237689513067265E-2</v>
      </c>
      <c r="L616" s="2">
        <v>0.69995535826606259</v>
      </c>
      <c r="M616" s="2">
        <v>9.5448457945372198E-2</v>
      </c>
      <c r="N616" s="2">
        <v>2.1210768432304929</v>
      </c>
      <c r="O616" s="2">
        <v>7.254082803848287</v>
      </c>
      <c r="P616" s="2">
        <v>0</v>
      </c>
      <c r="Q616" s="2">
        <v>0.23331845275535421</v>
      </c>
      <c r="R616" s="2">
        <v>5.3026921080762332E-2</v>
      </c>
      <c r="S616" s="2">
        <v>0</v>
      </c>
      <c r="T616" s="3">
        <f>SUM([1]!Frame4[[#This Row],[Na2O]],[1]!Frame4[[#This Row],[K2O]],[1]!Frame4[[#This Row],[CaO]],[1]!Frame4[[#This Row],[MgO]],[1]!Frame4[[#This Row],[FeO]])/SUM([1]!Frame4[[#This Row],[Al2O3]],[1]!Frame4[[#This Row],[Fe2O3]])</f>
        <v>1.1177195800675226</v>
      </c>
      <c r="U616" s="5">
        <v>0.69199999999999995</v>
      </c>
    </row>
    <row r="617" spans="1:21" x14ac:dyDescent="0.2">
      <c r="A617" s="1" t="s">
        <v>20</v>
      </c>
      <c r="B617" s="1" t="s">
        <v>21</v>
      </c>
      <c r="C617" s="1" t="s">
        <v>160</v>
      </c>
      <c r="D617" s="1" t="s">
        <v>874</v>
      </c>
      <c r="E617" s="2">
        <v>77.145774528507346</v>
      </c>
      <c r="F617" s="2">
        <v>0.17263390104281359</v>
      </c>
      <c r="G617" s="2">
        <v>12.192269261148709</v>
      </c>
      <c r="H617" s="2">
        <v>0.70331673737205203</v>
      </c>
      <c r="I617" s="2">
        <v>0.29114101457432701</v>
      </c>
      <c r="J617" s="2">
        <v>4.3158475260703412E-2</v>
      </c>
      <c r="K617" s="2">
        <v>4.3158475260703412E-2</v>
      </c>
      <c r="L617" s="2">
        <v>0.5934290348346718</v>
      </c>
      <c r="M617" s="2">
        <v>2.1579237630351699E-2</v>
      </c>
      <c r="N617" s="2">
        <v>2.0392379560682361</v>
      </c>
      <c r="O617" s="2">
        <v>6.7543013783000818</v>
      </c>
      <c r="P617" s="2">
        <v>0</v>
      </c>
      <c r="Q617" s="2">
        <v>0</v>
      </c>
      <c r="R617" s="2">
        <v>0</v>
      </c>
      <c r="S617" s="2">
        <v>0</v>
      </c>
      <c r="T617" s="3">
        <f>SUM([1]!Frame4[[#This Row],[Na2O]],[1]!Frame4[[#This Row],[K2O]],[1]!Frame4[[#This Row],[CaO]],[1]!Frame4[[#This Row],[MgO]],[1]!Frame4[[#This Row],[FeO]])/SUM([1]!Frame4[[#This Row],[Al2O3]],[1]!Frame4[[#This Row],[Fe2O3]])</f>
        <v>1.0382955844311643</v>
      </c>
      <c r="U617" s="5">
        <v>0.68500000000000005</v>
      </c>
    </row>
    <row r="618" spans="1:21" x14ac:dyDescent="0.2">
      <c r="A618" s="1" t="s">
        <v>20</v>
      </c>
      <c r="B618" s="1" t="s">
        <v>21</v>
      </c>
      <c r="C618" s="1" t="s">
        <v>154</v>
      </c>
      <c r="D618" s="1" t="s">
        <v>871</v>
      </c>
      <c r="E618" s="2">
        <v>75.933805109570116</v>
      </c>
      <c r="F618" s="2">
        <v>0.18181333617784401</v>
      </c>
      <c r="G618" s="2">
        <v>12.83388255373016</v>
      </c>
      <c r="H618" s="2">
        <v>0.98753751032816905</v>
      </c>
      <c r="I618" s="2">
        <v>0.40546486851177271</v>
      </c>
      <c r="J618" s="2">
        <v>6.4169412768650805E-2</v>
      </c>
      <c r="K618" s="2">
        <v>0</v>
      </c>
      <c r="L618" s="2">
        <v>0.93045648514543666</v>
      </c>
      <c r="M618" s="2">
        <v>0.16042353192162701</v>
      </c>
      <c r="N618" s="2">
        <v>2.042726306468718</v>
      </c>
      <c r="O618" s="2">
        <v>6.4597208853775143</v>
      </c>
      <c r="P618" s="2">
        <v>0</v>
      </c>
      <c r="Q618" s="2">
        <v>0</v>
      </c>
      <c r="R618" s="2">
        <v>0</v>
      </c>
      <c r="S618" s="2">
        <v>0</v>
      </c>
      <c r="T618" s="3">
        <f>SUM([1]!Frame4[[#This Row],[Na2O]],[1]!Frame4[[#This Row],[K2O]],[1]!Frame4[[#This Row],[CaO]],[1]!Frame4[[#This Row],[MgO]],[1]!Frame4[[#This Row],[FeO]])/SUM([1]!Frame4[[#This Row],[Al2O3]],[1]!Frame4[[#This Row],[Fe2O3]])</f>
        <v>1.026981226529051</v>
      </c>
      <c r="U618" s="5">
        <v>0.67500000000000004</v>
      </c>
    </row>
    <row r="619" spans="1:21" x14ac:dyDescent="0.2">
      <c r="A619" s="1" t="s">
        <v>20</v>
      </c>
      <c r="B619" s="1" t="s">
        <v>21</v>
      </c>
      <c r="C619" s="1" t="s">
        <v>150</v>
      </c>
      <c r="D619" s="1" t="s">
        <v>875</v>
      </c>
      <c r="E619" s="2">
        <v>76.167249669685248</v>
      </c>
      <c r="F619" s="2">
        <v>0.19015402136675921</v>
      </c>
      <c r="G619" s="2">
        <v>12.993858126728551</v>
      </c>
      <c r="H619" s="2">
        <v>0.93406048210106041</v>
      </c>
      <c r="I619" s="2">
        <v>0.3760024285508658</v>
      </c>
      <c r="J619" s="2">
        <v>6.3384673788919751E-2</v>
      </c>
      <c r="K619" s="2">
        <v>0</v>
      </c>
      <c r="L619" s="2">
        <v>0.95077010683379637</v>
      </c>
      <c r="M619" s="2">
        <v>0.2218463582612191</v>
      </c>
      <c r="N619" s="2">
        <v>1.9966172243509721</v>
      </c>
      <c r="O619" s="2">
        <v>6.1060569083326026</v>
      </c>
      <c r="P619" s="2">
        <v>0</v>
      </c>
      <c r="Q619" s="2">
        <v>0</v>
      </c>
      <c r="R619" s="2">
        <v>0</v>
      </c>
      <c r="S619" s="2">
        <v>0</v>
      </c>
      <c r="T619" s="3">
        <f>SUM([1]!Frame4[[#This Row],[Na2O]],[1]!Frame4[[#This Row],[K2O]],[1]!Frame4[[#This Row],[CaO]],[1]!Frame4[[#This Row],[MgO]],[1]!Frame4[[#This Row],[FeO]])/SUM([1]!Frame4[[#This Row],[Al2O3]],[1]!Frame4[[#This Row],[Fe2O3]])</f>
        <v>0.97842375779814217</v>
      </c>
      <c r="U619" s="5">
        <v>0.66800000000000004</v>
      </c>
    </row>
    <row r="620" spans="1:21" x14ac:dyDescent="0.2">
      <c r="A620" s="1" t="s">
        <v>20</v>
      </c>
      <c r="B620" s="1" t="s">
        <v>21</v>
      </c>
      <c r="C620" s="1" t="s">
        <v>161</v>
      </c>
      <c r="D620" s="1" t="s">
        <v>871</v>
      </c>
      <c r="E620" s="2">
        <v>76.433835829749498</v>
      </c>
      <c r="F620" s="2">
        <v>0.34074710874226571</v>
      </c>
      <c r="G620" s="2">
        <v>12.139115748943221</v>
      </c>
      <c r="H620" s="2">
        <v>0.77406439867314614</v>
      </c>
      <c r="I620" s="2">
        <v>0.32408728888419758</v>
      </c>
      <c r="J620" s="2">
        <v>3.1945041444587423E-2</v>
      </c>
      <c r="K620" s="2">
        <v>0.12778016577834961</v>
      </c>
      <c r="L620" s="2">
        <v>0.81992273041107711</v>
      </c>
      <c r="M620" s="2">
        <v>6.3890082889174832E-2</v>
      </c>
      <c r="N620" s="2">
        <v>2.417174802640448</v>
      </c>
      <c r="O620" s="2">
        <v>6.3038215117319174</v>
      </c>
      <c r="P620" s="2">
        <v>0</v>
      </c>
      <c r="Q620" s="2">
        <v>0.1916702486675245</v>
      </c>
      <c r="R620" s="2">
        <v>3.1945041444587423E-2</v>
      </c>
      <c r="S620" s="2">
        <v>0</v>
      </c>
      <c r="T620" s="3">
        <f>SUM([1]!Frame4[[#This Row],[Na2O]],[1]!Frame4[[#This Row],[K2O]],[1]!Frame4[[#This Row],[CaO]],[1]!Frame4[[#This Row],[MgO]],[1]!Frame4[[#This Row],[FeO]])/SUM([1]!Frame4[[#This Row],[Al2O3]],[1]!Frame4[[#This Row],[Fe2O3]])</f>
        <v>1.1106883109325074</v>
      </c>
      <c r="U620" s="5">
        <v>0.63200000000000001</v>
      </c>
    </row>
    <row r="621" spans="1:21" x14ac:dyDescent="0.2">
      <c r="A621" s="1" t="s">
        <v>20</v>
      </c>
      <c r="B621" s="1" t="s">
        <v>21</v>
      </c>
      <c r="C621" s="1" t="s">
        <v>162</v>
      </c>
      <c r="D621" s="1" t="s">
        <v>871</v>
      </c>
      <c r="E621" s="2">
        <v>77.068171103647941</v>
      </c>
      <c r="F621" s="2">
        <v>0.21126143394640351</v>
      </c>
      <c r="G621" s="2">
        <v>11.78838801420931</v>
      </c>
      <c r="H621" s="2">
        <v>0.69734946078736781</v>
      </c>
      <c r="I621" s="2">
        <v>0.29497952023068841</v>
      </c>
      <c r="J621" s="2">
        <v>3.1689215091960522E-2</v>
      </c>
      <c r="K621" s="2">
        <v>5.2815358486600857E-2</v>
      </c>
      <c r="L621" s="2">
        <v>0.64434737353653038</v>
      </c>
      <c r="M621" s="2">
        <v>4.2252286789280689E-2</v>
      </c>
      <c r="N621" s="2">
        <v>2.429506490383639</v>
      </c>
      <c r="O621" s="2">
        <v>6.5596675240358273</v>
      </c>
      <c r="P621" s="2">
        <v>0</v>
      </c>
      <c r="Q621" s="2">
        <v>0.14788300376248251</v>
      </c>
      <c r="R621" s="2">
        <v>3.1689215091960522E-2</v>
      </c>
      <c r="S621" s="2">
        <v>0</v>
      </c>
      <c r="T621" s="3">
        <f>SUM([1]!Frame4[[#This Row],[Na2O]],[1]!Frame4[[#This Row],[K2O]],[1]!Frame4[[#This Row],[CaO]],[1]!Frame4[[#This Row],[MgO]],[1]!Frame4[[#This Row],[FeO]])/SUM([1]!Frame4[[#This Row],[Al2O3]],[1]!Frame4[[#This Row],[Fe2O3]])</f>
        <v>1.1181748413658796</v>
      </c>
      <c r="U621" s="5">
        <v>0.64</v>
      </c>
    </row>
    <row r="622" spans="1:21" x14ac:dyDescent="0.2">
      <c r="A622" s="1" t="s">
        <v>20</v>
      </c>
      <c r="B622" s="1" t="s">
        <v>21</v>
      </c>
      <c r="C622" s="1" t="s">
        <v>163</v>
      </c>
      <c r="D622" s="1" t="s">
        <v>871</v>
      </c>
      <c r="E622" s="2">
        <v>77.268044787508188</v>
      </c>
      <c r="F622" s="2">
        <v>0.21088440171263159</v>
      </c>
      <c r="G622" s="2">
        <v>12.052043557876891</v>
      </c>
      <c r="H622" s="2">
        <v>0.76836001792919495</v>
      </c>
      <c r="I622" s="2">
        <v>0.31631135876097771</v>
      </c>
      <c r="J622" s="2">
        <v>3.1632660256894728E-2</v>
      </c>
      <c r="K622" s="2">
        <v>3.1632660256894728E-2</v>
      </c>
      <c r="L622" s="2">
        <v>0.6853743055660525</v>
      </c>
      <c r="M622" s="2">
        <v>3.1632660256894721E-2</v>
      </c>
      <c r="N622" s="2">
        <v>2.5727897008941052</v>
      </c>
      <c r="O622" s="2">
        <v>5.7887768270117359</v>
      </c>
      <c r="P622" s="2">
        <v>0</v>
      </c>
      <c r="Q622" s="2">
        <v>0.20034018162700001</v>
      </c>
      <c r="R622" s="2">
        <v>4.2176880342526313E-2</v>
      </c>
      <c r="S622" s="2">
        <v>0</v>
      </c>
      <c r="T622" s="3">
        <f>SUM([1]!Frame4[[#This Row],[Na2O]],[1]!Frame4[[#This Row],[K2O]],[1]!Frame4[[#This Row],[CaO]],[1]!Frame4[[#This Row],[MgO]],[1]!Frame4[[#This Row],[FeO]])/SUM([1]!Frame4[[#This Row],[Al2O3]],[1]!Frame4[[#This Row],[Fe2O3]])</f>
        <v>1.0539515402463406</v>
      </c>
      <c r="U622" s="5">
        <v>0.59699999999999998</v>
      </c>
    </row>
    <row r="623" spans="1:21" x14ac:dyDescent="0.2">
      <c r="A623" s="1" t="s">
        <v>20</v>
      </c>
      <c r="B623" s="1" t="s">
        <v>21</v>
      </c>
      <c r="C623" s="1" t="s">
        <v>164</v>
      </c>
      <c r="D623" s="1" t="s">
        <v>871</v>
      </c>
      <c r="E623" s="2">
        <v>76.606337743460927</v>
      </c>
      <c r="F623" s="2">
        <v>0.26343307339567029</v>
      </c>
      <c r="G623" s="2">
        <v>11.896637594548469</v>
      </c>
      <c r="H623" s="2">
        <v>0.67319249009608306</v>
      </c>
      <c r="I623" s="2">
        <v>0.28650923606771578</v>
      </c>
      <c r="J623" s="2">
        <v>3.1611968807480427E-2</v>
      </c>
      <c r="K623" s="2">
        <v>8.4298583486614481E-2</v>
      </c>
      <c r="L623" s="2">
        <v>0.63223937614960879</v>
      </c>
      <c r="M623" s="2">
        <v>5.2686614679134061E-2</v>
      </c>
      <c r="N623" s="2">
        <v>2.5184201816626079</v>
      </c>
      <c r="O623" s="2">
        <v>6.6385134495708913</v>
      </c>
      <c r="P623" s="2">
        <v>0</v>
      </c>
      <c r="Q623" s="2">
        <v>0.28450771926732388</v>
      </c>
      <c r="R623" s="2">
        <v>3.1611968807480427E-2</v>
      </c>
      <c r="S623" s="2">
        <v>0</v>
      </c>
      <c r="T623" s="3">
        <f>SUM([1]!Frame4[[#This Row],[Na2O]],[1]!Frame4[[#This Row],[K2O]],[1]!Frame4[[#This Row],[CaO]],[1]!Frame4[[#This Row],[MgO]],[1]!Frame4[[#This Row],[FeO]])/SUM([1]!Frame4[[#This Row],[Al2O3]],[1]!Frame4[[#This Row],[Fe2O3]])</f>
        <v>1.1297622749806207</v>
      </c>
      <c r="U623" s="5">
        <v>0.63400000000000001</v>
      </c>
    </row>
    <row r="624" spans="1:21" x14ac:dyDescent="0.2">
      <c r="A624" s="1" t="s">
        <v>20</v>
      </c>
      <c r="B624" s="1" t="s">
        <v>21</v>
      </c>
      <c r="C624" s="1" t="s">
        <v>165</v>
      </c>
      <c r="D624" s="1" t="s">
        <v>871</v>
      </c>
      <c r="E624" s="2">
        <v>76.428576768632041</v>
      </c>
      <c r="F624" s="2">
        <v>0.34077113788438412</v>
      </c>
      <c r="G624" s="2">
        <v>12.097375394895639</v>
      </c>
      <c r="H624" s="2">
        <v>0.84410697105518251</v>
      </c>
      <c r="I624" s="2">
        <v>0.35356123859118049</v>
      </c>
      <c r="J624" s="2">
        <v>4.2596392235548022E-2</v>
      </c>
      <c r="K624" s="2">
        <v>0.12778917670664411</v>
      </c>
      <c r="L624" s="2">
        <v>0.83062964859318622</v>
      </c>
      <c r="M624" s="2">
        <v>7.4543686412209043E-2</v>
      </c>
      <c r="N624" s="2">
        <v>2.5025380438384461</v>
      </c>
      <c r="O624" s="2">
        <v>6.1658277760955764</v>
      </c>
      <c r="P624" s="2">
        <v>0</v>
      </c>
      <c r="Q624" s="2">
        <v>0.15973647088330509</v>
      </c>
      <c r="R624" s="2">
        <v>3.1947294176661013E-2</v>
      </c>
      <c r="S624" s="2">
        <v>0</v>
      </c>
      <c r="T624" s="3">
        <f>SUM([1]!Frame4[[#This Row],[Na2O]],[1]!Frame4[[#This Row],[K2O]],[1]!Frame4[[#This Row],[CaO]],[1]!Frame4[[#This Row],[MgO]],[1]!Frame4[[#This Row],[FeO]])/SUM([1]!Frame4[[#This Row],[Al2O3]],[1]!Frame4[[#This Row],[Fe2O3]])</f>
        <v>1.1216766160112668</v>
      </c>
      <c r="U624" s="5">
        <v>0.61799999999999999</v>
      </c>
    </row>
    <row r="625" spans="1:21" x14ac:dyDescent="0.2">
      <c r="A625" s="1" t="s">
        <v>20</v>
      </c>
      <c r="B625" s="1" t="s">
        <v>21</v>
      </c>
      <c r="C625" s="1" t="s">
        <v>166</v>
      </c>
      <c r="D625" s="1" t="s">
        <v>871</v>
      </c>
      <c r="E625" s="2">
        <v>76.781636630873692</v>
      </c>
      <c r="F625" s="2">
        <v>0.31912567178251738</v>
      </c>
      <c r="G625" s="2">
        <v>12.084225438164649</v>
      </c>
      <c r="H625" s="2">
        <v>0.89225673362590152</v>
      </c>
      <c r="I625" s="2">
        <v>0.37026041686321509</v>
      </c>
      <c r="J625" s="2">
        <v>4.2550089571002328E-2</v>
      </c>
      <c r="K625" s="2">
        <v>0.11701274632025641</v>
      </c>
      <c r="L625" s="2">
        <v>0.85100179142004639</v>
      </c>
      <c r="M625" s="2">
        <v>8.5100179142004614E-2</v>
      </c>
      <c r="N625" s="2">
        <v>2.7976683892934031</v>
      </c>
      <c r="O625" s="2">
        <v>5.5102365994447986</v>
      </c>
      <c r="P625" s="2">
        <v>0</v>
      </c>
      <c r="Q625" s="2">
        <v>0.1063752239275058</v>
      </c>
      <c r="R625" s="2">
        <v>4.2550089571002307E-2</v>
      </c>
      <c r="S625" s="2">
        <v>0</v>
      </c>
      <c r="T625" s="3">
        <f>SUM([1]!Frame4[[#This Row],[Na2O]],[1]!Frame4[[#This Row],[K2O]],[1]!Frame4[[#This Row],[CaO]],[1]!Frame4[[#This Row],[MgO]],[1]!Frame4[[#This Row],[FeO]])/SUM([1]!Frame4[[#This Row],[Al2O3]],[1]!Frame4[[#This Row],[Fe2O3]])</f>
        <v>1.1100518487202613</v>
      </c>
      <c r="U625" s="5">
        <v>0.56399999999999995</v>
      </c>
    </row>
    <row r="626" spans="1:21" x14ac:dyDescent="0.2">
      <c r="A626" s="1" t="s">
        <v>20</v>
      </c>
      <c r="B626" s="1" t="s">
        <v>21</v>
      </c>
      <c r="C626" s="1" t="s">
        <v>167</v>
      </c>
      <c r="D626" s="1" t="s">
        <v>871</v>
      </c>
      <c r="E626" s="2">
        <v>76.928746061604457</v>
      </c>
      <c r="F626" s="2">
        <v>0.17853770417027651</v>
      </c>
      <c r="G626" s="2">
        <v>12.277092716179601</v>
      </c>
      <c r="H626" s="2">
        <v>0.56578332506471729</v>
      </c>
      <c r="I626" s="2">
        <v>0.24076868150811601</v>
      </c>
      <c r="J626" s="2">
        <v>3.1506653677107622E-2</v>
      </c>
      <c r="K626" s="2">
        <v>7.3515525246584473E-2</v>
      </c>
      <c r="L626" s="2">
        <v>0.51460867672609112</v>
      </c>
      <c r="M626" s="2">
        <v>6.3013307354215259E-2</v>
      </c>
      <c r="N626" s="2">
        <v>3.4447274686971001</v>
      </c>
      <c r="O626" s="2">
        <v>5.5241666113862049</v>
      </c>
      <c r="P626" s="2">
        <v>0</v>
      </c>
      <c r="Q626" s="2">
        <v>5.2511089461846051E-2</v>
      </c>
      <c r="R626" s="2">
        <v>0.1050221789236921</v>
      </c>
      <c r="S626" s="2">
        <v>0</v>
      </c>
      <c r="T626" s="3">
        <f>SUM([1]!Frame4[[#This Row],[Na2O]],[1]!Frame4[[#This Row],[K2O]],[1]!Frame4[[#This Row],[CaO]],[1]!Frame4[[#This Row],[MgO]],[1]!Frame4[[#This Row],[FeO]])/SUM([1]!Frame4[[#This Row],[Al2O3]],[1]!Frame4[[#This Row],[Fe2O3]])</f>
        <v>1.0917293148944045</v>
      </c>
      <c r="U626" s="5">
        <v>0.51300000000000001</v>
      </c>
    </row>
    <row r="627" spans="1:21" x14ac:dyDescent="0.2">
      <c r="A627" s="1" t="s">
        <v>20</v>
      </c>
      <c r="B627" s="1" t="s">
        <v>21</v>
      </c>
      <c r="C627" s="1" t="s">
        <v>168</v>
      </c>
      <c r="D627" s="1" t="s">
        <v>871</v>
      </c>
      <c r="E627" s="2">
        <v>76.744003398450928</v>
      </c>
      <c r="F627" s="2">
        <v>0.23482170719971071</v>
      </c>
      <c r="G627" s="2">
        <v>11.87984364151264</v>
      </c>
      <c r="H627" s="2">
        <v>0.966987751605354</v>
      </c>
      <c r="I627" s="2">
        <v>0.39722151055251181</v>
      </c>
      <c r="J627" s="2">
        <v>6.4042283781739276E-2</v>
      </c>
      <c r="K627" s="2">
        <v>2.1347427927246431E-2</v>
      </c>
      <c r="L627" s="2">
        <v>0.7044651215991321</v>
      </c>
      <c r="M627" s="2">
        <v>5.3368569818116073E-2</v>
      </c>
      <c r="N627" s="2">
        <v>1.483646240943626</v>
      </c>
      <c r="O627" s="2">
        <v>7.1940832114820461</v>
      </c>
      <c r="P627" s="2">
        <v>0</v>
      </c>
      <c r="Q627" s="2">
        <v>0.2241479932360875</v>
      </c>
      <c r="R627" s="2">
        <v>3.2021141890869638E-2</v>
      </c>
      <c r="S627" s="2">
        <v>0</v>
      </c>
      <c r="T627" s="3">
        <f>SUM([1]!Frame4[[#This Row],[Na2O]],[1]!Frame4[[#This Row],[K2O]],[1]!Frame4[[#This Row],[CaO]],[1]!Frame4[[#This Row],[MgO]],[1]!Frame4[[#This Row],[FeO]])/SUM([1]!Frame4[[#This Row],[Al2O3]],[1]!Frame4[[#This Row],[Fe2O3]])</f>
        <v>1.0660708613297807</v>
      </c>
      <c r="U627" s="5">
        <v>0.76100000000000001</v>
      </c>
    </row>
    <row r="628" spans="1:21" x14ac:dyDescent="0.2">
      <c r="A628" s="1" t="s">
        <v>20</v>
      </c>
      <c r="B628" s="1" t="s">
        <v>21</v>
      </c>
      <c r="C628" s="1" t="s">
        <v>169</v>
      </c>
      <c r="D628" s="1" t="s">
        <v>876</v>
      </c>
      <c r="E628" s="2">
        <v>78.13611293643099</v>
      </c>
      <c r="F628" s="2">
        <v>0.1842321664243172</v>
      </c>
      <c r="G628" s="2">
        <v>12.24602047408696</v>
      </c>
      <c r="H628" s="2">
        <v>0.71880568931639888</v>
      </c>
      <c r="I628" s="2">
        <v>0.28349782326375622</v>
      </c>
      <c r="J628" s="2">
        <v>3.2511558780761847E-2</v>
      </c>
      <c r="K628" s="2">
        <v>3.2511558780761847E-2</v>
      </c>
      <c r="L628" s="2">
        <v>0.62855680309472917</v>
      </c>
      <c r="M628" s="2">
        <v>2.1674372520507901E-2</v>
      </c>
      <c r="N628" s="2">
        <v>1.939856340585457</v>
      </c>
      <c r="O628" s="2">
        <v>5.7762202767153559</v>
      </c>
      <c r="P628" s="2">
        <v>0</v>
      </c>
      <c r="Q628" s="2">
        <v>0</v>
      </c>
      <c r="R628" s="2">
        <v>0</v>
      </c>
      <c r="S628" s="2">
        <v>0</v>
      </c>
      <c r="T628" s="3">
        <f>SUM([1]!Frame4[[#This Row],[Na2O]],[1]!Frame4[[#This Row],[K2O]],[1]!Frame4[[#This Row],[CaO]],[1]!Frame4[[#This Row],[MgO]],[1]!Frame4[[#This Row],[FeO]])/SUM([1]!Frame4[[#This Row],[Al2O3]],[1]!Frame4[[#This Row],[Fe2O3]])</f>
        <v>0.94060232936550137</v>
      </c>
      <c r="U628" s="5">
        <v>0.66200000000000003</v>
      </c>
    </row>
    <row r="629" spans="1:21" x14ac:dyDescent="0.2">
      <c r="A629" s="1" t="s">
        <v>20</v>
      </c>
      <c r="B629" s="1" t="s">
        <v>21</v>
      </c>
      <c r="C629" s="1" t="s">
        <v>170</v>
      </c>
      <c r="D629" s="1" t="s">
        <v>871</v>
      </c>
      <c r="E629" s="2">
        <v>76.943954369387754</v>
      </c>
      <c r="F629" s="2">
        <v>0.13171575640979361</v>
      </c>
      <c r="G629" s="2">
        <v>12.15077852880346</v>
      </c>
      <c r="H629" s="2">
        <v>0.64560913469399628</v>
      </c>
      <c r="I629" s="2">
        <v>0.27121310603878113</v>
      </c>
      <c r="J629" s="2">
        <v>2.1952626068298928E-2</v>
      </c>
      <c r="K629" s="2">
        <v>4.3905252136597857E-2</v>
      </c>
      <c r="L629" s="2">
        <v>0.57076827777577221</v>
      </c>
      <c r="M629" s="2">
        <v>3.2928939102448387E-2</v>
      </c>
      <c r="N629" s="2">
        <v>1.9098784679420071</v>
      </c>
      <c r="O629" s="2">
        <v>7.2772955416410952</v>
      </c>
      <c r="P629" s="2">
        <v>0</v>
      </c>
      <c r="Q629" s="2">
        <v>0</v>
      </c>
      <c r="R629" s="2">
        <v>0</v>
      </c>
      <c r="S629" s="2">
        <v>0</v>
      </c>
      <c r="T629" s="3">
        <f>SUM([1]!Frame4[[#This Row],[Na2O]],[1]!Frame4[[#This Row],[K2O]],[1]!Frame4[[#This Row],[CaO]],[1]!Frame4[[#This Row],[MgO]],[1]!Frame4[[#This Row],[FeO]])/SUM([1]!Frame4[[#This Row],[Al2O3]],[1]!Frame4[[#This Row],[Fe2O3]])</f>
        <v>1.0616960456792583</v>
      </c>
      <c r="U629" s="5">
        <v>0.71499999999999997</v>
      </c>
    </row>
    <row r="630" spans="1:21" x14ac:dyDescent="0.2">
      <c r="A630" s="1" t="s">
        <v>20</v>
      </c>
      <c r="B630" s="1" t="s">
        <v>21</v>
      </c>
      <c r="C630" s="1" t="s">
        <v>171</v>
      </c>
      <c r="D630" s="1" t="s">
        <v>871</v>
      </c>
      <c r="E630" s="2">
        <v>77.233188947357434</v>
      </c>
      <c r="F630" s="2">
        <v>0.27194784840618808</v>
      </c>
      <c r="G630" s="2">
        <v>13.597392420309401</v>
      </c>
      <c r="H630" s="2">
        <v>1.1473142231121449</v>
      </c>
      <c r="I630" s="2">
        <v>0.41844256778400429</v>
      </c>
      <c r="J630" s="2">
        <v>0.14141288117121781</v>
      </c>
      <c r="K630" s="2">
        <v>7.6145397553732674E-2</v>
      </c>
      <c r="L630" s="2">
        <v>0.56565152468487145</v>
      </c>
      <c r="M630" s="2">
        <v>7.6145397553732688E-2</v>
      </c>
      <c r="N630" s="2">
        <v>1.729588315863356</v>
      </c>
      <c r="O630" s="2">
        <v>4.7427704762039218</v>
      </c>
      <c r="P630" s="2">
        <v>0</v>
      </c>
      <c r="Q630" s="2">
        <v>0</v>
      </c>
      <c r="R630" s="2">
        <v>0</v>
      </c>
      <c r="S630" s="2">
        <v>0</v>
      </c>
      <c r="T630" s="3">
        <f>SUM([1]!Frame4[[#This Row],[Na2O]],[1]!Frame4[[#This Row],[K2O]],[1]!Frame4[[#This Row],[CaO]],[1]!Frame4[[#This Row],[MgO]],[1]!Frame4[[#This Row],[FeO]])/SUM([1]!Frame4[[#This Row],[Al2O3]],[1]!Frame4[[#This Row],[Fe2O3]])</f>
        <v>0.78101712861109163</v>
      </c>
      <c r="U630" s="5">
        <v>0.64300000000000002</v>
      </c>
    </row>
    <row r="631" spans="1:21" x14ac:dyDescent="0.2">
      <c r="A631" s="1" t="s">
        <v>20</v>
      </c>
      <c r="B631" s="1" t="s">
        <v>21</v>
      </c>
      <c r="C631" s="1" t="s">
        <v>172</v>
      </c>
      <c r="D631" s="1" t="s">
        <v>871</v>
      </c>
      <c r="E631" s="2">
        <v>75.99290236642527</v>
      </c>
      <c r="F631" s="2">
        <v>0.26276937194476241</v>
      </c>
      <c r="G631" s="2">
        <v>12.40271435579278</v>
      </c>
      <c r="H631" s="2">
        <v>0.91479035213103943</v>
      </c>
      <c r="I631" s="2">
        <v>0.3890335454162272</v>
      </c>
      <c r="J631" s="2">
        <v>4.2043099511161967E-2</v>
      </c>
      <c r="K631" s="2">
        <v>9.4596973900114442E-2</v>
      </c>
      <c r="L631" s="2">
        <v>0.72524346656754402</v>
      </c>
      <c r="M631" s="2">
        <v>4.2043099511161967E-2</v>
      </c>
      <c r="N631" s="2">
        <v>2.5856506199364619</v>
      </c>
      <c r="O631" s="2">
        <v>6.5482127488634774</v>
      </c>
      <c r="P631" s="2">
        <v>0</v>
      </c>
      <c r="Q631" s="2">
        <v>0</v>
      </c>
      <c r="R631" s="2">
        <v>0</v>
      </c>
      <c r="S631" s="2">
        <v>0</v>
      </c>
      <c r="T631" s="3">
        <f>SUM([1]!Frame4[[#This Row],[Na2O]],[1]!Frame4[[#This Row],[K2O]],[1]!Frame4[[#This Row],[CaO]],[1]!Frame4[[#This Row],[MgO]],[1]!Frame4[[#This Row],[FeO]])/SUM([1]!Frame4[[#This Row],[Al2O3]],[1]!Frame4[[#This Row],[Fe2O3]])</f>
        <v>1.1222668853276876</v>
      </c>
      <c r="U631" s="5">
        <v>0.625</v>
      </c>
    </row>
    <row r="632" spans="1:21" x14ac:dyDescent="0.2">
      <c r="A632" s="1" t="s">
        <v>20</v>
      </c>
      <c r="B632" s="1" t="s">
        <v>21</v>
      </c>
      <c r="C632" s="1" t="s">
        <v>173</v>
      </c>
      <c r="D632" s="1" t="s">
        <v>871</v>
      </c>
      <c r="E632" s="2">
        <v>75.986982167292908</v>
      </c>
      <c r="F632" s="2">
        <v>0.28892388656765372</v>
      </c>
      <c r="G632" s="2">
        <v>12.402325353033721</v>
      </c>
      <c r="H632" s="2">
        <v>0.85872885087122974</v>
      </c>
      <c r="I632" s="2">
        <v>0.3614045970543126</v>
      </c>
      <c r="J632" s="2">
        <v>5.35044234384544E-2</v>
      </c>
      <c r="K632" s="2">
        <v>7.4906192813836148E-2</v>
      </c>
      <c r="L632" s="2">
        <v>0.69555750469990674</v>
      </c>
      <c r="M632" s="2">
        <v>7.4906192813836148E-2</v>
      </c>
      <c r="N632" s="2">
        <v>2.546810555670429</v>
      </c>
      <c r="O632" s="2">
        <v>6.4205308126145253</v>
      </c>
      <c r="P632" s="2">
        <v>0</v>
      </c>
      <c r="Q632" s="2">
        <v>0.1926159243784358</v>
      </c>
      <c r="R632" s="2">
        <v>4.2803538750763523E-2</v>
      </c>
      <c r="S632" s="2">
        <v>0</v>
      </c>
      <c r="T632" s="3">
        <f>SUM([1]!Frame4[[#This Row],[Na2O]],[1]!Frame4[[#This Row],[K2O]],[1]!Frame4[[#This Row],[CaO]],[1]!Frame4[[#This Row],[MgO]],[1]!Frame4[[#This Row],[FeO]])/SUM([1]!Frame4[[#This Row],[Al2O3]],[1]!Frame4[[#This Row],[Fe2O3]])</f>
        <v>1.0933570761823328</v>
      </c>
      <c r="U632" s="5">
        <v>0.624</v>
      </c>
    </row>
    <row r="633" spans="1:21" x14ac:dyDescent="0.2">
      <c r="A633" s="1" t="s">
        <v>20</v>
      </c>
      <c r="B633" s="1" t="s">
        <v>21</v>
      </c>
      <c r="C633" s="1" t="s">
        <v>174</v>
      </c>
      <c r="D633" s="1" t="s">
        <v>877</v>
      </c>
      <c r="E633" s="2">
        <v>75.852063354207544</v>
      </c>
      <c r="F633" s="2">
        <v>0.27698787179907253</v>
      </c>
      <c r="G633" s="2">
        <v>12.46445423095826</v>
      </c>
      <c r="H633" s="2">
        <v>0.91527299760438996</v>
      </c>
      <c r="I633" s="2">
        <v>0.39181760444915098</v>
      </c>
      <c r="J633" s="2">
        <v>5.326689842289855E-2</v>
      </c>
      <c r="K633" s="2">
        <v>8.5227037476637665E-2</v>
      </c>
      <c r="L633" s="2">
        <v>0.74573657792057968</v>
      </c>
      <c r="M633" s="2">
        <v>4.261351873831884E-2</v>
      </c>
      <c r="N633" s="2">
        <v>2.8657591351519409</v>
      </c>
      <c r="O633" s="2">
        <v>6.3068007732711884</v>
      </c>
      <c r="P633" s="2">
        <v>0</v>
      </c>
      <c r="Q633" s="2">
        <v>0</v>
      </c>
      <c r="R633" s="2">
        <v>0</v>
      </c>
      <c r="S633" s="2">
        <v>0</v>
      </c>
      <c r="T633" s="3">
        <f>SUM([1]!Frame4[[#This Row],[Na2O]],[1]!Frame4[[#This Row],[K2O]],[1]!Frame4[[#This Row],[CaO]],[1]!Frame4[[#This Row],[MgO]],[1]!Frame4[[#This Row],[FeO]])/SUM([1]!Frame4[[#This Row],[Al2O3]],[1]!Frame4[[#This Row],[Fe2O3]])</f>
        <v>1.1334702608466978</v>
      </c>
      <c r="U633" s="5">
        <v>0.59199999999999997</v>
      </c>
    </row>
    <row r="634" spans="1:21" x14ac:dyDescent="0.2">
      <c r="A634" s="1" t="s">
        <v>20</v>
      </c>
      <c r="B634" s="1" t="s">
        <v>21</v>
      </c>
      <c r="C634" s="1" t="s">
        <v>175</v>
      </c>
      <c r="D634" s="1" t="s">
        <v>871</v>
      </c>
      <c r="E634" s="2">
        <v>75.205441118511459</v>
      </c>
      <c r="F634" s="2">
        <v>0.25190936313248768</v>
      </c>
      <c r="G634" s="2">
        <v>12.857873743220731</v>
      </c>
      <c r="H634" s="2">
        <v>0.86933202750415195</v>
      </c>
      <c r="I634" s="2">
        <v>0.37170140109678929</v>
      </c>
      <c r="J634" s="2">
        <v>4.1984893855414623E-2</v>
      </c>
      <c r="K634" s="2">
        <v>8.3969787710829233E-2</v>
      </c>
      <c r="L634" s="2">
        <v>0.72423941900590216</v>
      </c>
      <c r="M634" s="2">
        <v>0.11545845810239019</v>
      </c>
      <c r="N634" s="2">
        <v>3.0229123575898531</v>
      </c>
      <c r="O634" s="2">
        <v>6.2242605140652172</v>
      </c>
      <c r="P634" s="2">
        <v>0</v>
      </c>
      <c r="Q634" s="2">
        <v>0.18893202234936579</v>
      </c>
      <c r="R634" s="2">
        <v>4.1984893855414609E-2</v>
      </c>
      <c r="S634" s="2">
        <v>0</v>
      </c>
      <c r="T634" s="3">
        <f>SUM([1]!Frame4[[#This Row],[Na2O]],[1]!Frame4[[#This Row],[K2O]],[1]!Frame4[[#This Row],[CaO]],[1]!Frame4[[#This Row],[MgO]],[1]!Frame4[[#This Row],[FeO]])/SUM([1]!Frame4[[#This Row],[Al2O3]],[1]!Frame4[[#This Row],[Fe2O3]])</f>
        <v>1.1052423379666529</v>
      </c>
      <c r="U634" s="5">
        <v>0.57499999999999996</v>
      </c>
    </row>
    <row r="635" spans="1:21" x14ac:dyDescent="0.2">
      <c r="A635" s="1" t="s">
        <v>20</v>
      </c>
      <c r="B635" s="1" t="s">
        <v>21</v>
      </c>
      <c r="C635" s="1" t="s">
        <v>176</v>
      </c>
      <c r="D635" s="1" t="s">
        <v>871</v>
      </c>
      <c r="E635" s="2">
        <v>75.290963144704648</v>
      </c>
      <c r="F635" s="2">
        <v>0.2841168420554892</v>
      </c>
      <c r="G635" s="2">
        <v>12.585323818457971</v>
      </c>
      <c r="H635" s="2">
        <v>0.92238224259571611</v>
      </c>
      <c r="I635" s="2">
        <v>0.39436795013103082</v>
      </c>
      <c r="J635" s="2">
        <v>5.2614230010275792E-2</v>
      </c>
      <c r="K635" s="2">
        <v>9.4705614018496392E-2</v>
      </c>
      <c r="L635" s="2">
        <v>0.74712206614591614</v>
      </c>
      <c r="M635" s="2">
        <v>0.13679699802671699</v>
      </c>
      <c r="N635" s="2">
        <v>2.9148283425692778</v>
      </c>
      <c r="O635" s="2">
        <v>6.2821390632269267</v>
      </c>
      <c r="P635" s="2">
        <v>0</v>
      </c>
      <c r="Q635" s="2">
        <v>0.25254830404932371</v>
      </c>
      <c r="R635" s="2">
        <v>4.2091384008220621E-2</v>
      </c>
      <c r="S635" s="2">
        <v>0</v>
      </c>
      <c r="T635" s="3">
        <f>SUM([1]!Frame4[[#This Row],[Na2O]],[1]!Frame4[[#This Row],[K2O]],[1]!Frame4[[#This Row],[CaO]],[1]!Frame4[[#This Row],[MgO]],[1]!Frame4[[#This Row],[FeO]])/SUM([1]!Frame4[[#This Row],[Al2O3]],[1]!Frame4[[#This Row],[Fe2O3]])</f>
        <v>1.1297130066924839</v>
      </c>
      <c r="U635" s="5">
        <v>0.58599999999999997</v>
      </c>
    </row>
    <row r="636" spans="1:21" x14ac:dyDescent="0.2">
      <c r="A636" s="1" t="s">
        <v>20</v>
      </c>
      <c r="B636" s="1" t="s">
        <v>21</v>
      </c>
      <c r="C636" s="1" t="s">
        <v>177</v>
      </c>
      <c r="D636" s="1" t="s">
        <v>871</v>
      </c>
      <c r="E636" s="2">
        <v>77.048457054627008</v>
      </c>
      <c r="F636" s="2">
        <v>0.14829232867263931</v>
      </c>
      <c r="G636" s="2">
        <v>12.48833253607441</v>
      </c>
      <c r="H636" s="2">
        <v>0.75065884768526459</v>
      </c>
      <c r="I636" s="2">
        <v>0.3065810000916076</v>
      </c>
      <c r="J636" s="2">
        <v>3.1776927572708419E-2</v>
      </c>
      <c r="K636" s="2">
        <v>5.2961545954514043E-2</v>
      </c>
      <c r="L636" s="2">
        <v>1.112192465044795</v>
      </c>
      <c r="M636" s="2">
        <v>0.14829232867263931</v>
      </c>
      <c r="N636" s="2">
        <v>3.2412466124162589</v>
      </c>
      <c r="O636" s="2">
        <v>4.4381775509882777</v>
      </c>
      <c r="P636" s="2">
        <v>0</v>
      </c>
      <c r="Q636" s="2">
        <v>0.19066156543625051</v>
      </c>
      <c r="R636" s="2">
        <v>4.2369236763611227E-2</v>
      </c>
      <c r="S636" s="2">
        <v>0</v>
      </c>
      <c r="T636" s="3">
        <f>SUM([1]!Frame4[[#This Row],[Na2O]],[1]!Frame4[[#This Row],[K2O]],[1]!Frame4[[#This Row],[CaO]],[1]!Frame4[[#This Row],[MgO]],[1]!Frame4[[#This Row],[FeO]])/SUM([1]!Frame4[[#This Row],[Al2O3]],[1]!Frame4[[#This Row],[Fe2O3]])</f>
        <v>1.0531105317635743</v>
      </c>
      <c r="U636" s="5">
        <v>0.47399999999999998</v>
      </c>
    </row>
    <row r="637" spans="1:21" x14ac:dyDescent="0.2">
      <c r="A637" s="1" t="s">
        <v>20</v>
      </c>
      <c r="B637" s="1" t="s">
        <v>21</v>
      </c>
      <c r="C637" s="1" t="s">
        <v>178</v>
      </c>
      <c r="D637" s="1" t="s">
        <v>871</v>
      </c>
      <c r="E637" s="2">
        <v>75.589416364520503</v>
      </c>
      <c r="F637" s="2">
        <v>0.26518880285054902</v>
      </c>
      <c r="G637" s="2">
        <v>12.718454984712331</v>
      </c>
      <c r="H637" s="2">
        <v>0.90734490370322141</v>
      </c>
      <c r="I637" s="2">
        <v>0.37877512320840862</v>
      </c>
      <c r="J637" s="2">
        <v>5.3037760570109803E-2</v>
      </c>
      <c r="K637" s="2">
        <v>9.5467969026197641E-2</v>
      </c>
      <c r="L637" s="2">
        <v>0.74252864798153706</v>
      </c>
      <c r="M637" s="2">
        <v>0.10607552114021961</v>
      </c>
      <c r="N637" s="2">
        <v>2.4503445383390732</v>
      </c>
      <c r="O637" s="2">
        <v>6.4281765810973077</v>
      </c>
      <c r="P637" s="2">
        <v>0</v>
      </c>
      <c r="Q637" s="2">
        <v>0.22275859439446119</v>
      </c>
      <c r="R637" s="2">
        <v>4.2430208456087831E-2</v>
      </c>
      <c r="S637" s="2">
        <v>0</v>
      </c>
      <c r="T637" s="3">
        <f>SUM([1]!Frame4[[#This Row],[Na2O]],[1]!Frame4[[#This Row],[K2O]],[1]!Frame4[[#This Row],[CaO]],[1]!Frame4[[#This Row],[MgO]],[1]!Frame4[[#This Row],[FeO]])/SUM([1]!Frame4[[#This Row],[Al2O3]],[1]!Frame4[[#This Row],[Fe2O3]])</f>
        <v>1.0700727051212138</v>
      </c>
      <c r="U637" s="5">
        <v>0.63300000000000001</v>
      </c>
    </row>
    <row r="638" spans="1:21" x14ac:dyDescent="0.2">
      <c r="A638" s="1" t="s">
        <v>20</v>
      </c>
      <c r="B638" s="1" t="s">
        <v>21</v>
      </c>
      <c r="C638" s="1" t="s">
        <v>179</v>
      </c>
      <c r="D638" s="1" t="s">
        <v>871</v>
      </c>
      <c r="E638" s="2">
        <v>75.431075810807585</v>
      </c>
      <c r="F638" s="2">
        <v>0.20157390160412719</v>
      </c>
      <c r="G638" s="2">
        <v>13.26144089500837</v>
      </c>
      <c r="H638" s="2">
        <v>1.119802110065693</v>
      </c>
      <c r="I638" s="2">
        <v>0.45908814354020749</v>
      </c>
      <c r="J638" s="2">
        <v>7.4264069012046866E-2</v>
      </c>
      <c r="K638" s="2">
        <v>1.060915271600669E-2</v>
      </c>
      <c r="L638" s="2">
        <v>1.2730983259208031</v>
      </c>
      <c r="M638" s="2">
        <v>0.12730983259208031</v>
      </c>
      <c r="N638" s="2">
        <v>2.705333942581706</v>
      </c>
      <c r="O638" s="2">
        <v>5.3364038161513676</v>
      </c>
      <c r="P638" s="2">
        <v>0</v>
      </c>
      <c r="Q638" s="2">
        <v>0</v>
      </c>
      <c r="R638" s="2">
        <v>0</v>
      </c>
      <c r="S638" s="2">
        <v>0</v>
      </c>
      <c r="T638" s="3">
        <f>SUM([1]!Frame4[[#This Row],[Na2O]],[1]!Frame4[[#This Row],[K2O]],[1]!Frame4[[#This Row],[CaO]],[1]!Frame4[[#This Row],[MgO]],[1]!Frame4[[#This Row],[FeO]])/SUM([1]!Frame4[[#This Row],[Al2O3]],[1]!Frame4[[#This Row],[Fe2O3]])</f>
        <v>1.0444962730954521</v>
      </c>
      <c r="U638" s="5">
        <v>0.56499999999999995</v>
      </c>
    </row>
    <row r="639" spans="1:21" x14ac:dyDescent="0.2">
      <c r="A639" s="1" t="s">
        <v>20</v>
      </c>
      <c r="B639" s="1" t="s">
        <v>21</v>
      </c>
      <c r="C639" s="1" t="s">
        <v>180</v>
      </c>
      <c r="D639" s="1" t="s">
        <v>871</v>
      </c>
      <c r="E639" s="2">
        <v>75.043416219823726</v>
      </c>
      <c r="F639" s="2">
        <v>0.26132962884741501</v>
      </c>
      <c r="G639" s="2">
        <v>13.18146647906361</v>
      </c>
      <c r="H639" s="2">
        <v>1.0632470278054109</v>
      </c>
      <c r="I639" s="2">
        <v>0.44684245218077862</v>
      </c>
      <c r="J639" s="2">
        <v>0.1358914070006558</v>
      </c>
      <c r="K639" s="2">
        <v>7.3172296077276211E-2</v>
      </c>
      <c r="L639" s="2">
        <v>0.56447199831041639</v>
      </c>
      <c r="M639" s="2">
        <v>5.2265925769483003E-2</v>
      </c>
      <c r="N639" s="2">
        <v>3.3241128789391192</v>
      </c>
      <c r="O639" s="2">
        <v>5.6342667979502679</v>
      </c>
      <c r="P639" s="2">
        <v>0</v>
      </c>
      <c r="Q639" s="2">
        <v>0.15679777730844899</v>
      </c>
      <c r="R639" s="2">
        <v>6.2719110923379603E-2</v>
      </c>
      <c r="S639" s="2">
        <v>0</v>
      </c>
      <c r="T639" s="3">
        <f>SUM([1]!Frame4[[#This Row],[Na2O]],[1]!Frame4[[#This Row],[K2O]],[1]!Frame4[[#This Row],[CaO]],[1]!Frame4[[#This Row],[MgO]],[1]!Frame4[[#This Row],[FeO]])/SUM([1]!Frame4[[#This Row],[Al2O3]],[1]!Frame4[[#This Row],[Fe2O3]])</f>
        <v>1.0609539102124204</v>
      </c>
      <c r="U639" s="5">
        <v>0.52700000000000002</v>
      </c>
    </row>
    <row r="640" spans="1:21" x14ac:dyDescent="0.2">
      <c r="A640" s="1" t="s">
        <v>20</v>
      </c>
      <c r="B640" s="1" t="s">
        <v>21</v>
      </c>
      <c r="C640" s="1" t="s">
        <v>181</v>
      </c>
      <c r="D640" s="1" t="s">
        <v>871</v>
      </c>
      <c r="E640" s="2">
        <v>74.705213861491686</v>
      </c>
      <c r="F640" s="2">
        <v>0.26487453503578101</v>
      </c>
      <c r="G640" s="2">
        <v>13.07420704936615</v>
      </c>
      <c r="H640" s="2">
        <v>1.0923082069989341</v>
      </c>
      <c r="I640" s="2">
        <v>0.45912461090197282</v>
      </c>
      <c r="J640" s="2">
        <v>0.12713977681717489</v>
      </c>
      <c r="K640" s="2">
        <v>7.4164869810018699E-2</v>
      </c>
      <c r="L640" s="2">
        <v>0.54034405147299336</v>
      </c>
      <c r="M640" s="2">
        <v>0.12713977681717489</v>
      </c>
      <c r="N640" s="2">
        <v>2.6487453503578098</v>
      </c>
      <c r="O640" s="2">
        <v>6.5794834502888007</v>
      </c>
      <c r="P640" s="2">
        <v>0</v>
      </c>
      <c r="Q640" s="2">
        <v>0.24368457223291859</v>
      </c>
      <c r="R640" s="2">
        <v>6.3569888408587433E-2</v>
      </c>
      <c r="S640" s="2">
        <v>0</v>
      </c>
      <c r="T640" s="3">
        <f>SUM([1]!Frame4[[#This Row],[Na2O]],[1]!Frame4[[#This Row],[K2O]],[1]!Frame4[[#This Row],[CaO]],[1]!Frame4[[#This Row],[MgO]],[1]!Frame4[[#This Row],[FeO]])/SUM([1]!Frame4[[#This Row],[Al2O3]],[1]!Frame4[[#This Row],[Fe2O3]])</f>
        <v>1.0622605660361284</v>
      </c>
      <c r="U640" s="5">
        <v>0.62</v>
      </c>
    </row>
    <row r="641" spans="1:21" x14ac:dyDescent="0.2">
      <c r="A641" s="1" t="s">
        <v>20</v>
      </c>
      <c r="B641" s="1" t="s">
        <v>21</v>
      </c>
      <c r="C641" s="1" t="s">
        <v>182</v>
      </c>
      <c r="D641" s="1" t="s">
        <v>871</v>
      </c>
      <c r="E641" s="2">
        <v>74.901174064480287</v>
      </c>
      <c r="F641" s="2">
        <v>0.28347795062250752</v>
      </c>
      <c r="G641" s="2">
        <v>13.092481645417291</v>
      </c>
      <c r="H641" s="2">
        <v>1.0958621542054019</v>
      </c>
      <c r="I641" s="2">
        <v>0.46379469628981129</v>
      </c>
      <c r="J641" s="2">
        <v>0.1469885669894484</v>
      </c>
      <c r="K641" s="2">
        <v>7.3494283494724186E-2</v>
      </c>
      <c r="L641" s="2">
        <v>0.54595753453223672</v>
      </c>
      <c r="M641" s="2">
        <v>7.3494283494724186E-2</v>
      </c>
      <c r="N641" s="2">
        <v>2.8452786895814639</v>
      </c>
      <c r="O641" s="2">
        <v>6.4255002141101691</v>
      </c>
      <c r="P641" s="2">
        <v>0</v>
      </c>
      <c r="Q641" s="2">
        <v>0</v>
      </c>
      <c r="R641" s="2">
        <v>5.2495916781945817E-2</v>
      </c>
      <c r="S641" s="2">
        <v>0</v>
      </c>
      <c r="T641" s="3">
        <f>SUM([1]!Frame4[[#This Row],[Na2O]],[1]!Frame4[[#This Row],[K2O]],[1]!Frame4[[#This Row],[CaO]],[1]!Frame4[[#This Row],[MgO]],[1]!Frame4[[#This Row],[FeO]])/SUM([1]!Frame4[[#This Row],[Al2O3]],[1]!Frame4[[#This Row],[Fe2O3]])</f>
        <v>1.0732856351620546</v>
      </c>
      <c r="U641" s="5">
        <v>0.59799999999999998</v>
      </c>
    </row>
    <row r="642" spans="1:21" x14ac:dyDescent="0.2">
      <c r="A642" s="1" t="s">
        <v>20</v>
      </c>
      <c r="B642" s="1" t="s">
        <v>21</v>
      </c>
      <c r="C642" s="1" t="s">
        <v>183</v>
      </c>
      <c r="D642" s="1" t="s">
        <v>871</v>
      </c>
      <c r="E642" s="2">
        <v>76.621498714192555</v>
      </c>
      <c r="F642" s="2">
        <v>0.17966420388155491</v>
      </c>
      <c r="G642" s="2">
        <v>12.682179097521519</v>
      </c>
      <c r="H642" s="2">
        <v>0.96977468661215604</v>
      </c>
      <c r="I642" s="2">
        <v>0.39457738241417267</v>
      </c>
      <c r="J642" s="2">
        <v>7.3979378068875584E-2</v>
      </c>
      <c r="K642" s="2">
        <v>1.0568482581267941E-2</v>
      </c>
      <c r="L642" s="2">
        <v>0.88775253682650657</v>
      </c>
      <c r="M642" s="2">
        <v>0.15852723871901911</v>
      </c>
      <c r="N642" s="2">
        <v>2.7055315408045919</v>
      </c>
      <c r="O642" s="2">
        <v>5.3159467383777734</v>
      </c>
      <c r="P642" s="2">
        <v>0</v>
      </c>
      <c r="Q642" s="2">
        <v>0</v>
      </c>
      <c r="R642" s="2">
        <v>0</v>
      </c>
      <c r="S642" s="2">
        <v>0</v>
      </c>
      <c r="T642" s="3">
        <f>SUM([1]!Frame4[[#This Row],[Na2O]],[1]!Frame4[[#This Row],[K2O]],[1]!Frame4[[#This Row],[CaO]],[1]!Frame4[[#This Row],[MgO]],[1]!Frame4[[#This Row],[FeO]])/SUM([1]!Frame4[[#This Row],[Al2O3]],[1]!Frame4[[#This Row],[Fe2O3]])</f>
        <v>1.0222741408055622</v>
      </c>
      <c r="U642" s="5">
        <v>0.56399999999999995</v>
      </c>
    </row>
    <row r="643" spans="1:21" x14ac:dyDescent="0.2">
      <c r="A643" s="1" t="s">
        <v>20</v>
      </c>
      <c r="B643" s="1" t="s">
        <v>21</v>
      </c>
      <c r="C643" s="1" t="s">
        <v>184</v>
      </c>
      <c r="D643" s="1" t="s">
        <v>871</v>
      </c>
      <c r="E643" s="2">
        <v>77.430706007137573</v>
      </c>
      <c r="F643" s="2">
        <v>0.1259035870034757</v>
      </c>
      <c r="G643" s="2">
        <v>11.855921109493959</v>
      </c>
      <c r="H643" s="2">
        <v>0.79143045625688657</v>
      </c>
      <c r="I643" s="2">
        <v>0.33228588368018808</v>
      </c>
      <c r="J643" s="2">
        <v>7.3443759085360855E-2</v>
      </c>
      <c r="K643" s="2">
        <v>3.1475896750868933E-2</v>
      </c>
      <c r="L643" s="2">
        <v>0.50361434801390292</v>
      </c>
      <c r="M643" s="2">
        <v>0.14688751817072171</v>
      </c>
      <c r="N643" s="2">
        <v>2.9797182257489259</v>
      </c>
      <c r="O643" s="2">
        <v>5.7286132086581452</v>
      </c>
      <c r="P643" s="2">
        <v>0</v>
      </c>
      <c r="Q643" s="2">
        <v>0</v>
      </c>
      <c r="R643" s="2">
        <v>0</v>
      </c>
      <c r="S643" s="2">
        <v>0</v>
      </c>
      <c r="T643" s="3">
        <f>SUM([1]!Frame4[[#This Row],[Na2O]],[1]!Frame4[[#This Row],[K2O]],[1]!Frame4[[#This Row],[CaO]],[1]!Frame4[[#This Row],[MgO]],[1]!Frame4[[#This Row],[FeO]])/SUM([1]!Frame4[[#This Row],[Al2O3]],[1]!Frame4[[#This Row],[Fe2O3]])</f>
        <v>1.0955593083252599</v>
      </c>
      <c r="U643" s="5">
        <v>0.55800000000000005</v>
      </c>
    </row>
    <row r="644" spans="1:21" x14ac:dyDescent="0.2">
      <c r="A644" s="1" t="s">
        <v>20</v>
      </c>
      <c r="B644" s="1" t="s">
        <v>21</v>
      </c>
      <c r="C644" s="1" t="s">
        <v>185</v>
      </c>
      <c r="D644" s="1" t="s">
        <v>878</v>
      </c>
      <c r="E644" s="2">
        <v>77.45981437801133</v>
      </c>
      <c r="F644" s="2">
        <v>0.27475513967643861</v>
      </c>
      <c r="G644" s="2">
        <v>11.62425590938779</v>
      </c>
      <c r="H644" s="2">
        <v>0.99933551546801014</v>
      </c>
      <c r="I644" s="2">
        <v>0.41640686755140499</v>
      </c>
      <c r="J644" s="2">
        <v>6.340503223302428E-2</v>
      </c>
      <c r="K644" s="2">
        <v>1.0567505372170711E-2</v>
      </c>
      <c r="L644" s="2">
        <v>0.67632034381892581</v>
      </c>
      <c r="M644" s="2">
        <v>0.12681006446604859</v>
      </c>
      <c r="N644" s="2">
        <v>2.8954964719747749</v>
      </c>
      <c r="O644" s="2">
        <v>5.4528327720400904</v>
      </c>
      <c r="P644" s="2">
        <v>0</v>
      </c>
      <c r="Q644" s="2">
        <v>0</v>
      </c>
      <c r="R644" s="2">
        <v>0</v>
      </c>
      <c r="S644" s="2">
        <v>0</v>
      </c>
      <c r="T644" s="3">
        <f>SUM([1]!Frame4[[#This Row],[Na2O]],[1]!Frame4[[#This Row],[K2O]],[1]!Frame4[[#This Row],[CaO]],[1]!Frame4[[#This Row],[MgO]],[1]!Frame4[[#This Row],[FeO]])/SUM([1]!Frame4[[#This Row],[Al2O3]],[1]!Frame4[[#This Row],[Fe2O3]])</f>
        <v>1.1219733687407965</v>
      </c>
      <c r="U644" s="5">
        <v>0.55300000000000005</v>
      </c>
    </row>
    <row r="645" spans="1:21" x14ac:dyDescent="0.2">
      <c r="A645" s="1" t="s">
        <v>20</v>
      </c>
      <c r="B645" s="1" t="s">
        <v>21</v>
      </c>
      <c r="C645" s="1" t="s">
        <v>185</v>
      </c>
      <c r="D645" s="1" t="s">
        <v>871</v>
      </c>
      <c r="E645" s="2">
        <v>76.360559876327443</v>
      </c>
      <c r="F645" s="2">
        <v>0.25153080387480897</v>
      </c>
      <c r="G645" s="2">
        <v>12.073478585990831</v>
      </c>
      <c r="H645" s="2">
        <v>1.036701516573731</v>
      </c>
      <c r="I645" s="2">
        <v>0.43658651563128581</v>
      </c>
      <c r="J645" s="2">
        <v>6.2882700968702257E-2</v>
      </c>
      <c r="K645" s="2">
        <v>3.1441350484351108E-2</v>
      </c>
      <c r="L645" s="2">
        <v>0.74411196146297642</v>
      </c>
      <c r="M645" s="2">
        <v>9.4324051453053365E-2</v>
      </c>
      <c r="N645" s="2">
        <v>3.007889196336258</v>
      </c>
      <c r="O645" s="2">
        <v>5.6489626370217518</v>
      </c>
      <c r="P645" s="2">
        <v>0</v>
      </c>
      <c r="Q645" s="2">
        <v>0.2096090032290075</v>
      </c>
      <c r="R645" s="2">
        <v>4.1921800645801491E-2</v>
      </c>
      <c r="S645" s="2">
        <v>0</v>
      </c>
      <c r="T645" s="3">
        <f>SUM([1]!Frame4[[#This Row],[Na2O]],[1]!Frame4[[#This Row],[K2O]],[1]!Frame4[[#This Row],[CaO]],[1]!Frame4[[#This Row],[MgO]],[1]!Frame4[[#This Row],[FeO]])/SUM([1]!Frame4[[#This Row],[Al2O3]],[1]!Frame4[[#This Row],[Fe2O3]])</f>
        <v>1.1307021542271154</v>
      </c>
      <c r="U645" s="5">
        <v>0.55300000000000005</v>
      </c>
    </row>
    <row r="646" spans="1:21" x14ac:dyDescent="0.2">
      <c r="A646" s="1" t="s">
        <v>20</v>
      </c>
      <c r="B646" s="1" t="s">
        <v>21</v>
      </c>
      <c r="C646" s="1" t="s">
        <v>150</v>
      </c>
      <c r="D646" s="1" t="s">
        <v>879</v>
      </c>
      <c r="E646" s="2">
        <v>75.857188701511205</v>
      </c>
      <c r="F646" s="2">
        <v>0.19070242969653661</v>
      </c>
      <c r="G646" s="2">
        <v>12.819441107378291</v>
      </c>
      <c r="H646" s="2">
        <v>0.93835179361297627</v>
      </c>
      <c r="I646" s="2">
        <v>0.39432999728452728</v>
      </c>
      <c r="J646" s="2">
        <v>7.4162055993097553E-2</v>
      </c>
      <c r="K646" s="2">
        <v>1.0594579427585359E-2</v>
      </c>
      <c r="L646" s="2">
        <v>0.80518803649648774</v>
      </c>
      <c r="M646" s="2">
        <v>0.22248616797929269</v>
      </c>
      <c r="N646" s="2">
        <v>3.1465900899928529</v>
      </c>
      <c r="O646" s="2">
        <v>5.540965040627146</v>
      </c>
      <c r="P646" s="2">
        <v>0</v>
      </c>
      <c r="Q646" s="2">
        <v>0</v>
      </c>
      <c r="R646" s="2">
        <v>0</v>
      </c>
      <c r="S646" s="2">
        <v>0</v>
      </c>
      <c r="T646" s="3">
        <f>SUM([1]!Frame4[[#This Row],[Na2O]],[1]!Frame4[[#This Row],[K2O]],[1]!Frame4[[#This Row],[CaO]],[1]!Frame4[[#This Row],[MgO]],[1]!Frame4[[#This Row],[FeO]])/SUM([1]!Frame4[[#This Row],[Al2O3]],[1]!Frame4[[#This Row],[Fe2O3]])</f>
        <v>1.0708039364529367</v>
      </c>
      <c r="U646" s="5">
        <v>0.53700000000000003</v>
      </c>
    </row>
    <row r="647" spans="1:21" x14ac:dyDescent="0.2">
      <c r="A647" s="1" t="s">
        <v>20</v>
      </c>
      <c r="B647" s="1" t="s">
        <v>21</v>
      </c>
      <c r="C647" s="1" t="s">
        <v>186</v>
      </c>
      <c r="D647" s="1" t="s">
        <v>871</v>
      </c>
      <c r="E647" s="2">
        <v>78.04710703281043</v>
      </c>
      <c r="F647" s="2">
        <v>0.3881331472829363</v>
      </c>
      <c r="G647" s="2">
        <v>12.431042189367369</v>
      </c>
      <c r="H647" s="2">
        <v>0.8201252219603582</v>
      </c>
      <c r="I647" s="2">
        <v>0.31373698402504069</v>
      </c>
      <c r="J647" s="2">
        <v>3.2344428940244703E-2</v>
      </c>
      <c r="K647" s="2">
        <v>0.15094066838780859</v>
      </c>
      <c r="L647" s="2">
        <v>0.88408105770002154</v>
      </c>
      <c r="M647" s="2">
        <v>5.3907381567074489E-2</v>
      </c>
      <c r="N647" s="2">
        <v>2.3395803600110319</v>
      </c>
      <c r="O647" s="2">
        <v>4.3664979069330334</v>
      </c>
      <c r="P647" s="2">
        <v>0</v>
      </c>
      <c r="Q647" s="2">
        <v>0.15094066838780859</v>
      </c>
      <c r="R647" s="2">
        <v>2.1562952626829789E-2</v>
      </c>
      <c r="S647" s="2">
        <v>0</v>
      </c>
      <c r="T647" s="3">
        <f>SUM([1]!Frame4[[#This Row],[Na2O]],[1]!Frame4[[#This Row],[K2O]],[1]!Frame4[[#This Row],[CaO]],[1]!Frame4[[#This Row],[MgO]],[1]!Frame4[[#This Row],[FeO]])/SUM([1]!Frame4[[#This Row],[Al2O3]],[1]!Frame4[[#This Row],[Fe2O3]])</f>
        <v>0.92852396854513175</v>
      </c>
      <c r="U647" s="5">
        <v>0.55100000000000005</v>
      </c>
    </row>
    <row r="648" spans="1:21" x14ac:dyDescent="0.2">
      <c r="A648" s="1" t="s">
        <v>20</v>
      </c>
      <c r="B648" s="1" t="s">
        <v>21</v>
      </c>
      <c r="C648" s="1" t="s">
        <v>187</v>
      </c>
      <c r="D648" s="1" t="s">
        <v>871</v>
      </c>
      <c r="E648" s="2">
        <v>76.131734450189668</v>
      </c>
      <c r="F648" s="2">
        <v>0.37003342671248968</v>
      </c>
      <c r="G648" s="2">
        <v>12.10537924530859</v>
      </c>
      <c r="H648" s="2">
        <v>0.82264891656278527</v>
      </c>
      <c r="I648" s="2">
        <v>0.3467090003414085</v>
      </c>
      <c r="J648" s="2">
        <v>3.1717150861070548E-2</v>
      </c>
      <c r="K648" s="2">
        <v>0.137440987064639</v>
      </c>
      <c r="L648" s="2">
        <v>0.86693545686926143</v>
      </c>
      <c r="M648" s="2">
        <v>0.12686860344428211</v>
      </c>
      <c r="N648" s="2">
        <v>2.3682139309599339</v>
      </c>
      <c r="O648" s="2">
        <v>6.4702987756583896</v>
      </c>
      <c r="P648" s="2">
        <v>0</v>
      </c>
      <c r="Q648" s="2">
        <v>0.2008752887867801</v>
      </c>
      <c r="R648" s="2">
        <v>2.114476724071369E-2</v>
      </c>
      <c r="S648" s="2">
        <v>0</v>
      </c>
      <c r="T648" s="3">
        <f>SUM([1]!Frame4[[#This Row],[Na2O]],[1]!Frame4[[#This Row],[K2O]],[1]!Frame4[[#This Row],[CaO]],[1]!Frame4[[#This Row],[MgO]],[1]!Frame4[[#This Row],[FeO]])/SUM([1]!Frame4[[#This Row],[Al2O3]],[1]!Frame4[[#This Row],[Fe2O3]])</f>
        <v>1.1350219854446413</v>
      </c>
      <c r="U648" s="5">
        <v>0.64300000000000002</v>
      </c>
    </row>
    <row r="649" spans="1:21" x14ac:dyDescent="0.2">
      <c r="A649" s="1" t="s">
        <v>20</v>
      </c>
      <c r="B649" s="1" t="s">
        <v>21</v>
      </c>
      <c r="C649" s="1" t="s">
        <v>188</v>
      </c>
      <c r="D649" s="1" t="s">
        <v>871</v>
      </c>
      <c r="E649" s="2">
        <v>75.852682518517383</v>
      </c>
      <c r="F649" s="2">
        <v>0.37492499479566571</v>
      </c>
      <c r="G649" s="2">
        <v>12.29753982929784</v>
      </c>
      <c r="H649" s="2">
        <v>0.82918428119850529</v>
      </c>
      <c r="I649" s="2">
        <v>0.35129923337247321</v>
      </c>
      <c r="J649" s="2">
        <v>3.2136428125342772E-2</v>
      </c>
      <c r="K649" s="2">
        <v>0.14996999791826629</v>
      </c>
      <c r="L649" s="2">
        <v>0.87839570209270246</v>
      </c>
      <c r="M649" s="2">
        <v>5.356071354223798E-2</v>
      </c>
      <c r="N649" s="2">
        <v>2.3138228250246802</v>
      </c>
      <c r="O649" s="2">
        <v>6.7058013354881911</v>
      </c>
      <c r="P649" s="2">
        <v>0</v>
      </c>
      <c r="Q649" s="2">
        <v>0.12854571250137109</v>
      </c>
      <c r="R649" s="2">
        <v>3.2136428125342772E-2</v>
      </c>
      <c r="S649" s="2">
        <v>0</v>
      </c>
      <c r="T649" s="3">
        <f>SUM([1]!Frame4[[#This Row],[Na2O]],[1]!Frame4[[#This Row],[K2O]],[1]!Frame4[[#This Row],[CaO]],[1]!Frame4[[#This Row],[MgO]],[1]!Frame4[[#This Row],[FeO]])/SUM([1]!Frame4[[#This Row],[Al2O3]],[1]!Frame4[[#This Row],[Fe2O3]])</f>
        <v>1.1354864162694629</v>
      </c>
      <c r="U649" s="5">
        <v>0.65600000000000003</v>
      </c>
    </row>
    <row r="650" spans="1:21" x14ac:dyDescent="0.2">
      <c r="A650" s="1" t="s">
        <v>20</v>
      </c>
      <c r="B650" s="1" t="s">
        <v>21</v>
      </c>
      <c r="C650" s="1" t="s">
        <v>189</v>
      </c>
      <c r="D650" s="1" t="s">
        <v>871</v>
      </c>
      <c r="E650" s="2">
        <v>76.141583069380388</v>
      </c>
      <c r="F650" s="2">
        <v>0.33273034608835522</v>
      </c>
      <c r="G650" s="2">
        <v>12.064158354945519</v>
      </c>
      <c r="H650" s="2">
        <v>0.7895437888954413</v>
      </c>
      <c r="I650" s="2">
        <v>0.33587723801009578</v>
      </c>
      <c r="J650" s="2">
        <v>3.2199710911776307E-2</v>
      </c>
      <c r="K650" s="2">
        <v>0.1287988436471052</v>
      </c>
      <c r="L650" s="2">
        <v>0.82645924673559212</v>
      </c>
      <c r="M650" s="2">
        <v>7.5132658794144727E-2</v>
      </c>
      <c r="N650" s="2">
        <v>2.4686445032361841</v>
      </c>
      <c r="O650" s="2">
        <v>6.5687410260023666</v>
      </c>
      <c r="P650" s="2">
        <v>0</v>
      </c>
      <c r="Q650" s="2">
        <v>0.20393150244125</v>
      </c>
      <c r="R650" s="2">
        <v>3.2199710911776307E-2</v>
      </c>
      <c r="S650" s="2">
        <v>0</v>
      </c>
      <c r="T650" s="3">
        <f>SUM([1]!Frame4[[#This Row],[Na2O]],[1]!Frame4[[#This Row],[K2O]],[1]!Frame4[[#This Row],[CaO]],[1]!Frame4[[#This Row],[MgO]],[1]!Frame4[[#This Row],[FeO]])/SUM([1]!Frame4[[#This Row],[Al2O3]],[1]!Frame4[[#This Row],[Fe2O3]])</f>
        <v>1.1500051583205935</v>
      </c>
      <c r="U650" s="5">
        <v>0.63600000000000001</v>
      </c>
    </row>
    <row r="651" spans="1:21" x14ac:dyDescent="0.2">
      <c r="A651" s="1" t="s">
        <v>20</v>
      </c>
      <c r="B651" s="1" t="s">
        <v>21</v>
      </c>
      <c r="C651" s="1" t="s">
        <v>189</v>
      </c>
      <c r="D651" s="1" t="s">
        <v>871</v>
      </c>
      <c r="E651" s="2">
        <v>76.675225360529851</v>
      </c>
      <c r="F651" s="2">
        <v>0.20273160059143719</v>
      </c>
      <c r="G651" s="2">
        <v>11.91848409792817</v>
      </c>
      <c r="H651" s="2">
        <v>0.71853767547868896</v>
      </c>
      <c r="I651" s="2">
        <v>0.30576089893339559</v>
      </c>
      <c r="J651" s="2">
        <v>2.134016848330917E-2</v>
      </c>
      <c r="K651" s="2">
        <v>5.3350421208272943E-2</v>
      </c>
      <c r="L651" s="2">
        <v>0.62953497025762051</v>
      </c>
      <c r="M651" s="2">
        <v>4.268033696661834E-2</v>
      </c>
      <c r="N651" s="2">
        <v>2.4861296283055179</v>
      </c>
      <c r="O651" s="2">
        <v>6.6794727352757697</v>
      </c>
      <c r="P651" s="2">
        <v>0</v>
      </c>
      <c r="Q651" s="2">
        <v>0.2240717690747463</v>
      </c>
      <c r="R651" s="2">
        <v>4.2680336966618347E-2</v>
      </c>
      <c r="S651" s="2">
        <v>0</v>
      </c>
      <c r="T651" s="3">
        <f>SUM([1]!Frame4[[#This Row],[Na2O]],[1]!Frame4[[#This Row],[K2O]],[1]!Frame4[[#This Row],[CaO]],[1]!Frame4[[#This Row],[MgO]],[1]!Frame4[[#This Row],[FeO]])/SUM([1]!Frame4[[#This Row],[Al2O3]],[1]!Frame4[[#This Row],[Fe2O3]])</f>
        <v>1.1242965034097787</v>
      </c>
      <c r="U651" s="5">
        <v>0.63900000000000001</v>
      </c>
    </row>
    <row r="652" spans="1:21" x14ac:dyDescent="0.2">
      <c r="A652" s="1" t="s">
        <v>20</v>
      </c>
      <c r="B652" s="1" t="s">
        <v>21</v>
      </c>
      <c r="C652" s="1" t="s">
        <v>190</v>
      </c>
      <c r="D652" s="1" t="s">
        <v>871</v>
      </c>
      <c r="E652" s="2">
        <v>76.608900204873919</v>
      </c>
      <c r="F652" s="2">
        <v>0.3347724705879746</v>
      </c>
      <c r="G652" s="2">
        <v>12.267791180256101</v>
      </c>
      <c r="H652" s="2">
        <v>0.77847299124856872</v>
      </c>
      <c r="I652" s="2">
        <v>0.32325972989109342</v>
      </c>
      <c r="J652" s="2">
        <v>4.3196447817803171E-2</v>
      </c>
      <c r="K652" s="2">
        <v>0.1187902314989587</v>
      </c>
      <c r="L652" s="2">
        <v>0.77753606072045689</v>
      </c>
      <c r="M652" s="2">
        <v>0</v>
      </c>
      <c r="N652" s="2">
        <v>2.3002108462980191</v>
      </c>
      <c r="O652" s="2">
        <v>6.3390787172626153</v>
      </c>
      <c r="P652" s="2">
        <v>0</v>
      </c>
      <c r="Q652" s="2">
        <v>7.559378368115556E-2</v>
      </c>
      <c r="R652" s="2">
        <v>3.2397335863352368E-2</v>
      </c>
      <c r="S652" s="2">
        <v>0</v>
      </c>
      <c r="T652" s="3">
        <f>SUM([1]!Frame4[[#This Row],[Na2O]],[1]!Frame4[[#This Row],[K2O]],[1]!Frame4[[#This Row],[CaO]],[1]!Frame4[[#This Row],[MgO]],[1]!Frame4[[#This Row],[FeO]])/SUM([1]!Frame4[[#This Row],[Al2O3]],[1]!Frame4[[#This Row],[Fe2O3]])</f>
        <v>1.079412642603206</v>
      </c>
      <c r="U652" s="5">
        <v>0.64500000000000002</v>
      </c>
    </row>
    <row r="653" spans="1:21" x14ac:dyDescent="0.2">
      <c r="A653" s="1" t="s">
        <v>20</v>
      </c>
      <c r="B653" s="1" t="s">
        <v>21</v>
      </c>
      <c r="C653" s="1" t="s">
        <v>191</v>
      </c>
      <c r="D653" s="1" t="s">
        <v>871</v>
      </c>
      <c r="E653" s="2">
        <v>77.18375650165757</v>
      </c>
      <c r="F653" s="2">
        <v>0.21154928464206549</v>
      </c>
      <c r="G653" s="2">
        <v>12.07946415306194</v>
      </c>
      <c r="H653" s="2">
        <v>0.70464159665766135</v>
      </c>
      <c r="I653" s="2">
        <v>0.29029319085571281</v>
      </c>
      <c r="J653" s="2">
        <v>3.173239269630982E-2</v>
      </c>
      <c r="K653" s="2">
        <v>5.2887321160516372E-2</v>
      </c>
      <c r="L653" s="2">
        <v>0.61349292546198975</v>
      </c>
      <c r="M653" s="2">
        <v>2.1154928464206552E-2</v>
      </c>
      <c r="N653" s="2">
        <v>2.3376195952948229</v>
      </c>
      <c r="O653" s="2">
        <v>6.208971504244623</v>
      </c>
      <c r="P653" s="2">
        <v>0</v>
      </c>
      <c r="Q653" s="2">
        <v>0.22212674887416869</v>
      </c>
      <c r="R653" s="2">
        <v>4.2309856928413103E-2</v>
      </c>
      <c r="S653" s="2">
        <v>0</v>
      </c>
      <c r="T653" s="3">
        <f>SUM([1]!Frame4[[#This Row],[Na2O]],[1]!Frame4[[#This Row],[K2O]],[1]!Frame4[[#This Row],[CaO]],[1]!Frame4[[#This Row],[MgO]],[1]!Frame4[[#This Row],[FeO]])/SUM([1]!Frame4[[#This Row],[Al2O3]],[1]!Frame4[[#This Row],[Fe2O3]])</f>
        <v>1.044918960944434</v>
      </c>
      <c r="U653" s="5">
        <v>0.63600000000000001</v>
      </c>
    </row>
    <row r="654" spans="1:21" x14ac:dyDescent="0.2">
      <c r="A654" s="1" t="s">
        <v>20</v>
      </c>
      <c r="B654" s="1" t="s">
        <v>21</v>
      </c>
      <c r="C654" s="1" t="s">
        <v>192</v>
      </c>
      <c r="D654" s="1" t="s">
        <v>871</v>
      </c>
      <c r="E654" s="2">
        <v>76.856505143319723</v>
      </c>
      <c r="F654" s="2">
        <v>0.227141740079666</v>
      </c>
      <c r="G654" s="2">
        <v>11.93526597873154</v>
      </c>
      <c r="H654" s="2">
        <v>0.6911657097221674</v>
      </c>
      <c r="I654" s="2">
        <v>0.29568486464158761</v>
      </c>
      <c r="J654" s="2">
        <v>3.0973873647227191E-2</v>
      </c>
      <c r="K654" s="2">
        <v>5.1623122745378648E-2</v>
      </c>
      <c r="L654" s="2">
        <v>0.66077597114084674</v>
      </c>
      <c r="M654" s="2">
        <v>6.1947747294454368E-2</v>
      </c>
      <c r="N654" s="2">
        <v>2.97349187013381</v>
      </c>
      <c r="O654" s="2">
        <v>6.081203859405603</v>
      </c>
      <c r="P654" s="2">
        <v>0</v>
      </c>
      <c r="Q654" s="2">
        <v>0.12389549458890869</v>
      </c>
      <c r="R654" s="2">
        <v>1.032462454907573E-2</v>
      </c>
      <c r="S654" s="2">
        <v>0</v>
      </c>
      <c r="T654" s="3">
        <f>SUM([1]!Frame4[[#This Row],[Na2O]],[1]!Frame4[[#This Row],[K2O]],[1]!Frame4[[#This Row],[CaO]],[1]!Frame4[[#This Row],[MgO]],[1]!Frame4[[#This Row],[FeO]])/SUM([1]!Frame4[[#This Row],[Al2O3]],[1]!Frame4[[#This Row],[Fe2O3]])</f>
        <v>1.1371729261701864</v>
      </c>
      <c r="U654" s="5">
        <v>0.57399999999999995</v>
      </c>
    </row>
    <row r="655" spans="1:21" x14ac:dyDescent="0.2">
      <c r="A655" s="1" t="s">
        <v>20</v>
      </c>
      <c r="B655" s="1" t="s">
        <v>21</v>
      </c>
      <c r="C655" s="1" t="s">
        <v>193</v>
      </c>
      <c r="D655" s="1" t="s">
        <v>871</v>
      </c>
      <c r="E655" s="2">
        <v>76.64630974422505</v>
      </c>
      <c r="F655" s="2">
        <v>0.23306410703150671</v>
      </c>
      <c r="G655" s="2">
        <v>12.06636445040392</v>
      </c>
      <c r="H655" s="2">
        <v>0.76048752015503363</v>
      </c>
      <c r="I655" s="2">
        <v>0.32498669106414241</v>
      </c>
      <c r="J655" s="2">
        <v>3.1781469140660018E-2</v>
      </c>
      <c r="K655" s="2">
        <v>3.1781469140660018E-2</v>
      </c>
      <c r="L655" s="2">
        <v>0.68859849804763351</v>
      </c>
      <c r="M655" s="2">
        <v>4.2375292187546668E-2</v>
      </c>
      <c r="N655" s="2">
        <v>2.8603322226594008</v>
      </c>
      <c r="O655" s="2">
        <v>6.2185741285224756</v>
      </c>
      <c r="P655" s="2">
        <v>0</v>
      </c>
      <c r="Q655" s="2">
        <v>5.2969115234433352E-2</v>
      </c>
      <c r="R655" s="2">
        <v>4.2375292187546688E-2</v>
      </c>
      <c r="S655" s="2">
        <v>0</v>
      </c>
      <c r="T655" s="3">
        <f>SUM([1]!Frame4[[#This Row],[Na2O]],[1]!Frame4[[#This Row],[K2O]],[1]!Frame4[[#This Row],[CaO]],[1]!Frame4[[#This Row],[MgO]],[1]!Frame4[[#This Row],[FeO]])/SUM([1]!Frame4[[#This Row],[Al2O3]],[1]!Frame4[[#This Row],[Fe2O3]])</f>
        <v>1.1282883943772533</v>
      </c>
      <c r="U655" s="5">
        <v>0.58899999999999997</v>
      </c>
    </row>
    <row r="656" spans="1:21" x14ac:dyDescent="0.2">
      <c r="A656" s="1" t="s">
        <v>20</v>
      </c>
      <c r="B656" s="1" t="s">
        <v>21</v>
      </c>
      <c r="C656" s="1" t="s">
        <v>194</v>
      </c>
      <c r="D656" s="1" t="s">
        <v>871</v>
      </c>
      <c r="E656" s="2">
        <v>76.146383858584272</v>
      </c>
      <c r="F656" s="2">
        <v>0.2120183317794356</v>
      </c>
      <c r="G656" s="2">
        <v>12.371269659330061</v>
      </c>
      <c r="H656" s="2">
        <v>0.71280298901656003</v>
      </c>
      <c r="I656" s="2">
        <v>0.30643881975393022</v>
      </c>
      <c r="J656" s="2">
        <v>3.1802749766915342E-2</v>
      </c>
      <c r="K656" s="2">
        <v>2.1201833177943559E-2</v>
      </c>
      <c r="L656" s="2">
        <v>0.67845866169419389</v>
      </c>
      <c r="M656" s="2">
        <v>0.1060091658897178</v>
      </c>
      <c r="N656" s="2">
        <v>2.9364538951451822</v>
      </c>
      <c r="O656" s="2">
        <v>6.3499490367940954</v>
      </c>
      <c r="P656" s="2">
        <v>0</v>
      </c>
      <c r="Q656" s="2">
        <v>8.480733271177425E-2</v>
      </c>
      <c r="R656" s="2">
        <v>4.2403666355887097E-2</v>
      </c>
      <c r="S656" s="2">
        <v>0</v>
      </c>
      <c r="T656" s="3">
        <f>SUM([1]!Frame4[[#This Row],[Na2O]],[1]!Frame4[[#This Row],[K2O]],[1]!Frame4[[#This Row],[CaO]],[1]!Frame4[[#This Row],[MgO]],[1]!Frame4[[#This Row],[FeO]])/SUM([1]!Frame4[[#This Row],[Al2O3]],[1]!Frame4[[#This Row],[Fe2O3]])</f>
        <v>1.1142755151163779</v>
      </c>
      <c r="U656" s="5">
        <v>0.58699999999999997</v>
      </c>
    </row>
    <row r="657" spans="1:21" x14ac:dyDescent="0.2">
      <c r="A657" s="1" t="s">
        <v>20</v>
      </c>
      <c r="B657" s="1" t="s">
        <v>21</v>
      </c>
      <c r="C657" s="1" t="s">
        <v>195</v>
      </c>
      <c r="D657" s="1" t="s">
        <v>871</v>
      </c>
      <c r="E657" s="2">
        <v>77.043500570502431</v>
      </c>
      <c r="F657" s="2">
        <v>0.1952549700999795</v>
      </c>
      <c r="G657" s="2">
        <v>11.787234247614551</v>
      </c>
      <c r="H657" s="2">
        <v>0.74188458388227596</v>
      </c>
      <c r="I657" s="2">
        <v>0.31522846229652962</v>
      </c>
      <c r="J657" s="2">
        <v>3.0829732121049391E-2</v>
      </c>
      <c r="K657" s="2">
        <v>3.0829732121049391E-2</v>
      </c>
      <c r="L657" s="2">
        <v>0.71936041615781909</v>
      </c>
      <c r="M657" s="2">
        <v>5.1382886868415648E-2</v>
      </c>
      <c r="N657" s="2">
        <v>2.661633539783931</v>
      </c>
      <c r="O657" s="2">
        <v>6.2687121979467086</v>
      </c>
      <c r="P657" s="2">
        <v>0</v>
      </c>
      <c r="Q657" s="2">
        <v>0.12331892848419761</v>
      </c>
      <c r="R657" s="2">
        <v>3.0829732121049391E-2</v>
      </c>
      <c r="S657" s="2">
        <v>0</v>
      </c>
      <c r="T657" s="3">
        <f>SUM([1]!Frame4[[#This Row],[Na2O]],[1]!Frame4[[#This Row],[K2O]],[1]!Frame4[[#This Row],[CaO]],[1]!Frame4[[#This Row],[MgO]],[1]!Frame4[[#This Row],[FeO]])/SUM([1]!Frame4[[#This Row],[Al2O3]],[1]!Frame4[[#This Row],[Fe2O3]])</f>
        <v>1.1346684973561609</v>
      </c>
      <c r="U657" s="5">
        <v>0.60799999999999998</v>
      </c>
    </row>
    <row r="658" spans="1:21" x14ac:dyDescent="0.2">
      <c r="A658" s="1" t="s">
        <v>20</v>
      </c>
      <c r="B658" s="1" t="s">
        <v>21</v>
      </c>
      <c r="C658" s="1" t="s">
        <v>196</v>
      </c>
      <c r="D658" s="1" t="s">
        <v>871</v>
      </c>
      <c r="E658" s="2">
        <v>77.162586764723528</v>
      </c>
      <c r="F658" s="2">
        <v>0.20108203929910121</v>
      </c>
      <c r="G658" s="2">
        <v>12.117838684077419</v>
      </c>
      <c r="H658" s="2">
        <v>0.76392812694165357</v>
      </c>
      <c r="I658" s="2">
        <v>0.31429180312680399</v>
      </c>
      <c r="J658" s="2">
        <v>3.1749795678805447E-2</v>
      </c>
      <c r="K658" s="2">
        <v>3.1749795678805447E-2</v>
      </c>
      <c r="L658" s="2">
        <v>0.6667457092549145</v>
      </c>
      <c r="M658" s="2">
        <v>2.1166530452536969E-2</v>
      </c>
      <c r="N658" s="2">
        <v>2.5082338586256312</v>
      </c>
      <c r="O658" s="2">
        <v>5.9054619962578139</v>
      </c>
      <c r="P658" s="2">
        <v>0</v>
      </c>
      <c r="Q658" s="2">
        <v>0.23283183497790669</v>
      </c>
      <c r="R658" s="2">
        <v>4.2333060905073938E-2</v>
      </c>
      <c r="S658" s="2">
        <v>0</v>
      </c>
      <c r="T658" s="3">
        <f>SUM([1]!Frame4[[#This Row],[Na2O]],[1]!Frame4[[#This Row],[K2O]],[1]!Frame4[[#This Row],[CaO]],[1]!Frame4[[#This Row],[MgO]],[1]!Frame4[[#This Row],[FeO]])/SUM([1]!Frame4[[#This Row],[Al2O3]],[1]!Frame4[[#This Row],[Fe2O3]])</f>
        <v>1.0468285257097119</v>
      </c>
      <c r="U658" s="5">
        <v>0.60799999999999998</v>
      </c>
    </row>
    <row r="659" spans="1:21" x14ac:dyDescent="0.2">
      <c r="A659" s="1" t="s">
        <v>20</v>
      </c>
      <c r="B659" s="1" t="s">
        <v>21</v>
      </c>
      <c r="C659" s="1" t="s">
        <v>197</v>
      </c>
      <c r="D659" s="1" t="s">
        <v>871</v>
      </c>
      <c r="E659" s="2">
        <v>76.814288943365895</v>
      </c>
      <c r="F659" s="2">
        <v>0.2688070021814315</v>
      </c>
      <c r="G659" s="2">
        <v>11.91352633668105</v>
      </c>
      <c r="H659" s="2">
        <v>0.73609847593899957</v>
      </c>
      <c r="I659" s="2">
        <v>0.31066788103242349</v>
      </c>
      <c r="J659" s="2">
        <v>3.2256840261771787E-2</v>
      </c>
      <c r="K659" s="2">
        <v>7.5265960610800833E-2</v>
      </c>
      <c r="L659" s="2">
        <v>0.66664136540995023</v>
      </c>
      <c r="M659" s="2">
        <v>4.3009120349029047E-2</v>
      </c>
      <c r="N659" s="2">
        <v>2.6128040612035139</v>
      </c>
      <c r="O659" s="2">
        <v>6.2793315709582407</v>
      </c>
      <c r="P659" s="2">
        <v>0</v>
      </c>
      <c r="Q659" s="2">
        <v>0.2150456017451452</v>
      </c>
      <c r="R659" s="2">
        <v>3.2256840261771787E-2</v>
      </c>
      <c r="S659" s="2">
        <v>0</v>
      </c>
      <c r="T659" s="3">
        <f>SUM([1]!Frame4[[#This Row],[Na2O]],[1]!Frame4[[#This Row],[K2O]],[1]!Frame4[[#This Row],[CaO]],[1]!Frame4[[#This Row],[MgO]],[1]!Frame4[[#This Row],[FeO]])/SUM([1]!Frame4[[#This Row],[Al2O3]],[1]!Frame4[[#This Row],[Fe2O3]])</f>
        <v>1.1181160132145922</v>
      </c>
      <c r="U659" s="5">
        <v>0.61299999999999999</v>
      </c>
    </row>
    <row r="660" spans="1:21" x14ac:dyDescent="0.2">
      <c r="A660" s="1" t="s">
        <v>20</v>
      </c>
      <c r="B660" s="1" t="s">
        <v>21</v>
      </c>
      <c r="C660" s="1" t="s">
        <v>198</v>
      </c>
      <c r="D660" s="1" t="s">
        <v>871</v>
      </c>
      <c r="E660" s="2">
        <v>76.731077128766827</v>
      </c>
      <c r="F660" s="2">
        <v>0.28508863113756772</v>
      </c>
      <c r="G660" s="2">
        <v>12.058193213300081</v>
      </c>
      <c r="H660" s="2">
        <v>0.74162965224950705</v>
      </c>
      <c r="I660" s="2">
        <v>0.31149766663395612</v>
      </c>
      <c r="J660" s="2">
        <v>3.1676514570840857E-2</v>
      </c>
      <c r="K660" s="2">
        <v>8.4470705522242256E-2</v>
      </c>
      <c r="L660" s="2">
        <v>0.67576564417793794</v>
      </c>
      <c r="M660" s="2">
        <v>6.3353029141681713E-2</v>
      </c>
      <c r="N660" s="2">
        <v>2.5341211656672682</v>
      </c>
      <c r="O660" s="2">
        <v>6.303626399597329</v>
      </c>
      <c r="P660" s="2">
        <v>0</v>
      </c>
      <c r="Q660" s="2">
        <v>0.14782373466392401</v>
      </c>
      <c r="R660" s="2">
        <v>3.167651457084085E-2</v>
      </c>
      <c r="S660" s="2">
        <v>0</v>
      </c>
      <c r="T660" s="3">
        <f>SUM([1]!Frame4[[#This Row],[Na2O]],[1]!Frame4[[#This Row],[K2O]],[1]!Frame4[[#This Row],[CaO]],[1]!Frame4[[#This Row],[MgO]],[1]!Frame4[[#This Row],[FeO]])/SUM([1]!Frame4[[#This Row],[Al2O3]],[1]!Frame4[[#This Row],[Fe2O3]])</f>
        <v>1.1003496733637168</v>
      </c>
      <c r="U660" s="5">
        <v>0.621</v>
      </c>
    </row>
    <row r="661" spans="1:21" x14ac:dyDescent="0.2">
      <c r="A661" s="1" t="s">
        <v>20</v>
      </c>
      <c r="B661" s="1" t="s">
        <v>21</v>
      </c>
      <c r="C661" s="1" t="s">
        <v>199</v>
      </c>
      <c r="D661" s="1" t="s">
        <v>871</v>
      </c>
      <c r="E661" s="2">
        <v>76.230546755871899</v>
      </c>
      <c r="F661" s="2">
        <v>0.33241622583092267</v>
      </c>
      <c r="G661" s="2">
        <v>12.0849382745629</v>
      </c>
      <c r="H661" s="2">
        <v>0.84857809273260465</v>
      </c>
      <c r="I661" s="2">
        <v>0.35946421112903282</v>
      </c>
      <c r="J661" s="2">
        <v>4.2892416236248079E-2</v>
      </c>
      <c r="K661" s="2">
        <v>0.11795414464968219</v>
      </c>
      <c r="L661" s="2">
        <v>0.83640211660683761</v>
      </c>
      <c r="M661" s="2">
        <v>7.5061728413434142E-2</v>
      </c>
      <c r="N661" s="2">
        <v>2.6914991188245669</v>
      </c>
      <c r="O661" s="2">
        <v>6.1550617299015986</v>
      </c>
      <c r="P661" s="2">
        <v>0</v>
      </c>
      <c r="Q661" s="2">
        <v>0.19301587306311641</v>
      </c>
      <c r="R661" s="2">
        <v>3.2169312177186063E-2</v>
      </c>
      <c r="S661" s="2">
        <v>0</v>
      </c>
      <c r="T661" s="3">
        <f>SUM([1]!Frame4[[#This Row],[Na2O]],[1]!Frame4[[#This Row],[K2O]],[1]!Frame4[[#This Row],[CaO]],[1]!Frame4[[#This Row],[MgO]],[1]!Frame4[[#This Row],[FeO]])/SUM([1]!Frame4[[#This Row],[Al2O3]],[1]!Frame4[[#This Row],[Fe2O3]])</f>
        <v>1.1461102913865058</v>
      </c>
      <c r="U661" s="5">
        <v>0.60099999999999998</v>
      </c>
    </row>
    <row r="662" spans="1:21" x14ac:dyDescent="0.2">
      <c r="A662" s="1" t="s">
        <v>20</v>
      </c>
      <c r="B662" s="1" t="s">
        <v>21</v>
      </c>
      <c r="C662" s="1" t="s">
        <v>200</v>
      </c>
      <c r="D662" s="1" t="s">
        <v>871</v>
      </c>
      <c r="E662" s="2">
        <v>76.684780743344618</v>
      </c>
      <c r="F662" s="2">
        <v>0.34205645160120268</v>
      </c>
      <c r="G662" s="2">
        <v>12.1430040318427</v>
      </c>
      <c r="H662" s="2">
        <v>0.8493679016924276</v>
      </c>
      <c r="I662" s="2">
        <v>0.34976390612266839</v>
      </c>
      <c r="J662" s="2">
        <v>3.2067792337612748E-2</v>
      </c>
      <c r="K662" s="2">
        <v>0.11758190523791349</v>
      </c>
      <c r="L662" s="2">
        <v>0.83376260077793152</v>
      </c>
      <c r="M662" s="2">
        <v>0.13896043346298859</v>
      </c>
      <c r="N662" s="2">
        <v>2.1912991430702049</v>
      </c>
      <c r="O662" s="2">
        <v>6.2104624493843366</v>
      </c>
      <c r="P662" s="2">
        <v>0</v>
      </c>
      <c r="Q662" s="2">
        <v>8.5514112900300684E-2</v>
      </c>
      <c r="R662" s="2">
        <v>2.1378528225075171E-2</v>
      </c>
      <c r="S662" s="2">
        <v>0</v>
      </c>
      <c r="T662" s="3">
        <f>SUM([1]!Frame4[[#This Row],[Na2O]],[1]!Frame4[[#This Row],[K2O]],[1]!Frame4[[#This Row],[CaO]],[1]!Frame4[[#This Row],[MgO]],[1]!Frame4[[#This Row],[FeO]])/SUM([1]!Frame4[[#This Row],[Al2O3]],[1]!Frame4[[#This Row],[Fe2O3]])</f>
        <v>1.0792370034788386</v>
      </c>
      <c r="U662" s="5">
        <v>0.65100000000000002</v>
      </c>
    </row>
    <row r="663" spans="1:21" x14ac:dyDescent="0.2">
      <c r="A663" s="1" t="s">
        <v>20</v>
      </c>
      <c r="B663" s="1" t="s">
        <v>21</v>
      </c>
      <c r="C663" s="1" t="s">
        <v>201</v>
      </c>
      <c r="D663" s="1" t="s">
        <v>871</v>
      </c>
      <c r="E663" s="2">
        <v>76.312158299407116</v>
      </c>
      <c r="F663" s="2">
        <v>0.34749568426665323</v>
      </c>
      <c r="G663" s="2">
        <v>12.057047226827811</v>
      </c>
      <c r="H663" s="2">
        <v>0.84145472895535145</v>
      </c>
      <c r="I663" s="2">
        <v>0.35393904455962638</v>
      </c>
      <c r="J663" s="2">
        <v>4.2120689002018548E-2</v>
      </c>
      <c r="K663" s="2">
        <v>0.115831894755551</v>
      </c>
      <c r="L663" s="2">
        <v>0.83188360778986659</v>
      </c>
      <c r="M663" s="2">
        <v>0.14742241150706489</v>
      </c>
      <c r="N663" s="2">
        <v>2.5904223736241412</v>
      </c>
      <c r="O663" s="2">
        <v>6.1285602497936997</v>
      </c>
      <c r="P663" s="2">
        <v>0</v>
      </c>
      <c r="Q663" s="2">
        <v>0.20007327275958811</v>
      </c>
      <c r="R663" s="2">
        <v>3.1590516751513913E-2</v>
      </c>
      <c r="S663" s="2">
        <v>0</v>
      </c>
      <c r="T663" s="3">
        <f>SUM([1]!Frame4[[#This Row],[Na2O]],[1]!Frame4[[#This Row],[K2O]],[1]!Frame4[[#This Row],[CaO]],[1]!Frame4[[#This Row],[MgO]],[1]!Frame4[[#This Row],[FeO]])/SUM([1]!Frame4[[#This Row],[Al2O3]],[1]!Frame4[[#This Row],[Fe2O3]])</f>
        <v>1.1312401008368513</v>
      </c>
      <c r="U663" s="5">
        <v>0.60899999999999999</v>
      </c>
    </row>
    <row r="664" spans="1:21" x14ac:dyDescent="0.2">
      <c r="A664" s="1" t="s">
        <v>20</v>
      </c>
      <c r="B664" s="1" t="s">
        <v>21</v>
      </c>
      <c r="C664" s="1" t="s">
        <v>202</v>
      </c>
      <c r="D664" s="1" t="s">
        <v>871</v>
      </c>
      <c r="E664" s="2">
        <v>76.347627514036915</v>
      </c>
      <c r="F664" s="2">
        <v>0.35207821519888449</v>
      </c>
      <c r="G664" s="2">
        <v>12.258723311015711</v>
      </c>
      <c r="H664" s="2">
        <v>0.90773017451676796</v>
      </c>
      <c r="I664" s="2">
        <v>0.38234112790504682</v>
      </c>
      <c r="J664" s="2">
        <v>4.2676147296834492E-2</v>
      </c>
      <c r="K664" s="2">
        <v>0.1173594050662948</v>
      </c>
      <c r="L664" s="2">
        <v>0.8748610195851072</v>
      </c>
      <c r="M664" s="2">
        <v>7.4683257769460373E-2</v>
      </c>
      <c r="N664" s="2">
        <v>3.0833516421962921</v>
      </c>
      <c r="O664" s="2">
        <v>5.4732158908190236</v>
      </c>
      <c r="P664" s="2">
        <v>0</v>
      </c>
      <c r="Q664" s="2">
        <v>4.2676147296834492E-2</v>
      </c>
      <c r="R664" s="2">
        <v>4.2676147296834492E-2</v>
      </c>
      <c r="S664" s="2">
        <v>0</v>
      </c>
      <c r="T664" s="3">
        <f>SUM([1]!Frame4[[#This Row],[Na2O]],[1]!Frame4[[#This Row],[K2O]],[1]!Frame4[[#This Row],[CaO]],[1]!Frame4[[#This Row],[MgO]],[1]!Frame4[[#This Row],[FeO]])/SUM([1]!Frame4[[#This Row],[Al2O3]],[1]!Frame4[[#This Row],[Fe2O3]])</f>
        <v>1.1335549421763405</v>
      </c>
      <c r="U664" s="5">
        <v>0.53900000000000003</v>
      </c>
    </row>
    <row r="665" spans="1:21" x14ac:dyDescent="0.2">
      <c r="A665" s="1" t="s">
        <v>20</v>
      </c>
      <c r="B665" s="1" t="s">
        <v>21</v>
      </c>
      <c r="C665" s="1" t="s">
        <v>203</v>
      </c>
      <c r="D665" s="1" t="s">
        <v>871</v>
      </c>
      <c r="E665" s="2">
        <v>77.167034135747045</v>
      </c>
      <c r="F665" s="2">
        <v>0.29942862469524911</v>
      </c>
      <c r="G665" s="2">
        <v>11.816736796008939</v>
      </c>
      <c r="H665" s="2">
        <v>0.84200662747956811</v>
      </c>
      <c r="I665" s="2">
        <v>0.34761661103359559</v>
      </c>
      <c r="J665" s="2">
        <v>6.4163276720410542E-2</v>
      </c>
      <c r="K665" s="2">
        <v>8.5551035627214042E-2</v>
      </c>
      <c r="L665" s="2">
        <v>0.81273483845853345</v>
      </c>
      <c r="M665" s="2">
        <v>0.12832655344082111</v>
      </c>
      <c r="N665" s="2">
        <v>2.4916739126426091</v>
      </c>
      <c r="O665" s="2">
        <v>5.7746949048369469</v>
      </c>
      <c r="P665" s="2">
        <v>0</v>
      </c>
      <c r="Q665" s="2">
        <v>0.12832655344082111</v>
      </c>
      <c r="R665" s="2">
        <v>4.1706129868266842E-2</v>
      </c>
      <c r="S665" s="2">
        <v>0</v>
      </c>
      <c r="T665" s="3">
        <f>SUM([1]!Frame4[[#This Row],[Na2O]],[1]!Frame4[[#This Row],[K2O]],[1]!Frame4[[#This Row],[CaO]],[1]!Frame4[[#This Row],[MgO]],[1]!Frame4[[#This Row],[FeO]])/SUM([1]!Frame4[[#This Row],[Al2O3]],[1]!Frame4[[#This Row],[Fe2O3]])</f>
        <v>1.0996990405468581</v>
      </c>
      <c r="U665" s="5">
        <v>0.60399999999999998</v>
      </c>
    </row>
    <row r="666" spans="1:21" x14ac:dyDescent="0.2">
      <c r="A666" s="1" t="s">
        <v>20</v>
      </c>
      <c r="B666" s="1" t="s">
        <v>21</v>
      </c>
      <c r="C666" s="1" t="s">
        <v>204</v>
      </c>
      <c r="D666" s="1" t="s">
        <v>871</v>
      </c>
      <c r="E666" s="2">
        <v>75.88036211828782</v>
      </c>
      <c r="F666" s="2">
        <v>0.32908383123488</v>
      </c>
      <c r="G666" s="2">
        <v>12.22917979298651</v>
      </c>
      <c r="H666" s="2">
        <v>0.97412926363475916</v>
      </c>
      <c r="I666" s="2">
        <v>0.43872426287068911</v>
      </c>
      <c r="J666" s="2">
        <v>6.3693644755138043E-2</v>
      </c>
      <c r="K666" s="2">
        <v>0.12738728951027611</v>
      </c>
      <c r="L666" s="2">
        <v>0.93417345640869165</v>
      </c>
      <c r="M666" s="2">
        <v>7.4309252214327756E-2</v>
      </c>
      <c r="N666" s="2">
        <v>6.0296650368197362</v>
      </c>
      <c r="O666" s="2">
        <v>2.8343671916036439</v>
      </c>
      <c r="P666" s="2">
        <v>0</v>
      </c>
      <c r="Q666" s="2">
        <v>4.24624298367587E-2</v>
      </c>
      <c r="R666" s="2">
        <v>4.2462429836758707E-2</v>
      </c>
      <c r="S666" s="2">
        <v>0</v>
      </c>
      <c r="T666" s="3">
        <f>SUM([1]!Frame4[[#This Row],[Na2O]],[1]!Frame4[[#This Row],[K2O]],[1]!Frame4[[#This Row],[CaO]],[1]!Frame4[[#This Row],[MgO]],[1]!Frame4[[#This Row],[FeO]])/SUM([1]!Frame4[[#This Row],[Al2O3]],[1]!Frame4[[#This Row],[Fe2O3]])</f>
        <v>1.3102764445105639</v>
      </c>
      <c r="U666" s="5">
        <v>0.23599999999999999</v>
      </c>
    </row>
    <row r="667" spans="1:21" x14ac:dyDescent="0.2">
      <c r="A667" s="1" t="s">
        <v>20</v>
      </c>
      <c r="B667" s="1" t="s">
        <v>21</v>
      </c>
      <c r="C667" s="1" t="s">
        <v>205</v>
      </c>
      <c r="D667" s="1" t="s">
        <v>871</v>
      </c>
      <c r="E667" s="2">
        <v>75.933638693154663</v>
      </c>
      <c r="F667" s="2">
        <v>0.3321962742714924</v>
      </c>
      <c r="G667" s="2">
        <v>12.07694197109587</v>
      </c>
      <c r="H667" s="2">
        <v>1.0435464123223721</v>
      </c>
      <c r="I667" s="2">
        <v>0.44418425290896119</v>
      </c>
      <c r="J667" s="2">
        <v>6.4296053084804988E-2</v>
      </c>
      <c r="K667" s="2">
        <v>0.12859210616961</v>
      </c>
      <c r="L667" s="2">
        <v>1.039452858204347</v>
      </c>
      <c r="M667" s="2">
        <v>8.5728070779739957E-2</v>
      </c>
      <c r="N667" s="2">
        <v>3.075494539223171</v>
      </c>
      <c r="O667" s="2">
        <v>5.5508925829881628</v>
      </c>
      <c r="P667" s="2">
        <v>0</v>
      </c>
      <c r="Q667" s="2">
        <v>0.19288815925441491</v>
      </c>
      <c r="R667" s="2">
        <v>3.2148026542402487E-2</v>
      </c>
      <c r="S667" s="2">
        <v>0</v>
      </c>
      <c r="T667" s="3">
        <f>SUM([1]!Frame4[[#This Row],[Na2O]],[1]!Frame4[[#This Row],[K2O]],[1]!Frame4[[#This Row],[CaO]],[1]!Frame4[[#This Row],[MgO]],[1]!Frame4[[#This Row],[FeO]])/SUM([1]!Frame4[[#This Row],[Al2O3]],[1]!Frame4[[#This Row],[Fe2O3]])</f>
        <v>1.1944650394175926</v>
      </c>
      <c r="U667" s="5">
        <v>0.54300000000000004</v>
      </c>
    </row>
    <row r="668" spans="1:21" x14ac:dyDescent="0.2">
      <c r="A668" s="1" t="s">
        <v>20</v>
      </c>
      <c r="B668" s="1" t="s">
        <v>21</v>
      </c>
      <c r="C668" s="1" t="s">
        <v>206</v>
      </c>
      <c r="D668" s="1" t="s">
        <v>871</v>
      </c>
      <c r="E668" s="2">
        <v>76.038188985611853</v>
      </c>
      <c r="F668" s="2">
        <v>0.33580210426988399</v>
      </c>
      <c r="G668" s="2">
        <v>12.183320095541729</v>
      </c>
      <c r="H668" s="2">
        <v>1.039114002610416</v>
      </c>
      <c r="I668" s="2">
        <v>0.43444984145393423</v>
      </c>
      <c r="J668" s="2">
        <v>6.2962894550603249E-2</v>
      </c>
      <c r="K668" s="2">
        <v>0.1469134206180743</v>
      </c>
      <c r="L668" s="2">
        <v>0.98641868129278454</v>
      </c>
      <c r="M668" s="2">
        <v>0.15740723637650819</v>
      </c>
      <c r="N668" s="2">
        <v>2.9907374911536548</v>
      </c>
      <c r="O668" s="2">
        <v>5.3413522210428424</v>
      </c>
      <c r="P668" s="2">
        <v>0</v>
      </c>
      <c r="Q668" s="2">
        <v>0.24135776244397919</v>
      </c>
      <c r="R668" s="2">
        <v>4.1975263033735513E-2</v>
      </c>
      <c r="S668" s="2">
        <v>0</v>
      </c>
      <c r="T668" s="3">
        <f>SUM([1]!Frame4[[#This Row],[Na2O]],[1]!Frame4[[#This Row],[K2O]],[1]!Frame4[[#This Row],[CaO]],[1]!Frame4[[#This Row],[MgO]],[1]!Frame4[[#This Row],[FeO]])/SUM([1]!Frame4[[#This Row],[Al2O3]],[1]!Frame4[[#This Row],[Fe2O3]])</f>
        <v>1.150947498577348</v>
      </c>
      <c r="U668" s="5">
        <v>0.54</v>
      </c>
    </row>
    <row r="669" spans="1:21" x14ac:dyDescent="0.2">
      <c r="A669" s="1" t="s">
        <v>20</v>
      </c>
      <c r="B669" s="1" t="s">
        <v>21</v>
      </c>
      <c r="C669" s="1" t="s">
        <v>207</v>
      </c>
      <c r="D669" s="1" t="s">
        <v>871</v>
      </c>
      <c r="E669" s="2">
        <v>76.806228505586716</v>
      </c>
      <c r="F669" s="2">
        <v>0.19027141661169289</v>
      </c>
      <c r="G669" s="2">
        <v>12.399353982528661</v>
      </c>
      <c r="H669" s="2">
        <v>0.5955546551182892</v>
      </c>
      <c r="I669" s="2">
        <v>0.25189602167728181</v>
      </c>
      <c r="J669" s="2">
        <v>4.2282537024820648E-2</v>
      </c>
      <c r="K669" s="2">
        <v>6.3423805537230982E-2</v>
      </c>
      <c r="L669" s="2">
        <v>0.51796107855405293</v>
      </c>
      <c r="M669" s="2">
        <v>6.3423805537230982E-2</v>
      </c>
      <c r="N669" s="2">
        <v>3.4460267675228828</v>
      </c>
      <c r="O669" s="2">
        <v>5.4227353734332482</v>
      </c>
      <c r="P669" s="2">
        <v>0</v>
      </c>
      <c r="Q669" s="2">
        <v>0.10570634256205171</v>
      </c>
      <c r="R669" s="2">
        <v>9.5135708305846473E-2</v>
      </c>
      <c r="S669" s="2">
        <v>0</v>
      </c>
      <c r="T669" s="3">
        <f>SUM([1]!Frame4[[#This Row],[Na2O]],[1]!Frame4[[#This Row],[K2O]],[1]!Frame4[[#This Row],[CaO]],[1]!Frame4[[#This Row],[MgO]],[1]!Frame4[[#This Row],[FeO]])/SUM([1]!Frame4[[#This Row],[Al2O3]],[1]!Frame4[[#This Row],[Fe2O3]])</f>
        <v>1.0737301194946589</v>
      </c>
      <c r="U669" s="5">
        <v>0.50900000000000001</v>
      </c>
    </row>
    <row r="670" spans="1:21" x14ac:dyDescent="0.2">
      <c r="A670" s="1" t="s">
        <v>20</v>
      </c>
      <c r="B670" s="1" t="s">
        <v>21</v>
      </c>
      <c r="C670" s="1" t="s">
        <v>208</v>
      </c>
      <c r="D670" s="1" t="s">
        <v>871</v>
      </c>
      <c r="E670" s="2">
        <v>76.769536028132507</v>
      </c>
      <c r="F670" s="2">
        <v>0.19847886576874649</v>
      </c>
      <c r="G670" s="2">
        <v>12.23256588501064</v>
      </c>
      <c r="H670" s="2">
        <v>0.61244046167727151</v>
      </c>
      <c r="I670" s="2">
        <v>0.26303547097350732</v>
      </c>
      <c r="J670" s="2">
        <v>3.1338768279275772E-2</v>
      </c>
      <c r="K670" s="2">
        <v>7.3123792651643454E-2</v>
      </c>
      <c r="L670" s="2">
        <v>0.54320531684077999</v>
      </c>
      <c r="M670" s="2">
        <v>7.3123792651643454E-2</v>
      </c>
      <c r="N670" s="2">
        <v>3.4994957911857938</v>
      </c>
      <c r="O670" s="2">
        <v>5.6096395219903634</v>
      </c>
      <c r="P670" s="2">
        <v>0</v>
      </c>
      <c r="Q670" s="2">
        <v>0</v>
      </c>
      <c r="R670" s="2">
        <v>9.4016304837827303E-2</v>
      </c>
      <c r="S670" s="2">
        <v>0</v>
      </c>
      <c r="T670" s="3">
        <f>SUM([1]!Frame4[[#This Row],[Na2O]],[1]!Frame4[[#This Row],[K2O]],[1]!Frame4[[#This Row],[CaO]],[1]!Frame4[[#This Row],[MgO]],[1]!Frame4[[#This Row],[FeO]])/SUM([1]!Frame4[[#This Row],[Al2O3]],[1]!Frame4[[#This Row],[Fe2O3]])</f>
        <v>1.118577151488424</v>
      </c>
      <c r="U670" s="5">
        <v>0.51300000000000001</v>
      </c>
    </row>
    <row r="671" spans="1:21" x14ac:dyDescent="0.2">
      <c r="A671" s="1" t="s">
        <v>20</v>
      </c>
      <c r="B671" s="1" t="s">
        <v>21</v>
      </c>
      <c r="C671" s="1" t="s">
        <v>209</v>
      </c>
      <c r="D671" s="1" t="s">
        <v>871</v>
      </c>
      <c r="E671" s="2">
        <v>77.145395011845991</v>
      </c>
      <c r="F671" s="2">
        <v>0.25488566633869819</v>
      </c>
      <c r="G671" s="2">
        <v>11.905284665236699</v>
      </c>
      <c r="H671" s="2">
        <v>0.90307820847644593</v>
      </c>
      <c r="I671" s="2">
        <v>0.37120702966777308</v>
      </c>
      <c r="J671" s="2">
        <v>3.1860708292337281E-2</v>
      </c>
      <c r="K671" s="2">
        <v>9.5582124877011829E-2</v>
      </c>
      <c r="L671" s="2">
        <v>0.83899865169821497</v>
      </c>
      <c r="M671" s="2">
        <v>0.1168225970719033</v>
      </c>
      <c r="N671" s="2">
        <v>2.6231983160691019</v>
      </c>
      <c r="O671" s="2">
        <v>5.5012822984769034</v>
      </c>
      <c r="P671" s="2">
        <v>0</v>
      </c>
      <c r="Q671" s="2">
        <v>0.16992377755913221</v>
      </c>
      <c r="R671" s="2">
        <v>4.2480944389783053E-2</v>
      </c>
      <c r="S671" s="2">
        <v>0</v>
      </c>
      <c r="T671" s="3">
        <f>SUM([1]!Frame4[[#This Row],[Na2O]],[1]!Frame4[[#This Row],[K2O]],[1]!Frame4[[#This Row],[CaO]],[1]!Frame4[[#This Row],[MgO]],[1]!Frame4[[#This Row],[FeO]])/SUM([1]!Frame4[[#This Row],[Al2O3]],[1]!Frame4[[#This Row],[Fe2O3]])</f>
        <v>1.0969216266497195</v>
      </c>
      <c r="U671" s="5">
        <v>0.57999999999999996</v>
      </c>
    </row>
    <row r="672" spans="1:21" x14ac:dyDescent="0.2">
      <c r="A672" s="1" t="s">
        <v>20</v>
      </c>
      <c r="B672" s="1" t="s">
        <v>21</v>
      </c>
      <c r="C672" s="1" t="s">
        <v>210</v>
      </c>
      <c r="D672" s="1" t="s">
        <v>871</v>
      </c>
      <c r="E672" s="2">
        <v>76.149681651808905</v>
      </c>
      <c r="F672" s="2">
        <v>0.32094555346365078</v>
      </c>
      <c r="G672" s="2">
        <v>12.17453466138782</v>
      </c>
      <c r="H672" s="2">
        <v>0.78313757536700856</v>
      </c>
      <c r="I672" s="2">
        <v>0.33353740248214792</v>
      </c>
      <c r="J672" s="2">
        <v>2.139637023091006E-2</v>
      </c>
      <c r="K672" s="2">
        <v>0.1283782213854604</v>
      </c>
      <c r="L672" s="2">
        <v>0.85585480923640223</v>
      </c>
      <c r="M672" s="2">
        <v>6.4189110692730172E-2</v>
      </c>
      <c r="N672" s="2">
        <v>2.792226315133763</v>
      </c>
      <c r="O672" s="2">
        <v>6.1514564413866406</v>
      </c>
      <c r="P672" s="2">
        <v>0</v>
      </c>
      <c r="Q672" s="2">
        <v>0.20326551719364561</v>
      </c>
      <c r="R672" s="2">
        <v>2.139637023091006E-2</v>
      </c>
      <c r="S672" s="2">
        <v>0</v>
      </c>
      <c r="T672" s="3">
        <f>SUM([1]!Frame4[[#This Row],[Na2O]],[1]!Frame4[[#This Row],[K2O]],[1]!Frame4[[#This Row],[CaO]],[1]!Frame4[[#This Row],[MgO]],[1]!Frame4[[#This Row],[FeO]])/SUM([1]!Frame4[[#This Row],[Al2O3]],[1]!Frame4[[#This Row],[Fe2O3]])</f>
        <v>1.149901034371015</v>
      </c>
      <c r="U672" s="5">
        <v>0.59199999999999997</v>
      </c>
    </row>
    <row r="673" spans="1:21" x14ac:dyDescent="0.2">
      <c r="A673" s="1" t="s">
        <v>20</v>
      </c>
      <c r="B673" s="1" t="s">
        <v>21</v>
      </c>
      <c r="C673" s="1" t="s">
        <v>211</v>
      </c>
      <c r="D673" s="1" t="s">
        <v>871</v>
      </c>
      <c r="E673" s="2">
        <v>76.235691831228834</v>
      </c>
      <c r="F673" s="2">
        <v>0.33779315128763809</v>
      </c>
      <c r="G673" s="2">
        <v>12.139441374399491</v>
      </c>
      <c r="H673" s="2">
        <v>0.78800268602857149</v>
      </c>
      <c r="I673" s="2">
        <v>0.33360831049310091</v>
      </c>
      <c r="J673" s="2">
        <v>4.2224143910954748E-2</v>
      </c>
      <c r="K673" s="2">
        <v>0.12667243173286419</v>
      </c>
      <c r="L673" s="2">
        <v>0.82337080626361792</v>
      </c>
      <c r="M673" s="2">
        <v>3.1668107933216068E-2</v>
      </c>
      <c r="N673" s="2">
        <v>2.4490003468353758</v>
      </c>
      <c r="O673" s="2">
        <v>6.5025181622870347</v>
      </c>
      <c r="P673" s="2">
        <v>0</v>
      </c>
      <c r="Q673" s="2">
        <v>0.1266724317328643</v>
      </c>
      <c r="R673" s="2">
        <v>6.333621586643215E-2</v>
      </c>
      <c r="S673" s="2">
        <v>0</v>
      </c>
      <c r="T673" s="3">
        <f>SUM([1]!Frame4[[#This Row],[Na2O]],[1]!Frame4[[#This Row],[K2O]],[1]!Frame4[[#This Row],[CaO]],[1]!Frame4[[#This Row],[MgO]],[1]!Frame4[[#This Row],[FeO]])/SUM([1]!Frame4[[#This Row],[Al2O3]],[1]!Frame4[[#This Row],[Fe2O3]])</f>
        <v>1.1336447639515628</v>
      </c>
      <c r="U673" s="5">
        <v>0.63600000000000001</v>
      </c>
    </row>
    <row r="674" spans="1:21" x14ac:dyDescent="0.2">
      <c r="A674" s="1" t="s">
        <v>20</v>
      </c>
      <c r="B674" s="1" t="s">
        <v>21</v>
      </c>
      <c r="C674" s="1" t="s">
        <v>212</v>
      </c>
      <c r="D674" s="1" t="s">
        <v>871</v>
      </c>
      <c r="E674" s="2">
        <v>76.481610154417808</v>
      </c>
      <c r="F674" s="2">
        <v>0.33224914725153459</v>
      </c>
      <c r="G674" s="2">
        <v>11.993122444337651</v>
      </c>
      <c r="H674" s="2">
        <v>0.74835227913738334</v>
      </c>
      <c r="I674" s="2">
        <v>0.31642584089756559</v>
      </c>
      <c r="J674" s="2">
        <v>3.2153143282406593E-2</v>
      </c>
      <c r="K674" s="2">
        <v>0.1178948587021575</v>
      </c>
      <c r="L674" s="2">
        <v>0.79311086763269556</v>
      </c>
      <c r="M674" s="2">
        <v>4.2870857709875441E-2</v>
      </c>
      <c r="N674" s="2">
        <v>2.4436388894629011</v>
      </c>
      <c r="O674" s="2">
        <v>6.4734995141911922</v>
      </c>
      <c r="P674" s="2">
        <v>0</v>
      </c>
      <c r="Q674" s="2">
        <v>0.20363657412190839</v>
      </c>
      <c r="R674" s="2">
        <v>2.1435428854937721E-2</v>
      </c>
      <c r="S674" s="2">
        <v>0</v>
      </c>
      <c r="T674" s="3">
        <f>SUM([1]!Frame4[[#This Row],[Na2O]],[1]!Frame4[[#This Row],[K2O]],[1]!Frame4[[#This Row],[CaO]],[1]!Frame4[[#This Row],[MgO]],[1]!Frame4[[#This Row],[FeO]])/SUM([1]!Frame4[[#This Row],[Al2O3]],[1]!Frame4[[#This Row],[Fe2O3]])</f>
        <v>1.1340206622384488</v>
      </c>
      <c r="U674" s="5">
        <v>0.63500000000000001</v>
      </c>
    </row>
    <row r="675" spans="1:21" x14ac:dyDescent="0.2">
      <c r="A675" s="1" t="s">
        <v>20</v>
      </c>
      <c r="B675" s="1" t="s">
        <v>21</v>
      </c>
      <c r="C675" s="1" t="s">
        <v>213</v>
      </c>
      <c r="D675" s="1" t="s">
        <v>871</v>
      </c>
      <c r="E675" s="2">
        <v>77.65461226894034</v>
      </c>
      <c r="F675" s="2">
        <v>0.12730264306383671</v>
      </c>
      <c r="G675" s="2">
        <v>11.98766555517795</v>
      </c>
      <c r="H675" s="2">
        <v>0.79839799272446543</v>
      </c>
      <c r="I675" s="2">
        <v>0.3298825610291079</v>
      </c>
      <c r="J675" s="2">
        <v>6.3651321531918326E-2</v>
      </c>
      <c r="K675" s="2">
        <v>3.1825660765959163E-2</v>
      </c>
      <c r="L675" s="2">
        <v>0.53042767943265268</v>
      </c>
      <c r="M675" s="2">
        <v>0.13791119665248969</v>
      </c>
      <c r="N675" s="2">
        <v>3.034046326354773</v>
      </c>
      <c r="O675" s="2">
        <v>5.304276794326527</v>
      </c>
      <c r="P675" s="2">
        <v>0</v>
      </c>
      <c r="Q675" s="2">
        <v>0</v>
      </c>
      <c r="R675" s="2">
        <v>0</v>
      </c>
      <c r="S675" s="2">
        <v>0</v>
      </c>
      <c r="T675" s="3">
        <f>SUM([1]!Frame4[[#This Row],[Na2O]],[1]!Frame4[[#This Row],[K2O]],[1]!Frame4[[#This Row],[CaO]],[1]!Frame4[[#This Row],[MgO]],[1]!Frame4[[#This Row],[FeO]])/SUM([1]!Frame4[[#This Row],[Al2O3]],[1]!Frame4[[#This Row],[Fe2O3]])</f>
        <v>1.0584169247104196</v>
      </c>
      <c r="U675" s="5">
        <v>0.53500000000000003</v>
      </c>
    </row>
    <row r="676" spans="1:21" x14ac:dyDescent="0.2">
      <c r="A676" s="1" t="s">
        <v>20</v>
      </c>
      <c r="B676" s="1" t="s">
        <v>21</v>
      </c>
      <c r="C676" s="1" t="s">
        <v>214</v>
      </c>
      <c r="D676" s="1" t="s">
        <v>871</v>
      </c>
      <c r="E676" s="2">
        <v>76.041402507541264</v>
      </c>
      <c r="F676" s="2">
        <v>0.26621412444875109</v>
      </c>
      <c r="G676" s="2">
        <v>13.36394904732731</v>
      </c>
      <c r="H676" s="2">
        <v>1.1014119189282401</v>
      </c>
      <c r="I676" s="2">
        <v>0.43130772996769717</v>
      </c>
      <c r="J676" s="2">
        <v>0.13843134471335061</v>
      </c>
      <c r="K676" s="2">
        <v>7.4539954845650333E-2</v>
      </c>
      <c r="L676" s="2">
        <v>0.56437394383135231</v>
      </c>
      <c r="M676" s="2">
        <v>6.3891389867700266E-2</v>
      </c>
      <c r="N676" s="2">
        <v>2.5343584647521111</v>
      </c>
      <c r="O676" s="2">
        <v>5.1858511442616706</v>
      </c>
      <c r="P676" s="2">
        <v>0</v>
      </c>
      <c r="Q676" s="2">
        <v>0.17037703964720069</v>
      </c>
      <c r="R676" s="2">
        <v>6.3891389867700266E-2</v>
      </c>
      <c r="S676" s="2">
        <v>0</v>
      </c>
      <c r="T676" s="3">
        <f>SUM([1]!Frame4[[#This Row],[Na2O]],[1]!Frame4[[#This Row],[K2O]],[1]!Frame4[[#This Row],[CaO]],[1]!Frame4[[#This Row],[MgO]],[1]!Frame4[[#This Row],[FeO]])/SUM([1]!Frame4[[#This Row],[Al2O3]],[1]!Frame4[[#This Row],[Fe2O3]])</f>
        <v>0.92090008738995954</v>
      </c>
      <c r="U676" s="5">
        <v>0.57399999999999995</v>
      </c>
    </row>
    <row r="677" spans="1:21" x14ac:dyDescent="0.2">
      <c r="A677" s="1" t="s">
        <v>20</v>
      </c>
      <c r="B677" s="1" t="s">
        <v>21</v>
      </c>
      <c r="C677" s="1" t="s">
        <v>215</v>
      </c>
      <c r="D677" s="1" t="s">
        <v>871</v>
      </c>
      <c r="E677" s="2">
        <v>76.260822908201391</v>
      </c>
      <c r="F677" s="2">
        <v>0.1917171525625174</v>
      </c>
      <c r="G677" s="2">
        <v>12.98351160965049</v>
      </c>
      <c r="H677" s="2">
        <v>0.96477277564490338</v>
      </c>
      <c r="I677" s="2">
        <v>0.38610127801971839</v>
      </c>
      <c r="J677" s="2">
        <v>6.3905717520839123E-2</v>
      </c>
      <c r="K677" s="2">
        <v>1.065095292013985E-2</v>
      </c>
      <c r="L677" s="2">
        <v>0.90533099821188778</v>
      </c>
      <c r="M677" s="2">
        <v>0.18106619964237761</v>
      </c>
      <c r="N677" s="2">
        <v>2.3751625011911881</v>
      </c>
      <c r="O677" s="2">
        <v>5.4958917067921664</v>
      </c>
      <c r="P677" s="2">
        <v>0</v>
      </c>
      <c r="Q677" s="2">
        <v>0.1278114350416783</v>
      </c>
      <c r="R677" s="2">
        <v>5.3254764600699292E-2</v>
      </c>
      <c r="S677" s="2">
        <v>0</v>
      </c>
      <c r="T677" s="3">
        <f>SUM([1]!Frame4[[#This Row],[Na2O]],[1]!Frame4[[#This Row],[K2O]],[1]!Frame4[[#This Row],[CaO]],[1]!Frame4[[#This Row],[MgO]],[1]!Frame4[[#This Row],[FeO]])/SUM([1]!Frame4[[#This Row],[Al2O3]],[1]!Frame4[[#This Row],[Fe2O3]])</f>
        <v>0.97494651465979754</v>
      </c>
      <c r="U677" s="5">
        <v>0.60399999999999998</v>
      </c>
    </row>
    <row r="678" spans="1:21" x14ac:dyDescent="0.2">
      <c r="A678" s="1" t="s">
        <v>20</v>
      </c>
      <c r="B678" s="1" t="s">
        <v>21</v>
      </c>
      <c r="C678" s="1" t="s">
        <v>216</v>
      </c>
      <c r="D678" s="1" t="s">
        <v>871</v>
      </c>
      <c r="E678" s="2">
        <v>77.334247276439626</v>
      </c>
      <c r="F678" s="2">
        <v>0.1796013939480155</v>
      </c>
      <c r="G678" s="2">
        <v>13.49123412185976</v>
      </c>
      <c r="H678" s="2">
        <v>1.0031452938394041</v>
      </c>
      <c r="I678" s="2">
        <v>0.37455985294148719</v>
      </c>
      <c r="J678" s="2">
        <v>7.3953515155065208E-2</v>
      </c>
      <c r="K678" s="2">
        <v>1.056478787929503E-2</v>
      </c>
      <c r="L678" s="2">
        <v>0.94026612125725795</v>
      </c>
      <c r="M678" s="2">
        <v>0.15847181818942549</v>
      </c>
      <c r="N678" s="2">
        <v>2.6306321819444638</v>
      </c>
      <c r="O678" s="2">
        <v>3.6659813941153758</v>
      </c>
      <c r="P678" s="2">
        <v>0</v>
      </c>
      <c r="Q678" s="2">
        <v>8.451830303436024E-2</v>
      </c>
      <c r="R678" s="2">
        <v>5.2823939396475159E-2</v>
      </c>
      <c r="S678" s="2">
        <v>0</v>
      </c>
      <c r="T678" s="3">
        <f>SUM([1]!Frame4[[#This Row],[Na2O]],[1]!Frame4[[#This Row],[K2O]],[1]!Frame4[[#This Row],[CaO]],[1]!Frame4[[#This Row],[MgO]],[1]!Frame4[[#This Row],[FeO]])/SUM([1]!Frame4[[#This Row],[Al2O3]],[1]!Frame4[[#This Row],[Fe2O3]])</f>
        <v>0.83434104201026982</v>
      </c>
      <c r="U678" s="5">
        <v>0.47799999999999998</v>
      </c>
    </row>
    <row r="679" spans="1:21" x14ac:dyDescent="0.2">
      <c r="A679" s="1" t="s">
        <v>20</v>
      </c>
      <c r="B679" s="1" t="s">
        <v>21</v>
      </c>
      <c r="C679" s="1" t="s">
        <v>217</v>
      </c>
      <c r="D679" s="1" t="s">
        <v>871</v>
      </c>
      <c r="E679" s="2">
        <v>77.170380691860657</v>
      </c>
      <c r="F679" s="2">
        <v>0.14599801752514191</v>
      </c>
      <c r="G679" s="2">
        <v>12.305547191404809</v>
      </c>
      <c r="H679" s="2">
        <v>0.77196341605044416</v>
      </c>
      <c r="I679" s="2">
        <v>0.32480814048922518</v>
      </c>
      <c r="J679" s="2">
        <v>7.2999008762570927E-2</v>
      </c>
      <c r="K679" s="2">
        <v>2.085685964644883E-2</v>
      </c>
      <c r="L679" s="2">
        <v>0.54227835080766962</v>
      </c>
      <c r="M679" s="2">
        <v>0.16685487717159059</v>
      </c>
      <c r="N679" s="2">
        <v>3.931518043355605</v>
      </c>
      <c r="O679" s="2">
        <v>4.5467954029258459</v>
      </c>
      <c r="P679" s="2">
        <v>0</v>
      </c>
      <c r="Q679" s="2">
        <v>0</v>
      </c>
      <c r="R679" s="2">
        <v>0</v>
      </c>
      <c r="S679" s="2">
        <v>0</v>
      </c>
      <c r="T679" s="3">
        <f>SUM([1]!Frame4[[#This Row],[Na2O]],[1]!Frame4[[#This Row],[K2O]],[1]!Frame4[[#This Row],[CaO]],[1]!Frame4[[#This Row],[MgO]],[1]!Frame4[[#This Row],[FeO]])/SUM([1]!Frame4[[#This Row],[Al2O3]],[1]!Frame4[[#This Row],[Fe2O3]])</f>
        <v>1.0807737929089896</v>
      </c>
      <c r="U679" s="5">
        <v>0.432</v>
      </c>
    </row>
    <row r="680" spans="1:21" x14ac:dyDescent="0.2">
      <c r="A680" s="1" t="s">
        <v>20</v>
      </c>
      <c r="B680" s="1" t="s">
        <v>21</v>
      </c>
      <c r="C680" s="1" t="s">
        <v>218</v>
      </c>
      <c r="D680" s="1" t="s">
        <v>871</v>
      </c>
      <c r="E680" s="2">
        <v>77.37484979188342</v>
      </c>
      <c r="F680" s="2">
        <v>0.13545287466933539</v>
      </c>
      <c r="G680" s="2">
        <v>12.065725297468489</v>
      </c>
      <c r="H680" s="2">
        <v>0.78361286650344864</v>
      </c>
      <c r="I680" s="2">
        <v>0.32536917298408768</v>
      </c>
      <c r="J680" s="2">
        <v>6.2516711385847065E-2</v>
      </c>
      <c r="K680" s="2">
        <v>2.083890379528236E-2</v>
      </c>
      <c r="L680" s="2">
        <v>0.53139204677970009</v>
      </c>
      <c r="M680" s="2">
        <v>0.14587232656697649</v>
      </c>
      <c r="N680" s="2">
        <v>3.4071607705286659</v>
      </c>
      <c r="O680" s="2">
        <v>4.9388201994819196</v>
      </c>
      <c r="P680" s="2">
        <v>0</v>
      </c>
      <c r="Q680" s="2">
        <v>0.13545287466933531</v>
      </c>
      <c r="R680" s="2">
        <v>7.2936163283488259E-2</v>
      </c>
      <c r="S680" s="2">
        <v>0</v>
      </c>
      <c r="T680" s="3">
        <f>SUM([1]!Frame4[[#This Row],[Na2O]],[1]!Frame4[[#This Row],[K2O]],[1]!Frame4[[#This Row],[CaO]],[1]!Frame4[[#This Row],[MgO]],[1]!Frame4[[#This Row],[FeO]])/SUM([1]!Frame4[[#This Row],[Al2O3]],[1]!Frame4[[#This Row],[Fe2O3]])</f>
        <v>1.0658823483030262</v>
      </c>
      <c r="U680" s="5">
        <v>0.48799999999999999</v>
      </c>
    </row>
    <row r="681" spans="1:21" x14ac:dyDescent="0.2">
      <c r="A681" s="1" t="s">
        <v>20</v>
      </c>
      <c r="B681" s="1" t="s">
        <v>21</v>
      </c>
      <c r="C681" s="1" t="s">
        <v>218</v>
      </c>
      <c r="D681" s="1" t="s">
        <v>871</v>
      </c>
      <c r="E681" s="2">
        <v>77.775636654987238</v>
      </c>
      <c r="F681" s="2">
        <v>0.14313907100957299</v>
      </c>
      <c r="G681" s="2">
        <v>12.136148377740231</v>
      </c>
      <c r="H681" s="2">
        <v>0.78100301027849184</v>
      </c>
      <c r="I681" s="2">
        <v>0.32012314146443871</v>
      </c>
      <c r="J681" s="2">
        <v>6.1345316146959837E-2</v>
      </c>
      <c r="K681" s="2">
        <v>3.0672658073479919E-2</v>
      </c>
      <c r="L681" s="2">
        <v>0.55210784532263857</v>
      </c>
      <c r="M681" s="2">
        <v>0.1533632903673996</v>
      </c>
      <c r="N681" s="2">
        <v>3.7011674075332439</v>
      </c>
      <c r="O681" s="2">
        <v>4.2226025947824031</v>
      </c>
      <c r="P681" s="2">
        <v>0</v>
      </c>
      <c r="Q681" s="2">
        <v>5.1121096789133201E-2</v>
      </c>
      <c r="R681" s="2">
        <v>7.1569535504786494E-2</v>
      </c>
      <c r="S681" s="2">
        <v>0</v>
      </c>
      <c r="T681" s="3">
        <f>SUM([1]!Frame4[[#This Row],[Na2O]],[1]!Frame4[[#This Row],[K2O]],[1]!Frame4[[#This Row],[CaO]],[1]!Frame4[[#This Row],[MgO]],[1]!Frame4[[#This Row],[FeO]])/SUM([1]!Frame4[[#This Row],[Al2O3]],[1]!Frame4[[#This Row],[Fe2O3]])</f>
        <v>1.0412276468032977</v>
      </c>
      <c r="U681" s="5">
        <v>0.42899999999999999</v>
      </c>
    </row>
    <row r="682" spans="1:21" x14ac:dyDescent="0.2">
      <c r="A682" s="1" t="s">
        <v>20</v>
      </c>
      <c r="B682" s="1" t="s">
        <v>21</v>
      </c>
      <c r="C682" s="1" t="s">
        <v>219</v>
      </c>
      <c r="D682" s="1" t="s">
        <v>871</v>
      </c>
      <c r="E682" s="2">
        <v>75.189043486911359</v>
      </c>
      <c r="F682" s="2">
        <v>0.20056041362506191</v>
      </c>
      <c r="G682" s="2">
        <v>13.279210544227791</v>
      </c>
      <c r="H682" s="2">
        <v>1.109638940779675</v>
      </c>
      <c r="I682" s="2">
        <v>0.45742121428863292</v>
      </c>
      <c r="J682" s="2">
        <v>7.3890678703970189E-2</v>
      </c>
      <c r="K682" s="2">
        <v>1.055581124342431E-2</v>
      </c>
      <c r="L682" s="2">
        <v>1.2878089716977661</v>
      </c>
      <c r="M682" s="2">
        <v>0.12666973492109171</v>
      </c>
      <c r="N682" s="2">
        <v>3.388415409139204</v>
      </c>
      <c r="O682" s="2">
        <v>4.538998834672455</v>
      </c>
      <c r="P682" s="2">
        <v>0</v>
      </c>
      <c r="Q682" s="2">
        <v>0.28500690357245639</v>
      </c>
      <c r="R682" s="2">
        <v>5.2779056217121548E-2</v>
      </c>
      <c r="S682" s="2">
        <v>0</v>
      </c>
      <c r="T682" s="3">
        <f>SUM([1]!Frame4[[#This Row],[Na2O]],[1]!Frame4[[#This Row],[K2O]],[1]!Frame4[[#This Row],[CaO]],[1]!Frame4[[#This Row],[MgO]],[1]!Frame4[[#This Row],[FeO]])/SUM([1]!Frame4[[#This Row],[Al2O3]],[1]!Frame4[[#This Row],[Fe2O3]])</f>
        <v>1.0633097604626787</v>
      </c>
      <c r="U682" s="5">
        <v>0.46800000000000003</v>
      </c>
    </row>
    <row r="683" spans="1:21" x14ac:dyDescent="0.2">
      <c r="A683" s="1" t="s">
        <v>20</v>
      </c>
      <c r="B683" s="1" t="s">
        <v>21</v>
      </c>
      <c r="C683" s="1" t="s">
        <v>220</v>
      </c>
      <c r="D683" s="1" t="s">
        <v>871</v>
      </c>
      <c r="E683" s="2">
        <v>75.166125186471078</v>
      </c>
      <c r="F683" s="2">
        <v>0.20004991995278759</v>
      </c>
      <c r="G683" s="2">
        <v>13.38228675052595</v>
      </c>
      <c r="H683" s="2">
        <v>1.1055636690589179</v>
      </c>
      <c r="I683" s="2">
        <v>0.45934677101419591</v>
      </c>
      <c r="J683" s="2">
        <v>7.3702602087869107E-2</v>
      </c>
      <c r="K683" s="2">
        <v>0</v>
      </c>
      <c r="L683" s="2">
        <v>1.3055889512708241</v>
      </c>
      <c r="M683" s="2">
        <v>0.13687626102032829</v>
      </c>
      <c r="N683" s="2">
        <v>4.0852299442990292</v>
      </c>
      <c r="O683" s="2">
        <v>3.7588327064813241</v>
      </c>
      <c r="P683" s="2">
        <v>0</v>
      </c>
      <c r="Q683" s="2">
        <v>0.28428146519606651</v>
      </c>
      <c r="R683" s="2">
        <v>4.2115772621639493E-2</v>
      </c>
      <c r="S683" s="2">
        <v>0</v>
      </c>
      <c r="T683" s="3">
        <f>SUM([1]!Frame4[[#This Row],[Na2O]],[1]!Frame4[[#This Row],[K2O]],[1]!Frame4[[#This Row],[CaO]],[1]!Frame4[[#This Row],[MgO]],[1]!Frame4[[#This Row],[FeO]])/SUM([1]!Frame4[[#This Row],[Al2O3]],[1]!Frame4[[#This Row],[Fe2O3]])</f>
        <v>1.0772591503239171</v>
      </c>
      <c r="U683" s="5">
        <v>0.377</v>
      </c>
    </row>
    <row r="684" spans="1:21" x14ac:dyDescent="0.2">
      <c r="A684" s="1" t="s">
        <v>20</v>
      </c>
      <c r="B684" s="1" t="s">
        <v>21</v>
      </c>
      <c r="C684" s="1" t="s">
        <v>150</v>
      </c>
      <c r="D684" s="1" t="s">
        <v>871</v>
      </c>
      <c r="E684" s="2">
        <v>77.029421113195767</v>
      </c>
      <c r="F684" s="2">
        <v>0.14913731096456101</v>
      </c>
      <c r="G684" s="2">
        <v>12.548839451160919</v>
      </c>
      <c r="H684" s="2">
        <v>0.75123901563610562</v>
      </c>
      <c r="I684" s="2">
        <v>0.31746048951543471</v>
      </c>
      <c r="J684" s="2">
        <v>3.1957995206691653E-2</v>
      </c>
      <c r="K684" s="2">
        <v>4.2610660275588873E-2</v>
      </c>
      <c r="L684" s="2">
        <v>1.1078771671653109</v>
      </c>
      <c r="M684" s="2">
        <v>0.14913731096456101</v>
      </c>
      <c r="N684" s="2">
        <v>5.3050272043108144</v>
      </c>
      <c r="O684" s="2">
        <v>2.3542389802262851</v>
      </c>
      <c r="P684" s="2">
        <v>0</v>
      </c>
      <c r="Q684" s="2">
        <v>0.17044264110235549</v>
      </c>
      <c r="R684" s="2">
        <v>4.2610660275588873E-2</v>
      </c>
      <c r="S684" s="2">
        <v>0</v>
      </c>
      <c r="T684" s="3">
        <f>SUM([1]!Frame4[[#This Row],[Na2O]],[1]!Frame4[[#This Row],[K2O]],[1]!Frame4[[#This Row],[CaO]],[1]!Frame4[[#This Row],[MgO]],[1]!Frame4[[#This Row],[FeO]])/SUM([1]!Frame4[[#This Row],[Al2O3]],[1]!Frame4[[#This Row],[Fe2O3]])</f>
        <v>1.1342857348072799</v>
      </c>
      <c r="U684" s="5">
        <v>0.22600000000000001</v>
      </c>
    </row>
    <row r="685" spans="1:21" x14ac:dyDescent="0.2">
      <c r="A685" s="1" t="s">
        <v>20</v>
      </c>
      <c r="B685" s="1" t="s">
        <v>21</v>
      </c>
      <c r="C685" s="1" t="s">
        <v>221</v>
      </c>
      <c r="D685" s="1" t="s">
        <v>871</v>
      </c>
      <c r="E685" s="2">
        <v>77.560960814452699</v>
      </c>
      <c r="F685" s="2">
        <v>0.15022875641980329</v>
      </c>
      <c r="G685" s="2">
        <v>12.62994616472203</v>
      </c>
      <c r="H685" s="2">
        <v>0.75820390572536001</v>
      </c>
      <c r="I685" s="2">
        <v>0.29469874091711301</v>
      </c>
      <c r="J685" s="2">
        <v>3.2191876375672127E-2</v>
      </c>
      <c r="K685" s="2">
        <v>4.29225018342295E-2</v>
      </c>
      <c r="L685" s="2">
        <v>1.0945237967728521</v>
      </c>
      <c r="M685" s="2">
        <v>0.16095938187836059</v>
      </c>
      <c r="N685" s="2">
        <v>2.028088211667344</v>
      </c>
      <c r="O685" s="2">
        <v>5.0541245909805239</v>
      </c>
      <c r="P685" s="2">
        <v>0</v>
      </c>
      <c r="Q685" s="2">
        <v>0.15022875641980321</v>
      </c>
      <c r="R685" s="2">
        <v>4.29225018342295E-2</v>
      </c>
      <c r="S685" s="2">
        <v>0</v>
      </c>
      <c r="T685" s="3">
        <f>SUM([1]!Frame4[[#This Row],[Na2O]],[1]!Frame4[[#This Row],[K2O]],[1]!Frame4[[#This Row],[CaO]],[1]!Frame4[[#This Row],[MgO]],[1]!Frame4[[#This Row],[FeO]])/SUM([1]!Frame4[[#This Row],[Al2O3]],[1]!Frame4[[#This Row],[Fe2O3]])</f>
        <v>0.93476352551658259</v>
      </c>
      <c r="U685" s="5">
        <v>0.621</v>
      </c>
    </row>
    <row r="686" spans="1:21" x14ac:dyDescent="0.2">
      <c r="A686" s="1" t="s">
        <v>20</v>
      </c>
      <c r="B686" s="1" t="s">
        <v>21</v>
      </c>
      <c r="C686" s="1" t="s">
        <v>222</v>
      </c>
      <c r="D686" s="1" t="s">
        <v>880</v>
      </c>
      <c r="E686" s="2">
        <v>76.505723875666249</v>
      </c>
      <c r="F686" s="2">
        <v>0.21667163875778711</v>
      </c>
      <c r="G686" s="2">
        <v>11.772492372506431</v>
      </c>
      <c r="H686" s="2">
        <v>1.19908455212723</v>
      </c>
      <c r="I686" s="2">
        <v>0.50421533142335739</v>
      </c>
      <c r="J686" s="2">
        <v>4.1270788334816587E-2</v>
      </c>
      <c r="K686" s="2">
        <v>7.222387958592906E-2</v>
      </c>
      <c r="L686" s="2">
        <v>0.43334327751557422</v>
      </c>
      <c r="M686" s="2">
        <v>0</v>
      </c>
      <c r="N686" s="2">
        <v>3.2088037930319899</v>
      </c>
      <c r="O686" s="2">
        <v>5.9945820056321102</v>
      </c>
      <c r="P686" s="2">
        <v>1.031769708370414E-2</v>
      </c>
      <c r="Q686" s="2">
        <v>0</v>
      </c>
      <c r="R686" s="2">
        <v>4.1270788334816587E-2</v>
      </c>
      <c r="S686" s="2">
        <v>0</v>
      </c>
      <c r="T686" s="3">
        <f>SUM([1]!Frame4[[#This Row],[Na2O]],[1]!Frame4[[#This Row],[K2O]],[1]!Frame4[[#This Row],[CaO]],[1]!Frame4[[#This Row],[MgO]],[1]!Frame4[[#This Row],[FeO]])/SUM([1]!Frame4[[#This Row],[Al2O3]],[1]!Frame4[[#This Row],[Fe2O3]])</f>
        <v>1.1939302832716596</v>
      </c>
      <c r="U686" s="5">
        <v>0.55100000000000005</v>
      </c>
    </row>
    <row r="687" spans="1:21" x14ac:dyDescent="0.2">
      <c r="A687" s="1" t="s">
        <v>20</v>
      </c>
      <c r="B687" s="1" t="s">
        <v>21</v>
      </c>
      <c r="C687" s="1" t="s">
        <v>223</v>
      </c>
      <c r="D687" s="1" t="s">
        <v>881</v>
      </c>
      <c r="E687" s="2">
        <v>75.654536425718064</v>
      </c>
      <c r="F687" s="2">
        <v>0.3995097810140753</v>
      </c>
      <c r="G687" s="2">
        <v>12.22710198208868</v>
      </c>
      <c r="H687" s="2">
        <v>1.0894335072006169</v>
      </c>
      <c r="I687" s="2">
        <v>0.46294571869933038</v>
      </c>
      <c r="J687" s="2">
        <v>1.051341528984409E-2</v>
      </c>
      <c r="K687" s="2">
        <v>0.2102683057968818</v>
      </c>
      <c r="L687" s="2">
        <v>1.8503610910125601</v>
      </c>
      <c r="M687" s="2">
        <v>0</v>
      </c>
      <c r="N687" s="2">
        <v>2.8070818823883719</v>
      </c>
      <c r="O687" s="2">
        <v>5.2251673990525127</v>
      </c>
      <c r="P687" s="2">
        <v>4.2053661159376358E-2</v>
      </c>
      <c r="Q687" s="2">
        <v>0</v>
      </c>
      <c r="R687" s="2">
        <v>2.1026830579688169E-2</v>
      </c>
      <c r="S687" s="2">
        <v>0</v>
      </c>
      <c r="T687" s="3">
        <f>SUM([1]!Frame4[[#This Row],[Na2O]],[1]!Frame4[[#This Row],[K2O]],[1]!Frame4[[#This Row],[CaO]],[1]!Frame4[[#This Row],[MgO]],[1]!Frame4[[#This Row],[FeO]])/SUM([1]!Frame4[[#This Row],[Al2O3]],[1]!Frame4[[#This Row],[Fe2O3]])</f>
        <v>1.2550233408996687</v>
      </c>
      <c r="U687" s="5">
        <v>0.55100000000000005</v>
      </c>
    </row>
    <row r="688" spans="1:21" x14ac:dyDescent="0.2">
      <c r="A688" s="1" t="s">
        <v>20</v>
      </c>
      <c r="B688" s="1" t="s">
        <v>21</v>
      </c>
      <c r="C688" s="1" t="s">
        <v>223</v>
      </c>
      <c r="D688" s="1" t="s">
        <v>882</v>
      </c>
      <c r="E688" s="2">
        <v>75.832852679592165</v>
      </c>
      <c r="F688" s="2">
        <v>0.35710761649669442</v>
      </c>
      <c r="G688" s="2">
        <v>12.876880524263161</v>
      </c>
      <c r="H688" s="2">
        <v>1.343545028184119</v>
      </c>
      <c r="I688" s="2">
        <v>0.54638892194462185</v>
      </c>
      <c r="J688" s="2">
        <v>5.2515825955396243E-2</v>
      </c>
      <c r="K688" s="2">
        <v>0.12603798229295099</v>
      </c>
      <c r="L688" s="2">
        <v>0.46213926840748693</v>
      </c>
      <c r="M688" s="2">
        <v>0</v>
      </c>
      <c r="N688" s="2">
        <v>2.919879923120031</v>
      </c>
      <c r="O688" s="2">
        <v>5.4196332385968899</v>
      </c>
      <c r="P688" s="2">
        <v>4.2012660764316978E-2</v>
      </c>
      <c r="Q688" s="2">
        <v>0</v>
      </c>
      <c r="R688" s="2">
        <v>2.1006330382158489E-2</v>
      </c>
      <c r="S688" s="2">
        <v>0</v>
      </c>
      <c r="T688" s="3">
        <f>SUM([1]!Frame4[[#This Row],[Na2O]],[1]!Frame4[[#This Row],[K2O]],[1]!Frame4[[#This Row],[CaO]],[1]!Frame4[[#This Row],[MgO]],[1]!Frame4[[#This Row],[FeO]])/SUM([1]!Frame4[[#This Row],[Al2O3]],[1]!Frame4[[#This Row],[Fe2O3]])</f>
        <v>1.0385621423248836</v>
      </c>
      <c r="U688" s="5">
        <v>0.55000000000000004</v>
      </c>
    </row>
    <row r="689" spans="1:21" x14ac:dyDescent="0.2">
      <c r="A689" s="1" t="s">
        <v>20</v>
      </c>
      <c r="B689" s="1" t="s">
        <v>21</v>
      </c>
      <c r="C689" s="1" t="s">
        <v>223</v>
      </c>
      <c r="D689" s="1" t="s">
        <v>883</v>
      </c>
      <c r="E689" s="2">
        <v>77.177610090027159</v>
      </c>
      <c r="F689" s="2">
        <v>0.29277510940533269</v>
      </c>
      <c r="G689" s="2">
        <v>12.04560450124797</v>
      </c>
      <c r="H689" s="2">
        <v>0.61411551524621111</v>
      </c>
      <c r="I689" s="2">
        <v>0.26059744323400408</v>
      </c>
      <c r="J689" s="2">
        <v>0</v>
      </c>
      <c r="K689" s="2">
        <v>7.3193777351333172E-2</v>
      </c>
      <c r="L689" s="2">
        <v>0.76330653523533165</v>
      </c>
      <c r="M689" s="2">
        <v>0</v>
      </c>
      <c r="N689" s="2">
        <v>3.1473324261073259</v>
      </c>
      <c r="O689" s="2">
        <v>5.5836395865159876</v>
      </c>
      <c r="P689" s="2">
        <v>3.1368761721999927E-2</v>
      </c>
      <c r="Q689" s="2">
        <v>0</v>
      </c>
      <c r="R689" s="2">
        <v>1.045625390733331E-2</v>
      </c>
      <c r="S689" s="2">
        <v>0</v>
      </c>
      <c r="T689" s="3">
        <f>SUM([1]!Frame4[[#This Row],[Na2O]],[1]!Frame4[[#This Row],[K2O]],[1]!Frame4[[#This Row],[CaO]],[1]!Frame4[[#This Row],[MgO]],[1]!Frame4[[#This Row],[FeO]])/SUM([1]!Frame4[[#This Row],[Al2O3]],[1]!Frame4[[#This Row],[Fe2O3]])</f>
        <v>1.1190797323570385</v>
      </c>
      <c r="U689" s="5">
        <v>0.53900000000000003</v>
      </c>
    </row>
    <row r="690" spans="1:21" x14ac:dyDescent="0.2">
      <c r="A690" s="1" t="s">
        <v>20</v>
      </c>
      <c r="B690" s="1" t="s">
        <v>21</v>
      </c>
      <c r="C690" s="1" t="s">
        <v>223</v>
      </c>
      <c r="D690" s="1" t="s">
        <v>884</v>
      </c>
      <c r="E690" s="2">
        <v>76.992112622430341</v>
      </c>
      <c r="F690" s="2">
        <v>0.28363856471628041</v>
      </c>
      <c r="G690" s="2">
        <v>11.933829982136841</v>
      </c>
      <c r="H690" s="2">
        <v>0.96352861369896015</v>
      </c>
      <c r="I690" s="2">
        <v>0.40378678922116118</v>
      </c>
      <c r="J690" s="2">
        <v>6.3030792159173413E-2</v>
      </c>
      <c r="K690" s="2">
        <v>9.454618823876014E-2</v>
      </c>
      <c r="L690" s="2">
        <v>0.90344135428148575</v>
      </c>
      <c r="M690" s="2">
        <v>0</v>
      </c>
      <c r="N690" s="2">
        <v>3.0149728916137959</v>
      </c>
      <c r="O690" s="2">
        <v>5.3261019374501553</v>
      </c>
      <c r="P690" s="2">
        <v>1.0505132026528899E-2</v>
      </c>
      <c r="Q690" s="2">
        <v>0</v>
      </c>
      <c r="R690" s="2">
        <v>1.0505132026528899E-2</v>
      </c>
      <c r="S690" s="2">
        <v>0</v>
      </c>
      <c r="T690" s="3">
        <f>SUM([1]!Frame4[[#This Row],[Na2O]],[1]!Frame4[[#This Row],[K2O]],[1]!Frame4[[#This Row],[CaO]],[1]!Frame4[[#This Row],[MgO]],[1]!Frame4[[#This Row],[FeO]])/SUM([1]!Frame4[[#This Row],[Al2O3]],[1]!Frame4[[#This Row],[Fe2O3]])</f>
        <v>1.146225143039332</v>
      </c>
      <c r="U690" s="5">
        <v>0.53800000000000003</v>
      </c>
    </row>
    <row r="691" spans="1:21" x14ac:dyDescent="0.2">
      <c r="A691" s="1" t="s">
        <v>20</v>
      </c>
      <c r="B691" s="1" t="s">
        <v>21</v>
      </c>
      <c r="C691" s="1" t="s">
        <v>223</v>
      </c>
      <c r="D691" s="1" t="s">
        <v>885</v>
      </c>
      <c r="E691" s="2">
        <v>77.746812751683933</v>
      </c>
      <c r="F691" s="2">
        <v>0.29358203061997978</v>
      </c>
      <c r="G691" s="2">
        <v>12.28850499595058</v>
      </c>
      <c r="H691" s="2">
        <v>0.56079298773458308</v>
      </c>
      <c r="I691" s="2">
        <v>0.22945080775653401</v>
      </c>
      <c r="J691" s="2">
        <v>0</v>
      </c>
      <c r="K691" s="2">
        <v>4.1940290088568533E-2</v>
      </c>
      <c r="L691" s="2">
        <v>0.62910435132852793</v>
      </c>
      <c r="M691" s="2">
        <v>0</v>
      </c>
      <c r="N691" s="2">
        <v>2.9672755237662241</v>
      </c>
      <c r="O691" s="2">
        <v>5.1901108984603566</v>
      </c>
      <c r="P691" s="2">
        <v>2.097014504428427E-2</v>
      </c>
      <c r="Q691" s="2">
        <v>0</v>
      </c>
      <c r="R691" s="2">
        <v>3.1455217566426399E-2</v>
      </c>
      <c r="S691" s="2">
        <v>0</v>
      </c>
      <c r="T691" s="3">
        <f>SUM([1]!Frame4[[#This Row],[Na2O]],[1]!Frame4[[#This Row],[K2O]],[1]!Frame4[[#This Row],[CaO]],[1]!Frame4[[#This Row],[MgO]],[1]!Frame4[[#This Row],[FeO]])/SUM([1]!Frame4[[#This Row],[Al2O3]],[1]!Frame4[[#This Row],[Fe2O3]])</f>
        <v>1.0088664972641945</v>
      </c>
      <c r="U691" s="5">
        <v>0.53500000000000003</v>
      </c>
    </row>
    <row r="692" spans="1:21" x14ac:dyDescent="0.2">
      <c r="A692" s="1" t="s">
        <v>20</v>
      </c>
      <c r="B692" s="1" t="s">
        <v>21</v>
      </c>
      <c r="C692" s="1" t="s">
        <v>223</v>
      </c>
      <c r="D692" s="1" t="s">
        <v>886</v>
      </c>
      <c r="E692" s="2">
        <v>77.133159974439664</v>
      </c>
      <c r="F692" s="2">
        <v>0.26361298692563112</v>
      </c>
      <c r="G692" s="2">
        <v>12.105108359624969</v>
      </c>
      <c r="H692" s="2">
        <v>0.63403862490606455</v>
      </c>
      <c r="I692" s="2">
        <v>0.2685673300107102</v>
      </c>
      <c r="J692" s="2">
        <v>0</v>
      </c>
      <c r="K692" s="2">
        <v>8.4356155816201914E-2</v>
      </c>
      <c r="L692" s="2">
        <v>0.88573963607012018</v>
      </c>
      <c r="M692" s="2">
        <v>0</v>
      </c>
      <c r="N692" s="2">
        <v>3.1528113236305471</v>
      </c>
      <c r="O692" s="2">
        <v>5.4515165696220489</v>
      </c>
      <c r="P692" s="2">
        <v>1.0544519477025239E-2</v>
      </c>
      <c r="Q692" s="2">
        <v>0</v>
      </c>
      <c r="R692" s="2">
        <v>1.0544519477025239E-2</v>
      </c>
      <c r="S692" s="2">
        <v>0</v>
      </c>
      <c r="T692" s="3">
        <f>SUM([1]!Frame4[[#This Row],[Na2O]],[1]!Frame4[[#This Row],[K2O]],[1]!Frame4[[#This Row],[CaO]],[1]!Frame4[[#This Row],[MgO]],[1]!Frame4[[#This Row],[FeO]])/SUM([1]!Frame4[[#This Row],[Al2O3]],[1]!Frame4[[#This Row],[Fe2O3]])</f>
        <v>1.1250127733098314</v>
      </c>
      <c r="U692" s="5">
        <v>0.53200000000000003</v>
      </c>
    </row>
    <row r="693" spans="1:21" x14ac:dyDescent="0.2">
      <c r="A693" s="1" t="s">
        <v>20</v>
      </c>
      <c r="B693" s="1" t="s">
        <v>21</v>
      </c>
      <c r="C693" s="1" t="s">
        <v>223</v>
      </c>
      <c r="D693" s="1" t="s">
        <v>887</v>
      </c>
      <c r="E693" s="2">
        <v>75.618831449358524</v>
      </c>
      <c r="F693" s="2">
        <v>0.41304403732842893</v>
      </c>
      <c r="G693" s="2">
        <v>12.48663897462097</v>
      </c>
      <c r="H693" s="2">
        <v>1.382477604928023</v>
      </c>
      <c r="I693" s="2">
        <v>0.57781332970617161</v>
      </c>
      <c r="J693" s="2">
        <v>1.0590872752011E-2</v>
      </c>
      <c r="K693" s="2">
        <v>0.169453964032176</v>
      </c>
      <c r="L693" s="2">
        <v>0.90022418392093484</v>
      </c>
      <c r="M693" s="2">
        <v>0</v>
      </c>
      <c r="N693" s="2">
        <v>3.166670952851288</v>
      </c>
      <c r="O693" s="2">
        <v>5.2107093939894096</v>
      </c>
      <c r="P693" s="2">
        <v>4.2363491008043992E-2</v>
      </c>
      <c r="Q693" s="2">
        <v>0</v>
      </c>
      <c r="R693" s="2">
        <v>2.1181745504022E-2</v>
      </c>
      <c r="S693" s="2">
        <v>0</v>
      </c>
      <c r="T693" s="3">
        <f>SUM([1]!Frame4[[#This Row],[Na2O]],[1]!Frame4[[#This Row],[K2O]],[1]!Frame4[[#This Row],[CaO]],[1]!Frame4[[#This Row],[MgO]],[1]!Frame4[[#This Row],[FeO]])/SUM([1]!Frame4[[#This Row],[Al2O3]],[1]!Frame4[[#This Row],[Fe2O3]])</f>
        <v>1.1572595228428912</v>
      </c>
      <c r="U693" s="5">
        <v>0.52</v>
      </c>
    </row>
    <row r="694" spans="1:21" x14ac:dyDescent="0.2">
      <c r="A694" s="1" t="s">
        <v>20</v>
      </c>
      <c r="B694" s="1" t="s">
        <v>21</v>
      </c>
      <c r="C694" s="1" t="s">
        <v>223</v>
      </c>
      <c r="D694" s="1" t="s">
        <v>888</v>
      </c>
      <c r="E694" s="2">
        <v>75.759390217983508</v>
      </c>
      <c r="F694" s="2">
        <v>0.42394734313365129</v>
      </c>
      <c r="G694" s="2">
        <v>12.0401045449957</v>
      </c>
      <c r="H694" s="2">
        <v>1.3687793655473799</v>
      </c>
      <c r="I694" s="2">
        <v>0.58279885121737074</v>
      </c>
      <c r="J694" s="2">
        <v>2.1197367156682571E-2</v>
      </c>
      <c r="K694" s="2">
        <v>0.1695789372534606</v>
      </c>
      <c r="L694" s="2">
        <v>1.059868357834129</v>
      </c>
      <c r="M694" s="2">
        <v>0</v>
      </c>
      <c r="N694" s="2">
        <v>3.221999807815751</v>
      </c>
      <c r="O694" s="2">
        <v>5.2887431055923013</v>
      </c>
      <c r="P694" s="2">
        <v>4.2394734313365143E-2</v>
      </c>
      <c r="Q694" s="2">
        <v>0</v>
      </c>
      <c r="R694" s="2">
        <v>2.1197367156682571E-2</v>
      </c>
      <c r="S694" s="2">
        <v>0</v>
      </c>
      <c r="T694" s="3">
        <f>SUM([1]!Frame4[[#This Row],[Na2O]],[1]!Frame4[[#This Row],[K2O]],[1]!Frame4[[#This Row],[CaO]],[1]!Frame4[[#This Row],[MgO]],[1]!Frame4[[#This Row],[FeO]])/SUM([1]!Frame4[[#This Row],[Al2O3]],[1]!Frame4[[#This Row],[Fe2O3]])</f>
        <v>1.2345790753281487</v>
      </c>
      <c r="U694" s="5">
        <v>0.51900000000000002</v>
      </c>
    </row>
    <row r="695" spans="1:21" x14ac:dyDescent="0.2">
      <c r="A695" s="1" t="s">
        <v>20</v>
      </c>
      <c r="B695" s="1" t="s">
        <v>21</v>
      </c>
      <c r="C695" s="1" t="s">
        <v>223</v>
      </c>
      <c r="D695" s="1" t="s">
        <v>889</v>
      </c>
      <c r="E695" s="2">
        <v>77.60720539289035</v>
      </c>
      <c r="F695" s="2">
        <v>0.28637345163428168</v>
      </c>
      <c r="G695" s="2">
        <v>11.95343999969761</v>
      </c>
      <c r="H695" s="2">
        <v>0.5609361354999951</v>
      </c>
      <c r="I695" s="2">
        <v>0.23717893355790279</v>
      </c>
      <c r="J695" s="2">
        <v>1.060642413460303E-2</v>
      </c>
      <c r="K695" s="2">
        <v>2.1212848269206049E-2</v>
      </c>
      <c r="L695" s="2">
        <v>0.57274690326856359</v>
      </c>
      <c r="M695" s="2">
        <v>0</v>
      </c>
      <c r="N695" s="2">
        <v>3.3092043299961449</v>
      </c>
      <c r="O695" s="2">
        <v>5.4092763086475424</v>
      </c>
      <c r="P695" s="2">
        <v>1.060642413460303E-2</v>
      </c>
      <c r="Q695" s="2">
        <v>0</v>
      </c>
      <c r="R695" s="2">
        <v>2.1212848269206049E-2</v>
      </c>
      <c r="S695" s="2">
        <v>0</v>
      </c>
      <c r="T695" s="3">
        <f>SUM([1]!Frame4[[#This Row],[Na2O]],[1]!Frame4[[#This Row],[K2O]],[1]!Frame4[[#This Row],[CaO]],[1]!Frame4[[#This Row],[MgO]],[1]!Frame4[[#This Row],[FeO]])/SUM([1]!Frame4[[#This Row],[Al2O3]],[1]!Frame4[[#This Row],[Fe2O3]])</f>
        <v>1.0896679800731153</v>
      </c>
      <c r="U695" s="5">
        <v>0.51800000000000002</v>
      </c>
    </row>
    <row r="696" spans="1:21" x14ac:dyDescent="0.2">
      <c r="A696" s="1" t="s">
        <v>20</v>
      </c>
      <c r="B696" s="1" t="s">
        <v>21</v>
      </c>
      <c r="C696" s="1" t="s">
        <v>223</v>
      </c>
      <c r="D696" s="1" t="s">
        <v>890</v>
      </c>
      <c r="E696" s="2">
        <v>77.635690477867442</v>
      </c>
      <c r="F696" s="2">
        <v>0.26675264732637238</v>
      </c>
      <c r="G696" s="2">
        <v>11.363662776103469</v>
      </c>
      <c r="H696" s="2">
        <v>0.94366797329354957</v>
      </c>
      <c r="I696" s="2">
        <v>0.40053293952085162</v>
      </c>
      <c r="J696" s="2">
        <v>0</v>
      </c>
      <c r="K696" s="2">
        <v>7.4690741251384307E-2</v>
      </c>
      <c r="L696" s="2">
        <v>0.82159815376522716</v>
      </c>
      <c r="M696" s="2">
        <v>0</v>
      </c>
      <c r="N696" s="2">
        <v>3.2223719797025798</v>
      </c>
      <c r="O696" s="2">
        <v>5.2283518875969017</v>
      </c>
      <c r="P696" s="2">
        <v>1.06701058930549E-2</v>
      </c>
      <c r="Q696" s="2">
        <v>0</v>
      </c>
      <c r="R696" s="2">
        <v>3.2010317679164693E-2</v>
      </c>
      <c r="S696" s="2">
        <v>0</v>
      </c>
      <c r="T696" s="3">
        <f>SUM([1]!Frame4[[#This Row],[Na2O]],[1]!Frame4[[#This Row],[K2O]],[1]!Frame4[[#This Row],[CaO]],[1]!Frame4[[#This Row],[MgO]],[1]!Frame4[[#This Row],[FeO]])/SUM([1]!Frame4[[#This Row],[Al2O3]],[1]!Frame4[[#This Row],[Fe2O3]])</f>
        <v>1.2033775478692468</v>
      </c>
      <c r="U696" s="5">
        <v>0.51600000000000001</v>
      </c>
    </row>
    <row r="697" spans="1:21" x14ac:dyDescent="0.2">
      <c r="A697" s="1" t="s">
        <v>20</v>
      </c>
      <c r="B697" s="1" t="s">
        <v>21</v>
      </c>
      <c r="C697" s="1" t="s">
        <v>223</v>
      </c>
      <c r="D697" s="1" t="s">
        <v>891</v>
      </c>
      <c r="E697" s="2">
        <v>76.022016795316418</v>
      </c>
      <c r="F697" s="2">
        <v>0.40279373092889348</v>
      </c>
      <c r="G697" s="2">
        <v>12.4866056587957</v>
      </c>
      <c r="H697" s="2">
        <v>1.27537817374257</v>
      </c>
      <c r="I697" s="2">
        <v>0.5277501598029728</v>
      </c>
      <c r="J697" s="2">
        <v>9.5398515220001104E-2</v>
      </c>
      <c r="K697" s="2">
        <v>0.16959736039111301</v>
      </c>
      <c r="L697" s="2">
        <v>0.49819224614889468</v>
      </c>
      <c r="M697" s="2">
        <v>0</v>
      </c>
      <c r="N697" s="2">
        <v>3.2435495174800368</v>
      </c>
      <c r="O697" s="2">
        <v>5.215118832026727</v>
      </c>
      <c r="P697" s="2">
        <v>4.2399340097778258E-2</v>
      </c>
      <c r="Q697" s="2">
        <v>0</v>
      </c>
      <c r="R697" s="2">
        <v>2.1199670048889129E-2</v>
      </c>
      <c r="S697" s="2">
        <v>0</v>
      </c>
      <c r="T697" s="3">
        <f>SUM([1]!Frame4[[#This Row],[Na2O]],[1]!Frame4[[#This Row],[K2O]],[1]!Frame4[[#This Row],[CaO]],[1]!Frame4[[#This Row],[MgO]],[1]!Frame4[[#This Row],[FeO]])/SUM([1]!Frame4[[#This Row],[Al2O3]],[1]!Frame4[[#This Row],[Fe2O3]])</f>
        <v>1.1015542287496281</v>
      </c>
      <c r="U697" s="5">
        <v>0.51400000000000001</v>
      </c>
    </row>
    <row r="698" spans="1:21" x14ac:dyDescent="0.2">
      <c r="A698" s="1" t="s">
        <v>20</v>
      </c>
      <c r="B698" s="1" t="s">
        <v>21</v>
      </c>
      <c r="C698" s="1" t="s">
        <v>223</v>
      </c>
      <c r="D698" s="1" t="s">
        <v>892</v>
      </c>
      <c r="E698" s="2">
        <v>77.343099989348204</v>
      </c>
      <c r="F698" s="2">
        <v>0.26027426298744177</v>
      </c>
      <c r="G698" s="2">
        <v>12.14960259625378</v>
      </c>
      <c r="H698" s="2">
        <v>0.96837856196087457</v>
      </c>
      <c r="I698" s="2">
        <v>0.39808673631818797</v>
      </c>
      <c r="J698" s="2">
        <v>7.2876793636483708E-2</v>
      </c>
      <c r="K698" s="2">
        <v>6.2465823116986029E-2</v>
      </c>
      <c r="L698" s="2">
        <v>0.37479493870191621</v>
      </c>
      <c r="M698" s="2">
        <v>0</v>
      </c>
      <c r="N698" s="2">
        <v>3.21698989052478</v>
      </c>
      <c r="O698" s="2">
        <v>5.1117865250733558</v>
      </c>
      <c r="P698" s="2">
        <v>2.0821941038995338E-2</v>
      </c>
      <c r="Q698" s="2">
        <v>0</v>
      </c>
      <c r="R698" s="2">
        <v>2.0821941038995338E-2</v>
      </c>
      <c r="S698" s="2">
        <v>0</v>
      </c>
      <c r="T698" s="3">
        <f>SUM([1]!Frame4[[#This Row],[Na2O]],[1]!Frame4[[#This Row],[K2O]],[1]!Frame4[[#This Row],[CaO]],[1]!Frame4[[#This Row],[MgO]],[1]!Frame4[[#This Row],[FeO]])/SUM([1]!Frame4[[#This Row],[Al2O3]],[1]!Frame4[[#This Row],[Fe2O3]])</f>
        <v>1.0512317294059981</v>
      </c>
      <c r="U698" s="5">
        <v>0.51100000000000001</v>
      </c>
    </row>
    <row r="699" spans="1:21" x14ac:dyDescent="0.2">
      <c r="A699" s="1" t="s">
        <v>20</v>
      </c>
      <c r="B699" s="1" t="s">
        <v>21</v>
      </c>
      <c r="C699" s="1" t="s">
        <v>223</v>
      </c>
      <c r="D699" s="1" t="s">
        <v>893</v>
      </c>
      <c r="E699" s="2">
        <v>77.60491105056866</v>
      </c>
      <c r="F699" s="2">
        <v>0.32673533105631242</v>
      </c>
      <c r="G699" s="2">
        <v>12.31054408625074</v>
      </c>
      <c r="H699" s="2">
        <v>0.61080159420896951</v>
      </c>
      <c r="I699" s="2">
        <v>0.25137505367250151</v>
      </c>
      <c r="J699" s="2">
        <v>3.1619548166739918E-2</v>
      </c>
      <c r="K699" s="2">
        <v>0</v>
      </c>
      <c r="L699" s="2">
        <v>0.48483307189001212</v>
      </c>
      <c r="M699" s="2">
        <v>0</v>
      </c>
      <c r="N699" s="2">
        <v>3.2146540636185579</v>
      </c>
      <c r="O699" s="2">
        <v>5.1012871042340393</v>
      </c>
      <c r="P699" s="2">
        <v>3.1619548166739918E-2</v>
      </c>
      <c r="Q699" s="2">
        <v>0</v>
      </c>
      <c r="R699" s="2">
        <v>3.1619548166739918E-2</v>
      </c>
      <c r="S699" s="2">
        <v>0</v>
      </c>
      <c r="T699" s="3">
        <f>SUM([1]!Frame4[[#This Row],[Na2O]],[1]!Frame4[[#This Row],[K2O]],[1]!Frame4[[#This Row],[CaO]],[1]!Frame4[[#This Row],[MgO]],[1]!Frame4[[#This Row],[FeO]])/SUM([1]!Frame4[[#This Row],[Al2O3]],[1]!Frame4[[#This Row],[Fe2O3]])</f>
        <v>1.0070227815755421</v>
      </c>
      <c r="U699" s="5">
        <v>0.51100000000000001</v>
      </c>
    </row>
    <row r="700" spans="1:21" x14ac:dyDescent="0.2">
      <c r="A700" s="1" t="s">
        <v>20</v>
      </c>
      <c r="B700" s="1" t="s">
        <v>21</v>
      </c>
      <c r="C700" s="1" t="s">
        <v>223</v>
      </c>
      <c r="D700" s="1" t="s">
        <v>894</v>
      </c>
      <c r="E700" s="2">
        <v>75.6057423161906</v>
      </c>
      <c r="F700" s="2">
        <v>0.43029364727426628</v>
      </c>
      <c r="G700" s="2">
        <v>12.52049563898048</v>
      </c>
      <c r="H700" s="2">
        <v>1.289403993475263</v>
      </c>
      <c r="I700" s="2">
        <v>0.54067462595188298</v>
      </c>
      <c r="J700" s="2">
        <v>0.1154446370735836</v>
      </c>
      <c r="K700" s="2">
        <v>0.15742450510034131</v>
      </c>
      <c r="L700" s="2">
        <v>0.7451426574749489</v>
      </c>
      <c r="M700" s="2">
        <v>0</v>
      </c>
      <c r="N700" s="2">
        <v>3.3164095741138571</v>
      </c>
      <c r="O700" s="2">
        <v>5.2159986023246434</v>
      </c>
      <c r="P700" s="2">
        <v>4.1979868026757683E-2</v>
      </c>
      <c r="Q700" s="2">
        <v>0</v>
      </c>
      <c r="R700" s="2">
        <v>2.0989934013378841E-2</v>
      </c>
      <c r="S700" s="2">
        <v>0</v>
      </c>
      <c r="T700" s="3">
        <f>SUM([1]!Frame4[[#This Row],[Na2O]],[1]!Frame4[[#This Row],[K2O]],[1]!Frame4[[#This Row],[CaO]],[1]!Frame4[[#This Row],[MgO]],[1]!Frame4[[#This Row],[FeO]])/SUM([1]!Frame4[[#This Row],[Al2O3]],[1]!Frame4[[#This Row],[Fe2O3]])</f>
        <v>1.1413899581673173</v>
      </c>
      <c r="U700" s="5">
        <v>0.50900000000000001</v>
      </c>
    </row>
    <row r="701" spans="1:21" x14ac:dyDescent="0.2">
      <c r="A701" s="1" t="s">
        <v>20</v>
      </c>
      <c r="B701" s="1" t="s">
        <v>21</v>
      </c>
      <c r="C701" s="1" t="s">
        <v>223</v>
      </c>
      <c r="D701" s="1" t="s">
        <v>895</v>
      </c>
      <c r="E701" s="2">
        <v>75.923762095764218</v>
      </c>
      <c r="F701" s="2">
        <v>0.3399412882418435</v>
      </c>
      <c r="G701" s="2">
        <v>11.791713435888949</v>
      </c>
      <c r="H701" s="2">
        <v>1.3484122639984699</v>
      </c>
      <c r="I701" s="2">
        <v>0.57852607822970314</v>
      </c>
      <c r="J701" s="2">
        <v>4.249266103023043E-2</v>
      </c>
      <c r="K701" s="2">
        <v>0.18059380937847941</v>
      </c>
      <c r="L701" s="2">
        <v>1.476619970800507</v>
      </c>
      <c r="M701" s="2">
        <v>0</v>
      </c>
      <c r="N701" s="2">
        <v>3.2506885688126279</v>
      </c>
      <c r="O701" s="2">
        <v>5.0035108363096326</v>
      </c>
      <c r="P701" s="2">
        <v>3.1869495772672833E-2</v>
      </c>
      <c r="Q701" s="2">
        <v>0</v>
      </c>
      <c r="R701" s="2">
        <v>3.1869495772672819E-2</v>
      </c>
      <c r="S701" s="2">
        <v>0</v>
      </c>
      <c r="T701" s="3">
        <f>SUM([1]!Frame4[[#This Row],[Na2O]],[1]!Frame4[[#This Row],[K2O]],[1]!Frame4[[#This Row],[CaO]],[1]!Frame4[[#This Row],[MgO]],[1]!Frame4[[#This Row],[FeO]])/SUM([1]!Frame4[[#This Row],[Al2O3]],[1]!Frame4[[#This Row],[Fe2O3]])</f>
        <v>1.3007890583307431</v>
      </c>
      <c r="U701" s="5">
        <v>0.503</v>
      </c>
    </row>
    <row r="702" spans="1:21" x14ac:dyDescent="0.2">
      <c r="A702" s="1" t="s">
        <v>20</v>
      </c>
      <c r="B702" s="1" t="s">
        <v>21</v>
      </c>
      <c r="C702" s="1" t="s">
        <v>223</v>
      </c>
      <c r="D702" s="1" t="s">
        <v>896</v>
      </c>
      <c r="E702" s="2">
        <v>76.939738327839265</v>
      </c>
      <c r="F702" s="2">
        <v>0.2872076503320421</v>
      </c>
      <c r="G702" s="2">
        <v>11.998897391649759</v>
      </c>
      <c r="H702" s="2">
        <v>1.0501283627642941</v>
      </c>
      <c r="I702" s="2">
        <v>0.43764757334528848</v>
      </c>
      <c r="J702" s="2">
        <v>4.2549281530672903E-2</v>
      </c>
      <c r="K702" s="2">
        <v>0.10637320382668219</v>
      </c>
      <c r="L702" s="2">
        <v>1.0424573975014859</v>
      </c>
      <c r="M702" s="2">
        <v>0</v>
      </c>
      <c r="N702" s="2">
        <v>3.201833435183135</v>
      </c>
      <c r="O702" s="2">
        <v>4.839980774114041</v>
      </c>
      <c r="P702" s="2">
        <v>2.1274640765336451E-2</v>
      </c>
      <c r="Q702" s="2">
        <v>0</v>
      </c>
      <c r="R702" s="2">
        <v>3.1911961148004667E-2</v>
      </c>
      <c r="S702" s="2">
        <v>0</v>
      </c>
      <c r="T702" s="3">
        <f>SUM([1]!Frame4[[#This Row],[Na2O]],[1]!Frame4[[#This Row],[K2O]],[1]!Frame4[[#This Row],[CaO]],[1]!Frame4[[#This Row],[MgO]],[1]!Frame4[[#This Row],[FeO]])/SUM([1]!Frame4[[#This Row],[Al2O3]],[1]!Frame4[[#This Row],[Fe2O3]])</f>
        <v>1.1533451450184882</v>
      </c>
      <c r="U702" s="5">
        <v>0.499</v>
      </c>
    </row>
    <row r="703" spans="1:21" x14ac:dyDescent="0.2">
      <c r="A703" s="1" t="s">
        <v>20</v>
      </c>
      <c r="B703" s="1" t="s">
        <v>21</v>
      </c>
      <c r="C703" s="1" t="s">
        <v>223</v>
      </c>
      <c r="D703" s="1" t="s">
        <v>897</v>
      </c>
      <c r="E703" s="2">
        <v>74.573259692777469</v>
      </c>
      <c r="F703" s="2">
        <v>0.33615217779530621</v>
      </c>
      <c r="G703" s="2">
        <v>12.24854497841647</v>
      </c>
      <c r="H703" s="2">
        <v>1.582697364319599</v>
      </c>
      <c r="I703" s="2">
        <v>0.68105694169510889</v>
      </c>
      <c r="J703" s="2">
        <v>0.14706657778544649</v>
      </c>
      <c r="K703" s="2">
        <v>0.30463791112699629</v>
      </c>
      <c r="L703" s="2">
        <v>2.1114558667767671</v>
      </c>
      <c r="M703" s="2">
        <v>0</v>
      </c>
      <c r="N703" s="2">
        <v>3.1724361779432031</v>
      </c>
      <c r="O703" s="2">
        <v>4.779663778027011</v>
      </c>
      <c r="P703" s="2">
        <v>4.2019022224413283E-2</v>
      </c>
      <c r="Q703" s="2">
        <v>0</v>
      </c>
      <c r="R703" s="2">
        <v>2.1009511112206641E-2</v>
      </c>
      <c r="S703" s="2">
        <v>0</v>
      </c>
      <c r="T703" s="3">
        <f>SUM([1]!Frame4[[#This Row],[Na2O]],[1]!Frame4[[#This Row],[K2O]],[1]!Frame4[[#This Row],[CaO]],[1]!Frame4[[#This Row],[MgO]],[1]!Frame4[[#This Row],[FeO]])/SUM([1]!Frame4[[#This Row],[Al2O3]],[1]!Frame4[[#This Row],[Fe2O3]])</f>
        <v>1.3599326769920421</v>
      </c>
      <c r="U703" s="5">
        <v>0.498</v>
      </c>
    </row>
    <row r="704" spans="1:21" x14ac:dyDescent="0.2">
      <c r="A704" s="1" t="s">
        <v>20</v>
      </c>
      <c r="B704" s="1" t="s">
        <v>21</v>
      </c>
      <c r="C704" s="1" t="s">
        <v>224</v>
      </c>
      <c r="D704" s="1" t="s">
        <v>898</v>
      </c>
      <c r="E704" s="2">
        <v>77.634164815157988</v>
      </c>
      <c r="F704" s="2">
        <v>0.23120365023289319</v>
      </c>
      <c r="G704" s="2">
        <v>12.304055125437451</v>
      </c>
      <c r="H704" s="2">
        <v>0.37647730467699758</v>
      </c>
      <c r="I704" s="2">
        <v>0.15569143208485151</v>
      </c>
      <c r="J704" s="2">
        <v>1.0052332618821439E-2</v>
      </c>
      <c r="K704" s="2">
        <v>0</v>
      </c>
      <c r="L704" s="2">
        <v>0.30156997856464318</v>
      </c>
      <c r="M704" s="2">
        <v>0</v>
      </c>
      <c r="N704" s="2">
        <v>2.4025074958983241</v>
      </c>
      <c r="O704" s="2">
        <v>6.5139115369962948</v>
      </c>
      <c r="P704" s="2">
        <v>0</v>
      </c>
      <c r="Q704" s="2">
        <v>3.0156997856464321E-2</v>
      </c>
      <c r="R704" s="2">
        <v>4.0209330475285757E-2</v>
      </c>
      <c r="S704" s="2">
        <v>0</v>
      </c>
      <c r="T704" s="3">
        <f>SUM([1]!Frame4[[#This Row],[Na2O]],[1]!Frame4[[#This Row],[K2O]],[1]!Frame4[[#This Row],[CaO]],[1]!Frame4[[#This Row],[MgO]],[1]!Frame4[[#This Row],[FeO]])/SUM([1]!Frame4[[#This Row],[Al2O3]],[1]!Frame4[[#This Row],[Fe2O3]])</f>
        <v>0.97439752390259726</v>
      </c>
      <c r="U704" s="5">
        <v>0.64100000000000001</v>
      </c>
    </row>
    <row r="705" spans="1:21" x14ac:dyDescent="0.2">
      <c r="A705" s="1" t="s">
        <v>20</v>
      </c>
      <c r="B705" s="1" t="s">
        <v>21</v>
      </c>
      <c r="C705" s="1" t="s">
        <v>225</v>
      </c>
      <c r="D705" s="1" t="s">
        <v>898</v>
      </c>
      <c r="E705" s="2">
        <v>77.316961925692098</v>
      </c>
      <c r="F705" s="2">
        <v>0.22223323260585659</v>
      </c>
      <c r="G705" s="2">
        <v>12.142015708738169</v>
      </c>
      <c r="H705" s="2">
        <v>0.71795537256284903</v>
      </c>
      <c r="I705" s="2">
        <v>0.29734252267402772</v>
      </c>
      <c r="J705" s="2">
        <v>2.020302114598696E-2</v>
      </c>
      <c r="K705" s="2">
        <v>4.0406042291973927E-2</v>
      </c>
      <c r="L705" s="2">
        <v>0.69700422953655017</v>
      </c>
      <c r="M705" s="2">
        <v>0</v>
      </c>
      <c r="N705" s="2">
        <v>2.737509365281233</v>
      </c>
      <c r="O705" s="2">
        <v>5.6972519631683243</v>
      </c>
      <c r="P705" s="2">
        <v>0</v>
      </c>
      <c r="Q705" s="2">
        <v>7.0710574010954388E-2</v>
      </c>
      <c r="R705" s="2">
        <v>4.040604229197392E-2</v>
      </c>
      <c r="S705" s="2">
        <v>0</v>
      </c>
      <c r="T705" s="3">
        <f>SUM([1]!Frame4[[#This Row],[Na2O]],[1]!Frame4[[#This Row],[K2O]],[1]!Frame4[[#This Row],[CaO]],[1]!Frame4[[#This Row],[MgO]],[1]!Frame4[[#This Row],[FeO]])/SUM([1]!Frame4[[#This Row],[Al2O3]],[1]!Frame4[[#This Row],[Fe2O3]])</f>
        <v>1.0589511824008646</v>
      </c>
      <c r="U705" s="5">
        <v>0.57799999999999996</v>
      </c>
    </row>
    <row r="706" spans="1:21" x14ac:dyDescent="0.2">
      <c r="A706" s="1" t="s">
        <v>20</v>
      </c>
      <c r="B706" s="1" t="s">
        <v>21</v>
      </c>
      <c r="C706" s="1" t="s">
        <v>225</v>
      </c>
      <c r="D706" s="1" t="s">
        <v>899</v>
      </c>
      <c r="E706" s="2">
        <v>77.076917353151757</v>
      </c>
      <c r="F706" s="2">
        <v>0.21208271284279179</v>
      </c>
      <c r="G706" s="2">
        <v>12.17960722325747</v>
      </c>
      <c r="H706" s="2">
        <v>0.68146652243557315</v>
      </c>
      <c r="I706" s="2">
        <v>0.28600575678270862</v>
      </c>
      <c r="J706" s="2">
        <v>3.0297530406113118E-2</v>
      </c>
      <c r="K706" s="2">
        <v>2.019835360407541E-2</v>
      </c>
      <c r="L706" s="2">
        <v>0.56555390091411151</v>
      </c>
      <c r="M706" s="2">
        <v>0</v>
      </c>
      <c r="N706" s="2">
        <v>2.7368769133522171</v>
      </c>
      <c r="O706" s="2">
        <v>6.1201011420348506</v>
      </c>
      <c r="P706" s="2">
        <v>0</v>
      </c>
      <c r="Q706" s="2">
        <v>5.0495884010188549E-2</v>
      </c>
      <c r="R706" s="2">
        <v>4.0396707208150827E-2</v>
      </c>
      <c r="S706" s="2">
        <v>0</v>
      </c>
      <c r="T706" s="3">
        <f>SUM([1]!Frame4[[#This Row],[Na2O]],[1]!Frame4[[#This Row],[K2O]],[1]!Frame4[[#This Row],[CaO]],[1]!Frame4[[#This Row],[MgO]],[1]!Frame4[[#This Row],[FeO]])/SUM([1]!Frame4[[#This Row],[Al2O3]],[1]!Frame4[[#This Row],[Fe2O3]])</f>
        <v>1.0656341557299196</v>
      </c>
      <c r="U706" s="5">
        <v>0.59499999999999997</v>
      </c>
    </row>
    <row r="707" spans="1:21" x14ac:dyDescent="0.2">
      <c r="A707" s="1" t="s">
        <v>20</v>
      </c>
      <c r="B707" s="1" t="s">
        <v>21</v>
      </c>
      <c r="C707" s="1" t="s">
        <v>226</v>
      </c>
      <c r="D707" s="1" t="s">
        <v>898</v>
      </c>
      <c r="E707" s="2">
        <v>76.148615258075694</v>
      </c>
      <c r="F707" s="2">
        <v>0.28330603603854893</v>
      </c>
      <c r="G707" s="2">
        <v>12.394639076686509</v>
      </c>
      <c r="H707" s="2">
        <v>0.84442009750995994</v>
      </c>
      <c r="I707" s="2">
        <v>0.35259983404609452</v>
      </c>
      <c r="J707" s="2">
        <v>3.035421814698739E-2</v>
      </c>
      <c r="K707" s="2">
        <v>0.13153494530361201</v>
      </c>
      <c r="L707" s="2">
        <v>1.072515707860221</v>
      </c>
      <c r="M707" s="2">
        <v>0</v>
      </c>
      <c r="N707" s="2">
        <v>2.114677197573454</v>
      </c>
      <c r="O707" s="2">
        <v>6.516038828886626</v>
      </c>
      <c r="P707" s="2">
        <v>0</v>
      </c>
      <c r="Q707" s="2">
        <v>8.0944581725299697E-2</v>
      </c>
      <c r="R707" s="2">
        <v>3.0354218146987379E-2</v>
      </c>
      <c r="S707" s="2">
        <v>0</v>
      </c>
      <c r="T707" s="3">
        <f>SUM([1]!Frame4[[#This Row],[Na2O]],[1]!Frame4[[#This Row],[K2O]],[1]!Frame4[[#This Row],[CaO]],[1]!Frame4[[#This Row],[MgO]],[1]!Frame4[[#This Row],[FeO]])/SUM([1]!Frame4[[#This Row],[Al2O3]],[1]!Frame4[[#This Row],[Fe2O3]])</f>
        <v>1.110424349537833</v>
      </c>
      <c r="U707" s="5">
        <v>0.67</v>
      </c>
    </row>
    <row r="708" spans="1:21" x14ac:dyDescent="0.2">
      <c r="A708" s="1" t="s">
        <v>20</v>
      </c>
      <c r="B708" s="1" t="s">
        <v>21</v>
      </c>
      <c r="C708" s="1" t="s">
        <v>226</v>
      </c>
      <c r="D708" s="1" t="s">
        <v>899</v>
      </c>
      <c r="E708" s="2">
        <v>76.595471117508168</v>
      </c>
      <c r="F708" s="2">
        <v>0.32335818941428252</v>
      </c>
      <c r="G708" s="2">
        <v>12.408870518773091</v>
      </c>
      <c r="H708" s="2">
        <v>0.71382142397298942</v>
      </c>
      <c r="I708" s="2">
        <v>0.29815284157979532</v>
      </c>
      <c r="J708" s="2">
        <v>2.020988683839265E-2</v>
      </c>
      <c r="K708" s="2">
        <v>9.0944490772766937E-2</v>
      </c>
      <c r="L708" s="2">
        <v>0.80839547353570607</v>
      </c>
      <c r="M708" s="2">
        <v>0</v>
      </c>
      <c r="N708" s="2">
        <v>2.5868655153142588</v>
      </c>
      <c r="O708" s="2">
        <v>6.083175938356189</v>
      </c>
      <c r="P708" s="2">
        <v>0</v>
      </c>
      <c r="Q708" s="2">
        <v>4.0419773676785307E-2</v>
      </c>
      <c r="R708" s="2">
        <v>3.0314830257588979E-2</v>
      </c>
      <c r="S708" s="2">
        <v>0</v>
      </c>
      <c r="T708" s="3">
        <f>SUM([1]!Frame4[[#This Row],[Na2O]],[1]!Frame4[[#This Row],[K2O]],[1]!Frame4[[#This Row],[CaO]],[1]!Frame4[[#This Row],[MgO]],[1]!Frame4[[#This Row],[FeO]])/SUM([1]!Frame4[[#This Row],[Al2O3]],[1]!Frame4[[#This Row],[Fe2O3]])</f>
        <v>1.0757224857234002</v>
      </c>
      <c r="U708" s="5">
        <v>0.60699999999999998</v>
      </c>
    </row>
    <row r="709" spans="1:21" x14ac:dyDescent="0.2">
      <c r="A709" s="1" t="s">
        <v>20</v>
      </c>
      <c r="B709" s="1" t="s">
        <v>21</v>
      </c>
      <c r="C709" s="1" t="s">
        <v>227</v>
      </c>
      <c r="D709" s="1" t="s">
        <v>898</v>
      </c>
      <c r="E709" s="2">
        <v>76.823352427498108</v>
      </c>
      <c r="F709" s="2">
        <v>0.3228295834116795</v>
      </c>
      <c r="G709" s="2">
        <v>12.489469508239351</v>
      </c>
      <c r="H709" s="2">
        <v>0.62890863760263571</v>
      </c>
      <c r="I709" s="2">
        <v>0.26240925501178131</v>
      </c>
      <c r="J709" s="2">
        <v>4.035369792645993E-2</v>
      </c>
      <c r="K709" s="2">
        <v>5.0442122408074913E-2</v>
      </c>
      <c r="L709" s="2">
        <v>0.65574759130497384</v>
      </c>
      <c r="M709" s="2">
        <v>0</v>
      </c>
      <c r="N709" s="2">
        <v>2.9155546751867298</v>
      </c>
      <c r="O709" s="2">
        <v>5.7504019545205409</v>
      </c>
      <c r="P709" s="2">
        <v>0</v>
      </c>
      <c r="Q709" s="2">
        <v>3.0265273444844951E-2</v>
      </c>
      <c r="R709" s="2">
        <v>3.0265273444844951E-2</v>
      </c>
      <c r="S709" s="2">
        <v>0</v>
      </c>
      <c r="T709" s="3">
        <f>SUM([1]!Frame4[[#This Row],[Na2O]],[1]!Frame4[[#This Row],[K2O]],[1]!Frame4[[#This Row],[CaO]],[1]!Frame4[[#This Row],[MgO]],[1]!Frame4[[#This Row],[FeO]])/SUM([1]!Frame4[[#This Row],[Al2O3]],[1]!Frame4[[#This Row],[Fe2O3]])</f>
        <v>1.0455292783561254</v>
      </c>
      <c r="U709" s="5">
        <v>0.56499999999999995</v>
      </c>
    </row>
    <row r="710" spans="1:21" x14ac:dyDescent="0.2">
      <c r="A710" s="1" t="s">
        <v>20</v>
      </c>
      <c r="B710" s="1" t="s">
        <v>21</v>
      </c>
      <c r="C710" s="1" t="s">
        <v>227</v>
      </c>
      <c r="D710" s="1" t="s">
        <v>900</v>
      </c>
      <c r="E710" s="2">
        <v>77.718584926193074</v>
      </c>
      <c r="F710" s="2">
        <v>0.38504644422364231</v>
      </c>
      <c r="G710" s="2">
        <v>12.534275039595929</v>
      </c>
      <c r="H710" s="2">
        <v>0.33124829064826089</v>
      </c>
      <c r="I710" s="2">
        <v>0.13424587754019579</v>
      </c>
      <c r="J710" s="2">
        <v>1.0132801163780059E-2</v>
      </c>
      <c r="K710" s="2">
        <v>3.0398403491340192E-2</v>
      </c>
      <c r="L710" s="2">
        <v>0.31411683607718188</v>
      </c>
      <c r="M710" s="2">
        <v>0</v>
      </c>
      <c r="N710" s="2">
        <v>2.4825362851261148</v>
      </c>
      <c r="O710" s="2">
        <v>5.9986182889577959</v>
      </c>
      <c r="P710" s="2">
        <v>0</v>
      </c>
      <c r="Q710" s="2">
        <v>3.0398403491340181E-2</v>
      </c>
      <c r="R710" s="2">
        <v>3.0398403491340192E-2</v>
      </c>
      <c r="S710" s="2">
        <v>0</v>
      </c>
      <c r="T710" s="3">
        <f>SUM([1]!Frame4[[#This Row],[Na2O]],[1]!Frame4[[#This Row],[K2O]],[1]!Frame4[[#This Row],[CaO]],[1]!Frame4[[#This Row],[MgO]],[1]!Frame4[[#This Row],[FeO]])/SUM([1]!Frame4[[#This Row],[Al2O3]],[1]!Frame4[[#This Row],[Fe2O3]])</f>
        <v>0.92672883102874615</v>
      </c>
      <c r="U710" s="5">
        <v>0.61399999999999999</v>
      </c>
    </row>
    <row r="711" spans="1:21" x14ac:dyDescent="0.2">
      <c r="A711" s="1" t="s">
        <v>20</v>
      </c>
      <c r="B711" s="1" t="s">
        <v>21</v>
      </c>
      <c r="C711" s="1" t="s">
        <v>227</v>
      </c>
      <c r="D711" s="1" t="s">
        <v>899</v>
      </c>
      <c r="E711" s="2">
        <v>76.635658014056077</v>
      </c>
      <c r="F711" s="2">
        <v>0.38267477063523431</v>
      </c>
      <c r="G711" s="2">
        <v>12.517493155252531</v>
      </c>
      <c r="H711" s="2">
        <v>0.5472798806229402</v>
      </c>
      <c r="I711" s="2">
        <v>0.2291802491412398</v>
      </c>
      <c r="J711" s="2">
        <v>0.1007038870092722</v>
      </c>
      <c r="K711" s="2">
        <v>3.0211166102781649E-2</v>
      </c>
      <c r="L711" s="2">
        <v>0.39274515933616128</v>
      </c>
      <c r="M711" s="2">
        <v>0</v>
      </c>
      <c r="N711" s="2">
        <v>2.5981602848392211</v>
      </c>
      <c r="O711" s="2">
        <v>6.5054711007989816</v>
      </c>
      <c r="P711" s="2">
        <v>0</v>
      </c>
      <c r="Q711" s="2">
        <v>3.0211166102781649E-2</v>
      </c>
      <c r="R711" s="2">
        <v>3.0211166102781659E-2</v>
      </c>
      <c r="S711" s="2">
        <v>0</v>
      </c>
      <c r="T711" s="3">
        <f>SUM([1]!Frame4[[#This Row],[Na2O]],[1]!Frame4[[#This Row],[K2O]],[1]!Frame4[[#This Row],[CaO]],[1]!Frame4[[#This Row],[MgO]],[1]!Frame4[[#This Row],[FeO]])/SUM([1]!Frame4[[#This Row],[Al2O3]],[1]!Frame4[[#This Row],[Fe2O3]])</f>
        <v>1.0173259599183173</v>
      </c>
      <c r="U711" s="5">
        <v>0.622</v>
      </c>
    </row>
    <row r="712" spans="1:21" x14ac:dyDescent="0.2">
      <c r="A712" s="1" t="s">
        <v>20</v>
      </c>
      <c r="B712" s="1" t="s">
        <v>21</v>
      </c>
      <c r="C712" s="1" t="s">
        <v>228</v>
      </c>
      <c r="D712" s="1" t="s">
        <v>898</v>
      </c>
      <c r="E712" s="2">
        <v>77.092827207026076</v>
      </c>
      <c r="F712" s="2">
        <v>0.32281738689149891</v>
      </c>
      <c r="G712" s="2">
        <v>12.408293308641991</v>
      </c>
      <c r="H712" s="2">
        <v>0.61945323988083334</v>
      </c>
      <c r="I712" s="2">
        <v>0.25543289774830158</v>
      </c>
      <c r="J712" s="2">
        <v>2.0176086680718679E-2</v>
      </c>
      <c r="K712" s="2">
        <v>4.0352173361437357E-2</v>
      </c>
      <c r="L712" s="2">
        <v>0.48422608033724829</v>
      </c>
      <c r="M712" s="2">
        <v>0</v>
      </c>
      <c r="N712" s="2">
        <v>2.552274965110914</v>
      </c>
      <c r="O712" s="2">
        <v>6.1133542642577616</v>
      </c>
      <c r="P712" s="2">
        <v>0</v>
      </c>
      <c r="Q712" s="2">
        <v>5.0440216701796721E-2</v>
      </c>
      <c r="R712" s="2">
        <v>4.0352173361437378E-2</v>
      </c>
      <c r="S712" s="2">
        <v>0</v>
      </c>
      <c r="T712" s="3">
        <f>SUM([1]!Frame4[[#This Row],[Na2O]],[1]!Frame4[[#This Row],[K2O]],[1]!Frame4[[#This Row],[CaO]],[1]!Frame4[[#This Row],[MgO]],[1]!Frame4[[#This Row],[FeO]])/SUM([1]!Frame4[[#This Row],[Al2O3]],[1]!Frame4[[#This Row],[Fe2O3]])</f>
        <v>1.0084583969360204</v>
      </c>
      <c r="U712" s="5">
        <v>0.61199999999999999</v>
      </c>
    </row>
    <row r="713" spans="1:21" x14ac:dyDescent="0.2">
      <c r="A713" s="1" t="s">
        <v>20</v>
      </c>
      <c r="B713" s="1" t="s">
        <v>25</v>
      </c>
      <c r="C713" s="1" t="s">
        <v>229</v>
      </c>
      <c r="D713" s="1" t="s">
        <v>901</v>
      </c>
      <c r="E713" s="2">
        <v>75.946376611106729</v>
      </c>
      <c r="F713" s="2">
        <v>0.30978127301898789</v>
      </c>
      <c r="G713" s="2">
        <v>11.99153314912212</v>
      </c>
      <c r="H713" s="2">
        <v>1.805827665214168</v>
      </c>
      <c r="I713" s="2">
        <v>0.72299372100489767</v>
      </c>
      <c r="J713" s="2">
        <v>3.9971777163740382E-2</v>
      </c>
      <c r="K713" s="2">
        <v>8.9936498618415892E-2</v>
      </c>
      <c r="L713" s="2">
        <v>0.79943554327480792</v>
      </c>
      <c r="M713" s="2">
        <v>0</v>
      </c>
      <c r="N713" s="2">
        <v>2.6980949585524758</v>
      </c>
      <c r="O713" s="2">
        <v>5.5960488029236544</v>
      </c>
      <c r="P713" s="2">
        <v>0</v>
      </c>
      <c r="Q713" s="2">
        <v>0</v>
      </c>
      <c r="R713" s="2">
        <v>0</v>
      </c>
      <c r="S713" s="2">
        <v>0</v>
      </c>
      <c r="T713" s="3">
        <f>SUM([1]!Frame4[[#This Row],[Na2O]],[1]!Frame4[[#This Row],[K2O]],[1]!Frame4[[#This Row],[CaO]],[1]!Frame4[[#This Row],[MgO]],[1]!Frame4[[#This Row],[FeO]])/SUM([1]!Frame4[[#This Row],[Al2O3]],[1]!Frame4[[#This Row],[Fe2O3]])</f>
        <v>1.1836250030447488</v>
      </c>
      <c r="U713" s="5">
        <v>0.57699999999999996</v>
      </c>
    </row>
    <row r="714" spans="1:21" x14ac:dyDescent="0.2">
      <c r="A714" s="1" t="s">
        <v>20</v>
      </c>
      <c r="B714" s="1" t="s">
        <v>21</v>
      </c>
      <c r="C714" s="1" t="s">
        <v>230</v>
      </c>
      <c r="D714" s="1" t="s">
        <v>902</v>
      </c>
      <c r="E714" s="2">
        <v>74.549506935624407</v>
      </c>
      <c r="F714" s="2">
        <v>0.24983078731777611</v>
      </c>
      <c r="G714" s="2">
        <v>11.79201316139903</v>
      </c>
      <c r="H714" s="2">
        <v>0.54728872598431366</v>
      </c>
      <c r="I714" s="2">
        <v>0.22703794945534059</v>
      </c>
      <c r="J714" s="2">
        <v>3.9972925970844189E-2</v>
      </c>
      <c r="K714" s="2">
        <v>4.996615746355524E-2</v>
      </c>
      <c r="L714" s="2">
        <v>0.2997969447813314</v>
      </c>
      <c r="M714" s="2">
        <v>2.9979694478133149E-2</v>
      </c>
      <c r="N714" s="2">
        <v>2.3284229378016739</v>
      </c>
      <c r="O714" s="2">
        <v>6.9652823504195993</v>
      </c>
      <c r="P714" s="2">
        <v>1.9986462985422102E-2</v>
      </c>
      <c r="Q714" s="2">
        <v>4.9966157463555247E-2</v>
      </c>
      <c r="R714" s="2">
        <v>2.9979694478133138E-2</v>
      </c>
      <c r="S714" s="2">
        <v>2.8209691143768669</v>
      </c>
      <c r="T714" s="3">
        <f>SUM([1]!Frame4[[#This Row],[Na2O]],[1]!Frame4[[#This Row],[K2O]],[1]!Frame4[[#This Row],[CaO]],[1]!Frame4[[#This Row],[MgO]],[1]!Frame4[[#This Row],[FeO]])/SUM([1]!Frame4[[#This Row],[Al2O3]],[1]!Frame4[[#This Row],[Fe2O3]])</f>
        <v>1.0738232925242472</v>
      </c>
      <c r="U714" s="5">
        <v>0.66300000000000003</v>
      </c>
    </row>
    <row r="715" spans="1:21" x14ac:dyDescent="0.2">
      <c r="A715" s="1" t="s">
        <v>20</v>
      </c>
      <c r="B715" s="1" t="s">
        <v>21</v>
      </c>
      <c r="C715" s="1" t="s">
        <v>231</v>
      </c>
      <c r="D715" s="1" t="s">
        <v>903</v>
      </c>
      <c r="E715" s="2">
        <v>75.294865013348328</v>
      </c>
      <c r="F715" s="2">
        <v>0.29878914687836639</v>
      </c>
      <c r="G715" s="2">
        <v>12.051162257427441</v>
      </c>
      <c r="H715" s="2">
        <v>0.26588076942844319</v>
      </c>
      <c r="I715" s="2">
        <v>0.1101231757873859</v>
      </c>
      <c r="J715" s="2">
        <v>0</v>
      </c>
      <c r="K715" s="2">
        <v>9.9596382292788804E-3</v>
      </c>
      <c r="L715" s="2">
        <v>0.25895059396125092</v>
      </c>
      <c r="M715" s="2">
        <v>0</v>
      </c>
      <c r="N715" s="2">
        <v>2.3604342603390949</v>
      </c>
      <c r="O715" s="2">
        <v>6.9219485693488192</v>
      </c>
      <c r="P715" s="2">
        <v>2.9878914687836641E-2</v>
      </c>
      <c r="Q715" s="2">
        <v>5.9757829375673283E-2</v>
      </c>
      <c r="R715" s="2">
        <v>2.9878914687836641E-2</v>
      </c>
      <c r="S715" s="2">
        <v>2.3083709165002522</v>
      </c>
      <c r="T715" s="3">
        <f>SUM([1]!Frame4[[#This Row],[Na2O]],[1]!Frame4[[#This Row],[K2O]],[1]!Frame4[[#This Row],[CaO]],[1]!Frame4[[#This Row],[MgO]],[1]!Frame4[[#This Row],[FeO]])/SUM([1]!Frame4[[#This Row],[Al2O3]],[1]!Frame4[[#This Row],[Fe2O3]])</f>
        <v>1.0105302282390101</v>
      </c>
      <c r="U715" s="5">
        <v>0.65900000000000003</v>
      </c>
    </row>
    <row r="716" spans="1:21" x14ac:dyDescent="0.2">
      <c r="A716" s="1" t="s">
        <v>20</v>
      </c>
      <c r="B716" s="1" t="s">
        <v>21</v>
      </c>
      <c r="C716" s="1" t="s">
        <v>132</v>
      </c>
      <c r="D716" s="1" t="s">
        <v>904</v>
      </c>
      <c r="E716" s="2">
        <v>73.081154266139421</v>
      </c>
      <c r="F716" s="2">
        <v>0.2122689128062141</v>
      </c>
      <c r="G716" s="2">
        <v>11.219928248328459</v>
      </c>
      <c r="H716" s="2">
        <v>0.63894812363353548</v>
      </c>
      <c r="I716" s="2">
        <v>0.26135758751181742</v>
      </c>
      <c r="J716" s="2">
        <v>3.032413040088773E-2</v>
      </c>
      <c r="K716" s="2">
        <v>6.0648260801775468E-2</v>
      </c>
      <c r="L716" s="2">
        <v>0.59637456455079207</v>
      </c>
      <c r="M716" s="2">
        <v>6.0648260801775461E-2</v>
      </c>
      <c r="N716" s="2">
        <v>2.2844178235335431</v>
      </c>
      <c r="O716" s="2">
        <v>6.5601202100587113</v>
      </c>
      <c r="P716" s="2">
        <v>0</v>
      </c>
      <c r="Q716" s="2">
        <v>0.20216086933925159</v>
      </c>
      <c r="R716" s="2">
        <v>5.0540217334812891E-2</v>
      </c>
      <c r="S716" s="2">
        <v>4.7411085247590066</v>
      </c>
      <c r="T716" s="3">
        <f>SUM([1]!Frame4[[#This Row],[Na2O]],[1]!Frame4[[#This Row],[K2O]],[1]!Frame4[[#This Row],[CaO]],[1]!Frame4[[#This Row],[MgO]],[1]!Frame4[[#This Row],[FeO]])/SUM([1]!Frame4[[#This Row],[Al2O3]],[1]!Frame4[[#This Row],[Fe2O3]])</f>
        <v>1.1419880950399033</v>
      </c>
      <c r="U716" s="5">
        <v>0.65400000000000003</v>
      </c>
    </row>
    <row r="717" spans="1:21" x14ac:dyDescent="0.2">
      <c r="A717" s="1" t="s">
        <v>20</v>
      </c>
      <c r="B717" s="1" t="s">
        <v>21</v>
      </c>
      <c r="C717" s="1" t="s">
        <v>135</v>
      </c>
      <c r="D717" s="1" t="s">
        <v>903</v>
      </c>
      <c r="E717" s="2">
        <v>74.327194085204738</v>
      </c>
      <c r="F717" s="2">
        <v>0.2019760708837085</v>
      </c>
      <c r="G717" s="2">
        <v>11.714612111255089</v>
      </c>
      <c r="H717" s="2">
        <v>0.47936399228123339</v>
      </c>
      <c r="I717" s="2">
        <v>0.19942865604664781</v>
      </c>
      <c r="J717" s="2">
        <v>2.0197607088370859E-2</v>
      </c>
      <c r="K717" s="2">
        <v>1.0098803544185429E-2</v>
      </c>
      <c r="L717" s="2">
        <v>0.24237128506045019</v>
      </c>
      <c r="M717" s="2">
        <v>3.0296410632556271E-2</v>
      </c>
      <c r="N717" s="2">
        <v>2.4338116541486881</v>
      </c>
      <c r="O717" s="2">
        <v>6.9782732490321306</v>
      </c>
      <c r="P717" s="2">
        <v>3.0296410632556281E-2</v>
      </c>
      <c r="Q717" s="2">
        <v>7.0691624809297984E-2</v>
      </c>
      <c r="R717" s="2">
        <v>4.0395214176741717E-2</v>
      </c>
      <c r="S717" s="2">
        <v>3.2209928252036031</v>
      </c>
      <c r="T717" s="3">
        <f>SUM([1]!Frame4[[#This Row],[Na2O]],[1]!Frame4[[#This Row],[K2O]],[1]!Frame4[[#This Row],[CaO]],[1]!Frame4[[#This Row],[MgO]],[1]!Frame4[[#This Row],[FeO]])/SUM([1]!Frame4[[#This Row],[Al2O3]],[1]!Frame4[[#This Row],[Fe2O3]])</f>
        <v>1.0727943090310739</v>
      </c>
      <c r="U717" s="5">
        <v>0.65400000000000003</v>
      </c>
    </row>
    <row r="718" spans="1:21" x14ac:dyDescent="0.2">
      <c r="A718" s="1" t="s">
        <v>20</v>
      </c>
      <c r="B718" s="1" t="s">
        <v>21</v>
      </c>
      <c r="C718" s="1" t="s">
        <v>232</v>
      </c>
      <c r="D718" s="1" t="s">
        <v>905</v>
      </c>
      <c r="E718" s="2">
        <v>74.266822164228913</v>
      </c>
      <c r="F718" s="2">
        <v>0.28446935986298361</v>
      </c>
      <c r="G718" s="2">
        <v>11.58196679442147</v>
      </c>
      <c r="H718" s="2">
        <v>0.94874990607685972</v>
      </c>
      <c r="I718" s="2">
        <v>0.38937040479055562</v>
      </c>
      <c r="J718" s="2">
        <v>4.0638479980426218E-2</v>
      </c>
      <c r="K718" s="2">
        <v>6.0957719970639333E-2</v>
      </c>
      <c r="L718" s="2">
        <v>0.48766175976511461</v>
      </c>
      <c r="M718" s="2">
        <v>8.1276959960852435E-2</v>
      </c>
      <c r="N718" s="2">
        <v>2.2960741188940812</v>
      </c>
      <c r="O718" s="2">
        <v>6.5326356568535138</v>
      </c>
      <c r="P718" s="2">
        <v>2.0319239990213109E-2</v>
      </c>
      <c r="Q718" s="2">
        <v>0.15239429992659831</v>
      </c>
      <c r="R718" s="2">
        <v>2.0319239990213109E-2</v>
      </c>
      <c r="S718" s="2">
        <v>2.8363438952875728</v>
      </c>
      <c r="T718" s="3">
        <f>SUM([1]!Frame4[[#This Row],[Na2O]],[1]!Frame4[[#This Row],[K2O]],[1]!Frame4[[#This Row],[CaO]],[1]!Frame4[[#This Row],[MgO]],[1]!Frame4[[#This Row],[FeO]])/SUM([1]!Frame4[[#This Row],[Al2O3]],[1]!Frame4[[#This Row],[Fe2O3]])</f>
        <v>1.1187785224565145</v>
      </c>
      <c r="U718" s="5">
        <v>0.65200000000000002</v>
      </c>
    </row>
    <row r="719" spans="1:21" x14ac:dyDescent="0.2">
      <c r="A719" s="1" t="s">
        <v>20</v>
      </c>
      <c r="B719" s="1" t="s">
        <v>21</v>
      </c>
      <c r="C719" s="1" t="s">
        <v>129</v>
      </c>
      <c r="D719" s="1" t="s">
        <v>906</v>
      </c>
      <c r="E719" s="2">
        <v>74.375276676949611</v>
      </c>
      <c r="F719" s="2">
        <v>0.14147471107028459</v>
      </c>
      <c r="G719" s="2">
        <v>11.92429707592399</v>
      </c>
      <c r="H719" s="2">
        <v>0.47568160285576577</v>
      </c>
      <c r="I719" s="2">
        <v>0.1993144390704279</v>
      </c>
      <c r="J719" s="2">
        <v>2.0210673010040661E-2</v>
      </c>
      <c r="K719" s="2">
        <v>4.0421346020081329E-2</v>
      </c>
      <c r="L719" s="2">
        <v>0.48505615224097581</v>
      </c>
      <c r="M719" s="2">
        <v>0</v>
      </c>
      <c r="N719" s="2">
        <v>2.485912780235001</v>
      </c>
      <c r="O719" s="2">
        <v>6.8817341599188424</v>
      </c>
      <c r="P719" s="2">
        <v>0</v>
      </c>
      <c r="Q719" s="2">
        <v>0.28294942214056928</v>
      </c>
      <c r="R719" s="2">
        <v>7.0737355535142335E-2</v>
      </c>
      <c r="S719" s="2">
        <v>2.6169336050292649</v>
      </c>
      <c r="T719" s="3">
        <f>SUM([1]!Frame4[[#This Row],[Na2O]],[1]!Frame4[[#This Row],[K2O]],[1]!Frame4[[#This Row],[CaO]],[1]!Frame4[[#This Row],[MgO]],[1]!Frame4[[#This Row],[FeO]])/SUM([1]!Frame4[[#This Row],[Al2O3]],[1]!Frame4[[#This Row],[Fe2O3]])</f>
        <v>1.0951220039900029</v>
      </c>
      <c r="U719" s="5">
        <v>0.64600000000000002</v>
      </c>
    </row>
    <row r="720" spans="1:21" x14ac:dyDescent="0.2">
      <c r="A720" s="1" t="s">
        <v>20</v>
      </c>
      <c r="B720" s="1" t="s">
        <v>21</v>
      </c>
      <c r="C720" s="1" t="s">
        <v>230</v>
      </c>
      <c r="D720" s="1" t="s">
        <v>906</v>
      </c>
      <c r="E720" s="2">
        <v>74.515589621075421</v>
      </c>
      <c r="F720" s="2">
        <v>0.25140212422765001</v>
      </c>
      <c r="G720" s="2">
        <v>11.76561941385401</v>
      </c>
      <c r="H720" s="2">
        <v>0.63948958191579763</v>
      </c>
      <c r="I720" s="2">
        <v>0.27067582036291898</v>
      </c>
      <c r="J720" s="2">
        <v>1.0056084969106E-2</v>
      </c>
      <c r="K720" s="2">
        <v>8.0448679752847974E-2</v>
      </c>
      <c r="L720" s="2">
        <v>0.68381377789920783</v>
      </c>
      <c r="M720" s="2">
        <v>0</v>
      </c>
      <c r="N720" s="2">
        <v>2.5039651573073929</v>
      </c>
      <c r="O720" s="2">
        <v>6.8079695240847604</v>
      </c>
      <c r="P720" s="2">
        <v>2.011216993821199E-2</v>
      </c>
      <c r="Q720" s="2">
        <v>0.1206730196292719</v>
      </c>
      <c r="R720" s="2">
        <v>1.005608496910599E-2</v>
      </c>
      <c r="S720" s="2">
        <v>2.320128940014313</v>
      </c>
      <c r="T720" s="3">
        <f>SUM([1]!Frame4[[#This Row],[Na2O]],[1]!Frame4[[#This Row],[K2O]],[1]!Frame4[[#This Row],[CaO]],[1]!Frame4[[#This Row],[MgO]],[1]!Frame4[[#This Row],[FeO]])/SUM([1]!Frame4[[#This Row],[Al2O3]],[1]!Frame4[[#This Row],[Fe2O3]])</f>
        <v>1.1595226757556478</v>
      </c>
      <c r="U720" s="5">
        <v>0.64100000000000001</v>
      </c>
    </row>
    <row r="721" spans="1:21" x14ac:dyDescent="0.2">
      <c r="A721" s="1" t="s">
        <v>20</v>
      </c>
      <c r="B721" s="1" t="s">
        <v>21</v>
      </c>
      <c r="C721" s="1" t="s">
        <v>231</v>
      </c>
      <c r="D721" s="1" t="s">
        <v>903</v>
      </c>
      <c r="E721" s="2">
        <v>75.725168928442841</v>
      </c>
      <c r="F721" s="2">
        <v>0.27008977028638798</v>
      </c>
      <c r="G721" s="2">
        <v>11.803923293997689</v>
      </c>
      <c r="H721" s="2">
        <v>0.59642108402982075</v>
      </c>
      <c r="I721" s="2">
        <v>0.2473142868292236</v>
      </c>
      <c r="J721" s="2">
        <v>2.0006649650843551E-2</v>
      </c>
      <c r="K721" s="2">
        <v>6.0019948952530648E-2</v>
      </c>
      <c r="L721" s="2">
        <v>0.50016624127108855</v>
      </c>
      <c r="M721" s="2">
        <v>1.000332482542177E-2</v>
      </c>
      <c r="N721" s="2">
        <v>2.4108012829266472</v>
      </c>
      <c r="O721" s="2">
        <v>6.5121644613495739</v>
      </c>
      <c r="P721" s="2">
        <v>1.000332482542177E-2</v>
      </c>
      <c r="Q721" s="2">
        <v>9.0029923428795941E-2</v>
      </c>
      <c r="R721" s="2">
        <v>3.0009974476265321E-2</v>
      </c>
      <c r="S721" s="2">
        <v>1.7138775047074659</v>
      </c>
      <c r="T721" s="3">
        <f>SUM([1]!Frame4[[#This Row],[Na2O]],[1]!Frame4[[#This Row],[K2O]],[1]!Frame4[[#This Row],[CaO]],[1]!Frame4[[#This Row],[MgO]],[1]!Frame4[[#This Row],[FeO]])/SUM([1]!Frame4[[#This Row],[Al2O3]],[1]!Frame4[[#This Row],[Fe2O3]])</f>
        <v>1.0803299400214876</v>
      </c>
      <c r="U721" s="5">
        <v>0.64</v>
      </c>
    </row>
    <row r="722" spans="1:21" x14ac:dyDescent="0.2">
      <c r="A722" s="1" t="s">
        <v>20</v>
      </c>
      <c r="B722" s="1" t="s">
        <v>21</v>
      </c>
      <c r="C722" s="1" t="s">
        <v>233</v>
      </c>
      <c r="D722" s="1" t="s">
        <v>906</v>
      </c>
      <c r="E722" s="2">
        <v>74.370583263054627</v>
      </c>
      <c r="F722" s="2">
        <v>0.2810224468779392</v>
      </c>
      <c r="G722" s="2">
        <v>11.642358513514621</v>
      </c>
      <c r="H722" s="2">
        <v>0.51591519886666481</v>
      </c>
      <c r="I722" s="2">
        <v>0.21100947674140291</v>
      </c>
      <c r="J722" s="2">
        <v>2.007303191985281E-2</v>
      </c>
      <c r="K722" s="2">
        <v>4.0146063839705592E-2</v>
      </c>
      <c r="L722" s="2">
        <v>0.37135109051727683</v>
      </c>
      <c r="M722" s="2">
        <v>6.0219095759558409E-2</v>
      </c>
      <c r="N722" s="2">
        <v>2.499092474021674</v>
      </c>
      <c r="O722" s="2">
        <v>6.3731876345532639</v>
      </c>
      <c r="P722" s="2">
        <v>3.0109547879779201E-2</v>
      </c>
      <c r="Q722" s="2">
        <v>4.0146063839705592E-2</v>
      </c>
      <c r="R722" s="2">
        <v>2.00730319198528E-2</v>
      </c>
      <c r="S722" s="2">
        <v>3.5247130666940771</v>
      </c>
      <c r="T722" s="3">
        <f>SUM([1]!Frame4[[#This Row],[Na2O]],[1]!Frame4[[#This Row],[K2O]],[1]!Frame4[[#This Row],[CaO]],[1]!Frame4[[#This Row],[MgO]],[1]!Frame4[[#This Row],[FeO]])/SUM([1]!Frame4[[#This Row],[Al2O3]],[1]!Frame4[[#This Row],[Fe2O3]])</f>
        <v>1.0629787918959683</v>
      </c>
      <c r="U722" s="5">
        <v>0.627</v>
      </c>
    </row>
    <row r="723" spans="1:21" x14ac:dyDescent="0.2">
      <c r="A723" s="1" t="s">
        <v>20</v>
      </c>
      <c r="B723" s="1" t="s">
        <v>21</v>
      </c>
      <c r="C723" s="1" t="s">
        <v>135</v>
      </c>
      <c r="D723" s="1" t="s">
        <v>907</v>
      </c>
      <c r="E723" s="2">
        <v>75.407400693461383</v>
      </c>
      <c r="F723" s="2">
        <v>0.20108640184923041</v>
      </c>
      <c r="G723" s="2">
        <v>11.562468106330741</v>
      </c>
      <c r="H723" s="2">
        <v>0.71770248322635055</v>
      </c>
      <c r="I723" s="2">
        <v>0.29834747226206898</v>
      </c>
      <c r="J723" s="2">
        <v>3.0162960277384559E-2</v>
      </c>
      <c r="K723" s="2">
        <v>3.0162960277384559E-2</v>
      </c>
      <c r="L723" s="2">
        <v>0.70380240647230607</v>
      </c>
      <c r="M723" s="2">
        <v>4.0217280369846078E-2</v>
      </c>
      <c r="N723" s="2">
        <v>2.6040689039475331</v>
      </c>
      <c r="O723" s="2">
        <v>6.1230809363090648</v>
      </c>
      <c r="P723" s="2">
        <v>0</v>
      </c>
      <c r="Q723" s="2">
        <v>0.13070616120199979</v>
      </c>
      <c r="R723" s="2">
        <v>3.0162960277384559E-2</v>
      </c>
      <c r="S723" s="2">
        <v>2.1206302737373131</v>
      </c>
      <c r="T723" s="3">
        <f>SUM([1]!Frame4[[#This Row],[Na2O]],[1]!Frame4[[#This Row],[K2O]],[1]!Frame4[[#This Row],[CaO]],[1]!Frame4[[#This Row],[MgO]],[1]!Frame4[[#This Row],[FeO]])/SUM([1]!Frame4[[#This Row],[Al2O3]],[1]!Frame4[[#This Row],[Fe2O3]])</f>
        <v>1.1304682610454038</v>
      </c>
      <c r="U723" s="5">
        <v>0.60699999999999998</v>
      </c>
    </row>
    <row r="724" spans="1:21" x14ac:dyDescent="0.2">
      <c r="A724" s="1" t="s">
        <v>20</v>
      </c>
      <c r="B724" s="1" t="s">
        <v>21</v>
      </c>
      <c r="C724" s="1" t="s">
        <v>129</v>
      </c>
      <c r="D724" s="1" t="s">
        <v>908</v>
      </c>
      <c r="E724" s="2">
        <v>75.102454031237315</v>
      </c>
      <c r="F724" s="2">
        <v>0.1628237485772083</v>
      </c>
      <c r="G724" s="2">
        <v>11.49942724326533</v>
      </c>
      <c r="H724" s="2">
        <v>0.51797845294779532</v>
      </c>
      <c r="I724" s="2">
        <v>0.21645172983498731</v>
      </c>
      <c r="J724" s="2">
        <v>2.035296857215103E-2</v>
      </c>
      <c r="K724" s="2">
        <v>6.1058905716453088E-2</v>
      </c>
      <c r="L724" s="2">
        <v>0.5393536671620025</v>
      </c>
      <c r="M724" s="2">
        <v>2.035296857215103E-2</v>
      </c>
      <c r="N724" s="2">
        <v>2.7171213043821618</v>
      </c>
      <c r="O724" s="2">
        <v>6.2992437730807458</v>
      </c>
      <c r="P724" s="2">
        <v>0</v>
      </c>
      <c r="Q724" s="2">
        <v>0.25441210715188789</v>
      </c>
      <c r="R724" s="2">
        <v>7.1235390002528626E-2</v>
      </c>
      <c r="S724" s="2">
        <v>2.517733709497282</v>
      </c>
      <c r="T724" s="3">
        <f>SUM([1]!Frame4[[#This Row],[Na2O]],[1]!Frame4[[#This Row],[K2O]],[1]!Frame4[[#This Row],[CaO]],[1]!Frame4[[#This Row],[MgO]],[1]!Frame4[[#This Row],[FeO]])/SUM([1]!Frame4[[#This Row],[Al2O3]],[1]!Frame4[[#This Row],[Fe2O3]])</f>
        <v>1.1307053844926593</v>
      </c>
      <c r="U724" s="5">
        <v>0.60399999999999998</v>
      </c>
    </row>
    <row r="725" spans="1:21" x14ac:dyDescent="0.2">
      <c r="A725" s="1" t="s">
        <v>20</v>
      </c>
      <c r="B725" s="1" t="s">
        <v>21</v>
      </c>
      <c r="C725" s="1" t="s">
        <v>232</v>
      </c>
      <c r="D725" s="1" t="s">
        <v>909</v>
      </c>
      <c r="E725" s="2">
        <v>74.352734861859247</v>
      </c>
      <c r="F725" s="2">
        <v>0.27387774096455658</v>
      </c>
      <c r="G725" s="2">
        <v>11.563726840725719</v>
      </c>
      <c r="H725" s="2">
        <v>0.88285866420255432</v>
      </c>
      <c r="I725" s="2">
        <v>0.36524339469852057</v>
      </c>
      <c r="J725" s="2">
        <v>4.0574480142897273E-2</v>
      </c>
      <c r="K725" s="2">
        <v>5.0718100178621578E-2</v>
      </c>
      <c r="L725" s="2">
        <v>0.48689376171476723</v>
      </c>
      <c r="M725" s="2">
        <v>9.1292580321518838E-2</v>
      </c>
      <c r="N725" s="2">
        <v>2.688059309466944</v>
      </c>
      <c r="O725" s="2">
        <v>6.1774646017561077</v>
      </c>
      <c r="P725" s="2">
        <v>1.014362003572432E-2</v>
      </c>
      <c r="Q725" s="2">
        <v>0.16229792057158909</v>
      </c>
      <c r="R725" s="2">
        <v>2.028724007144863E-2</v>
      </c>
      <c r="S725" s="2">
        <v>2.8338268832897722</v>
      </c>
      <c r="T725" s="3">
        <f>SUM([1]!Frame4[[#This Row],[Na2O]],[1]!Frame4[[#This Row],[K2O]],[1]!Frame4[[#This Row],[CaO]],[1]!Frame4[[#This Row],[MgO]],[1]!Frame4[[#This Row],[FeO]])/SUM([1]!Frame4[[#This Row],[Al2O3]],[1]!Frame4[[#This Row],[Fe2O3]])</f>
        <v>1.1338017077233695</v>
      </c>
      <c r="U725" s="5">
        <v>0.60199999999999998</v>
      </c>
    </row>
    <row r="726" spans="1:21" x14ac:dyDescent="0.2">
      <c r="A726" s="1" t="s">
        <v>20</v>
      </c>
      <c r="B726" s="1" t="s">
        <v>21</v>
      </c>
      <c r="C726" s="1" t="s">
        <v>233</v>
      </c>
      <c r="D726" s="1" t="s">
        <v>902</v>
      </c>
      <c r="E726" s="2">
        <v>73.878070890940108</v>
      </c>
      <c r="F726" s="2">
        <v>0.32340605588373239</v>
      </c>
      <c r="G726" s="2">
        <v>11.723469525785299</v>
      </c>
      <c r="H726" s="2">
        <v>0.75775086725892538</v>
      </c>
      <c r="I726" s="2">
        <v>0.31122235458056757</v>
      </c>
      <c r="J726" s="2">
        <v>3.0319317739099912E-2</v>
      </c>
      <c r="K726" s="2">
        <v>0.1212772709563996</v>
      </c>
      <c r="L726" s="2">
        <v>0.67713142950656469</v>
      </c>
      <c r="M726" s="2">
        <v>6.0638635478199837E-2</v>
      </c>
      <c r="N726" s="2">
        <v>2.637780643301693</v>
      </c>
      <c r="O726" s="2">
        <v>6.0234377908345156</v>
      </c>
      <c r="P726" s="2">
        <v>3.0319317739099912E-2</v>
      </c>
      <c r="Q726" s="2">
        <v>7.0745074724566495E-2</v>
      </c>
      <c r="R726" s="2">
        <v>2.0212878492733281E-2</v>
      </c>
      <c r="S726" s="2">
        <v>3.334217946778482</v>
      </c>
      <c r="T726" s="3">
        <f>SUM([1]!Frame4[[#This Row],[Na2O]],[1]!Frame4[[#This Row],[K2O]],[1]!Frame4[[#This Row],[CaO]],[1]!Frame4[[#This Row],[MgO]],[1]!Frame4[[#This Row],[FeO]])/SUM([1]!Frame4[[#This Row],[Al2O3]],[1]!Frame4[[#This Row],[Fe2O3]])</f>
        <v>1.1300608212401837</v>
      </c>
      <c r="U726" s="5">
        <v>0.6</v>
      </c>
    </row>
    <row r="727" spans="1:21" x14ac:dyDescent="0.2">
      <c r="A727" s="1" t="s">
        <v>20</v>
      </c>
      <c r="B727" s="1" t="s">
        <v>21</v>
      </c>
      <c r="C727" s="1" t="s">
        <v>230</v>
      </c>
      <c r="D727" s="1" t="s">
        <v>908</v>
      </c>
      <c r="E727" s="2">
        <v>73.337296760619836</v>
      </c>
      <c r="F727" s="2">
        <v>0.231062715821131</v>
      </c>
      <c r="G727" s="2">
        <v>11.05082553927148</v>
      </c>
      <c r="H727" s="2">
        <v>0.63538143906596256</v>
      </c>
      <c r="I727" s="2">
        <v>0.25891328700174288</v>
      </c>
      <c r="J727" s="2">
        <v>2.0092410071402691E-2</v>
      </c>
      <c r="K727" s="2">
        <v>7.032343524990943E-2</v>
      </c>
      <c r="L727" s="2">
        <v>0.56258748199927544</v>
      </c>
      <c r="M727" s="2">
        <v>7.032343524990943E-2</v>
      </c>
      <c r="N727" s="2">
        <v>2.6321057193537531</v>
      </c>
      <c r="O727" s="2">
        <v>5.9774919962423017</v>
      </c>
      <c r="P727" s="2">
        <v>0</v>
      </c>
      <c r="Q727" s="2">
        <v>0.18083169064262419</v>
      </c>
      <c r="R727" s="2">
        <v>3.0138615107104041E-2</v>
      </c>
      <c r="S727" s="2">
        <v>4.9426254743035853</v>
      </c>
      <c r="T727" s="3">
        <f>SUM([1]!Frame4[[#This Row],[Na2O]],[1]!Frame4[[#This Row],[K2O]],[1]!Frame4[[#This Row],[CaO]],[1]!Frame4[[#This Row],[MgO]],[1]!Frame4[[#This Row],[FeO]])/SUM([1]!Frame4[[#This Row],[Al2O3]],[1]!Frame4[[#This Row],[Fe2O3]])</f>
        <v>1.1503859443217765</v>
      </c>
      <c r="U727" s="5">
        <v>0.59899999999999998</v>
      </c>
    </row>
    <row r="728" spans="1:21" x14ac:dyDescent="0.2">
      <c r="A728" s="1" t="s">
        <v>20</v>
      </c>
      <c r="B728" s="1" t="s">
        <v>21</v>
      </c>
      <c r="C728" s="1" t="s">
        <v>234</v>
      </c>
      <c r="D728" s="1" t="s">
        <v>904</v>
      </c>
      <c r="E728" s="2">
        <v>74.0260545443155</v>
      </c>
      <c r="F728" s="2">
        <v>0.23387352397242539</v>
      </c>
      <c r="G728" s="2">
        <v>11.79536033947884</v>
      </c>
      <c r="H728" s="2">
        <v>0.76600206752426292</v>
      </c>
      <c r="I728" s="2">
        <v>0.31439552037622481</v>
      </c>
      <c r="J728" s="2">
        <v>4.0673656343030488E-2</v>
      </c>
      <c r="K728" s="2">
        <v>0.1220209690290915</v>
      </c>
      <c r="L728" s="2">
        <v>0.79313629868909441</v>
      </c>
      <c r="M728" s="2">
        <v>6.1010484514545729E-2</v>
      </c>
      <c r="N728" s="2">
        <v>2.633619248211224</v>
      </c>
      <c r="O728" s="2">
        <v>5.9180169979109376</v>
      </c>
      <c r="P728" s="2">
        <v>0</v>
      </c>
      <c r="Q728" s="2">
        <v>0.24404193805818289</v>
      </c>
      <c r="R728" s="2">
        <v>2.0336828171515241E-2</v>
      </c>
      <c r="S728" s="2">
        <v>3.0314575834051292</v>
      </c>
      <c r="T728" s="3">
        <f>SUM([1]!Frame4[[#This Row],[Na2O]],[1]!Frame4[[#This Row],[K2O]],[1]!Frame4[[#This Row],[CaO]],[1]!Frame4[[#This Row],[MgO]],[1]!Frame4[[#This Row],[FeO]])/SUM([1]!Frame4[[#This Row],[Al2O3]],[1]!Frame4[[#This Row],[Fe2O3]])</f>
        <v>1.1317302176121395</v>
      </c>
      <c r="U728" s="5">
        <v>0.59699999999999998</v>
      </c>
    </row>
    <row r="729" spans="1:21" x14ac:dyDescent="0.2">
      <c r="A729" s="1" t="s">
        <v>20</v>
      </c>
      <c r="B729" s="1" t="s">
        <v>21</v>
      </c>
      <c r="C729" s="1" t="s">
        <v>231</v>
      </c>
      <c r="D729" s="1" t="s">
        <v>907</v>
      </c>
      <c r="E729" s="2">
        <v>75.784038872595104</v>
      </c>
      <c r="F729" s="2">
        <v>0.28368356797228123</v>
      </c>
      <c r="G729" s="2">
        <v>11.75260495885165</v>
      </c>
      <c r="H729" s="2">
        <v>0.83087691934963837</v>
      </c>
      <c r="I729" s="2">
        <v>0.33864538949321932</v>
      </c>
      <c r="J729" s="2">
        <v>3.0394667997030129E-2</v>
      </c>
      <c r="K729" s="2">
        <v>0.1013155599901004</v>
      </c>
      <c r="L729" s="2">
        <v>0.61802491593961262</v>
      </c>
      <c r="M729" s="2">
        <v>8.105244799208032E-2</v>
      </c>
      <c r="N729" s="2">
        <v>2.573415223748551</v>
      </c>
      <c r="O729" s="2">
        <v>5.7547238074377054</v>
      </c>
      <c r="P729" s="2">
        <v>0</v>
      </c>
      <c r="Q729" s="2">
        <v>0.21276267597921089</v>
      </c>
      <c r="R729" s="2">
        <v>2.026311199802009E-2</v>
      </c>
      <c r="S729" s="2">
        <v>1.6181978806557911</v>
      </c>
      <c r="T729" s="3">
        <f>SUM([1]!Frame4[[#This Row],[Na2O]],[1]!Frame4[[#This Row],[K2O]],[1]!Frame4[[#This Row],[CaO]],[1]!Frame4[[#This Row],[MgO]],[1]!Frame4[[#This Row],[FeO]])/SUM([1]!Frame4[[#This Row],[Al2O3]],[1]!Frame4[[#This Row],[Fe2O3]])</f>
        <v>1.0879800441844971</v>
      </c>
      <c r="U729" s="5">
        <v>0.59499999999999997</v>
      </c>
    </row>
    <row r="730" spans="1:21" x14ac:dyDescent="0.2">
      <c r="A730" s="1" t="s">
        <v>20</v>
      </c>
      <c r="B730" s="1" t="s">
        <v>21</v>
      </c>
      <c r="C730" s="1" t="s">
        <v>135</v>
      </c>
      <c r="D730" s="1" t="s">
        <v>910</v>
      </c>
      <c r="E730" s="2">
        <v>75.133248655095215</v>
      </c>
      <c r="F730" s="2">
        <v>0.21150110211219841</v>
      </c>
      <c r="G730" s="2">
        <v>11.88434764249496</v>
      </c>
      <c r="H730" s="2">
        <v>0.64655071493395255</v>
      </c>
      <c r="I730" s="2">
        <v>0.26613802790486468</v>
      </c>
      <c r="J730" s="2">
        <v>3.0214443158885471E-2</v>
      </c>
      <c r="K730" s="2">
        <v>2.0142962105923649E-2</v>
      </c>
      <c r="L730" s="2">
        <v>0.37264479895958758</v>
      </c>
      <c r="M730" s="2">
        <v>5.0357405264809127E-2</v>
      </c>
      <c r="N730" s="2">
        <v>2.7696572895645022</v>
      </c>
      <c r="O730" s="2">
        <v>6.0630315938830179</v>
      </c>
      <c r="P730" s="2">
        <v>3.0214443158885471E-2</v>
      </c>
      <c r="Q730" s="2">
        <v>6.042888631777095E-2</v>
      </c>
      <c r="R730" s="2">
        <v>4.0285924211847297E-2</v>
      </c>
      <c r="S730" s="2">
        <v>2.421236110833592</v>
      </c>
      <c r="T730" s="3">
        <f>SUM([1]!Frame4[[#This Row],[Na2O]],[1]!Frame4[[#This Row],[K2O]],[1]!Frame4[[#This Row],[CaO]],[1]!Frame4[[#This Row],[MgO]],[1]!Frame4[[#This Row],[FeO]])/SUM([1]!Frame4[[#This Row],[Al2O3]],[1]!Frame4[[#This Row],[Fe2O3]])</f>
        <v>1.0589862056062151</v>
      </c>
      <c r="U730" s="5">
        <v>0.59</v>
      </c>
    </row>
    <row r="731" spans="1:21" x14ac:dyDescent="0.2">
      <c r="A731" s="1" t="s">
        <v>20</v>
      </c>
      <c r="B731" s="1" t="s">
        <v>21</v>
      </c>
      <c r="C731" s="1" t="s">
        <v>233</v>
      </c>
      <c r="D731" s="1" t="s">
        <v>908</v>
      </c>
      <c r="E731" s="2">
        <v>73.636632291152722</v>
      </c>
      <c r="F731" s="2">
        <v>0.2723546673782361</v>
      </c>
      <c r="G731" s="2">
        <v>10.995058794158419</v>
      </c>
      <c r="H731" s="2">
        <v>0.61997690293050911</v>
      </c>
      <c r="I731" s="2">
        <v>0.25399184597409968</v>
      </c>
      <c r="J731" s="2">
        <v>3.0261629708692901E-2</v>
      </c>
      <c r="K731" s="2">
        <v>8.0697679223181065E-2</v>
      </c>
      <c r="L731" s="2">
        <v>0.56488375456226747</v>
      </c>
      <c r="M731" s="2">
        <v>8.0697679223181065E-2</v>
      </c>
      <c r="N731" s="2">
        <v>2.7134594638794631</v>
      </c>
      <c r="O731" s="2">
        <v>5.9312794229038071</v>
      </c>
      <c r="P731" s="2">
        <v>0</v>
      </c>
      <c r="Q731" s="2">
        <v>0.45392444563039341</v>
      </c>
      <c r="R731" s="2">
        <v>3.0261629708692891E-2</v>
      </c>
      <c r="S731" s="2">
        <v>4.3365197935663398</v>
      </c>
      <c r="T731" s="3">
        <f>SUM([1]!Frame4[[#This Row],[Na2O]],[1]!Frame4[[#This Row],[K2O]],[1]!Frame4[[#This Row],[CaO]],[1]!Frame4[[#This Row],[MgO]],[1]!Frame4[[#This Row],[FeO]])/SUM([1]!Frame4[[#This Row],[Al2O3]],[1]!Frame4[[#This Row],[Fe2O3]])</f>
        <v>1.1647387983836233</v>
      </c>
      <c r="U731" s="5">
        <v>0.59</v>
      </c>
    </row>
    <row r="732" spans="1:21" x14ac:dyDescent="0.2">
      <c r="A732" s="1" t="s">
        <v>20</v>
      </c>
      <c r="B732" s="1" t="s">
        <v>21</v>
      </c>
      <c r="C732" s="1" t="s">
        <v>139</v>
      </c>
      <c r="D732" s="1" t="s">
        <v>906</v>
      </c>
      <c r="E732" s="2">
        <v>74.798618349533314</v>
      </c>
      <c r="F732" s="2">
        <v>0.21255358394319351</v>
      </c>
      <c r="G732" s="2">
        <v>11.741055113052591</v>
      </c>
      <c r="H732" s="2">
        <v>0.62778934607844128</v>
      </c>
      <c r="I732" s="2">
        <v>0.26102394450747468</v>
      </c>
      <c r="J732" s="2">
        <v>2.0243198470780328E-2</v>
      </c>
      <c r="K732" s="2">
        <v>4.0486396941560657E-2</v>
      </c>
      <c r="L732" s="2">
        <v>0.38462077094482627</v>
      </c>
      <c r="M732" s="2">
        <v>5.0607996176950838E-2</v>
      </c>
      <c r="N732" s="2">
        <v>2.844169385144637</v>
      </c>
      <c r="O732" s="2">
        <v>6.1944187320587814</v>
      </c>
      <c r="P732" s="2">
        <v>2.0243198470780328E-2</v>
      </c>
      <c r="Q732" s="2">
        <v>4.0486396941560657E-2</v>
      </c>
      <c r="R732" s="2">
        <v>4.0486396941560671E-2</v>
      </c>
      <c r="S732" s="2">
        <v>2.7231971907935502</v>
      </c>
      <c r="T732" s="3">
        <f>SUM([1]!Frame4[[#This Row],[Na2O]],[1]!Frame4[[#This Row],[K2O]],[1]!Frame4[[#This Row],[CaO]],[1]!Frame4[[#This Row],[MgO]],[1]!Frame4[[#This Row],[FeO]])/SUM([1]!Frame4[[#This Row],[Al2O3]],[1]!Frame4[[#This Row],[Fe2O3]])</f>
        <v>1.0981722041745849</v>
      </c>
      <c r="U732" s="5">
        <v>0.58899999999999997</v>
      </c>
    </row>
    <row r="733" spans="1:21" x14ac:dyDescent="0.2">
      <c r="A733" s="1" t="s">
        <v>20</v>
      </c>
      <c r="B733" s="1" t="s">
        <v>21</v>
      </c>
      <c r="C733" s="1" t="s">
        <v>132</v>
      </c>
      <c r="D733" s="1" t="s">
        <v>911</v>
      </c>
      <c r="E733" s="2">
        <v>74.298035557181862</v>
      </c>
      <c r="F733" s="2">
        <v>0.29314871172221407</v>
      </c>
      <c r="G733" s="2">
        <v>11.5237769435629</v>
      </c>
      <c r="H733" s="2">
        <v>0.651807243983478</v>
      </c>
      <c r="I733" s="2">
        <v>0.27012473252237379</v>
      </c>
      <c r="J733" s="2">
        <v>4.0434305065132993E-2</v>
      </c>
      <c r="K733" s="2">
        <v>0.1111943389291157</v>
      </c>
      <c r="L733" s="2">
        <v>0.70760033863982708</v>
      </c>
      <c r="M733" s="2">
        <v>4.0434305065132979E-2</v>
      </c>
      <c r="N733" s="2">
        <v>2.7596413206953261</v>
      </c>
      <c r="O733" s="2">
        <v>5.9741685733733956</v>
      </c>
      <c r="P733" s="2">
        <v>3.0325728798849729E-2</v>
      </c>
      <c r="Q733" s="2">
        <v>5.0542881331416233E-2</v>
      </c>
      <c r="R733" s="2">
        <v>2.021715253256649E-2</v>
      </c>
      <c r="S733" s="2">
        <v>3.2285478665964069</v>
      </c>
      <c r="T733" s="3">
        <f>SUM([1]!Frame4[[#This Row],[Na2O]],[1]!Frame4[[#This Row],[K2O]],[1]!Frame4[[#This Row],[CaO]],[1]!Frame4[[#This Row],[MgO]],[1]!Frame4[[#This Row],[FeO]])/SUM([1]!Frame4[[#This Row],[Al2O3]],[1]!Frame4[[#This Row],[Fe2O3]])</f>
        <v>1.1541710487511261</v>
      </c>
      <c r="U733" s="5">
        <v>0.58799999999999997</v>
      </c>
    </row>
    <row r="734" spans="1:21" x14ac:dyDescent="0.2">
      <c r="A734" s="1" t="s">
        <v>20</v>
      </c>
      <c r="B734" s="1" t="s">
        <v>21</v>
      </c>
      <c r="C734" s="1" t="s">
        <v>234</v>
      </c>
      <c r="D734" s="1" t="s">
        <v>911</v>
      </c>
      <c r="E734" s="2">
        <v>74.290645887725859</v>
      </c>
      <c r="F734" s="2">
        <v>0.31461885553545099</v>
      </c>
      <c r="G734" s="2">
        <v>11.97581450102685</v>
      </c>
      <c r="H734" s="2">
        <v>0.71446556090066515</v>
      </c>
      <c r="I734" s="2">
        <v>0.29539931453620849</v>
      </c>
      <c r="J734" s="2">
        <v>3.044698601955978E-2</v>
      </c>
      <c r="K734" s="2">
        <v>0.1116389487383859</v>
      </c>
      <c r="L734" s="2">
        <v>0.53789675301222273</v>
      </c>
      <c r="M734" s="2">
        <v>7.1042967378972838E-2</v>
      </c>
      <c r="N734" s="2">
        <v>2.851867690498767</v>
      </c>
      <c r="O734" s="2">
        <v>5.987907250513425</v>
      </c>
      <c r="P734" s="2">
        <v>1.0148995339853259E-2</v>
      </c>
      <c r="Q734" s="2">
        <v>0.16238392543765209</v>
      </c>
      <c r="R734" s="2">
        <v>2.0297990679706529E-2</v>
      </c>
      <c r="S734" s="2">
        <v>2.6254243726564068</v>
      </c>
      <c r="T734" s="3">
        <f>SUM([1]!Frame4[[#This Row],[Na2O]],[1]!Frame4[[#This Row],[K2O]],[1]!Frame4[[#This Row],[CaO]],[1]!Frame4[[#This Row],[MgO]],[1]!Frame4[[#This Row],[FeO]])/SUM([1]!Frame4[[#This Row],[Al2O3]],[1]!Frame4[[#This Row],[Fe2O3]])</f>
        <v>1.1054818806415119</v>
      </c>
      <c r="U734" s="5">
        <v>0.57999999999999996</v>
      </c>
    </row>
    <row r="735" spans="1:21" x14ac:dyDescent="0.2">
      <c r="A735" s="1" t="s">
        <v>20</v>
      </c>
      <c r="B735" s="1" t="s">
        <v>21</v>
      </c>
      <c r="C735" s="1" t="s">
        <v>232</v>
      </c>
      <c r="D735" s="1" t="s">
        <v>912</v>
      </c>
      <c r="E735" s="2">
        <v>74.232928919414178</v>
      </c>
      <c r="F735" s="2">
        <v>0.28317738552365068</v>
      </c>
      <c r="G735" s="2">
        <v>11.630499762578509</v>
      </c>
      <c r="H735" s="2">
        <v>0.91145036784034605</v>
      </c>
      <c r="I735" s="2">
        <v>0.37807287759481017</v>
      </c>
      <c r="J735" s="2">
        <v>4.0453912217664402E-2</v>
      </c>
      <c r="K735" s="2">
        <v>6.0680868326496593E-2</v>
      </c>
      <c r="L735" s="2">
        <v>0.77873781019003963</v>
      </c>
      <c r="M735" s="2">
        <v>0.1314752147074093</v>
      </c>
      <c r="N735" s="2">
        <v>2.8115468991276762</v>
      </c>
      <c r="O735" s="2">
        <v>5.8253633593436724</v>
      </c>
      <c r="P735" s="2">
        <v>0</v>
      </c>
      <c r="Q735" s="2">
        <v>0.25283695136040252</v>
      </c>
      <c r="R735" s="2">
        <v>3.03404341632483E-2</v>
      </c>
      <c r="S735" s="2">
        <v>2.6324352376118911</v>
      </c>
      <c r="T735" s="3">
        <f>SUM([1]!Frame4[[#This Row],[Na2O]],[1]!Frame4[[#This Row],[K2O]],[1]!Frame4[[#This Row],[CaO]],[1]!Frame4[[#This Row],[MgO]],[1]!Frame4[[#This Row],[FeO]])/SUM([1]!Frame4[[#This Row],[Al2O3]],[1]!Frame4[[#This Row],[Fe2O3]])</f>
        <v>1.1618884615132323</v>
      </c>
      <c r="U735" s="5">
        <v>0.57699999999999996</v>
      </c>
    </row>
    <row r="736" spans="1:21" x14ac:dyDescent="0.2">
      <c r="A736" s="1" t="s">
        <v>20</v>
      </c>
      <c r="B736" s="1" t="s">
        <v>21</v>
      </c>
      <c r="C736" s="1" t="s">
        <v>139</v>
      </c>
      <c r="D736" s="1" t="s">
        <v>908</v>
      </c>
      <c r="E736" s="2">
        <v>74.410706375258243</v>
      </c>
      <c r="F736" s="2">
        <v>0.22003165863651619</v>
      </c>
      <c r="G736" s="2">
        <v>11.50165488327244</v>
      </c>
      <c r="H736" s="2">
        <v>0.6688808065468892</v>
      </c>
      <c r="I736" s="2">
        <v>0.27803278878358301</v>
      </c>
      <c r="J736" s="2">
        <v>2.0002878057865121E-2</v>
      </c>
      <c r="K736" s="2">
        <v>4.0005756115730227E-2</v>
      </c>
      <c r="L736" s="2">
        <v>0.64009209785168375</v>
      </c>
      <c r="M736" s="2">
        <v>5.0007195144662793E-2</v>
      </c>
      <c r="N736" s="2">
        <v>2.900417318390442</v>
      </c>
      <c r="O736" s="2">
        <v>5.9108504660991423</v>
      </c>
      <c r="P736" s="2">
        <v>0</v>
      </c>
      <c r="Q736" s="2">
        <v>0.1200172683471907</v>
      </c>
      <c r="R736" s="2">
        <v>1.000143902893256E-2</v>
      </c>
      <c r="S736" s="2">
        <v>3.229299068466716</v>
      </c>
      <c r="T736" s="3">
        <f>SUM([1]!Frame4[[#This Row],[Na2O]],[1]!Frame4[[#This Row],[K2O]],[1]!Frame4[[#This Row],[CaO]],[1]!Frame4[[#This Row],[MgO]],[1]!Frame4[[#This Row],[FeO]])/SUM([1]!Frame4[[#This Row],[Al2O3]],[1]!Frame4[[#This Row],[Fe2O3]])</f>
        <v>1.145963909122385</v>
      </c>
      <c r="U736" s="5">
        <v>0.57299999999999995</v>
      </c>
    </row>
    <row r="737" spans="1:21" x14ac:dyDescent="0.2">
      <c r="A737" s="1" t="s">
        <v>20</v>
      </c>
      <c r="B737" s="1" t="s">
        <v>21</v>
      </c>
      <c r="C737" s="1" t="s">
        <v>139</v>
      </c>
      <c r="D737" s="1" t="s">
        <v>902</v>
      </c>
      <c r="E737" s="2">
        <v>75.275975479992709</v>
      </c>
      <c r="F737" s="2">
        <v>0.19120902862565001</v>
      </c>
      <c r="G737" s="2">
        <v>11.97572337181702</v>
      </c>
      <c r="H737" s="2">
        <v>0.62055001571455815</v>
      </c>
      <c r="I737" s="2">
        <v>0.25846670011934619</v>
      </c>
      <c r="J737" s="2">
        <v>2.0127266171121049E-2</v>
      </c>
      <c r="K737" s="2">
        <v>4.0254532342242078E-2</v>
      </c>
      <c r="L737" s="2">
        <v>0.52330892044914723</v>
      </c>
      <c r="M737" s="2">
        <v>3.0190899256681579E-2</v>
      </c>
      <c r="N737" s="2">
        <v>2.9385808609836719</v>
      </c>
      <c r="O737" s="2">
        <v>5.9576707866518301</v>
      </c>
      <c r="P737" s="2">
        <v>2.0127266171121049E-2</v>
      </c>
      <c r="Q737" s="2">
        <v>9.0572697770044702E-2</v>
      </c>
      <c r="R737" s="2">
        <v>4.0254532342242098E-2</v>
      </c>
      <c r="S737" s="2">
        <v>2.0169876415926149</v>
      </c>
      <c r="T737" s="3">
        <f>SUM([1]!Frame4[[#This Row],[Na2O]],[1]!Frame4[[#This Row],[K2O]],[1]!Frame4[[#This Row],[CaO]],[1]!Frame4[[#This Row],[MgO]],[1]!Frame4[[#This Row],[FeO]])/SUM([1]!Frame4[[#This Row],[Al2O3]],[1]!Frame4[[#This Row],[Fe2O3]])</f>
        <v>1.0886540345849969</v>
      </c>
      <c r="U737" s="5">
        <v>0.57199999999999995</v>
      </c>
    </row>
    <row r="738" spans="1:21" x14ac:dyDescent="0.2">
      <c r="A738" s="1" t="s">
        <v>20</v>
      </c>
      <c r="B738" s="1" t="s">
        <v>21</v>
      </c>
      <c r="C738" s="1" t="s">
        <v>132</v>
      </c>
      <c r="D738" s="1" t="s">
        <v>913</v>
      </c>
      <c r="E738" s="2">
        <v>75.371609600719864</v>
      </c>
      <c r="F738" s="2">
        <v>0.18017117832841401</v>
      </c>
      <c r="G738" s="2">
        <v>11.911316789489589</v>
      </c>
      <c r="H738" s="2">
        <v>0.46190273434656531</v>
      </c>
      <c r="I738" s="2">
        <v>0.1902895498853526</v>
      </c>
      <c r="J738" s="2">
        <v>2.0019019814268221E-2</v>
      </c>
      <c r="K738" s="2">
        <v>3.0028529721402328E-2</v>
      </c>
      <c r="L738" s="2">
        <v>0.35033284674969378</v>
      </c>
      <c r="M738" s="2">
        <v>1.0009509907134111E-2</v>
      </c>
      <c r="N738" s="2">
        <v>2.9528054226045621</v>
      </c>
      <c r="O738" s="2">
        <v>5.8755823154877227</v>
      </c>
      <c r="P738" s="2">
        <v>1.0009509907134111E-2</v>
      </c>
      <c r="Q738" s="2">
        <v>6.0057059442804657E-2</v>
      </c>
      <c r="R738" s="2">
        <v>6.0057059442804657E-2</v>
      </c>
      <c r="S738" s="2">
        <v>2.5158088741526732</v>
      </c>
      <c r="T738" s="3">
        <f>SUM([1]!Frame4[[#This Row],[Na2O]],[1]!Frame4[[#This Row],[K2O]],[1]!Frame4[[#This Row],[CaO]],[1]!Frame4[[#This Row],[MgO]],[1]!Frame4[[#This Row],[FeO]])/SUM([1]!Frame4[[#This Row],[Al2O3]],[1]!Frame4[[#This Row],[Fe2O3]])</f>
        <v>1.0459810625863548</v>
      </c>
      <c r="U738" s="5">
        <v>0.56699999999999995</v>
      </c>
    </row>
    <row r="739" spans="1:21" x14ac:dyDescent="0.2">
      <c r="A739" s="1" t="s">
        <v>20</v>
      </c>
      <c r="B739" s="1" t="s">
        <v>21</v>
      </c>
      <c r="C739" s="1" t="s">
        <v>235</v>
      </c>
      <c r="D739" s="1"/>
      <c r="E739" s="2">
        <v>76.856495779613425</v>
      </c>
      <c r="F739" s="2">
        <v>0.1796178815934876</v>
      </c>
      <c r="G739" s="2">
        <v>11.924631583567651</v>
      </c>
      <c r="H739" s="2">
        <v>1.035883666830528</v>
      </c>
      <c r="I739" s="2">
        <v>0.42375073674222308</v>
      </c>
      <c r="J739" s="2">
        <v>7.9830169597105594E-2</v>
      </c>
      <c r="K739" s="2">
        <v>0.12972402559529661</v>
      </c>
      <c r="L739" s="2">
        <v>0.49893855998190989</v>
      </c>
      <c r="M739" s="2">
        <v>8.9808940796743758E-2</v>
      </c>
      <c r="N739" s="2">
        <v>2.9237799614939921</v>
      </c>
      <c r="O739" s="2">
        <v>5.6878995837937731</v>
      </c>
      <c r="P739" s="2">
        <v>4.9893855998191003E-2</v>
      </c>
      <c r="Q739" s="2">
        <v>0</v>
      </c>
      <c r="R739" s="2">
        <v>0.1197452543956584</v>
      </c>
      <c r="S739" s="2">
        <v>0</v>
      </c>
      <c r="T739" s="3">
        <f>SUM([1]!Frame4[[#This Row],[Na2O]],[1]!Frame4[[#This Row],[K2O]],[1]!Frame4[[#This Row],[CaO]],[1]!Frame4[[#This Row],[MgO]],[1]!Frame4[[#This Row],[FeO]])/SUM([1]!Frame4[[#This Row],[Al2O3]],[1]!Frame4[[#This Row],[Fe2O3]])</f>
        <v>1.1211115544608858</v>
      </c>
      <c r="U739" s="5">
        <v>0.56100000000000005</v>
      </c>
    </row>
    <row r="740" spans="1:21" x14ac:dyDescent="0.2">
      <c r="A740" s="1" t="s">
        <v>20</v>
      </c>
      <c r="B740" s="1" t="s">
        <v>21</v>
      </c>
      <c r="C740" s="1" t="s">
        <v>235</v>
      </c>
      <c r="D740" s="1"/>
      <c r="E740" s="2">
        <v>76.12678882217287</v>
      </c>
      <c r="F740" s="2">
        <v>0.20030729857169541</v>
      </c>
      <c r="G740" s="2">
        <v>11.77806915601569</v>
      </c>
      <c r="H740" s="2">
        <v>0.91139160106103734</v>
      </c>
      <c r="I740" s="2">
        <v>0.37111015241214468</v>
      </c>
      <c r="J740" s="2">
        <v>4.0061459714339089E-2</v>
      </c>
      <c r="K740" s="2">
        <v>0.13019974407160209</v>
      </c>
      <c r="L740" s="2">
        <v>0.51078361135782335</v>
      </c>
      <c r="M740" s="2">
        <v>9.0138284357262941E-2</v>
      </c>
      <c r="N740" s="2">
        <v>2.7642407202893962</v>
      </c>
      <c r="O740" s="2">
        <v>5.8589884832220909</v>
      </c>
      <c r="P740" s="2">
        <v>0</v>
      </c>
      <c r="Q740" s="2">
        <v>0</v>
      </c>
      <c r="R740" s="2">
        <v>0.1201843791430173</v>
      </c>
      <c r="S740" s="2">
        <v>1.097736287611015</v>
      </c>
      <c r="T740" s="3">
        <f>SUM([1]!Frame4[[#This Row],[Na2O]],[1]!Frame4[[#This Row],[K2O]],[1]!Frame4[[#This Row],[CaO]],[1]!Frame4[[#This Row],[MgO]],[1]!Frame4[[#This Row],[FeO]])/SUM([1]!Frame4[[#This Row],[Al2O3]],[1]!Frame4[[#This Row],[Fe2O3]])</f>
        <v>1.1186811276509114</v>
      </c>
      <c r="U740" s="5">
        <v>0.58199999999999996</v>
      </c>
    </row>
    <row r="741" spans="1:21" x14ac:dyDescent="0.2">
      <c r="A741" s="1" t="s">
        <v>20</v>
      </c>
      <c r="B741" s="1" t="s">
        <v>21</v>
      </c>
      <c r="C741" s="1" t="s">
        <v>235</v>
      </c>
      <c r="D741" s="1"/>
      <c r="E741" s="2">
        <v>76.271305622764245</v>
      </c>
      <c r="F741" s="2">
        <v>0.17020375368692461</v>
      </c>
      <c r="G741" s="2">
        <v>11.904250772573731</v>
      </c>
      <c r="H741" s="2">
        <v>1.2224088906505579</v>
      </c>
      <c r="I741" s="2">
        <v>0.49228641954029179</v>
      </c>
      <c r="J741" s="2">
        <v>6.0071913065973398E-2</v>
      </c>
      <c r="K741" s="2">
        <v>0.1201438261319468</v>
      </c>
      <c r="L741" s="2">
        <v>0.52062324657176939</v>
      </c>
      <c r="M741" s="2">
        <v>9.0107869598960097E-2</v>
      </c>
      <c r="N741" s="2">
        <v>2.8233799141007498</v>
      </c>
      <c r="O741" s="2">
        <v>5.6067118861575169</v>
      </c>
      <c r="P741" s="2">
        <v>0</v>
      </c>
      <c r="Q741" s="2">
        <v>0</v>
      </c>
      <c r="R741" s="2">
        <v>0.1201438261319468</v>
      </c>
      <c r="S741" s="2">
        <v>0.59836205902537098</v>
      </c>
      <c r="T741" s="3">
        <f>SUM([1]!Frame4[[#This Row],[Na2O]],[1]!Frame4[[#This Row],[K2O]],[1]!Frame4[[#This Row],[CaO]],[1]!Frame4[[#This Row],[MgO]],[1]!Frame4[[#This Row],[FeO]])/SUM([1]!Frame4[[#This Row],[Al2O3]],[1]!Frame4[[#This Row],[Fe2O3]])</f>
        <v>1.12116416122645</v>
      </c>
      <c r="U741" s="5">
        <v>0.56599999999999995</v>
      </c>
    </row>
    <row r="742" spans="1:21" x14ac:dyDescent="0.2">
      <c r="A742" s="1" t="s">
        <v>20</v>
      </c>
      <c r="B742" s="1" t="s">
        <v>21</v>
      </c>
      <c r="C742" s="1" t="s">
        <v>235</v>
      </c>
      <c r="D742" s="1"/>
      <c r="E742" s="2">
        <v>74.855656389059604</v>
      </c>
      <c r="F742" s="2">
        <v>0.1703998605535636</v>
      </c>
      <c r="G742" s="2">
        <v>11.787660941822979</v>
      </c>
      <c r="H742" s="2">
        <v>1.0585277751892761</v>
      </c>
      <c r="I742" s="2">
        <v>0.43071087982440431</v>
      </c>
      <c r="J742" s="2">
        <v>6.0141127254198887E-2</v>
      </c>
      <c r="K742" s="2">
        <v>0</v>
      </c>
      <c r="L742" s="2">
        <v>0.51119958166069079</v>
      </c>
      <c r="M742" s="2">
        <v>7.0164648463232088E-2</v>
      </c>
      <c r="N742" s="2">
        <v>2.9669622778738129</v>
      </c>
      <c r="O742" s="2">
        <v>5.7735482164030953</v>
      </c>
      <c r="P742" s="2">
        <v>0</v>
      </c>
      <c r="Q742" s="2">
        <v>0</v>
      </c>
      <c r="R742" s="2">
        <v>0.1202822545083978</v>
      </c>
      <c r="S742" s="2">
        <v>2.194746047386734</v>
      </c>
      <c r="T742" s="3">
        <f>SUM([1]!Frame4[[#This Row],[Na2O]],[1]!Frame4[[#This Row],[K2O]],[1]!Frame4[[#This Row],[CaO]],[1]!Frame4[[#This Row],[MgO]],[1]!Frame4[[#This Row],[FeO]])/SUM([1]!Frame4[[#This Row],[Al2O3]],[1]!Frame4[[#This Row],[Fe2O3]])</f>
        <v>1.1243097965435589</v>
      </c>
      <c r="U742" s="5">
        <v>0.56100000000000005</v>
      </c>
    </row>
    <row r="743" spans="1:21" x14ac:dyDescent="0.2">
      <c r="A743" s="1" t="s">
        <v>20</v>
      </c>
      <c r="B743" s="1" t="s">
        <v>21</v>
      </c>
      <c r="C743" s="1" t="s">
        <v>235</v>
      </c>
      <c r="D743" s="1"/>
      <c r="E743" s="2">
        <v>75.721026776240294</v>
      </c>
      <c r="F743" s="2">
        <v>0.18045524718288419</v>
      </c>
      <c r="G743" s="2">
        <v>11.779717524438279</v>
      </c>
      <c r="H743" s="2">
        <v>0.93924690294367486</v>
      </c>
      <c r="I743" s="2">
        <v>0.37919447949082069</v>
      </c>
      <c r="J743" s="2">
        <v>4.0101166040640963E-2</v>
      </c>
      <c r="K743" s="2">
        <v>0.1403540811422434</v>
      </c>
      <c r="L743" s="2">
        <v>0.48121399248769148</v>
      </c>
      <c r="M743" s="2">
        <v>0.1102782066117626</v>
      </c>
      <c r="N743" s="2">
        <v>2.7770057483143868</v>
      </c>
      <c r="O743" s="2">
        <v>5.7444920353218194</v>
      </c>
      <c r="P743" s="2">
        <v>0</v>
      </c>
      <c r="Q743" s="2">
        <v>0</v>
      </c>
      <c r="R743" s="2">
        <v>0.1102782066117626</v>
      </c>
      <c r="S743" s="2">
        <v>1.596635633173731</v>
      </c>
      <c r="T743" s="3">
        <f>SUM([1]!Frame4[[#This Row],[Na2O]],[1]!Frame4[[#This Row],[K2O]],[1]!Frame4[[#This Row],[CaO]],[1]!Frame4[[#This Row],[MgO]],[1]!Frame4[[#This Row],[FeO]])/SUM([1]!Frame4[[#This Row],[Al2O3]],[1]!Frame4[[#This Row],[Fe2O3]])</f>
        <v>1.1104378041824459</v>
      </c>
      <c r="U743" s="5">
        <v>0.57599999999999996</v>
      </c>
    </row>
    <row r="744" spans="1:21" x14ac:dyDescent="0.2">
      <c r="A744" s="1" t="s">
        <v>20</v>
      </c>
      <c r="B744" s="1" t="s">
        <v>21</v>
      </c>
      <c r="C744" s="1" t="s">
        <v>235</v>
      </c>
      <c r="D744" s="1"/>
      <c r="E744" s="2">
        <v>76.009445055783203</v>
      </c>
      <c r="F744" s="2">
        <v>0.16025182776288471</v>
      </c>
      <c r="G744" s="2">
        <v>11.86865099368864</v>
      </c>
      <c r="H744" s="2">
        <v>0.9466371629244299</v>
      </c>
      <c r="I744" s="2">
        <v>0.38310791326179661</v>
      </c>
      <c r="J744" s="2">
        <v>0</v>
      </c>
      <c r="K744" s="2">
        <v>0.13020461005734379</v>
      </c>
      <c r="L744" s="2">
        <v>0.54084991869973564</v>
      </c>
      <c r="M744" s="2">
        <v>9.0141653116622603E-2</v>
      </c>
      <c r="N744" s="2">
        <v>2.914580117437465</v>
      </c>
      <c r="O744" s="2">
        <v>5.5487195362898811</v>
      </c>
      <c r="P744" s="2">
        <v>0</v>
      </c>
      <c r="Q744" s="2">
        <v>0</v>
      </c>
      <c r="R744" s="2">
        <v>0.11017313158698321</v>
      </c>
      <c r="S744" s="2">
        <v>1.297238079391019</v>
      </c>
      <c r="T744" s="3">
        <f>SUM([1]!Frame4[[#This Row],[Na2O]],[1]!Frame4[[#This Row],[K2O]],[1]!Frame4[[#This Row],[CaO]],[1]!Frame4[[#This Row],[MgO]],[1]!Frame4[[#This Row],[FeO]])/SUM([1]!Frame4[[#This Row],[Al2O3]],[1]!Frame4[[#This Row],[Fe2O3]])</f>
        <v>1.1109432889265154</v>
      </c>
      <c r="U744" s="5">
        <v>0.55600000000000005</v>
      </c>
    </row>
    <row r="745" spans="1:21" x14ac:dyDescent="0.2">
      <c r="A745" s="1" t="s">
        <v>20</v>
      </c>
      <c r="B745" s="1" t="s">
        <v>21</v>
      </c>
      <c r="C745" s="1" t="s">
        <v>235</v>
      </c>
      <c r="D745" s="1"/>
      <c r="E745" s="2">
        <v>75.573204409132344</v>
      </c>
      <c r="F745" s="2">
        <v>0.16032501598330909</v>
      </c>
      <c r="G745" s="2">
        <v>11.36303550781704</v>
      </c>
      <c r="H745" s="2">
        <v>0.85135900401556153</v>
      </c>
      <c r="I745" s="2">
        <v>0.34743351440558512</v>
      </c>
      <c r="J745" s="2">
        <v>0</v>
      </c>
      <c r="K745" s="2">
        <v>0.1002031349895682</v>
      </c>
      <c r="L745" s="2">
        <v>0.43087348045514329</v>
      </c>
      <c r="M745" s="2">
        <v>0.1002031349895682</v>
      </c>
      <c r="N745" s="2">
        <v>3.1463784386724418</v>
      </c>
      <c r="O745" s="2">
        <v>5.4610708569314674</v>
      </c>
      <c r="P745" s="2">
        <v>6.0121880993740932E-2</v>
      </c>
      <c r="Q745" s="2">
        <v>0</v>
      </c>
      <c r="R745" s="2">
        <v>0.110223448488525</v>
      </c>
      <c r="S745" s="2">
        <v>2.2955681731256949</v>
      </c>
      <c r="T745" s="3">
        <f>SUM([1]!Frame4[[#This Row],[Na2O]],[1]!Frame4[[#This Row],[K2O]],[1]!Frame4[[#This Row],[CaO]],[1]!Frame4[[#This Row],[MgO]],[1]!Frame4[[#This Row],[FeO]])/SUM([1]!Frame4[[#This Row],[Al2O3]],[1]!Frame4[[#This Row],[Fe2O3]])</f>
        <v>1.1508568669524226</v>
      </c>
      <c r="U745" s="5">
        <v>0.53300000000000003</v>
      </c>
    </row>
    <row r="746" spans="1:21" x14ac:dyDescent="0.2">
      <c r="A746" s="1" t="s">
        <v>20</v>
      </c>
      <c r="B746" s="1" t="s">
        <v>21</v>
      </c>
      <c r="C746" s="1" t="s">
        <v>235</v>
      </c>
      <c r="D746" s="1"/>
      <c r="E746" s="2">
        <v>76.888697712676631</v>
      </c>
      <c r="F746" s="2">
        <v>0.160101400755183</v>
      </c>
      <c r="G746" s="2">
        <v>11.807478305694749</v>
      </c>
      <c r="H746" s="2">
        <v>1.119324564981302</v>
      </c>
      <c r="I746" s="2">
        <v>0.44833298322274351</v>
      </c>
      <c r="J746" s="2">
        <v>0.25015843867997339</v>
      </c>
      <c r="K746" s="2">
        <v>0.30019012641596821</v>
      </c>
      <c r="L746" s="2">
        <v>0.52032955245434476</v>
      </c>
      <c r="M746" s="2">
        <v>0.1000633754719894</v>
      </c>
      <c r="N746" s="2">
        <v>2.5716287496301269</v>
      </c>
      <c r="O746" s="2">
        <v>5.6835997268089962</v>
      </c>
      <c r="P746" s="2">
        <v>4.0025350188795751E-2</v>
      </c>
      <c r="Q746" s="2">
        <v>0</v>
      </c>
      <c r="R746" s="2">
        <v>0.1100697130191883</v>
      </c>
      <c r="S746" s="2">
        <v>0</v>
      </c>
      <c r="T746" s="3">
        <f>SUM([1]!Frame4[[#This Row],[Na2O]],[1]!Frame4[[#This Row],[K2O]],[1]!Frame4[[#This Row],[CaO]],[1]!Frame4[[#This Row],[MgO]],[1]!Frame4[[#This Row],[FeO]])/SUM([1]!Frame4[[#This Row],[Al2O3]],[1]!Frame4[[#This Row],[Fe2O3]])</f>
        <v>1.130895594037201</v>
      </c>
      <c r="U746" s="5">
        <v>0.59299999999999997</v>
      </c>
    </row>
    <row r="747" spans="1:21" x14ac:dyDescent="0.2">
      <c r="A747" s="1" t="s">
        <v>20</v>
      </c>
      <c r="B747" s="1" t="s">
        <v>21</v>
      </c>
      <c r="C747" s="1" t="s">
        <v>235</v>
      </c>
      <c r="D747" s="1"/>
      <c r="E747" s="2">
        <v>76.347382996337203</v>
      </c>
      <c r="F747" s="2">
        <v>0.1802062541219604</v>
      </c>
      <c r="G747" s="2">
        <v>12.09384194329601</v>
      </c>
      <c r="H747" s="2">
        <v>1.128934684430434</v>
      </c>
      <c r="I747" s="2">
        <v>0.45096882324085258</v>
      </c>
      <c r="J747" s="2">
        <v>0</v>
      </c>
      <c r="K747" s="2">
        <v>0.14016041987263589</v>
      </c>
      <c r="L747" s="2">
        <v>0.46052709386723201</v>
      </c>
      <c r="M747" s="2">
        <v>6.0068751373986783E-2</v>
      </c>
      <c r="N747" s="2">
        <v>2.8132198560150492</v>
      </c>
      <c r="O747" s="2">
        <v>5.5163136678444538</v>
      </c>
      <c r="P747" s="2">
        <v>0</v>
      </c>
      <c r="Q747" s="2">
        <v>0</v>
      </c>
      <c r="R747" s="2">
        <v>0.11012604418564249</v>
      </c>
      <c r="S747" s="2">
        <v>0.69824946541454835</v>
      </c>
      <c r="T747" s="3">
        <f>SUM([1]!Frame4[[#This Row],[Na2O]],[1]!Frame4[[#This Row],[K2O]],[1]!Frame4[[#This Row],[CaO]],[1]!Frame4[[#This Row],[MgO]],[1]!Frame4[[#This Row],[FeO]])/SUM([1]!Frame4[[#This Row],[Al2O3]],[1]!Frame4[[#This Row],[Fe2O3]])</f>
        <v>1.0816838417131533</v>
      </c>
      <c r="U747" s="5">
        <v>0.56299999999999994</v>
      </c>
    </row>
    <row r="748" spans="1:21" x14ac:dyDescent="0.2">
      <c r="A748" s="1" t="s">
        <v>20</v>
      </c>
      <c r="B748" s="1" t="s">
        <v>21</v>
      </c>
      <c r="C748" s="1" t="s">
        <v>235</v>
      </c>
      <c r="D748" s="1"/>
      <c r="E748" s="2">
        <v>76.326038656825077</v>
      </c>
      <c r="F748" s="2">
        <v>0.2101267451223553</v>
      </c>
      <c r="G748" s="2">
        <v>11.83713997522602</v>
      </c>
      <c r="H748" s="2">
        <v>1.0058250723587701</v>
      </c>
      <c r="I748" s="2">
        <v>0.40728322071906542</v>
      </c>
      <c r="J748" s="2">
        <v>0</v>
      </c>
      <c r="K748" s="2">
        <v>0.1100663903021861</v>
      </c>
      <c r="L748" s="2">
        <v>0.47028366765479518</v>
      </c>
      <c r="M748" s="2">
        <v>0.1000603548201692</v>
      </c>
      <c r="N748" s="2">
        <v>2.8617261478568392</v>
      </c>
      <c r="O748" s="2">
        <v>5.6534100473395599</v>
      </c>
      <c r="P748" s="2">
        <v>0</v>
      </c>
      <c r="Q748" s="2">
        <v>0</v>
      </c>
      <c r="R748" s="2">
        <v>0.120072425784203</v>
      </c>
      <c r="S748" s="2">
        <v>0.89796729599094915</v>
      </c>
      <c r="T748" s="3">
        <f>SUM([1]!Frame4[[#This Row],[Na2O]],[1]!Frame4[[#This Row],[K2O]],[1]!Frame4[[#This Row],[CaO]],[1]!Frame4[[#This Row],[MgO]],[1]!Frame4[[#This Row],[FeO]])/SUM([1]!Frame4[[#This Row],[Al2O3]],[1]!Frame4[[#This Row],[Fe2O3]])</f>
        <v>1.1067255136604393</v>
      </c>
      <c r="U748" s="5">
        <v>0.56499999999999995</v>
      </c>
    </row>
    <row r="749" spans="1:21" x14ac:dyDescent="0.2">
      <c r="A749" s="1" t="s">
        <v>20</v>
      </c>
      <c r="B749" s="1" t="s">
        <v>21</v>
      </c>
      <c r="C749" s="1" t="s">
        <v>235</v>
      </c>
      <c r="D749" s="1"/>
      <c r="E749" s="2">
        <v>75.543501000036727</v>
      </c>
      <c r="F749" s="2">
        <v>0.1901850429310584</v>
      </c>
      <c r="G749" s="2">
        <v>11.801482400827259</v>
      </c>
      <c r="H749" s="2">
        <v>1.0659387138762739</v>
      </c>
      <c r="I749" s="2">
        <v>0.43294292252459038</v>
      </c>
      <c r="J749" s="2">
        <v>0</v>
      </c>
      <c r="K749" s="2">
        <v>0.1201168692196158</v>
      </c>
      <c r="L749" s="2">
        <v>0.49047721598009802</v>
      </c>
      <c r="M749" s="2">
        <v>9.0087651914711908E-2</v>
      </c>
      <c r="N749" s="2">
        <v>2.6025321664250112</v>
      </c>
      <c r="O749" s="2">
        <v>6.1559895475053139</v>
      </c>
      <c r="P749" s="2">
        <v>0</v>
      </c>
      <c r="Q749" s="2">
        <v>0</v>
      </c>
      <c r="R749" s="2">
        <v>0.11010713011798121</v>
      </c>
      <c r="S749" s="2">
        <v>1.3966393386413449</v>
      </c>
      <c r="T749" s="3">
        <f>SUM([1]!Frame4[[#This Row],[Na2O]],[1]!Frame4[[#This Row],[K2O]],[1]!Frame4[[#This Row],[CaO]],[1]!Frame4[[#This Row],[MgO]],[1]!Frame4[[#This Row],[FeO]])/SUM([1]!Frame4[[#This Row],[Al2O3]],[1]!Frame4[[#This Row],[Fe2O3]])</f>
        <v>1.1304384033398069</v>
      </c>
      <c r="U749" s="5">
        <v>0.60899999999999999</v>
      </c>
    </row>
    <row r="750" spans="1:21" x14ac:dyDescent="0.2">
      <c r="A750" s="1" t="s">
        <v>20</v>
      </c>
      <c r="B750" s="1" t="s">
        <v>21</v>
      </c>
      <c r="C750" s="1" t="s">
        <v>235</v>
      </c>
      <c r="D750" s="1"/>
      <c r="E750" s="2">
        <v>76.960126122792744</v>
      </c>
      <c r="F750" s="2">
        <v>0.18021104074544941</v>
      </c>
      <c r="G750" s="2">
        <v>11.783799719855219</v>
      </c>
      <c r="H750" s="2">
        <v>1.014800245997552</v>
      </c>
      <c r="I750" s="2">
        <v>0.41148784480890632</v>
      </c>
      <c r="J750" s="2">
        <v>0</v>
      </c>
      <c r="K750" s="2">
        <v>0.1401641428020162</v>
      </c>
      <c r="L750" s="2">
        <v>0.47055105083533999</v>
      </c>
      <c r="M750" s="2">
        <v>7.0082071401008098E-2</v>
      </c>
      <c r="N750" s="2">
        <v>3.1637049375312229</v>
      </c>
      <c r="O750" s="2">
        <v>5.1960850081604582</v>
      </c>
      <c r="P750" s="2">
        <v>0</v>
      </c>
      <c r="Q750" s="2">
        <v>0</v>
      </c>
      <c r="R750" s="2">
        <v>0.1101289693444413</v>
      </c>
      <c r="S750" s="2">
        <v>0.49885884572566302</v>
      </c>
      <c r="T750" s="3">
        <f>SUM([1]!Frame4[[#This Row],[Na2O]],[1]!Frame4[[#This Row],[K2O]],[1]!Frame4[[#This Row],[CaO]],[1]!Frame4[[#This Row],[MgO]],[1]!Frame4[[#This Row],[FeO]])/SUM([1]!Frame4[[#This Row],[Al2O3]],[1]!Frame4[[#This Row],[Fe2O3]])</f>
        <v>1.1189430560556917</v>
      </c>
      <c r="U750" s="5">
        <v>0.51900000000000002</v>
      </c>
    </row>
    <row r="751" spans="1:21" x14ac:dyDescent="0.2">
      <c r="A751" s="1" t="s">
        <v>20</v>
      </c>
      <c r="B751" s="1" t="s">
        <v>21</v>
      </c>
      <c r="C751" s="1" t="s">
        <v>235</v>
      </c>
      <c r="D751" s="1"/>
      <c r="E751" s="2">
        <v>74.784699002768221</v>
      </c>
      <c r="F751" s="2">
        <v>0.1806636132129685</v>
      </c>
      <c r="G751" s="2">
        <v>11.61265558263359</v>
      </c>
      <c r="H751" s="2">
        <v>1.0785596814571849</v>
      </c>
      <c r="I751" s="2">
        <v>0.43486917801017549</v>
      </c>
      <c r="J751" s="2">
        <v>6.0221204404322819E-2</v>
      </c>
      <c r="K751" s="2">
        <v>9.0331806606484225E-2</v>
      </c>
      <c r="L751" s="2">
        <v>0.48176963523458272</v>
      </c>
      <c r="M751" s="2">
        <v>9.0331806606484252E-2</v>
      </c>
      <c r="N751" s="2">
        <v>2.9207284136096572</v>
      </c>
      <c r="O751" s="2">
        <v>5.640719479204904</v>
      </c>
      <c r="P751" s="2">
        <v>0</v>
      </c>
      <c r="Q751" s="2">
        <v>0</v>
      </c>
      <c r="R751" s="2">
        <v>0.13047927620936611</v>
      </c>
      <c r="S751" s="2">
        <v>2.4939713200420579</v>
      </c>
      <c r="T751" s="3">
        <f>SUM([1]!Frame4[[#This Row],[Na2O]],[1]!Frame4[[#This Row],[K2O]],[1]!Frame4[[#This Row],[CaO]],[1]!Frame4[[#This Row],[MgO]],[1]!Frame4[[#This Row],[FeO]])/SUM([1]!Frame4[[#This Row],[Al2O3]],[1]!Frame4[[#This Row],[Fe2O3]])</f>
        <v>1.1392274565675644</v>
      </c>
      <c r="U751" s="5">
        <v>0.56000000000000005</v>
      </c>
    </row>
    <row r="752" spans="1:21" x14ac:dyDescent="0.2">
      <c r="A752" s="1" t="s">
        <v>20</v>
      </c>
      <c r="B752" s="1" t="s">
        <v>21</v>
      </c>
      <c r="C752" s="1" t="s">
        <v>235</v>
      </c>
      <c r="D752" s="1"/>
      <c r="E752" s="2">
        <v>74.602007513512319</v>
      </c>
      <c r="F752" s="2">
        <v>0.1703928695055367</v>
      </c>
      <c r="G752" s="2">
        <v>11.666900006143811</v>
      </c>
      <c r="H752" s="2">
        <v>0.97416897491790244</v>
      </c>
      <c r="I752" s="2">
        <v>0.39137875881611001</v>
      </c>
      <c r="J752" s="2">
        <v>6.0138659825483533E-2</v>
      </c>
      <c r="K752" s="2">
        <v>8.0184879767311396E-2</v>
      </c>
      <c r="L752" s="2">
        <v>0.51117860851661012</v>
      </c>
      <c r="M752" s="2">
        <v>9.0207989738225317E-2</v>
      </c>
      <c r="N752" s="2">
        <v>3.037002321186919</v>
      </c>
      <c r="O752" s="2">
        <v>5.392433164351691</v>
      </c>
      <c r="P752" s="2">
        <v>0</v>
      </c>
      <c r="Q752" s="2">
        <v>0</v>
      </c>
      <c r="R752" s="2">
        <v>0.13030042962188099</v>
      </c>
      <c r="S752" s="2">
        <v>2.8937058240962221</v>
      </c>
      <c r="T752" s="3">
        <f>SUM([1]!Frame4[[#This Row],[Na2O]],[1]!Frame4[[#This Row],[K2O]],[1]!Frame4[[#This Row],[CaO]],[1]!Frame4[[#This Row],[MgO]],[1]!Frame4[[#This Row],[FeO]])/SUM([1]!Frame4[[#This Row],[Al2O3]],[1]!Frame4[[#This Row],[Fe2O3]])</f>
        <v>1.1200962558749881</v>
      </c>
      <c r="U752" s="5">
        <v>0.53900000000000003</v>
      </c>
    </row>
    <row r="753" spans="1:21" x14ac:dyDescent="0.2">
      <c r="A753" s="1" t="s">
        <v>20</v>
      </c>
      <c r="B753" s="1" t="s">
        <v>21</v>
      </c>
      <c r="C753" s="1" t="s">
        <v>235</v>
      </c>
      <c r="D753" s="1"/>
      <c r="E753" s="2">
        <v>74.904721059361989</v>
      </c>
      <c r="F753" s="2">
        <v>0.19044422589694601</v>
      </c>
      <c r="G753" s="2">
        <v>11.56698087816188</v>
      </c>
      <c r="H753" s="2">
        <v>0.97571215656413368</v>
      </c>
      <c r="I753" s="2">
        <v>0.38764230730220789</v>
      </c>
      <c r="J753" s="2">
        <v>5.0116901551827908E-2</v>
      </c>
      <c r="K753" s="2">
        <v>7.0163662172559066E-2</v>
      </c>
      <c r="L753" s="2">
        <v>0.44102873365608558</v>
      </c>
      <c r="M753" s="2">
        <v>9.0210422793290224E-2</v>
      </c>
      <c r="N753" s="2">
        <v>2.9769439521785781</v>
      </c>
      <c r="O753" s="2">
        <v>5.2422279023211988</v>
      </c>
      <c r="P753" s="2">
        <v>0</v>
      </c>
      <c r="Q753" s="2">
        <v>0</v>
      </c>
      <c r="R753" s="2">
        <v>0.1102571834140214</v>
      </c>
      <c r="S753" s="2">
        <v>2.9935506146252808</v>
      </c>
      <c r="T753" s="3">
        <f>SUM([1]!Frame4[[#This Row],[Na2O]],[1]!Frame4[[#This Row],[K2O]],[1]!Frame4[[#This Row],[CaO]],[1]!Frame4[[#This Row],[MgO]],[1]!Frame4[[#This Row],[FeO]])/SUM([1]!Frame4[[#This Row],[Al2O3]],[1]!Frame4[[#This Row],[Fe2O3]])</f>
        <v>1.0949144901121086</v>
      </c>
      <c r="U753" s="5">
        <v>0.53700000000000003</v>
      </c>
    </row>
    <row r="754" spans="1:21" x14ac:dyDescent="0.2">
      <c r="A754" s="1" t="s">
        <v>20</v>
      </c>
      <c r="B754" s="1" t="s">
        <v>21</v>
      </c>
      <c r="C754" s="1" t="s">
        <v>236</v>
      </c>
      <c r="D754" s="1" t="s">
        <v>914</v>
      </c>
      <c r="E754" s="2">
        <v>77.108398722957546</v>
      </c>
      <c r="F754" s="2">
        <v>0.28946842239039078</v>
      </c>
      <c r="G754" s="2">
        <v>11.918113666694021</v>
      </c>
      <c r="H754" s="2">
        <v>1.1848936631983009</v>
      </c>
      <c r="I754" s="2">
        <v>0.47569608196962782</v>
      </c>
      <c r="J754" s="2">
        <v>1.9963339475199359E-2</v>
      </c>
      <c r="K754" s="2">
        <v>3.9926678950398732E-2</v>
      </c>
      <c r="L754" s="2">
        <v>0.52902849609278324</v>
      </c>
      <c r="M754" s="2">
        <v>0</v>
      </c>
      <c r="N754" s="2">
        <v>2.3756373975487248</v>
      </c>
      <c r="O754" s="2">
        <v>6.0588735307230088</v>
      </c>
      <c r="P754" s="2">
        <v>0</v>
      </c>
      <c r="Q754" s="2">
        <v>0</v>
      </c>
      <c r="R754" s="2">
        <v>0</v>
      </c>
      <c r="S754" s="2">
        <v>0</v>
      </c>
      <c r="T754" s="3">
        <f>SUM([1]!Frame4[[#This Row],[Na2O]],[1]!Frame4[[#This Row],[K2O]],[1]!Frame4[[#This Row],[CaO]],[1]!Frame4[[#This Row],[MgO]],[1]!Frame4[[#This Row],[FeO]])/SUM([1]!Frame4[[#This Row],[Al2O3]],[1]!Frame4[[#This Row],[Fe2O3]])</f>
        <v>1.080933481214758</v>
      </c>
      <c r="U754" s="5">
        <v>0.627</v>
      </c>
    </row>
    <row r="755" spans="1:21" x14ac:dyDescent="0.2">
      <c r="A755" s="1" t="s">
        <v>20</v>
      </c>
      <c r="B755" s="1" t="s">
        <v>21</v>
      </c>
      <c r="C755" s="1" t="s">
        <v>237</v>
      </c>
      <c r="D755" s="1"/>
      <c r="E755" s="2">
        <v>77.634164815157988</v>
      </c>
      <c r="F755" s="2">
        <v>0.23120365023289319</v>
      </c>
      <c r="G755" s="2">
        <v>12.304055125437451</v>
      </c>
      <c r="H755" s="2">
        <v>0.37647730467699758</v>
      </c>
      <c r="I755" s="2">
        <v>0.15569143208485151</v>
      </c>
      <c r="J755" s="2">
        <v>1.0052332618821439E-2</v>
      </c>
      <c r="K755" s="2">
        <v>0</v>
      </c>
      <c r="L755" s="2">
        <v>0.30156997856464318</v>
      </c>
      <c r="M755" s="2">
        <v>0</v>
      </c>
      <c r="N755" s="2">
        <v>2.4025074958983241</v>
      </c>
      <c r="O755" s="2">
        <v>6.5139115369962948</v>
      </c>
      <c r="P755" s="2">
        <v>0</v>
      </c>
      <c r="Q755" s="2">
        <v>3.0156997856464321E-2</v>
      </c>
      <c r="R755" s="2">
        <v>4.0209330475285757E-2</v>
      </c>
      <c r="S755" s="2">
        <v>0</v>
      </c>
      <c r="T755" s="3">
        <f>SUM([1]!Frame4[[#This Row],[Na2O]],[1]!Frame4[[#This Row],[K2O]],[1]!Frame4[[#This Row],[CaO]],[1]!Frame4[[#This Row],[MgO]],[1]!Frame4[[#This Row],[FeO]])/SUM([1]!Frame4[[#This Row],[Al2O3]],[1]!Frame4[[#This Row],[Fe2O3]])</f>
        <v>0.97439752390259726</v>
      </c>
      <c r="U755" s="5">
        <v>0.64100000000000001</v>
      </c>
    </row>
    <row r="756" spans="1:21" x14ac:dyDescent="0.2">
      <c r="A756" s="1" t="s">
        <v>20</v>
      </c>
      <c r="B756" s="1" t="s">
        <v>21</v>
      </c>
      <c r="C756" s="1" t="s">
        <v>225</v>
      </c>
      <c r="D756" s="1"/>
      <c r="E756" s="2">
        <v>77.076917353151757</v>
      </c>
      <c r="F756" s="2">
        <v>0.21208271284279179</v>
      </c>
      <c r="G756" s="2">
        <v>12.17960722325747</v>
      </c>
      <c r="H756" s="2">
        <v>0.68146652243557315</v>
      </c>
      <c r="I756" s="2">
        <v>0.28600575678270862</v>
      </c>
      <c r="J756" s="2">
        <v>3.0297530406113118E-2</v>
      </c>
      <c r="K756" s="2">
        <v>2.019835360407541E-2</v>
      </c>
      <c r="L756" s="2">
        <v>0.56555390091411151</v>
      </c>
      <c r="M756" s="2">
        <v>0</v>
      </c>
      <c r="N756" s="2">
        <v>2.7368769133522171</v>
      </c>
      <c r="O756" s="2">
        <v>6.1201011420348506</v>
      </c>
      <c r="P756" s="2">
        <v>0</v>
      </c>
      <c r="Q756" s="2">
        <v>5.0495884010188549E-2</v>
      </c>
      <c r="R756" s="2">
        <v>4.0396707208150827E-2</v>
      </c>
      <c r="S756" s="2">
        <v>0</v>
      </c>
      <c r="T756" s="3">
        <f>SUM([1]!Frame4[[#This Row],[Na2O]],[1]!Frame4[[#This Row],[K2O]],[1]!Frame4[[#This Row],[CaO]],[1]!Frame4[[#This Row],[MgO]],[1]!Frame4[[#This Row],[FeO]])/SUM([1]!Frame4[[#This Row],[Al2O3]],[1]!Frame4[[#This Row],[Fe2O3]])</f>
        <v>1.0656341557299196</v>
      </c>
      <c r="U756" s="5">
        <v>0.59499999999999997</v>
      </c>
    </row>
    <row r="757" spans="1:21" x14ac:dyDescent="0.2">
      <c r="A757" s="1" t="s">
        <v>20</v>
      </c>
      <c r="B757" s="1" t="s">
        <v>21</v>
      </c>
      <c r="C757" s="1" t="s">
        <v>225</v>
      </c>
      <c r="D757" s="1"/>
      <c r="E757" s="2">
        <v>77.316931528207121</v>
      </c>
      <c r="F757" s="2">
        <v>0.22223314523393731</v>
      </c>
      <c r="G757" s="2">
        <v>12.142010935054209</v>
      </c>
      <c r="H757" s="2">
        <v>0.71792834808906902</v>
      </c>
      <c r="I757" s="2">
        <v>0.29740846339491672</v>
      </c>
      <c r="J757" s="2">
        <v>4.0406026406170442E-2</v>
      </c>
      <c r="K757" s="2">
        <v>4.0406026406170428E-2</v>
      </c>
      <c r="L757" s="2">
        <v>0.69700395550644001</v>
      </c>
      <c r="M757" s="2">
        <v>0</v>
      </c>
      <c r="N757" s="2">
        <v>2.737508289018046</v>
      </c>
      <c r="O757" s="2">
        <v>5.6972497232700299</v>
      </c>
      <c r="P757" s="2">
        <v>0</v>
      </c>
      <c r="Q757" s="2">
        <v>2.0203013203085211E-2</v>
      </c>
      <c r="R757" s="2">
        <v>7.0710546210798253E-2</v>
      </c>
      <c r="S757" s="2">
        <v>0</v>
      </c>
      <c r="T757" s="3">
        <f>SUM([1]!Frame4[[#This Row],[Na2O]],[1]!Frame4[[#This Row],[K2O]],[1]!Frame4[[#This Row],[CaO]],[1]!Frame4[[#This Row],[MgO]],[1]!Frame4[[#This Row],[FeO]])/SUM([1]!Frame4[[#This Row],[Al2O3]],[1]!Frame4[[#This Row],[Fe2O3]])</f>
        <v>1.0589444831138781</v>
      </c>
      <c r="U757" s="5">
        <v>0.57799999999999996</v>
      </c>
    </row>
    <row r="758" spans="1:21" x14ac:dyDescent="0.2">
      <c r="A758" s="1" t="s">
        <v>20</v>
      </c>
      <c r="B758" s="1" t="s">
        <v>21</v>
      </c>
      <c r="C758" s="1" t="s">
        <v>238</v>
      </c>
      <c r="D758" s="1"/>
      <c r="E758" s="2">
        <v>76.117791039097952</v>
      </c>
      <c r="F758" s="2">
        <v>0.32364726458293042</v>
      </c>
      <c r="G758" s="2">
        <v>12.389621847315309</v>
      </c>
      <c r="H758" s="2">
        <v>0.84406255865375257</v>
      </c>
      <c r="I758" s="2">
        <v>0.3524959503885215</v>
      </c>
      <c r="J758" s="2">
        <v>3.0341931054649732E-2</v>
      </c>
      <c r="K758" s="2">
        <v>0.13148170123681549</v>
      </c>
      <c r="L758" s="2">
        <v>1.0720815639309571</v>
      </c>
      <c r="M758" s="2">
        <v>0</v>
      </c>
      <c r="N758" s="2">
        <v>2.113821196807264</v>
      </c>
      <c r="O758" s="2">
        <v>6.5134011997314776</v>
      </c>
      <c r="P758" s="2">
        <v>0</v>
      </c>
      <c r="Q758" s="2">
        <v>3.0341931054649732E-2</v>
      </c>
      <c r="R758" s="2">
        <v>8.091181614573259E-2</v>
      </c>
      <c r="S758" s="2">
        <v>0</v>
      </c>
      <c r="T758" s="3">
        <f>SUM([1]!Frame4[[#This Row],[Na2O]],[1]!Frame4[[#This Row],[K2O]],[1]!Frame4[[#This Row],[CaO]],[1]!Frame4[[#This Row],[MgO]],[1]!Frame4[[#This Row],[FeO]])/SUM([1]!Frame4[[#This Row],[Al2O3]],[1]!Frame4[[#This Row],[Fe2O3]])</f>
        <v>1.1104203971164681</v>
      </c>
      <c r="U758" s="5">
        <v>0.67</v>
      </c>
    </row>
    <row r="759" spans="1:21" x14ac:dyDescent="0.2">
      <c r="A759" s="1" t="s">
        <v>20</v>
      </c>
      <c r="B759" s="1" t="s">
        <v>21</v>
      </c>
      <c r="C759" s="1" t="s">
        <v>239</v>
      </c>
      <c r="D759" s="1"/>
      <c r="E759" s="2">
        <v>76.831105357865994</v>
      </c>
      <c r="F759" s="2">
        <v>0.32286216302714538</v>
      </c>
      <c r="G759" s="2">
        <v>12.49072993211268</v>
      </c>
      <c r="H759" s="2">
        <v>0.62897377300522039</v>
      </c>
      <c r="I759" s="2">
        <v>0.2624316202557655</v>
      </c>
      <c r="J759" s="2">
        <v>3.026832778379487E-2</v>
      </c>
      <c r="K759" s="2">
        <v>5.0447212972991463E-2</v>
      </c>
      <c r="L759" s="2">
        <v>0.65581376864888896</v>
      </c>
      <c r="M759" s="2">
        <v>0</v>
      </c>
      <c r="N759" s="2">
        <v>2.915848909838906</v>
      </c>
      <c r="O759" s="2">
        <v>5.7509822789210263</v>
      </c>
      <c r="P759" s="2">
        <v>0</v>
      </c>
      <c r="Q759" s="2">
        <v>4.0357770378393151E-2</v>
      </c>
      <c r="R759" s="2">
        <v>2.017888518919659E-2</v>
      </c>
      <c r="S759" s="2">
        <v>0</v>
      </c>
      <c r="T759" s="3">
        <f>SUM([1]!Frame4[[#This Row],[Na2O]],[1]!Frame4[[#This Row],[K2O]],[1]!Frame4[[#This Row],[CaO]],[1]!Frame4[[#This Row],[MgO]],[1]!Frame4[[#This Row],[FeO]])/SUM([1]!Frame4[[#This Row],[Al2O3]],[1]!Frame4[[#This Row],[Fe2O3]])</f>
        <v>1.045529682314037</v>
      </c>
      <c r="U759" s="5">
        <v>0.56499999999999995</v>
      </c>
    </row>
    <row r="760" spans="1:21" x14ac:dyDescent="0.2">
      <c r="A760" s="1" t="s">
        <v>20</v>
      </c>
      <c r="B760" s="1" t="s">
        <v>21</v>
      </c>
      <c r="C760" s="1" t="s">
        <v>240</v>
      </c>
      <c r="D760" s="1"/>
      <c r="E760" s="2">
        <v>77.045261021969196</v>
      </c>
      <c r="F760" s="2">
        <v>0.3817105500436544</v>
      </c>
      <c r="G760" s="2">
        <v>12.425682905368429</v>
      </c>
      <c r="H760" s="2">
        <v>0.32668461489171169</v>
      </c>
      <c r="I760" s="2">
        <v>0.13726695398799879</v>
      </c>
      <c r="J760" s="2">
        <v>1.0045014474833009E-2</v>
      </c>
      <c r="K760" s="2">
        <v>2.0090028949666019E-2</v>
      </c>
      <c r="L760" s="2">
        <v>0.31139544871982322</v>
      </c>
      <c r="M760" s="2">
        <v>0</v>
      </c>
      <c r="N760" s="2">
        <v>2.4610285463340871</v>
      </c>
      <c r="O760" s="2">
        <v>6.8205648284116132</v>
      </c>
      <c r="P760" s="2">
        <v>0</v>
      </c>
      <c r="Q760" s="2">
        <v>3.013504342449903E-2</v>
      </c>
      <c r="R760" s="2">
        <v>3.013504342449903E-2</v>
      </c>
      <c r="S760" s="2">
        <v>0</v>
      </c>
      <c r="T760" s="3">
        <f>SUM([1]!Frame4[[#This Row],[Na2O]],[1]!Frame4[[#This Row],[K2O]],[1]!Frame4[[#This Row],[CaO]],[1]!Frame4[[#This Row],[MgO]],[1]!Frame4[[#This Row],[FeO]])/SUM([1]!Frame4[[#This Row],[Al2O3]],[1]!Frame4[[#This Row],[Fe2O3]])</f>
        <v>0.99990486838066706</v>
      </c>
      <c r="U760" s="5">
        <v>0.64600000000000002</v>
      </c>
    </row>
    <row r="761" spans="1:21" x14ac:dyDescent="0.2">
      <c r="A761" s="1" t="s">
        <v>20</v>
      </c>
      <c r="B761" s="1" t="s">
        <v>21</v>
      </c>
      <c r="C761" s="1" t="s">
        <v>241</v>
      </c>
      <c r="D761" s="1"/>
      <c r="E761" s="2">
        <v>76.705158121977149</v>
      </c>
      <c r="F761" s="2">
        <v>0.38302181453812512</v>
      </c>
      <c r="G761" s="2">
        <v>12.52884514397077</v>
      </c>
      <c r="H761" s="2">
        <v>0.54775804328949729</v>
      </c>
      <c r="I761" s="2">
        <v>0.2294329484656665</v>
      </c>
      <c r="J761" s="2">
        <v>1.0079521435213821E-2</v>
      </c>
      <c r="K761" s="2">
        <v>3.0238564305641449E-2</v>
      </c>
      <c r="L761" s="2">
        <v>0.39310133597333891</v>
      </c>
      <c r="M761" s="2">
        <v>0</v>
      </c>
      <c r="N761" s="2">
        <v>2.6005165302851641</v>
      </c>
      <c r="O761" s="2">
        <v>6.5113708471481262</v>
      </c>
      <c r="P761" s="2">
        <v>0</v>
      </c>
      <c r="Q761" s="2">
        <v>3.0238564305641449E-2</v>
      </c>
      <c r="R761" s="2">
        <v>3.0238564305641459E-2</v>
      </c>
      <c r="S761" s="2">
        <v>0</v>
      </c>
      <c r="T761" s="3">
        <f>SUM([1]!Frame4[[#This Row],[Na2O]],[1]!Frame4[[#This Row],[K2O]],[1]!Frame4[[#This Row],[CaO]],[1]!Frame4[[#This Row],[MgO]],[1]!Frame4[[#This Row],[FeO]])/SUM([1]!Frame4[[#This Row],[Al2O3]],[1]!Frame4[[#This Row],[Fe2O3]])</f>
        <v>1.017321627920728</v>
      </c>
      <c r="U761" s="5">
        <v>0.622</v>
      </c>
    </row>
    <row r="762" spans="1:21" x14ac:dyDescent="0.2">
      <c r="A762" s="1" t="s">
        <v>20</v>
      </c>
      <c r="B762" s="1" t="s">
        <v>21</v>
      </c>
      <c r="C762" s="1" t="s">
        <v>242</v>
      </c>
      <c r="D762" s="1"/>
      <c r="E762" s="2">
        <v>77.092809881919592</v>
      </c>
      <c r="F762" s="2">
        <v>0.3228173143445992</v>
      </c>
      <c r="G762" s="2">
        <v>12.408290520120531</v>
      </c>
      <c r="H762" s="2">
        <v>0.61943781458449743</v>
      </c>
      <c r="I762" s="2">
        <v>0.25547059947700912</v>
      </c>
      <c r="J762" s="2">
        <v>4.0352164293074887E-2</v>
      </c>
      <c r="K762" s="2">
        <v>4.0352164293074901E-2</v>
      </c>
      <c r="L762" s="2">
        <v>0.48422597151689872</v>
      </c>
      <c r="M762" s="2">
        <v>0</v>
      </c>
      <c r="N762" s="2">
        <v>2.5522743915369879</v>
      </c>
      <c r="O762" s="2">
        <v>6.1133528904008463</v>
      </c>
      <c r="P762" s="2">
        <v>0</v>
      </c>
      <c r="Q762" s="2">
        <v>2.017608214653745E-2</v>
      </c>
      <c r="R762" s="2">
        <v>5.0440205366343617E-2</v>
      </c>
      <c r="S762" s="2">
        <v>0</v>
      </c>
      <c r="T762" s="3">
        <f>SUM([1]!Frame4[[#This Row],[Na2O]],[1]!Frame4[[#This Row],[K2O]],[1]!Frame4[[#This Row],[CaO]],[1]!Frame4[[#This Row],[MgO]],[1]!Frame4[[#This Row],[FeO]])/SUM([1]!Frame4[[#This Row],[Al2O3]],[1]!Frame4[[#This Row],[Fe2O3]])</f>
        <v>1.0084547373505612</v>
      </c>
      <c r="U762" s="5">
        <v>0.61199999999999999</v>
      </c>
    </row>
    <row r="763" spans="1:21" x14ac:dyDescent="0.2">
      <c r="A763" s="1" t="s">
        <v>20</v>
      </c>
      <c r="B763" s="1" t="s">
        <v>22</v>
      </c>
      <c r="C763" s="1" t="s">
        <v>243</v>
      </c>
      <c r="D763" s="1"/>
      <c r="E763" s="2">
        <v>77.439026303383983</v>
      </c>
      <c r="F763" s="2">
        <v>0.13915368607975559</v>
      </c>
      <c r="G763" s="2">
        <v>12.78226002132612</v>
      </c>
      <c r="H763" s="2">
        <v>1.2531570016935381</v>
      </c>
      <c r="I763" s="2">
        <v>0.46458242997623811</v>
      </c>
      <c r="J763" s="2">
        <v>0.16897233309684609</v>
      </c>
      <c r="K763" s="2">
        <v>0.16897233309684609</v>
      </c>
      <c r="L763" s="2">
        <v>0.66594978338168753</v>
      </c>
      <c r="M763" s="2">
        <v>0</v>
      </c>
      <c r="N763" s="2">
        <v>2.0574866441792432</v>
      </c>
      <c r="O763" s="2">
        <v>4.860439463785748</v>
      </c>
      <c r="P763" s="2">
        <v>0</v>
      </c>
      <c r="Q763" s="2">
        <v>0</v>
      </c>
      <c r="R763" s="2">
        <v>0</v>
      </c>
      <c r="S763" s="2">
        <v>0</v>
      </c>
      <c r="T763" s="3">
        <f>SUM([1]!Frame4[[#This Row],[Na2O]],[1]!Frame4[[#This Row],[K2O]],[1]!Frame4[[#This Row],[CaO]],[1]!Frame4[[#This Row],[MgO]],[1]!Frame4[[#This Row],[FeO]])/SUM([1]!Frame4[[#This Row],[Al2O3]],[1]!Frame4[[#This Row],[Fe2O3]])</f>
        <v>0.92229997938820818</v>
      </c>
      <c r="U763" s="5">
        <v>0.60899999999999999</v>
      </c>
    </row>
    <row r="764" spans="1:21" x14ac:dyDescent="0.2">
      <c r="A764" s="1" t="s">
        <v>20</v>
      </c>
      <c r="B764" s="1" t="s">
        <v>22</v>
      </c>
      <c r="C764" s="1" t="s">
        <v>244</v>
      </c>
      <c r="D764" s="1"/>
      <c r="E764" s="2">
        <v>75.665423680239925</v>
      </c>
      <c r="F764" s="2">
        <v>0.1200244658510085</v>
      </c>
      <c r="G764" s="2">
        <v>12.90263007898341</v>
      </c>
      <c r="H764" s="2">
        <v>1.173243412368788</v>
      </c>
      <c r="I764" s="2">
        <v>0.48671090037160269</v>
      </c>
      <c r="J764" s="2">
        <v>0.1100224270300911</v>
      </c>
      <c r="K764" s="2">
        <v>0</v>
      </c>
      <c r="L764" s="2">
        <v>0.65013252335962923</v>
      </c>
      <c r="M764" s="2">
        <v>0</v>
      </c>
      <c r="N764" s="2">
        <v>3.5707278590675018</v>
      </c>
      <c r="O764" s="2">
        <v>5.3210846527280413</v>
      </c>
      <c r="P764" s="2">
        <v>0</v>
      </c>
      <c r="Q764" s="2">
        <v>0</v>
      </c>
      <c r="R764" s="2">
        <v>0</v>
      </c>
      <c r="S764" s="2">
        <v>0</v>
      </c>
      <c r="T764" s="3">
        <f>SUM([1]!Frame4[[#This Row],[Na2O]],[1]!Frame4[[#This Row],[K2O]],[1]!Frame4[[#This Row],[CaO]],[1]!Frame4[[#This Row],[MgO]],[1]!Frame4[[#This Row],[FeO]])/SUM([1]!Frame4[[#This Row],[Al2O3]],[1]!Frame4[[#This Row],[Fe2O3]])</f>
        <v>1.0959387545178825</v>
      </c>
      <c r="U764" s="5">
        <v>0.495</v>
      </c>
    </row>
    <row r="765" spans="1:21" x14ac:dyDescent="0.2">
      <c r="A765" s="1" t="s">
        <v>20</v>
      </c>
      <c r="B765" s="1" t="s">
        <v>42</v>
      </c>
      <c r="C765" s="1" t="s">
        <v>245</v>
      </c>
      <c r="D765" s="1" t="s">
        <v>915</v>
      </c>
      <c r="E765" s="2">
        <v>75.972985567950943</v>
      </c>
      <c r="F765" s="2">
        <v>0.1097010818124784</v>
      </c>
      <c r="G765" s="2">
        <v>13.752526529037061</v>
      </c>
      <c r="H765" s="2">
        <v>1.1283844609766041</v>
      </c>
      <c r="I765" s="2">
        <v>0.43982667637233491</v>
      </c>
      <c r="J765" s="2">
        <v>4.9864128096581077E-2</v>
      </c>
      <c r="K765" s="2">
        <v>0.22937498924427299</v>
      </c>
      <c r="L765" s="2">
        <v>1.2366303767952109</v>
      </c>
      <c r="M765" s="2">
        <v>0</v>
      </c>
      <c r="N765" s="2">
        <v>3.9093476427719578</v>
      </c>
      <c r="O765" s="2">
        <v>3.1713585469425571</v>
      </c>
      <c r="P765" s="2">
        <v>0</v>
      </c>
      <c r="Q765" s="2">
        <v>0</v>
      </c>
      <c r="R765" s="2">
        <v>0</v>
      </c>
      <c r="S765" s="2">
        <v>0</v>
      </c>
      <c r="T765" s="3">
        <f>SUM([1]!Frame4[[#This Row],[Na2O]],[1]!Frame4[[#This Row],[K2O]],[1]!Frame4[[#This Row],[CaO]],[1]!Frame4[[#This Row],[MgO]],[1]!Frame4[[#This Row],[FeO]])/SUM([1]!Frame4[[#This Row],[Al2O3]],[1]!Frame4[[#This Row],[Fe2O3]])</f>
        <v>1.0185851470010481</v>
      </c>
      <c r="U765" s="5">
        <v>0.34799999999999998</v>
      </c>
    </row>
    <row r="766" spans="1:21" x14ac:dyDescent="0.2">
      <c r="A766" s="1" t="s">
        <v>20</v>
      </c>
      <c r="B766" s="1" t="s">
        <v>42</v>
      </c>
      <c r="C766" s="1" t="s">
        <v>245</v>
      </c>
      <c r="D766" s="1" t="s">
        <v>916</v>
      </c>
      <c r="E766" s="2">
        <v>76.621368826707624</v>
      </c>
      <c r="F766" s="2">
        <v>0.13089064319936911</v>
      </c>
      <c r="G766" s="2">
        <v>13.793860091010441</v>
      </c>
      <c r="H766" s="2">
        <v>0.44546380537218822</v>
      </c>
      <c r="I766" s="2">
        <v>0.17833247326063431</v>
      </c>
      <c r="J766" s="2">
        <v>6.0411066092016512E-2</v>
      </c>
      <c r="K766" s="2">
        <v>0.28191830842941051</v>
      </c>
      <c r="L766" s="2">
        <v>1.419660053162388</v>
      </c>
      <c r="M766" s="2">
        <v>0</v>
      </c>
      <c r="N766" s="2">
        <v>4.0274044061344343</v>
      </c>
      <c r="O766" s="2">
        <v>3.0004162825701539</v>
      </c>
      <c r="P766" s="2">
        <v>4.0274044061344348E-2</v>
      </c>
      <c r="Q766" s="2">
        <v>0</v>
      </c>
      <c r="R766" s="2">
        <v>0</v>
      </c>
      <c r="S766" s="2">
        <v>0</v>
      </c>
      <c r="T766" s="3">
        <f>SUM([1]!Frame4[[#This Row],[Na2O]],[1]!Frame4[[#This Row],[K2O]],[1]!Frame4[[#This Row],[CaO]],[1]!Frame4[[#This Row],[MgO]],[1]!Frame4[[#This Row],[FeO]])/SUM([1]!Frame4[[#This Row],[Al2O3]],[1]!Frame4[[#This Row],[Fe2O3]])</f>
        <v>0.99224590793238743</v>
      </c>
      <c r="U766" s="5">
        <v>0.32900000000000001</v>
      </c>
    </row>
    <row r="767" spans="1:21" x14ac:dyDescent="0.2">
      <c r="A767" s="1" t="s">
        <v>20</v>
      </c>
      <c r="B767" s="1" t="s">
        <v>43</v>
      </c>
      <c r="C767" s="1" t="s">
        <v>246</v>
      </c>
      <c r="D767" s="1"/>
      <c r="E767" s="2">
        <v>78.445341735202021</v>
      </c>
      <c r="F767" s="2">
        <v>0.100057833845921</v>
      </c>
      <c r="G767" s="2">
        <v>13.407749735353409</v>
      </c>
      <c r="H767" s="2">
        <v>0.37430448454778281</v>
      </c>
      <c r="I767" s="2">
        <v>0.13819132245300561</v>
      </c>
      <c r="J767" s="2">
        <v>4.0023133538368373E-2</v>
      </c>
      <c r="K767" s="2">
        <v>5.0028916922960479E-2</v>
      </c>
      <c r="L767" s="2">
        <v>0.84048580430573594</v>
      </c>
      <c r="M767" s="2">
        <v>0</v>
      </c>
      <c r="N767" s="2">
        <v>1.8010410092265769</v>
      </c>
      <c r="O767" s="2">
        <v>4.8027760246042046</v>
      </c>
      <c r="P767" s="2">
        <v>0</v>
      </c>
      <c r="Q767" s="2">
        <v>0</v>
      </c>
      <c r="R767" s="2">
        <v>0</v>
      </c>
      <c r="S767" s="2">
        <v>0</v>
      </c>
      <c r="T767" s="3">
        <f>SUM([1]!Frame4[[#This Row],[Na2O]],[1]!Frame4[[#This Row],[K2O]],[1]!Frame4[[#This Row],[CaO]],[1]!Frame4[[#This Row],[MgO]],[1]!Frame4[[#This Row],[FeO]])/SUM([1]!Frame4[[#This Row],[Al2O3]],[1]!Frame4[[#This Row],[Fe2O3]])</f>
        <v>0.7667154260583311</v>
      </c>
      <c r="U767" s="5">
        <v>0.63700000000000001</v>
      </c>
    </row>
    <row r="768" spans="1:21" x14ac:dyDescent="0.2">
      <c r="A768" s="1" t="s">
        <v>20</v>
      </c>
      <c r="B768" s="1" t="s">
        <v>43</v>
      </c>
      <c r="C768" s="1" t="s">
        <v>247</v>
      </c>
      <c r="D768" s="1"/>
      <c r="E768" s="2">
        <v>71.309354226313204</v>
      </c>
      <c r="F768" s="2">
        <v>0.48801094372756249</v>
      </c>
      <c r="G768" s="2">
        <v>16.03464529390563</v>
      </c>
      <c r="H768" s="2">
        <v>1.292316891112741</v>
      </c>
      <c r="I768" s="2">
        <v>0.4979705354690161</v>
      </c>
      <c r="J768" s="2">
        <v>8.9634663133633927E-2</v>
      </c>
      <c r="K768" s="2">
        <v>0.63740204895028585</v>
      </c>
      <c r="L768" s="2">
        <v>1.8922873328211609</v>
      </c>
      <c r="M768" s="2">
        <v>0</v>
      </c>
      <c r="N768" s="2">
        <v>2.5894458238605371</v>
      </c>
      <c r="O768" s="2">
        <v>4.9797035074241087</v>
      </c>
      <c r="P768" s="2">
        <v>0.18922873328211609</v>
      </c>
      <c r="Q768" s="2">
        <v>0</v>
      </c>
      <c r="R768" s="2">
        <v>0</v>
      </c>
      <c r="S768" s="2">
        <v>0</v>
      </c>
      <c r="T768" s="3">
        <f>SUM([1]!Frame4[[#This Row],[Na2O]],[1]!Frame4[[#This Row],[K2O]],[1]!Frame4[[#This Row],[CaO]],[1]!Frame4[[#This Row],[MgO]],[1]!Frame4[[#This Row],[FeO]])/SUM([1]!Frame4[[#This Row],[Al2O3]],[1]!Frame4[[#This Row],[Fe2O3]])</f>
        <v>1.0112922296469948</v>
      </c>
      <c r="U768" s="5">
        <v>0.55900000000000005</v>
      </c>
    </row>
    <row r="769" spans="1:21" x14ac:dyDescent="0.2">
      <c r="A769" s="1" t="s">
        <v>20</v>
      </c>
      <c r="B769" s="1" t="s">
        <v>43</v>
      </c>
      <c r="C769" s="1" t="s">
        <v>246</v>
      </c>
      <c r="D769" s="1"/>
      <c r="E769" s="2">
        <v>77.320691521874238</v>
      </c>
      <c r="F769" s="2">
        <v>0.1502345042523463</v>
      </c>
      <c r="G769" s="2">
        <v>12.51954202102886</v>
      </c>
      <c r="H769" s="2">
        <v>0.64632127477240719</v>
      </c>
      <c r="I769" s="2">
        <v>0.25899972037994401</v>
      </c>
      <c r="J769" s="2">
        <v>3.0046900850469259E-2</v>
      </c>
      <c r="K769" s="2">
        <v>0.110171969785054</v>
      </c>
      <c r="L769" s="2">
        <v>0.85132885742996245</v>
      </c>
      <c r="M769" s="2">
        <v>0</v>
      </c>
      <c r="N769" s="2">
        <v>2.3035957318693101</v>
      </c>
      <c r="O769" s="2">
        <v>5.8090674977573924</v>
      </c>
      <c r="P769" s="2">
        <v>0</v>
      </c>
      <c r="Q769" s="2">
        <v>0</v>
      </c>
      <c r="R769" s="2">
        <v>0</v>
      </c>
      <c r="S769" s="2">
        <v>0</v>
      </c>
      <c r="T769" s="3">
        <f>SUM([1]!Frame4[[#This Row],[Na2O]],[1]!Frame4[[#This Row],[K2O]],[1]!Frame4[[#This Row],[CaO]],[1]!Frame4[[#This Row],[MgO]],[1]!Frame4[[#This Row],[FeO]])/SUM([1]!Frame4[[#This Row],[Al2O3]],[1]!Frame4[[#This Row],[Fe2O3]])</f>
        <v>1.0107665091908302</v>
      </c>
      <c r="U769" s="5">
        <v>0.624</v>
      </c>
    </row>
    <row r="770" spans="1:21" x14ac:dyDescent="0.2">
      <c r="A770" s="1" t="s">
        <v>20</v>
      </c>
      <c r="B770" s="1" t="s">
        <v>43</v>
      </c>
      <c r="C770" s="1" t="s">
        <v>247</v>
      </c>
      <c r="D770" s="1"/>
      <c r="E770" s="2">
        <v>78.929116985833673</v>
      </c>
      <c r="F770" s="2">
        <v>0.1500553554863758</v>
      </c>
      <c r="G770" s="2">
        <v>13.004797475485899</v>
      </c>
      <c r="H770" s="2">
        <v>0.28717877148632709</v>
      </c>
      <c r="I770" s="2">
        <v>0.10607625665741249</v>
      </c>
      <c r="J770" s="2">
        <v>2.0007380731516769E-2</v>
      </c>
      <c r="K770" s="2">
        <v>6.0022142194550307E-2</v>
      </c>
      <c r="L770" s="2">
        <v>0.74027308706612049</v>
      </c>
      <c r="M770" s="2">
        <v>0</v>
      </c>
      <c r="N770" s="2">
        <v>1.400516651206174</v>
      </c>
      <c r="O770" s="2">
        <v>5.3019558938519431</v>
      </c>
      <c r="P770" s="2">
        <v>0</v>
      </c>
      <c r="Q770" s="2">
        <v>0</v>
      </c>
      <c r="R770" s="2">
        <v>0</v>
      </c>
      <c r="S770" s="2">
        <v>0</v>
      </c>
      <c r="T770" s="3">
        <f>SUM([1]!Frame4[[#This Row],[Na2O]],[1]!Frame4[[#This Row],[K2O]],[1]!Frame4[[#This Row],[CaO]],[1]!Frame4[[#This Row],[MgO]],[1]!Frame4[[#This Row],[FeO]])/SUM([1]!Frame4[[#This Row],[Al2O3]],[1]!Frame4[[#This Row],[Fe2O3]])</f>
        <v>0.76101902600423355</v>
      </c>
      <c r="U770" s="5">
        <v>0.71399999999999997</v>
      </c>
    </row>
    <row r="771" spans="1:21" x14ac:dyDescent="0.2">
      <c r="A771" s="1" t="s">
        <v>20</v>
      </c>
      <c r="B771" s="1" t="s">
        <v>43</v>
      </c>
      <c r="C771" s="1" t="s">
        <v>246</v>
      </c>
      <c r="D771" s="1"/>
      <c r="E771" s="2">
        <v>77.391965682871202</v>
      </c>
      <c r="F771" s="2">
        <v>0.11998754369437389</v>
      </c>
      <c r="G771" s="2">
        <v>12.798671327399891</v>
      </c>
      <c r="H771" s="2">
        <v>0.20570944066417829</v>
      </c>
      <c r="I771" s="2">
        <v>8.4641749311059236E-2</v>
      </c>
      <c r="J771" s="2">
        <v>9.9989619745311613E-3</v>
      </c>
      <c r="K771" s="2">
        <v>3.9995847898124652E-2</v>
      </c>
      <c r="L771" s="2">
        <v>0.84991176783514877</v>
      </c>
      <c r="M771" s="2">
        <v>0</v>
      </c>
      <c r="N771" s="2">
        <v>2.5997301133781021</v>
      </c>
      <c r="O771" s="2">
        <v>5.8993875649733853</v>
      </c>
      <c r="P771" s="2">
        <v>0</v>
      </c>
      <c r="Q771" s="2">
        <v>0</v>
      </c>
      <c r="R771" s="2">
        <v>0</v>
      </c>
      <c r="S771" s="2">
        <v>0</v>
      </c>
      <c r="T771" s="3">
        <f>SUM([1]!Frame4[[#This Row],[Na2O]],[1]!Frame4[[#This Row],[K2O]],[1]!Frame4[[#This Row],[CaO]],[1]!Frame4[[#This Row],[MgO]],[1]!Frame4[[#This Row],[FeO]])/SUM([1]!Frame4[[#This Row],[Al2O3]],[1]!Frame4[[#This Row],[Fe2O3]])</f>
        <v>0.98041626289127526</v>
      </c>
      <c r="U771" s="5">
        <v>0.59899999999999998</v>
      </c>
    </row>
    <row r="772" spans="1:21" x14ac:dyDescent="0.2">
      <c r="A772" s="1" t="s">
        <v>20</v>
      </c>
      <c r="B772" s="1" t="s">
        <v>43</v>
      </c>
      <c r="C772" s="1" t="s">
        <v>247</v>
      </c>
      <c r="D772" s="1"/>
      <c r="E772" s="2">
        <v>77.388703322117209</v>
      </c>
      <c r="F772" s="2">
        <v>0.1101262272371655</v>
      </c>
      <c r="G772" s="2">
        <v>13.415376772527431</v>
      </c>
      <c r="H772" s="2">
        <v>0.55535386015966581</v>
      </c>
      <c r="I772" s="2">
        <v>0.21090392395085289</v>
      </c>
      <c r="J772" s="2">
        <v>5.0057376016893397E-2</v>
      </c>
      <c r="K772" s="2">
        <v>0.1401606528473015</v>
      </c>
      <c r="L772" s="2">
        <v>0.82094096667705174</v>
      </c>
      <c r="M772" s="2">
        <v>0</v>
      </c>
      <c r="N772" s="2">
        <v>1.902180288641949</v>
      </c>
      <c r="O772" s="2">
        <v>5.4061966098244856</v>
      </c>
      <c r="P772" s="2">
        <v>0</v>
      </c>
      <c r="Q772" s="2">
        <v>0</v>
      </c>
      <c r="R772" s="2">
        <v>0</v>
      </c>
      <c r="S772" s="2">
        <v>0</v>
      </c>
      <c r="T772" s="3">
        <f>SUM([1]!Frame4[[#This Row],[Na2O]],[1]!Frame4[[#This Row],[K2O]],[1]!Frame4[[#This Row],[CaO]],[1]!Frame4[[#This Row],[MgO]],[1]!Frame4[[#This Row],[FeO]])/SUM([1]!Frame4[[#This Row],[Al2O3]],[1]!Frame4[[#This Row],[Fe2O3]])</f>
        <v>0.85730751153176787</v>
      </c>
      <c r="U772" s="5">
        <v>0.65200000000000002</v>
      </c>
    </row>
    <row r="773" spans="1:21" x14ac:dyDescent="0.2">
      <c r="A773" s="1" t="s">
        <v>20</v>
      </c>
      <c r="B773" s="1" t="s">
        <v>43</v>
      </c>
      <c r="C773" s="1" t="s">
        <v>246</v>
      </c>
      <c r="D773" s="1"/>
      <c r="E773" s="2">
        <v>77.631063441359444</v>
      </c>
      <c r="F773" s="2">
        <v>0.14986691784046219</v>
      </c>
      <c r="G773" s="2">
        <v>13.088377491400371</v>
      </c>
      <c r="H773" s="2">
        <v>0.29294219739414018</v>
      </c>
      <c r="I773" s="2">
        <v>0.1154953336906762</v>
      </c>
      <c r="J773" s="2">
        <v>2.9973383568092451E-2</v>
      </c>
      <c r="K773" s="2">
        <v>5.9946767136184888E-2</v>
      </c>
      <c r="L773" s="2">
        <v>0.93916601846689673</v>
      </c>
      <c r="M773" s="2">
        <v>0</v>
      </c>
      <c r="N773" s="2">
        <v>2.2979594068870881</v>
      </c>
      <c r="O773" s="2">
        <v>5.3952090422566412</v>
      </c>
      <c r="P773" s="2">
        <v>0</v>
      </c>
      <c r="Q773" s="2">
        <v>0</v>
      </c>
      <c r="R773" s="2">
        <v>0</v>
      </c>
      <c r="S773" s="2">
        <v>0</v>
      </c>
      <c r="T773" s="3">
        <f>SUM([1]!Frame4[[#This Row],[Na2O]],[1]!Frame4[[#This Row],[K2O]],[1]!Frame4[[#This Row],[CaO]],[1]!Frame4[[#This Row],[MgO]],[1]!Frame4[[#This Row],[FeO]])/SUM([1]!Frame4[[#This Row],[Al2O3]],[1]!Frame4[[#This Row],[Fe2O3]])</f>
        <v>0.9037585261359149</v>
      </c>
      <c r="U773" s="5">
        <v>0.60699999999999998</v>
      </c>
    </row>
    <row r="774" spans="1:21" x14ac:dyDescent="0.2">
      <c r="A774" s="1" t="s">
        <v>20</v>
      </c>
      <c r="B774" s="1" t="s">
        <v>43</v>
      </c>
      <c r="C774" s="1" t="s">
        <v>247</v>
      </c>
      <c r="D774" s="1"/>
      <c r="E774" s="2">
        <v>78.882917795256702</v>
      </c>
      <c r="F774" s="2">
        <v>0.10997618450542759</v>
      </c>
      <c r="G774" s="2">
        <v>12.3973153442482</v>
      </c>
      <c r="H774" s="2">
        <v>0.26800435655310417</v>
      </c>
      <c r="I774" s="2">
        <v>0.10357031648452281</v>
      </c>
      <c r="J774" s="2">
        <v>2.9993504865116611E-2</v>
      </c>
      <c r="K774" s="2">
        <v>3.9991339820155479E-2</v>
      </c>
      <c r="L774" s="2">
        <v>0.76983329153799296</v>
      </c>
      <c r="M774" s="2">
        <v>0</v>
      </c>
      <c r="N774" s="2">
        <v>1.699631942356608</v>
      </c>
      <c r="O774" s="2">
        <v>5.6987659243721573</v>
      </c>
      <c r="P774" s="2">
        <v>0</v>
      </c>
      <c r="Q774" s="2">
        <v>0</v>
      </c>
      <c r="R774" s="2">
        <v>0</v>
      </c>
      <c r="S774" s="2">
        <v>0</v>
      </c>
      <c r="T774" s="3">
        <f>SUM([1]!Frame4[[#This Row],[Na2O]],[1]!Frame4[[#This Row],[K2O]],[1]!Frame4[[#This Row],[CaO]],[1]!Frame4[[#This Row],[MgO]],[1]!Frame4[[#This Row],[FeO]])/SUM([1]!Frame4[[#This Row],[Al2O3]],[1]!Frame4[[#This Row],[Fe2O3]])</f>
        <v>0.8702169172300388</v>
      </c>
      <c r="U774" s="5">
        <v>0.68799999999999994</v>
      </c>
    </row>
    <row r="775" spans="1:21" x14ac:dyDescent="0.2">
      <c r="A775" s="1" t="s">
        <v>20</v>
      </c>
      <c r="B775" s="1" t="s">
        <v>43</v>
      </c>
      <c r="C775" s="1" t="s">
        <v>246</v>
      </c>
      <c r="D775" s="1"/>
      <c r="E775" s="2">
        <v>77.939654432491935</v>
      </c>
      <c r="F775" s="2">
        <v>0.10005090427791009</v>
      </c>
      <c r="G775" s="2">
        <v>12.30626122618294</v>
      </c>
      <c r="H775" s="2">
        <v>0.58566794378298137</v>
      </c>
      <c r="I775" s="2">
        <v>0.23387064552479689</v>
      </c>
      <c r="J775" s="2">
        <v>3.0015271283373009E-2</v>
      </c>
      <c r="K775" s="2">
        <v>8.0040723422328014E-2</v>
      </c>
      <c r="L775" s="2">
        <v>0.92046831935677231</v>
      </c>
      <c r="M775" s="2">
        <v>0</v>
      </c>
      <c r="N775" s="2">
        <v>2.50127260694775</v>
      </c>
      <c r="O775" s="2">
        <v>5.3026979267292331</v>
      </c>
      <c r="P775" s="2">
        <v>0</v>
      </c>
      <c r="Q775" s="2">
        <v>0</v>
      </c>
      <c r="R775" s="2">
        <v>0</v>
      </c>
      <c r="S775" s="2">
        <v>0</v>
      </c>
      <c r="T775" s="3">
        <f>SUM([1]!Frame4[[#This Row],[Na2O]],[1]!Frame4[[#This Row],[K2O]],[1]!Frame4[[#This Row],[CaO]],[1]!Frame4[[#This Row],[MgO]],[1]!Frame4[[#This Row],[FeO]])/SUM([1]!Frame4[[#This Row],[Al2O3]],[1]!Frame4[[#This Row],[Fe2O3]])</f>
        <v>1.0085411385303886</v>
      </c>
      <c r="U775" s="5">
        <v>0.58199999999999996</v>
      </c>
    </row>
    <row r="776" spans="1:21" x14ac:dyDescent="0.2">
      <c r="A776" s="1" t="s">
        <v>20</v>
      </c>
      <c r="B776" s="1" t="s">
        <v>43</v>
      </c>
      <c r="C776" s="1" t="s">
        <v>248</v>
      </c>
      <c r="D776" s="1" t="s">
        <v>917</v>
      </c>
      <c r="E776" s="2">
        <v>77.227612363684941</v>
      </c>
      <c r="F776" s="2">
        <v>0.1000357673104727</v>
      </c>
      <c r="G776" s="2">
        <v>13.404792819603349</v>
      </c>
      <c r="H776" s="2">
        <v>0.49246670926613828</v>
      </c>
      <c r="I776" s="2">
        <v>0.19202350489653741</v>
      </c>
      <c r="J776" s="2">
        <v>0</v>
      </c>
      <c r="K776" s="2">
        <v>6.0021460386283643E-2</v>
      </c>
      <c r="L776" s="2">
        <v>0.91032548252530221</v>
      </c>
      <c r="M776" s="2">
        <v>0</v>
      </c>
      <c r="N776" s="2">
        <v>2.4008584154513462</v>
      </c>
      <c r="O776" s="2">
        <v>5.2018599001445818</v>
      </c>
      <c r="P776" s="2">
        <v>1.000357673104727E-2</v>
      </c>
      <c r="Q776" s="2">
        <v>0</v>
      </c>
      <c r="R776" s="2">
        <v>0</v>
      </c>
      <c r="S776" s="2">
        <v>0</v>
      </c>
      <c r="T776" s="3">
        <f>SUM([1]!Frame4[[#This Row],[Na2O]],[1]!Frame4[[#This Row],[K2O]],[1]!Frame4[[#This Row],[CaO]],[1]!Frame4[[#This Row],[MgO]],[1]!Frame4[[#This Row],[FeO]])/SUM([1]!Frame4[[#This Row],[Al2O3]],[1]!Frame4[[#This Row],[Fe2O3]])</f>
        <v>0.89346627716214388</v>
      </c>
      <c r="U776" s="5">
        <v>0.58799999999999997</v>
      </c>
    </row>
    <row r="777" spans="1:21" x14ac:dyDescent="0.2">
      <c r="A777" s="1" t="s">
        <v>20</v>
      </c>
      <c r="B777" s="1" t="s">
        <v>43</v>
      </c>
      <c r="C777" s="1" t="s">
        <v>248</v>
      </c>
      <c r="D777" s="1" t="s">
        <v>918</v>
      </c>
      <c r="E777" s="2">
        <v>79.557616771863451</v>
      </c>
      <c r="F777" s="2">
        <v>0.1000724739268723</v>
      </c>
      <c r="G777" s="2">
        <v>13.91007387583524</v>
      </c>
      <c r="H777" s="2">
        <v>0.3342753898081498</v>
      </c>
      <c r="I777" s="2">
        <v>0.11362754773930391</v>
      </c>
      <c r="J777" s="2">
        <v>0</v>
      </c>
      <c r="K777" s="2">
        <v>3.0021742178061681E-2</v>
      </c>
      <c r="L777" s="2">
        <v>0.75054355445154197</v>
      </c>
      <c r="M777" s="2">
        <v>0</v>
      </c>
      <c r="N777" s="2">
        <v>1.100797213195595</v>
      </c>
      <c r="O777" s="2">
        <v>4.1029714310017624</v>
      </c>
      <c r="P777" s="2">
        <v>0</v>
      </c>
      <c r="Q777" s="2">
        <v>0</v>
      </c>
      <c r="R777" s="2">
        <v>0</v>
      </c>
      <c r="S777" s="2">
        <v>0</v>
      </c>
      <c r="T777" s="3">
        <f>SUM([1]!Frame4[[#This Row],[Na2O]],[1]!Frame4[[#This Row],[K2O]],[1]!Frame4[[#This Row],[CaO]],[1]!Frame4[[#This Row],[MgO]],[1]!Frame4[[#This Row],[FeO]])/SUM([1]!Frame4[[#This Row],[Al2O3]],[1]!Frame4[[#This Row],[Fe2O3]])</f>
        <v>0.58409327777931497</v>
      </c>
      <c r="U777" s="5">
        <v>0.71</v>
      </c>
    </row>
    <row r="778" spans="1:21" x14ac:dyDescent="0.2">
      <c r="A778" s="1" t="s">
        <v>20</v>
      </c>
      <c r="B778" s="1" t="s">
        <v>43</v>
      </c>
      <c r="C778" s="1" t="s">
        <v>248</v>
      </c>
      <c r="D778" s="1" t="s">
        <v>919</v>
      </c>
      <c r="E778" s="2">
        <v>78.183864622189702</v>
      </c>
      <c r="F778" s="2">
        <v>0.11054273918304459</v>
      </c>
      <c r="G778" s="2">
        <v>13.265128701965351</v>
      </c>
      <c r="H778" s="2">
        <v>0.44482876312566999</v>
      </c>
      <c r="I778" s="2">
        <v>0.1671993713915314</v>
      </c>
      <c r="J778" s="2">
        <v>0</v>
      </c>
      <c r="K778" s="2">
        <v>6.0296039554387948E-2</v>
      </c>
      <c r="L778" s="2">
        <v>0.51251633621229742</v>
      </c>
      <c r="M778" s="2">
        <v>0</v>
      </c>
      <c r="N778" s="2">
        <v>1.909374585888951</v>
      </c>
      <c r="O778" s="2">
        <v>5.3261501606376012</v>
      </c>
      <c r="P778" s="2">
        <v>2.0098679851462652E-2</v>
      </c>
      <c r="Q778" s="2">
        <v>0</v>
      </c>
      <c r="R778" s="2">
        <v>0</v>
      </c>
      <c r="S778" s="2">
        <v>0</v>
      </c>
      <c r="T778" s="3">
        <f>SUM([1]!Frame4[[#This Row],[Na2O]],[1]!Frame4[[#This Row],[K2O]],[1]!Frame4[[#This Row],[CaO]],[1]!Frame4[[#This Row],[MgO]],[1]!Frame4[[#This Row],[FeO]])/SUM([1]!Frame4[[#This Row],[Al2O3]],[1]!Frame4[[#This Row],[Fe2O3]])</f>
        <v>0.79435747232988896</v>
      </c>
      <c r="U778" s="5">
        <v>0.64700000000000002</v>
      </c>
    </row>
    <row r="779" spans="1:21" x14ac:dyDescent="0.2">
      <c r="A779" s="1" t="s">
        <v>20</v>
      </c>
      <c r="B779" s="1" t="s">
        <v>43</v>
      </c>
      <c r="C779" s="1" t="s">
        <v>248</v>
      </c>
      <c r="D779" s="1" t="s">
        <v>920</v>
      </c>
      <c r="E779" s="2">
        <v>78.457873417992076</v>
      </c>
      <c r="F779" s="2">
        <v>0.1100811999487134</v>
      </c>
      <c r="G779" s="2">
        <v>13.109670175710409</v>
      </c>
      <c r="H779" s="2">
        <v>0.47809109152292079</v>
      </c>
      <c r="I779" s="2">
        <v>0.17862964567002701</v>
      </c>
      <c r="J779" s="2">
        <v>0</v>
      </c>
      <c r="K779" s="2">
        <v>7.0051672694635789E-2</v>
      </c>
      <c r="L779" s="2">
        <v>0.89065698140322636</v>
      </c>
      <c r="M779" s="2">
        <v>0</v>
      </c>
      <c r="N779" s="2">
        <v>2.0014763627038801</v>
      </c>
      <c r="O779" s="2">
        <v>4.703469452354117</v>
      </c>
      <c r="P779" s="2">
        <v>0</v>
      </c>
      <c r="Q779" s="2">
        <v>0</v>
      </c>
      <c r="R779" s="2">
        <v>0</v>
      </c>
      <c r="S779" s="2">
        <v>0</v>
      </c>
      <c r="T779" s="3">
        <f>SUM([1]!Frame4[[#This Row],[Na2O]],[1]!Frame4[[#This Row],[K2O]],[1]!Frame4[[#This Row],[CaO]],[1]!Frame4[[#This Row],[MgO]],[1]!Frame4[[#This Row],[FeO]])/SUM([1]!Frame4[[#This Row],[Al2O3]],[1]!Frame4[[#This Row],[Fe2O3]])</f>
        <v>0.82117454725381045</v>
      </c>
      <c r="U779" s="5">
        <v>0.60699999999999998</v>
      </c>
    </row>
    <row r="780" spans="1:21" x14ac:dyDescent="0.2">
      <c r="A780" s="1" t="s">
        <v>20</v>
      </c>
      <c r="B780" s="1" t="s">
        <v>43</v>
      </c>
      <c r="C780" s="1" t="s">
        <v>248</v>
      </c>
      <c r="D780" s="1" t="s">
        <v>920</v>
      </c>
      <c r="E780" s="2">
        <v>77.464917706698998</v>
      </c>
      <c r="F780" s="2">
        <v>9.0075485705463934E-2</v>
      </c>
      <c r="G780" s="2">
        <v>12.610567998764949</v>
      </c>
      <c r="H780" s="2">
        <v>0.43813215135688222</v>
      </c>
      <c r="I780" s="2">
        <v>0.1785819536145738</v>
      </c>
      <c r="J780" s="2">
        <v>0</v>
      </c>
      <c r="K780" s="2">
        <v>7.005871110424973E-2</v>
      </c>
      <c r="L780" s="2">
        <v>0.94078840625706794</v>
      </c>
      <c r="M780" s="2">
        <v>0</v>
      </c>
      <c r="N780" s="2">
        <v>2.7022645711639179</v>
      </c>
      <c r="O780" s="2">
        <v>5.5046130153339066</v>
      </c>
      <c r="P780" s="2">
        <v>0</v>
      </c>
      <c r="Q780" s="2">
        <v>0</v>
      </c>
      <c r="R780" s="2">
        <v>0</v>
      </c>
      <c r="S780" s="2">
        <v>0</v>
      </c>
      <c r="T780" s="3">
        <f>SUM([1]!Frame4[[#This Row],[Na2O]],[1]!Frame4[[#This Row],[K2O]],[1]!Frame4[[#This Row],[CaO]],[1]!Frame4[[#This Row],[MgO]],[1]!Frame4[[#This Row],[FeO]])/SUM([1]!Frame4[[#This Row],[Al2O3]],[1]!Frame4[[#This Row],[Fe2O3]])</f>
        <v>1.0148459378336396</v>
      </c>
      <c r="U780" s="5">
        <v>0.57299999999999995</v>
      </c>
    </row>
    <row r="781" spans="1:21" x14ac:dyDescent="0.2">
      <c r="A781" s="1" t="s">
        <v>20</v>
      </c>
      <c r="B781" s="1" t="s">
        <v>43</v>
      </c>
      <c r="C781" s="1" t="s">
        <v>248</v>
      </c>
      <c r="D781" s="1" t="s">
        <v>921</v>
      </c>
      <c r="E781" s="2">
        <v>76.67016975009723</v>
      </c>
      <c r="F781" s="2">
        <v>0.12010992650145789</v>
      </c>
      <c r="G781" s="2">
        <v>13.0119087043246</v>
      </c>
      <c r="H781" s="2">
        <v>0.27367168910323658</v>
      </c>
      <c r="I781" s="2">
        <v>0.1151625990210753</v>
      </c>
      <c r="J781" s="2">
        <v>0</v>
      </c>
      <c r="K781" s="2">
        <v>4.0036642167152622E-2</v>
      </c>
      <c r="L781" s="2">
        <v>0.96087941201166294</v>
      </c>
      <c r="M781" s="2">
        <v>0</v>
      </c>
      <c r="N781" s="2">
        <v>3.102839767954328</v>
      </c>
      <c r="O781" s="2">
        <v>5.7052215088192479</v>
      </c>
      <c r="P781" s="2">
        <v>0</v>
      </c>
      <c r="Q781" s="2">
        <v>0</v>
      </c>
      <c r="R781" s="2">
        <v>0</v>
      </c>
      <c r="S781" s="2">
        <v>0</v>
      </c>
      <c r="T781" s="3">
        <f>SUM([1]!Frame4[[#This Row],[Na2O]],[1]!Frame4[[#This Row],[K2O]],[1]!Frame4[[#This Row],[CaO]],[1]!Frame4[[#This Row],[MgO]],[1]!Frame4[[#This Row],[FeO]])/SUM([1]!Frame4[[#This Row],[Al2O3]],[1]!Frame4[[#This Row],[Fe2O3]])</f>
        <v>1.0329660170981787</v>
      </c>
      <c r="U781" s="5">
        <v>0.54700000000000004</v>
      </c>
    </row>
    <row r="782" spans="1:21" x14ac:dyDescent="0.2">
      <c r="A782" s="1" t="s">
        <v>20</v>
      </c>
      <c r="B782" s="1" t="s">
        <v>43</v>
      </c>
      <c r="C782" s="1" t="s">
        <v>248</v>
      </c>
      <c r="D782" s="1" t="s">
        <v>921</v>
      </c>
      <c r="E782" s="2">
        <v>78.510938183579952</v>
      </c>
      <c r="F782" s="2">
        <v>3.0042450835553541E-2</v>
      </c>
      <c r="G782" s="2">
        <v>12.617829350932491</v>
      </c>
      <c r="H782" s="2">
        <v>0.47673821947753892</v>
      </c>
      <c r="I782" s="2">
        <v>0.18289101762538301</v>
      </c>
      <c r="J782" s="2">
        <v>0</v>
      </c>
      <c r="K782" s="2">
        <v>9.0127352506660624E-2</v>
      </c>
      <c r="L782" s="2">
        <v>0.88124522450957055</v>
      </c>
      <c r="M782" s="2">
        <v>0</v>
      </c>
      <c r="N782" s="2">
        <v>1.902688552918391</v>
      </c>
      <c r="O782" s="2">
        <v>5.3074996476144589</v>
      </c>
      <c r="P782" s="2">
        <v>0</v>
      </c>
      <c r="Q782" s="2">
        <v>0</v>
      </c>
      <c r="R782" s="2">
        <v>0</v>
      </c>
      <c r="S782" s="2">
        <v>0</v>
      </c>
      <c r="T782" s="3">
        <f>SUM([1]!Frame4[[#This Row],[Na2O]],[1]!Frame4[[#This Row],[K2O]],[1]!Frame4[[#This Row],[CaO]],[1]!Frame4[[#This Row],[MgO]],[1]!Frame4[[#This Row],[FeO]])/SUM([1]!Frame4[[#This Row],[Al2O3]],[1]!Frame4[[#This Row],[Fe2O3]])</f>
        <v>0.89378952085218233</v>
      </c>
      <c r="U782" s="5">
        <v>0.64700000000000002</v>
      </c>
    </row>
    <row r="783" spans="1:21" x14ac:dyDescent="0.2">
      <c r="A783" s="1" t="s">
        <v>20</v>
      </c>
      <c r="B783" s="1" t="s">
        <v>43</v>
      </c>
      <c r="C783" s="1" t="s">
        <v>248</v>
      </c>
      <c r="D783" s="1" t="s">
        <v>922</v>
      </c>
      <c r="E783" s="2">
        <v>75.867371706975575</v>
      </c>
      <c r="F783" s="2">
        <v>0.2302044260238045</v>
      </c>
      <c r="G783" s="2">
        <v>13.71217668054836</v>
      </c>
      <c r="H783" s="2">
        <v>0.42153978136357939</v>
      </c>
      <c r="I783" s="2">
        <v>0.17018372870484341</v>
      </c>
      <c r="J783" s="2">
        <v>0</v>
      </c>
      <c r="K783" s="2">
        <v>5.0044440439957497E-2</v>
      </c>
      <c r="L783" s="2">
        <v>1.421262108494793</v>
      </c>
      <c r="M783" s="2">
        <v>0</v>
      </c>
      <c r="N783" s="2">
        <v>2.201955379358131</v>
      </c>
      <c r="O783" s="2">
        <v>5.9052439719149872</v>
      </c>
      <c r="P783" s="2">
        <v>2.001777617598301E-2</v>
      </c>
      <c r="Q783" s="2">
        <v>0</v>
      </c>
      <c r="R783" s="2">
        <v>0</v>
      </c>
      <c r="S783" s="2">
        <v>0</v>
      </c>
      <c r="T783" s="3">
        <f>SUM([1]!Frame4[[#This Row],[Na2O]],[1]!Frame4[[#This Row],[K2O]],[1]!Frame4[[#This Row],[CaO]],[1]!Frame4[[#This Row],[MgO]],[1]!Frame4[[#This Row],[FeO]])/SUM([1]!Frame4[[#This Row],[Al2O3]],[1]!Frame4[[#This Row],[Fe2O3]])</f>
        <v>0.96401834154115218</v>
      </c>
      <c r="U783" s="5">
        <v>0.63800000000000001</v>
      </c>
    </row>
    <row r="784" spans="1:21" x14ac:dyDescent="0.2">
      <c r="A784" s="1" t="s">
        <v>20</v>
      </c>
      <c r="B784" s="1" t="s">
        <v>43</v>
      </c>
      <c r="C784" s="1" t="s">
        <v>248</v>
      </c>
      <c r="D784" s="1" t="s">
        <v>923</v>
      </c>
      <c r="E784" s="2">
        <v>69.032989180699772</v>
      </c>
      <c r="F784" s="2">
        <v>0.65462317326525665</v>
      </c>
      <c r="G784" s="2">
        <v>17.55580328302279</v>
      </c>
      <c r="H784" s="2">
        <v>0.94486752484232661</v>
      </c>
      <c r="I784" s="2">
        <v>0.38556690481263262</v>
      </c>
      <c r="J784" s="2">
        <v>0</v>
      </c>
      <c r="K784" s="2">
        <v>0.81331970011744004</v>
      </c>
      <c r="L784" s="2">
        <v>1.825010058800109</v>
      </c>
      <c r="M784" s="2">
        <v>0</v>
      </c>
      <c r="N784" s="2">
        <v>3.8682278420219709</v>
      </c>
      <c r="O784" s="2">
        <v>4.8600811348481177</v>
      </c>
      <c r="P784" s="2">
        <v>5.951119756956879E-2</v>
      </c>
      <c r="Q784" s="2">
        <v>0</v>
      </c>
      <c r="R784" s="2">
        <v>0</v>
      </c>
      <c r="S784" s="2">
        <v>0</v>
      </c>
      <c r="T784" s="3">
        <f>SUM([1]!Frame4[[#This Row],[Na2O]],[1]!Frame4[[#This Row],[K2O]],[1]!Frame4[[#This Row],[CaO]],[1]!Frame4[[#This Row],[MgO]],[1]!Frame4[[#This Row],[FeO]])/SUM([1]!Frame4[[#This Row],[Al2O3]],[1]!Frame4[[#This Row],[Fe2O3]])</f>
        <v>1.0302841518400252</v>
      </c>
      <c r="U784" s="5">
        <v>0.45300000000000001</v>
      </c>
    </row>
    <row r="785" spans="1:21" x14ac:dyDescent="0.2">
      <c r="A785" s="1" t="s">
        <v>20</v>
      </c>
      <c r="B785" s="1" t="s">
        <v>43</v>
      </c>
      <c r="C785" s="1" t="s">
        <v>248</v>
      </c>
      <c r="D785" s="1" t="s">
        <v>924</v>
      </c>
      <c r="E785" s="2">
        <v>71.573865655422878</v>
      </c>
      <c r="F785" s="2">
        <v>0.3793315055657</v>
      </c>
      <c r="G785" s="2">
        <v>15.872028785512191</v>
      </c>
      <c r="H785" s="2">
        <v>0.83824611090460732</v>
      </c>
      <c r="I785" s="2">
        <v>0.34589668923051392</v>
      </c>
      <c r="J785" s="2">
        <v>0</v>
      </c>
      <c r="K785" s="2">
        <v>0.33940187340088962</v>
      </c>
      <c r="L785" s="2">
        <v>2.6153909067950898</v>
      </c>
      <c r="M785" s="2">
        <v>0</v>
      </c>
      <c r="N785" s="2">
        <v>3.29419465359687</v>
      </c>
      <c r="O785" s="2">
        <v>4.6917317793652389</v>
      </c>
      <c r="P785" s="2">
        <v>4.991204020601317E-2</v>
      </c>
      <c r="Q785" s="2">
        <v>0</v>
      </c>
      <c r="R785" s="2">
        <v>0</v>
      </c>
      <c r="S785" s="2">
        <v>0</v>
      </c>
      <c r="T785" s="3">
        <f>SUM([1]!Frame4[[#This Row],[Na2O]],[1]!Frame4[[#This Row],[K2O]],[1]!Frame4[[#This Row],[CaO]],[1]!Frame4[[#This Row],[MgO]],[1]!Frame4[[#This Row],[FeO]])/SUM([1]!Frame4[[#This Row],[Al2O3]],[1]!Frame4[[#This Row],[Fe2O3]])</f>
        <v>1.0750967341933311</v>
      </c>
      <c r="U785" s="5">
        <v>0.48399999999999999</v>
      </c>
    </row>
    <row r="786" spans="1:21" x14ac:dyDescent="0.2">
      <c r="A786" s="1" t="s">
        <v>20</v>
      </c>
      <c r="B786" s="1" t="s">
        <v>43</v>
      </c>
      <c r="C786" s="1" t="s">
        <v>248</v>
      </c>
      <c r="D786" s="1" t="s">
        <v>925</v>
      </c>
      <c r="E786" s="2">
        <v>69.606601559633503</v>
      </c>
      <c r="F786" s="2">
        <v>0.52626959809708662</v>
      </c>
      <c r="G786" s="2">
        <v>15.98668024408131</v>
      </c>
      <c r="H786" s="2">
        <v>1.9310138208854679</v>
      </c>
      <c r="I786" s="2">
        <v>0.74882899138727277</v>
      </c>
      <c r="J786" s="2">
        <v>0</v>
      </c>
      <c r="K786" s="2">
        <v>1.022750351018866</v>
      </c>
      <c r="L786" s="2">
        <v>1.8270491707521499</v>
      </c>
      <c r="M786" s="2">
        <v>0</v>
      </c>
      <c r="N786" s="2">
        <v>2.7802922163619672</v>
      </c>
      <c r="O786" s="2">
        <v>5.1633998303865107</v>
      </c>
      <c r="P786" s="2">
        <v>0.4071142173958594</v>
      </c>
      <c r="Q786" s="2">
        <v>0</v>
      </c>
      <c r="R786" s="2">
        <v>0</v>
      </c>
      <c r="S786" s="2">
        <v>0</v>
      </c>
      <c r="T786" s="3">
        <f>SUM([1]!Frame4[[#This Row],[Na2O]],[1]!Frame4[[#This Row],[K2O]],[1]!Frame4[[#This Row],[CaO]],[1]!Frame4[[#This Row],[MgO]],[1]!Frame4[[#This Row],[FeO]])/SUM([1]!Frame4[[#This Row],[Al2O3]],[1]!Frame4[[#This Row],[Fe2O3]])</f>
        <v>1.1426012771044431</v>
      </c>
      <c r="U786" s="5">
        <v>0.55000000000000004</v>
      </c>
    </row>
    <row r="787" spans="1:21" x14ac:dyDescent="0.2">
      <c r="A787" s="1" t="s">
        <v>20</v>
      </c>
      <c r="B787" s="1" t="s">
        <v>43</v>
      </c>
      <c r="C787" s="1" t="s">
        <v>248</v>
      </c>
      <c r="D787" s="1" t="s">
        <v>926</v>
      </c>
      <c r="E787" s="2">
        <v>77.972591189093734</v>
      </c>
      <c r="F787" s="2">
        <v>0.1701584146616936</v>
      </c>
      <c r="G787" s="2">
        <v>14.613605023886629</v>
      </c>
      <c r="H787" s="2">
        <v>0.1750626027319179</v>
      </c>
      <c r="I787" s="2">
        <v>6.2059812968036927E-2</v>
      </c>
      <c r="J787" s="2">
        <v>0</v>
      </c>
      <c r="K787" s="2">
        <v>2.0018637019022779E-2</v>
      </c>
      <c r="L787" s="2">
        <v>1.171090265612833</v>
      </c>
      <c r="M787" s="2">
        <v>0</v>
      </c>
      <c r="N787" s="2">
        <v>1.5013977764267079</v>
      </c>
      <c r="O787" s="2">
        <v>4.3040069590898966</v>
      </c>
      <c r="P787" s="2">
        <v>1.0009318509511389E-2</v>
      </c>
      <c r="Q787" s="2">
        <v>0</v>
      </c>
      <c r="R787" s="2">
        <v>0</v>
      </c>
      <c r="S787" s="2">
        <v>0</v>
      </c>
      <c r="T787" s="3">
        <f>SUM([1]!Frame4[[#This Row],[Na2O]],[1]!Frame4[[#This Row],[K2O]],[1]!Frame4[[#This Row],[CaO]],[1]!Frame4[[#This Row],[MgO]],[1]!Frame4[[#This Row],[FeO]])/SUM([1]!Frame4[[#This Row],[Al2O3]],[1]!Frame4[[#This Row],[Fe2O3]])</f>
        <v>0.65222397717480474</v>
      </c>
      <c r="U787" s="5">
        <v>0.65400000000000003</v>
      </c>
    </row>
    <row r="788" spans="1:21" x14ac:dyDescent="0.2">
      <c r="A788" s="1" t="s">
        <v>20</v>
      </c>
      <c r="B788" s="1" t="s">
        <v>43</v>
      </c>
      <c r="C788" s="1" t="s">
        <v>248</v>
      </c>
      <c r="D788" s="1" t="s">
        <v>926</v>
      </c>
      <c r="E788" s="2">
        <v>73.884133146295625</v>
      </c>
      <c r="F788" s="2">
        <v>0.44050160683428291</v>
      </c>
      <c r="G788" s="2">
        <v>16.218468251625868</v>
      </c>
      <c r="H788" s="2">
        <v>1.0874266277282949</v>
      </c>
      <c r="I788" s="2">
        <v>0.38037304356688062</v>
      </c>
      <c r="J788" s="2">
        <v>0</v>
      </c>
      <c r="K788" s="2">
        <v>0.37042180574701061</v>
      </c>
      <c r="L788" s="2">
        <v>1.651881025628561</v>
      </c>
      <c r="M788" s="2">
        <v>0</v>
      </c>
      <c r="N788" s="2">
        <v>1.701938026405184</v>
      </c>
      <c r="O788" s="2">
        <v>4.2047880652363361</v>
      </c>
      <c r="P788" s="2">
        <v>6.0068400931947673E-2</v>
      </c>
      <c r="Q788" s="2">
        <v>0</v>
      </c>
      <c r="R788" s="2">
        <v>0</v>
      </c>
      <c r="S788" s="2">
        <v>0</v>
      </c>
      <c r="T788" s="3">
        <f>SUM([1]!Frame4[[#This Row],[Na2O]],[1]!Frame4[[#This Row],[K2O]],[1]!Frame4[[#This Row],[CaO]],[1]!Frame4[[#This Row],[MgO]],[1]!Frame4[[#This Row],[FeO]])/SUM([1]!Frame4[[#This Row],[Al2O3]],[1]!Frame4[[#This Row],[Fe2O3]])</f>
        <v>0.77971360027225334</v>
      </c>
      <c r="U788" s="5">
        <v>0.61899999999999999</v>
      </c>
    </row>
    <row r="789" spans="1:21" x14ac:dyDescent="0.2">
      <c r="A789" s="1" t="s">
        <v>20</v>
      </c>
      <c r="B789" s="1" t="s">
        <v>43</v>
      </c>
      <c r="C789" s="1" t="s">
        <v>248</v>
      </c>
      <c r="D789" s="1" t="s">
        <v>927</v>
      </c>
      <c r="E789" s="2">
        <v>78.782506449768618</v>
      </c>
      <c r="F789" s="2">
        <v>0.13013628765527219</v>
      </c>
      <c r="G789" s="2">
        <v>13.91457229544833</v>
      </c>
      <c r="H789" s="2">
        <v>0.1661813754462321</v>
      </c>
      <c r="I789" s="2">
        <v>5.9327927623159922E-2</v>
      </c>
      <c r="J789" s="2">
        <v>0</v>
      </c>
      <c r="K789" s="2">
        <v>3.00314509973705E-2</v>
      </c>
      <c r="L789" s="2">
        <v>0.91095401358690509</v>
      </c>
      <c r="M789" s="2">
        <v>0</v>
      </c>
      <c r="N789" s="2">
        <v>1.401467713210623</v>
      </c>
      <c r="O789" s="2">
        <v>4.6048224862634752</v>
      </c>
      <c r="P789" s="2">
        <v>0</v>
      </c>
      <c r="Q789" s="2">
        <v>0</v>
      </c>
      <c r="R789" s="2">
        <v>0</v>
      </c>
      <c r="S789" s="2">
        <v>0</v>
      </c>
      <c r="T789" s="3">
        <f>SUM([1]!Frame4[[#This Row],[Na2O]],[1]!Frame4[[#This Row],[K2O]],[1]!Frame4[[#This Row],[CaO]],[1]!Frame4[[#This Row],[MgO]],[1]!Frame4[[#This Row],[FeO]])/SUM([1]!Frame4[[#This Row],[Al2O3]],[1]!Frame4[[#This Row],[Fe2O3]])</f>
        <v>0.6635499195032708</v>
      </c>
      <c r="U789" s="5">
        <v>0.68400000000000005</v>
      </c>
    </row>
    <row r="790" spans="1:21" x14ac:dyDescent="0.2">
      <c r="A790" s="1" t="s">
        <v>20</v>
      </c>
      <c r="B790" s="1" t="s">
        <v>43</v>
      </c>
      <c r="C790" s="1" t="s">
        <v>248</v>
      </c>
      <c r="D790" s="1" t="s">
        <v>927</v>
      </c>
      <c r="E790" s="2">
        <v>77.524423059388866</v>
      </c>
      <c r="F790" s="2">
        <v>0.1100346649875197</v>
      </c>
      <c r="G790" s="2">
        <v>14.304506448377561</v>
      </c>
      <c r="H790" s="2">
        <v>0.1738697263510674</v>
      </c>
      <c r="I790" s="2">
        <v>6.4701735418579792E-2</v>
      </c>
      <c r="J790" s="2">
        <v>0</v>
      </c>
      <c r="K790" s="2">
        <v>3.0009454087505369E-2</v>
      </c>
      <c r="L790" s="2">
        <v>1.190375012137713</v>
      </c>
      <c r="M790" s="2">
        <v>0</v>
      </c>
      <c r="N790" s="2">
        <v>2.000630272500358</v>
      </c>
      <c r="O790" s="2">
        <v>4.6014496267508234</v>
      </c>
      <c r="P790" s="2">
        <v>0</v>
      </c>
      <c r="Q790" s="2">
        <v>0</v>
      </c>
      <c r="R790" s="2">
        <v>0</v>
      </c>
      <c r="S790" s="2">
        <v>0</v>
      </c>
      <c r="T790" s="3">
        <f>SUM([1]!Frame4[[#This Row],[Na2O]],[1]!Frame4[[#This Row],[K2O]],[1]!Frame4[[#This Row],[CaO]],[1]!Frame4[[#This Row],[MgO]],[1]!Frame4[[#This Row],[FeO]])/SUM([1]!Frame4[[#This Row],[Al2O3]],[1]!Frame4[[#This Row],[Fe2O3]])</f>
        <v>0.74998034647250222</v>
      </c>
      <c r="U790" s="5">
        <v>0.60199999999999998</v>
      </c>
    </row>
    <row r="791" spans="1:21" x14ac:dyDescent="0.2">
      <c r="A791" s="1" t="s">
        <v>20</v>
      </c>
      <c r="B791" s="1" t="s">
        <v>43</v>
      </c>
      <c r="C791" s="1" t="s">
        <v>248</v>
      </c>
      <c r="D791" s="1" t="s">
        <v>927</v>
      </c>
      <c r="E791" s="2">
        <v>73.78729273566293</v>
      </c>
      <c r="F791" s="2">
        <v>0.3099466226023781</v>
      </c>
      <c r="G791" s="2">
        <v>15.897262256057459</v>
      </c>
      <c r="H791" s="2">
        <v>0.55336910068306866</v>
      </c>
      <c r="I791" s="2">
        <v>0.21372027581359951</v>
      </c>
      <c r="J791" s="2">
        <v>0</v>
      </c>
      <c r="K791" s="2">
        <v>5.9989668890782867E-2</v>
      </c>
      <c r="L791" s="2">
        <v>1.6097227819026729</v>
      </c>
      <c r="M791" s="2">
        <v>0</v>
      </c>
      <c r="N791" s="2">
        <v>2.5995523186005909</v>
      </c>
      <c r="O791" s="2">
        <v>4.8991562927472687</v>
      </c>
      <c r="P791" s="2">
        <v>6.9987947039246698E-2</v>
      </c>
      <c r="Q791" s="2">
        <v>0</v>
      </c>
      <c r="R791" s="2">
        <v>0</v>
      </c>
      <c r="S791" s="2">
        <v>0</v>
      </c>
      <c r="T791" s="3">
        <f>SUM([1]!Frame4[[#This Row],[Na2O]],[1]!Frame4[[#This Row],[K2O]],[1]!Frame4[[#This Row],[CaO]],[1]!Frame4[[#This Row],[MgO]],[1]!Frame4[[#This Row],[FeO]])/SUM([1]!Frame4[[#This Row],[Al2O3]],[1]!Frame4[[#This Row],[Fe2O3]])</f>
        <v>0.83845163829807312</v>
      </c>
      <c r="U791" s="5">
        <v>0.55400000000000005</v>
      </c>
    </row>
    <row r="792" spans="1:21" x14ac:dyDescent="0.2">
      <c r="A792" s="1" t="s">
        <v>20</v>
      </c>
      <c r="B792" s="1" t="s">
        <v>43</v>
      </c>
      <c r="C792" s="1" t="s">
        <v>248</v>
      </c>
      <c r="D792" s="1" t="s">
        <v>927</v>
      </c>
      <c r="E792" s="2">
        <v>72.313851271197123</v>
      </c>
      <c r="F792" s="2">
        <v>0.50869053997669711</v>
      </c>
      <c r="G792" s="2">
        <v>16.258148630627769</v>
      </c>
      <c r="H792" s="2">
        <v>1.9478617076810949</v>
      </c>
      <c r="I792" s="2">
        <v>0.68278434619113126</v>
      </c>
      <c r="J792" s="2">
        <v>0</v>
      </c>
      <c r="K792" s="2">
        <v>0.19948648626537141</v>
      </c>
      <c r="L792" s="2">
        <v>1.8951216195210281</v>
      </c>
      <c r="M792" s="2">
        <v>0</v>
      </c>
      <c r="N792" s="2">
        <v>1.7953783763883431</v>
      </c>
      <c r="O792" s="2">
        <v>4.288959454705485</v>
      </c>
      <c r="P792" s="2">
        <v>0.1097175674459543</v>
      </c>
      <c r="Q792" s="2">
        <v>0</v>
      </c>
      <c r="R792" s="2">
        <v>0</v>
      </c>
      <c r="S792" s="2">
        <v>0</v>
      </c>
      <c r="T792" s="3">
        <f>SUM([1]!Frame4[[#This Row],[Na2O]],[1]!Frame4[[#This Row],[K2O]],[1]!Frame4[[#This Row],[CaO]],[1]!Frame4[[#This Row],[MgO]],[1]!Frame4[[#This Row],[FeO]])/SUM([1]!Frame4[[#This Row],[Al2O3]],[1]!Frame4[[#This Row],[Fe2O3]])</f>
        <v>0.85724211108731563</v>
      </c>
      <c r="U792" s="5">
        <v>0.61099999999999999</v>
      </c>
    </row>
    <row r="793" spans="1:21" x14ac:dyDescent="0.2">
      <c r="A793" s="1" t="s">
        <v>20</v>
      </c>
      <c r="B793" s="1" t="s">
        <v>43</v>
      </c>
      <c r="C793" s="1" t="s">
        <v>248</v>
      </c>
      <c r="D793" s="1" t="s">
        <v>928</v>
      </c>
      <c r="E793" s="2">
        <v>77.189885885655556</v>
      </c>
      <c r="F793" s="2">
        <v>0.16975783441864739</v>
      </c>
      <c r="G793" s="2">
        <v>13.18119655485968</v>
      </c>
      <c r="H793" s="2">
        <v>0.43954838547743957</v>
      </c>
      <c r="I793" s="2">
        <v>0.17223243988739359</v>
      </c>
      <c r="J793" s="2">
        <v>0</v>
      </c>
      <c r="K793" s="2">
        <v>9.9857549658027886E-2</v>
      </c>
      <c r="L793" s="2">
        <v>0.95863247671706797</v>
      </c>
      <c r="M793" s="2">
        <v>0</v>
      </c>
      <c r="N793" s="2">
        <v>1.8972934435025299</v>
      </c>
      <c r="O793" s="2">
        <v>5.8915954298236466</v>
      </c>
      <c r="P793" s="2">
        <v>0</v>
      </c>
      <c r="Q793" s="2">
        <v>0</v>
      </c>
      <c r="R793" s="2">
        <v>0</v>
      </c>
      <c r="S793" s="2">
        <v>0</v>
      </c>
      <c r="T793" s="3">
        <f>SUM([1]!Frame4[[#This Row],[Na2O]],[1]!Frame4[[#This Row],[K2O]],[1]!Frame4[[#This Row],[CaO]],[1]!Frame4[[#This Row],[MgO]],[1]!Frame4[[#This Row],[FeO]])/SUM([1]!Frame4[[#This Row],[Al2O3]],[1]!Frame4[[#This Row],[Fe2O3]])</f>
        <v>0.91173171480401993</v>
      </c>
      <c r="U793" s="5">
        <v>0.67100000000000004</v>
      </c>
    </row>
    <row r="794" spans="1:21" x14ac:dyDescent="0.2">
      <c r="A794" s="1" t="s">
        <v>20</v>
      </c>
      <c r="B794" s="1" t="s">
        <v>43</v>
      </c>
      <c r="C794" s="1" t="s">
        <v>248</v>
      </c>
      <c r="D794" s="1" t="s">
        <v>928</v>
      </c>
      <c r="E794" s="2">
        <v>70.962640500024222</v>
      </c>
      <c r="F794" s="2">
        <v>0.59884084810147042</v>
      </c>
      <c r="G794" s="2">
        <v>16.567930130807351</v>
      </c>
      <c r="H794" s="2">
        <v>0.95608059440211768</v>
      </c>
      <c r="I794" s="2">
        <v>0.37490900007895128</v>
      </c>
      <c r="J794" s="2">
        <v>0</v>
      </c>
      <c r="K794" s="2">
        <v>0.43914995527441159</v>
      </c>
      <c r="L794" s="2">
        <v>2.0360588835449991</v>
      </c>
      <c r="M794" s="2">
        <v>0</v>
      </c>
      <c r="N794" s="2">
        <v>2.29555658438897</v>
      </c>
      <c r="O794" s="2">
        <v>5.6889880569639688</v>
      </c>
      <c r="P794" s="2">
        <v>7.9845446413529378E-2</v>
      </c>
      <c r="Q794" s="2">
        <v>0</v>
      </c>
      <c r="R794" s="2">
        <v>0</v>
      </c>
      <c r="S794" s="2">
        <v>0</v>
      </c>
      <c r="T794" s="3">
        <f>SUM([1]!Frame4[[#This Row],[Na2O]],[1]!Frame4[[#This Row],[K2O]],[1]!Frame4[[#This Row],[CaO]],[1]!Frame4[[#This Row],[MgO]],[1]!Frame4[[#This Row],[FeO]])/SUM([1]!Frame4[[#This Row],[Al2O3]],[1]!Frame4[[#This Row],[Fe2O3]])</f>
        <v>0.95816896158562503</v>
      </c>
      <c r="U794" s="5">
        <v>0.62</v>
      </c>
    </row>
    <row r="795" spans="1:21" x14ac:dyDescent="0.2">
      <c r="A795" s="1" t="s">
        <v>20</v>
      </c>
      <c r="B795" s="1" t="s">
        <v>43</v>
      </c>
      <c r="C795" s="1" t="s">
        <v>248</v>
      </c>
      <c r="D795" s="1" t="s">
        <v>929</v>
      </c>
      <c r="E795" s="2">
        <v>78.720241184595181</v>
      </c>
      <c r="F795" s="2">
        <v>0.12018357432762621</v>
      </c>
      <c r="G795" s="2">
        <v>13.620805090464311</v>
      </c>
      <c r="H795" s="2">
        <v>0.21819054992941361</v>
      </c>
      <c r="I795" s="2">
        <v>7.9519247444004931E-2</v>
      </c>
      <c r="J795" s="2">
        <v>0</v>
      </c>
      <c r="K795" s="2">
        <v>3.0045893581906551E-2</v>
      </c>
      <c r="L795" s="2">
        <v>1.0015297860635519</v>
      </c>
      <c r="M795" s="2">
        <v>0</v>
      </c>
      <c r="N795" s="2">
        <v>1.7026006363080379</v>
      </c>
      <c r="O795" s="2">
        <v>4.5068840372859826</v>
      </c>
      <c r="P795" s="2">
        <v>0</v>
      </c>
      <c r="Q795" s="2">
        <v>0</v>
      </c>
      <c r="R795" s="2">
        <v>0</v>
      </c>
      <c r="S795" s="2">
        <v>0</v>
      </c>
      <c r="T795" s="3">
        <f>SUM([1]!Frame4[[#This Row],[Na2O]],[1]!Frame4[[#This Row],[K2O]],[1]!Frame4[[#This Row],[CaO]],[1]!Frame4[[#This Row],[MgO]],[1]!Frame4[[#This Row],[FeO]])/SUM([1]!Frame4[[#This Row],[Al2O3]],[1]!Frame4[[#This Row],[Fe2O3]])</f>
        <v>0.72311041739637372</v>
      </c>
      <c r="U795" s="5">
        <v>0.63500000000000001</v>
      </c>
    </row>
    <row r="796" spans="1:21" x14ac:dyDescent="0.2">
      <c r="A796" s="1" t="s">
        <v>20</v>
      </c>
      <c r="B796" s="1" t="s">
        <v>43</v>
      </c>
      <c r="C796" s="1" t="s">
        <v>248</v>
      </c>
      <c r="D796" s="1" t="s">
        <v>929</v>
      </c>
      <c r="E796" s="2">
        <v>70.807227136159398</v>
      </c>
      <c r="F796" s="2">
        <v>0.52781758624703901</v>
      </c>
      <c r="G796" s="2">
        <v>16.232880482691961</v>
      </c>
      <c r="H796" s="2">
        <v>2.195664761101646</v>
      </c>
      <c r="I796" s="2">
        <v>0.77552877088133776</v>
      </c>
      <c r="J796" s="2">
        <v>0</v>
      </c>
      <c r="K796" s="2">
        <v>1.1353057515502349</v>
      </c>
      <c r="L796" s="2">
        <v>2.141146812134215</v>
      </c>
      <c r="M796" s="2">
        <v>0</v>
      </c>
      <c r="N796" s="2">
        <v>1.9917644764039211</v>
      </c>
      <c r="O796" s="2">
        <v>4.0831171766280381</v>
      </c>
      <c r="P796" s="2">
        <v>0.1095470462022157</v>
      </c>
      <c r="Q796" s="2">
        <v>0</v>
      </c>
      <c r="R796" s="2">
        <v>0</v>
      </c>
      <c r="S796" s="2">
        <v>0</v>
      </c>
      <c r="T796" s="3">
        <f>SUM([1]!Frame4[[#This Row],[Na2O]],[1]!Frame4[[#This Row],[K2O]],[1]!Frame4[[#This Row],[CaO]],[1]!Frame4[[#This Row],[MgO]],[1]!Frame4[[#This Row],[FeO]])/SUM([1]!Frame4[[#This Row],[Al2O3]],[1]!Frame4[[#This Row],[Fe2O3]])</f>
        <v>1.0507850315666873</v>
      </c>
      <c r="U796" s="5">
        <v>0.57399999999999995</v>
      </c>
    </row>
    <row r="797" spans="1:21" x14ac:dyDescent="0.2">
      <c r="A797" s="1" t="s">
        <v>20</v>
      </c>
      <c r="B797" s="1" t="s">
        <v>43</v>
      </c>
      <c r="C797" s="1" t="s">
        <v>248</v>
      </c>
      <c r="D797" s="1" t="s">
        <v>930</v>
      </c>
      <c r="E797" s="2">
        <v>77.954551330475951</v>
      </c>
      <c r="F797" s="2">
        <v>0.1100770301200559</v>
      </c>
      <c r="G797" s="2">
        <v>12.20854334058801</v>
      </c>
      <c r="H797" s="2">
        <v>0.58516727864165818</v>
      </c>
      <c r="I797" s="2">
        <v>0.23542858318798829</v>
      </c>
      <c r="J797" s="2">
        <v>0</v>
      </c>
      <c r="K797" s="2">
        <v>8.005602190549517E-2</v>
      </c>
      <c r="L797" s="2">
        <v>0.92064425191319477</v>
      </c>
      <c r="M797" s="2">
        <v>0</v>
      </c>
      <c r="N797" s="2">
        <v>2.601820711928593</v>
      </c>
      <c r="O797" s="2">
        <v>5.3037114512390566</v>
      </c>
      <c r="P797" s="2">
        <v>0</v>
      </c>
      <c r="Q797" s="2">
        <v>0</v>
      </c>
      <c r="R797" s="2">
        <v>0</v>
      </c>
      <c r="S797" s="2">
        <v>0</v>
      </c>
      <c r="T797" s="3">
        <f>SUM([1]!Frame4[[#This Row],[Na2O]],[1]!Frame4[[#This Row],[K2O]],[1]!Frame4[[#This Row],[CaO]],[1]!Frame4[[#This Row],[MgO]],[1]!Frame4[[#This Row],[FeO]])/SUM([1]!Frame4[[#This Row],[Al2O3]],[1]!Frame4[[#This Row],[Fe2O3]])</f>
        <v>1.0298784641955661</v>
      </c>
      <c r="U797" s="5">
        <v>0.57299999999999995</v>
      </c>
    </row>
    <row r="798" spans="1:21" x14ac:dyDescent="0.2">
      <c r="A798" s="1" t="s">
        <v>20</v>
      </c>
      <c r="B798" s="1" t="s">
        <v>43</v>
      </c>
      <c r="C798" s="1" t="s">
        <v>248</v>
      </c>
      <c r="D798" s="1" t="s">
        <v>930</v>
      </c>
      <c r="E798" s="2">
        <v>78.137157701019362</v>
      </c>
      <c r="F798" s="2">
        <v>5.0023788540985513E-2</v>
      </c>
      <c r="G798" s="2">
        <v>12.80608986649229</v>
      </c>
      <c r="H798" s="2">
        <v>0.58018691500849562</v>
      </c>
      <c r="I798" s="2">
        <v>0.22264040821724981</v>
      </c>
      <c r="J798" s="2">
        <v>0</v>
      </c>
      <c r="K798" s="2">
        <v>8.0038061665576823E-2</v>
      </c>
      <c r="L798" s="2">
        <v>0.92043770915413348</v>
      </c>
      <c r="M798" s="2">
        <v>0</v>
      </c>
      <c r="N798" s="2">
        <v>2.1009991187213921</v>
      </c>
      <c r="O798" s="2">
        <v>5.1024264311805227</v>
      </c>
      <c r="P798" s="2">
        <v>0</v>
      </c>
      <c r="Q798" s="2">
        <v>0</v>
      </c>
      <c r="R798" s="2">
        <v>0</v>
      </c>
      <c r="S798" s="2">
        <v>0</v>
      </c>
      <c r="T798" s="3">
        <f>SUM([1]!Frame4[[#This Row],[Na2O]],[1]!Frame4[[#This Row],[K2O]],[1]!Frame4[[#This Row],[CaO]],[1]!Frame4[[#This Row],[MgO]],[1]!Frame4[[#This Row],[FeO]])/SUM([1]!Frame4[[#This Row],[Al2O3]],[1]!Frame4[[#This Row],[Fe2O3]])</f>
        <v>0.9019648486349795</v>
      </c>
      <c r="U798" s="5">
        <v>0.61499999999999999</v>
      </c>
    </row>
    <row r="799" spans="1:21" x14ac:dyDescent="0.2">
      <c r="A799" s="1" t="s">
        <v>20</v>
      </c>
      <c r="B799" s="1" t="s">
        <v>43</v>
      </c>
      <c r="C799" s="1" t="s">
        <v>248</v>
      </c>
      <c r="D799" s="1" t="s">
        <v>931</v>
      </c>
      <c r="E799" s="2">
        <v>77.654336365813776</v>
      </c>
      <c r="F799" s="2">
        <v>0.14991184626604981</v>
      </c>
      <c r="G799" s="2">
        <v>13.09230124056835</v>
      </c>
      <c r="H799" s="2">
        <v>0.29302764577647311</v>
      </c>
      <c r="I799" s="2">
        <v>0.1155358181444467</v>
      </c>
      <c r="J799" s="2">
        <v>0</v>
      </c>
      <c r="K799" s="2">
        <v>5.996473850641993E-2</v>
      </c>
      <c r="L799" s="2">
        <v>0.9394475699339121</v>
      </c>
      <c r="M799" s="2">
        <v>0</v>
      </c>
      <c r="N799" s="2">
        <v>2.298648309412763</v>
      </c>
      <c r="O799" s="2">
        <v>5.3968264655777931</v>
      </c>
      <c r="P799" s="2">
        <v>0</v>
      </c>
      <c r="Q799" s="2">
        <v>0</v>
      </c>
      <c r="R799" s="2">
        <v>0</v>
      </c>
      <c r="S799" s="2">
        <v>0</v>
      </c>
      <c r="T799" s="3">
        <f>SUM([1]!Frame4[[#This Row],[Na2O]],[1]!Frame4[[#This Row],[K2O]],[1]!Frame4[[#This Row],[CaO]],[1]!Frame4[[#This Row],[MgO]],[1]!Frame4[[#This Row],[FeO]])/SUM([1]!Frame4[[#This Row],[Al2O3]],[1]!Frame4[[#This Row],[Fe2O3]])</f>
        <v>0.90375801357373531</v>
      </c>
      <c r="U799" s="5">
        <v>0.60699999999999998</v>
      </c>
    </row>
    <row r="800" spans="1:21" x14ac:dyDescent="0.2">
      <c r="A800" s="1" t="s">
        <v>20</v>
      </c>
      <c r="B800" s="1" t="s">
        <v>43</v>
      </c>
      <c r="C800" s="1" t="s">
        <v>248</v>
      </c>
      <c r="D800" s="1" t="s">
        <v>932</v>
      </c>
      <c r="E800" s="2">
        <v>78.906582405013367</v>
      </c>
      <c r="F800" s="2">
        <v>0.11000917699051289</v>
      </c>
      <c r="G800" s="2">
        <v>12.40103449711237</v>
      </c>
      <c r="H800" s="2">
        <v>0.26808282554384499</v>
      </c>
      <c r="I800" s="2">
        <v>0.10360615813888741</v>
      </c>
      <c r="J800" s="2">
        <v>0</v>
      </c>
      <c r="K800" s="2">
        <v>4.0003337087459262E-2</v>
      </c>
      <c r="L800" s="2">
        <v>0.77006423893359066</v>
      </c>
      <c r="M800" s="2">
        <v>0</v>
      </c>
      <c r="N800" s="2">
        <v>1.700141826217018</v>
      </c>
      <c r="O800" s="2">
        <v>5.7004755349629432</v>
      </c>
      <c r="P800" s="2">
        <v>0</v>
      </c>
      <c r="Q800" s="2">
        <v>0</v>
      </c>
      <c r="R800" s="2">
        <v>0</v>
      </c>
      <c r="S800" s="2">
        <v>0</v>
      </c>
      <c r="T800" s="3">
        <f>SUM([1]!Frame4[[#This Row],[Na2O]],[1]!Frame4[[#This Row],[K2O]],[1]!Frame4[[#This Row],[CaO]],[1]!Frame4[[#This Row],[MgO]],[1]!Frame4[[#This Row],[FeO]])/SUM([1]!Frame4[[#This Row],[Al2O3]],[1]!Frame4[[#This Row],[Fe2O3]])</f>
        <v>0.87021648474925906</v>
      </c>
      <c r="U800" s="5">
        <v>0.68799999999999994</v>
      </c>
    </row>
    <row r="801" spans="1:21" x14ac:dyDescent="0.2">
      <c r="A801" s="1" t="s">
        <v>20</v>
      </c>
      <c r="B801" s="1" t="s">
        <v>43</v>
      </c>
      <c r="C801" s="1" t="s">
        <v>248</v>
      </c>
      <c r="D801" s="1" t="s">
        <v>933</v>
      </c>
      <c r="E801" s="2">
        <v>77.427454629616363</v>
      </c>
      <c r="F801" s="2">
        <v>0.110181371400489</v>
      </c>
      <c r="G801" s="2">
        <v>13.42209433424139</v>
      </c>
      <c r="H801" s="2">
        <v>0.5556259298505265</v>
      </c>
      <c r="I801" s="2">
        <v>0.21102439154543079</v>
      </c>
      <c r="J801" s="2">
        <v>0</v>
      </c>
      <c r="K801" s="2">
        <v>0.1402308363278951</v>
      </c>
      <c r="L801" s="2">
        <v>0.82135204134909989</v>
      </c>
      <c r="M801" s="2">
        <v>0</v>
      </c>
      <c r="N801" s="2">
        <v>1.9031327787357191</v>
      </c>
      <c r="O801" s="2">
        <v>5.4089036869330984</v>
      </c>
      <c r="P801" s="2">
        <v>0</v>
      </c>
      <c r="Q801" s="2">
        <v>0</v>
      </c>
      <c r="R801" s="2">
        <v>0</v>
      </c>
      <c r="S801" s="2">
        <v>0</v>
      </c>
      <c r="T801" s="3">
        <f>SUM([1]!Frame4[[#This Row],[Na2O]],[1]!Frame4[[#This Row],[K2O]],[1]!Frame4[[#This Row],[CaO]],[1]!Frame4[[#This Row],[MgO]],[1]!Frame4[[#This Row],[FeO]])/SUM([1]!Frame4[[#This Row],[Al2O3]],[1]!Frame4[[#This Row],[Fe2O3]])</f>
        <v>0.85730628175059276</v>
      </c>
      <c r="U801" s="5">
        <v>0.65200000000000002</v>
      </c>
    </row>
    <row r="802" spans="1:21" x14ac:dyDescent="0.2">
      <c r="A802" s="1" t="s">
        <v>20</v>
      </c>
      <c r="B802" s="1" t="s">
        <v>43</v>
      </c>
      <c r="C802" s="1" t="s">
        <v>248</v>
      </c>
      <c r="D802" s="1" t="s">
        <v>934</v>
      </c>
      <c r="E802" s="2">
        <v>77.399704063090383</v>
      </c>
      <c r="F802" s="2">
        <v>0.11999954118308589</v>
      </c>
      <c r="G802" s="2">
        <v>12.79995105952916</v>
      </c>
      <c r="H802" s="2">
        <v>0.205729317957876</v>
      </c>
      <c r="I802" s="2">
        <v>8.4651920663039892E-2</v>
      </c>
      <c r="J802" s="2">
        <v>0</v>
      </c>
      <c r="K802" s="2">
        <v>3.9999847061028611E-2</v>
      </c>
      <c r="L802" s="2">
        <v>0.84999675004685804</v>
      </c>
      <c r="M802" s="2">
        <v>0</v>
      </c>
      <c r="N802" s="2">
        <v>2.5999900589668612</v>
      </c>
      <c r="O802" s="2">
        <v>5.8999774415017221</v>
      </c>
      <c r="P802" s="2">
        <v>0</v>
      </c>
      <c r="Q802" s="2">
        <v>0</v>
      </c>
      <c r="R802" s="2">
        <v>0</v>
      </c>
      <c r="S802" s="2">
        <v>0</v>
      </c>
      <c r="T802" s="3">
        <f>SUM([1]!Frame4[[#This Row],[Na2O]],[1]!Frame4[[#This Row],[K2O]],[1]!Frame4[[#This Row],[CaO]],[1]!Frame4[[#This Row],[MgO]],[1]!Frame4[[#This Row],[FeO]])/SUM([1]!Frame4[[#This Row],[Al2O3]],[1]!Frame4[[#This Row],[Fe2O3]])</f>
        <v>0.9804161033651857</v>
      </c>
      <c r="U802" s="5">
        <v>0.59899999999999998</v>
      </c>
    </row>
    <row r="803" spans="1:21" x14ac:dyDescent="0.2">
      <c r="A803" s="1" t="s">
        <v>20</v>
      </c>
      <c r="B803" s="1" t="s">
        <v>43</v>
      </c>
      <c r="C803" s="1" t="s">
        <v>248</v>
      </c>
      <c r="D803" s="1" t="s">
        <v>935</v>
      </c>
      <c r="E803" s="2">
        <v>77.343924462410726</v>
      </c>
      <c r="F803" s="2">
        <v>0.15027964597618659</v>
      </c>
      <c r="G803" s="2">
        <v>12.52330383134889</v>
      </c>
      <c r="H803" s="2">
        <v>0.64650974975632991</v>
      </c>
      <c r="I803" s="2">
        <v>0.25909169354620443</v>
      </c>
      <c r="J803" s="2">
        <v>0</v>
      </c>
      <c r="K803" s="2">
        <v>0.1102050737158702</v>
      </c>
      <c r="L803" s="2">
        <v>0.85158466053172432</v>
      </c>
      <c r="M803" s="2">
        <v>0</v>
      </c>
      <c r="N803" s="2">
        <v>2.304287904968195</v>
      </c>
      <c r="O803" s="2">
        <v>5.8108129777458828</v>
      </c>
      <c r="P803" s="2">
        <v>0</v>
      </c>
      <c r="Q803" s="2">
        <v>0</v>
      </c>
      <c r="R803" s="2">
        <v>0</v>
      </c>
      <c r="S803" s="2">
        <v>0</v>
      </c>
      <c r="T803" s="3">
        <f>SUM([1]!Frame4[[#This Row],[Na2O]],[1]!Frame4[[#This Row],[K2O]],[1]!Frame4[[#This Row],[CaO]],[1]!Frame4[[#This Row],[MgO]],[1]!Frame4[[#This Row],[FeO]])/SUM([1]!Frame4[[#This Row],[Al2O3]],[1]!Frame4[[#This Row],[Fe2O3]])</f>
        <v>1.0107651488013147</v>
      </c>
      <c r="U803" s="5">
        <v>0.624</v>
      </c>
    </row>
    <row r="804" spans="1:21" x14ac:dyDescent="0.2">
      <c r="A804" s="1" t="s">
        <v>20</v>
      </c>
      <c r="B804" s="1" t="s">
        <v>43</v>
      </c>
      <c r="C804" s="1" t="s">
        <v>248</v>
      </c>
      <c r="D804" s="1" t="s">
        <v>936</v>
      </c>
      <c r="E804" s="2">
        <v>78.037096503481706</v>
      </c>
      <c r="F804" s="2">
        <v>0.16007609539175741</v>
      </c>
      <c r="G804" s="2">
        <v>12.80608763134059</v>
      </c>
      <c r="H804" s="2">
        <v>0.26764012431268391</v>
      </c>
      <c r="I804" s="2">
        <v>0.1050000062423245</v>
      </c>
      <c r="J804" s="2">
        <v>0</v>
      </c>
      <c r="K804" s="2">
        <v>6.0028535771909017E-2</v>
      </c>
      <c r="L804" s="2">
        <v>0.75035669714886255</v>
      </c>
      <c r="M804" s="2">
        <v>0</v>
      </c>
      <c r="N804" s="2">
        <v>1.9009036327771189</v>
      </c>
      <c r="O804" s="2">
        <v>5.9028060175710522</v>
      </c>
      <c r="P804" s="2">
        <v>1.0004755961984829E-2</v>
      </c>
      <c r="Q804" s="2">
        <v>0</v>
      </c>
      <c r="R804" s="2">
        <v>0</v>
      </c>
      <c r="S804" s="2">
        <v>0</v>
      </c>
      <c r="T804" s="3">
        <f>SUM([1]!Frame4[[#This Row],[Na2O]],[1]!Frame4[[#This Row],[K2O]],[1]!Frame4[[#This Row],[CaO]],[1]!Frame4[[#This Row],[MgO]],[1]!Frame4[[#This Row],[FeO]])/SUM([1]!Frame4[[#This Row],[Al2O3]],[1]!Frame4[[#This Row],[Fe2O3]])</f>
        <v>0.88654686968894014</v>
      </c>
      <c r="U804" s="5">
        <v>0.67100000000000004</v>
      </c>
    </row>
    <row r="805" spans="1:21" x14ac:dyDescent="0.2">
      <c r="A805" s="1" t="s">
        <v>20</v>
      </c>
      <c r="B805" s="1" t="s">
        <v>26</v>
      </c>
      <c r="C805" s="1" t="s">
        <v>249</v>
      </c>
      <c r="D805" s="1" t="s">
        <v>937</v>
      </c>
      <c r="E805" s="2">
        <v>72.440533263353529</v>
      </c>
      <c r="F805" s="2">
        <v>0.56640746172992462</v>
      </c>
      <c r="G805" s="2">
        <v>14.3092411384402</v>
      </c>
      <c r="H805" s="2">
        <v>2.992789258837222</v>
      </c>
      <c r="I805" s="2">
        <v>1.075673275536579</v>
      </c>
      <c r="J805" s="2">
        <v>0.11924367615366829</v>
      </c>
      <c r="K805" s="2">
        <v>0.44716378557625619</v>
      </c>
      <c r="L805" s="2">
        <v>1.6197266010873279</v>
      </c>
      <c r="M805" s="2">
        <v>0</v>
      </c>
      <c r="N805" s="2">
        <v>3.1897683371106278</v>
      </c>
      <c r="O805" s="2">
        <v>2.951280984803291</v>
      </c>
      <c r="P805" s="2">
        <v>0.1093067031408627</v>
      </c>
      <c r="Q805" s="2">
        <v>0</v>
      </c>
      <c r="R805" s="2">
        <v>0.17886551423050251</v>
      </c>
      <c r="S805" s="2">
        <v>0</v>
      </c>
      <c r="T805" s="3">
        <f>SUM([1]!Frame4[[#This Row],[Na2O]],[1]!Frame4[[#This Row],[K2O]],[1]!Frame4[[#This Row],[CaO]],[1]!Frame4[[#This Row],[MgO]],[1]!Frame4[[#This Row],[FeO]])/SUM([1]!Frame4[[#This Row],[Al2O3]],[1]!Frame4[[#This Row],[Fe2O3]])</f>
        <v>1.1179998119337053</v>
      </c>
      <c r="U805" s="5">
        <v>0.378</v>
      </c>
    </row>
    <row r="806" spans="1:21" x14ac:dyDescent="0.2">
      <c r="A806" s="1" t="s">
        <v>20</v>
      </c>
      <c r="B806" s="1" t="s">
        <v>26</v>
      </c>
      <c r="C806" s="1" t="s">
        <v>249</v>
      </c>
      <c r="D806" s="1" t="s">
        <v>938</v>
      </c>
      <c r="E806" s="2">
        <v>72.388518400699141</v>
      </c>
      <c r="F806" s="2">
        <v>0.50711736791698581</v>
      </c>
      <c r="G806" s="2">
        <v>14.02030370123431</v>
      </c>
      <c r="H806" s="2">
        <v>2.8726079720616911</v>
      </c>
      <c r="I806" s="2">
        <v>1.08333993558215</v>
      </c>
      <c r="J806" s="2">
        <v>0.12926521142981989</v>
      </c>
      <c r="K806" s="2">
        <v>0.33807824527799052</v>
      </c>
      <c r="L806" s="2">
        <v>1.392086892321138</v>
      </c>
      <c r="M806" s="2">
        <v>0</v>
      </c>
      <c r="N806" s="2">
        <v>3.917730254103772</v>
      </c>
      <c r="O806" s="2">
        <v>3.0824781187110899</v>
      </c>
      <c r="P806" s="2">
        <v>6.9604344616056885E-2</v>
      </c>
      <c r="Q806" s="2">
        <v>0</v>
      </c>
      <c r="R806" s="2">
        <v>0.19886955604587681</v>
      </c>
      <c r="S806" s="2">
        <v>0</v>
      </c>
      <c r="T806" s="3">
        <f>SUM([1]!Frame4[[#This Row],[Na2O]],[1]!Frame4[[#This Row],[K2O]],[1]!Frame4[[#This Row],[CaO]],[1]!Frame4[[#This Row],[MgO]],[1]!Frame4[[#This Row],[FeO]])/SUM([1]!Frame4[[#This Row],[Al2O3]],[1]!Frame4[[#This Row],[Fe2O3]])</f>
        <v>1.1721537375777871</v>
      </c>
      <c r="U806" s="5">
        <v>0.34100000000000003</v>
      </c>
    </row>
    <row r="807" spans="1:21" x14ac:dyDescent="0.2">
      <c r="A807" s="1" t="s">
        <v>20</v>
      </c>
      <c r="B807" s="1" t="s">
        <v>26</v>
      </c>
      <c r="C807" s="1" t="s">
        <v>249</v>
      </c>
      <c r="D807" s="1" t="s">
        <v>939</v>
      </c>
      <c r="E807" s="2">
        <v>72.542403175699462</v>
      </c>
      <c r="F807" s="2">
        <v>0.54880772691382007</v>
      </c>
      <c r="G807" s="2">
        <v>14.06943445360884</v>
      </c>
      <c r="H807" s="2">
        <v>2.8703105665582789</v>
      </c>
      <c r="I807" s="2">
        <v>1.0683805789081839</v>
      </c>
      <c r="J807" s="2">
        <v>7.9826578460192005E-2</v>
      </c>
      <c r="K807" s="2">
        <v>0.35921960307086398</v>
      </c>
      <c r="L807" s="2">
        <v>1.4368784122834559</v>
      </c>
      <c r="M807" s="2">
        <v>0</v>
      </c>
      <c r="N807" s="2">
        <v>3.7219142207064522</v>
      </c>
      <c r="O807" s="2">
        <v>3.0334099814872961</v>
      </c>
      <c r="P807" s="2">
        <v>7.9826578460192005E-2</v>
      </c>
      <c r="Q807" s="2">
        <v>0</v>
      </c>
      <c r="R807" s="2">
        <v>0.18958812384295601</v>
      </c>
      <c r="S807" s="2">
        <v>0</v>
      </c>
      <c r="T807" s="3">
        <f>SUM([1]!Frame4[[#This Row],[Na2O]],[1]!Frame4[[#This Row],[K2O]],[1]!Frame4[[#This Row],[CaO]],[1]!Frame4[[#This Row],[MgO]],[1]!Frame4[[#This Row],[FeO]])/SUM([1]!Frame4[[#This Row],[Al2O3]],[1]!Frame4[[#This Row],[Fe2O3]])</f>
        <v>1.1524963752347634</v>
      </c>
      <c r="U807" s="5">
        <v>0.34899999999999998</v>
      </c>
    </row>
    <row r="808" spans="1:21" x14ac:dyDescent="0.2">
      <c r="A808" s="1" t="s">
        <v>20</v>
      </c>
      <c r="B808" s="1" t="s">
        <v>26</v>
      </c>
      <c r="C808" s="1" t="s">
        <v>250</v>
      </c>
      <c r="D808" s="1" t="s">
        <v>940</v>
      </c>
      <c r="E808" s="2">
        <v>71.602778207646622</v>
      </c>
      <c r="F808" s="2">
        <v>0.6157243063625647</v>
      </c>
      <c r="G808" s="2">
        <v>14.400003939124501</v>
      </c>
      <c r="H808" s="2">
        <v>3.0302216402395108</v>
      </c>
      <c r="I808" s="2">
        <v>1.1253383483877371</v>
      </c>
      <c r="J808" s="2">
        <v>0.1191724463927544</v>
      </c>
      <c r="K808" s="2">
        <v>0.47668978557101782</v>
      </c>
      <c r="L808" s="2">
        <v>1.658483212299166</v>
      </c>
      <c r="M808" s="2">
        <v>0</v>
      </c>
      <c r="N808" s="2">
        <v>3.6744837637765961</v>
      </c>
      <c r="O808" s="2">
        <v>3.0289663458158418</v>
      </c>
      <c r="P808" s="2">
        <v>0.12910348359215071</v>
      </c>
      <c r="Q808" s="2">
        <v>0</v>
      </c>
      <c r="R808" s="2">
        <v>0.13903452079154691</v>
      </c>
      <c r="S808" s="2">
        <v>0</v>
      </c>
      <c r="T808" s="3">
        <f>SUM([1]!Frame4[[#This Row],[Na2O]],[1]!Frame4[[#This Row],[K2O]],[1]!Frame4[[#This Row],[CaO]],[1]!Frame4[[#This Row],[MgO]],[1]!Frame4[[#This Row],[FeO]])/SUM([1]!Frame4[[#This Row],[Al2O3]],[1]!Frame4[[#This Row],[Fe2O3]])</f>
        <v>1.1803637906445299</v>
      </c>
      <c r="U808" s="5">
        <v>0.35199999999999998</v>
      </c>
    </row>
    <row r="809" spans="1:21" x14ac:dyDescent="0.2">
      <c r="A809" s="1" t="s">
        <v>20</v>
      </c>
      <c r="B809" s="1" t="s">
        <v>26</v>
      </c>
      <c r="C809" s="1" t="s">
        <v>250</v>
      </c>
      <c r="D809" s="1" t="s">
        <v>941</v>
      </c>
      <c r="E809" s="2">
        <v>71.455669109344569</v>
      </c>
      <c r="F809" s="2">
        <v>0.63019224534557106</v>
      </c>
      <c r="G809" s="2">
        <v>14.33179138608476</v>
      </c>
      <c r="H809" s="2">
        <v>3.1566996878257592</v>
      </c>
      <c r="I809" s="2">
        <v>1.165887321241015</v>
      </c>
      <c r="J809" s="2">
        <v>0.15246586580941229</v>
      </c>
      <c r="K809" s="2">
        <v>0.54887711691388452</v>
      </c>
      <c r="L809" s="2">
        <v>1.819425998658988</v>
      </c>
      <c r="M809" s="2">
        <v>0</v>
      </c>
      <c r="N809" s="2">
        <v>3.649016388371936</v>
      </c>
      <c r="O809" s="2">
        <v>2.83586510405507</v>
      </c>
      <c r="P809" s="2">
        <v>0.1016439105396082</v>
      </c>
      <c r="Q809" s="2">
        <v>0</v>
      </c>
      <c r="R809" s="2">
        <v>0.15246586580941229</v>
      </c>
      <c r="S809" s="2">
        <v>0</v>
      </c>
      <c r="T809" s="3">
        <f>SUM([1]!Frame4[[#This Row],[Na2O]],[1]!Frame4[[#This Row],[K2O]],[1]!Frame4[[#This Row],[CaO]],[1]!Frame4[[#This Row],[MgO]],[1]!Frame4[[#This Row],[FeO]])/SUM([1]!Frame4[[#This Row],[Al2O3]],[1]!Frame4[[#This Row],[Fe2O3]])</f>
        <v>1.2104629915169081</v>
      </c>
      <c r="U809" s="5">
        <v>0.33800000000000002</v>
      </c>
    </row>
    <row r="810" spans="1:21" x14ac:dyDescent="0.2">
      <c r="A810" s="1" t="s">
        <v>20</v>
      </c>
      <c r="B810" s="1" t="s">
        <v>26</v>
      </c>
      <c r="C810" s="1" t="s">
        <v>249</v>
      </c>
      <c r="D810" s="1" t="s">
        <v>942</v>
      </c>
      <c r="E810" s="2">
        <v>71.456492125270941</v>
      </c>
      <c r="F810" s="2">
        <v>0.62611390874715844</v>
      </c>
      <c r="G810" s="2">
        <v>14.311175057077911</v>
      </c>
      <c r="H810" s="2">
        <v>3.163771296606757</v>
      </c>
      <c r="I810" s="2">
        <v>1.169998773232175</v>
      </c>
      <c r="J810" s="2">
        <v>0.14907474017789479</v>
      </c>
      <c r="K810" s="2">
        <v>0.54660738065228121</v>
      </c>
      <c r="L810" s="2">
        <v>1.8286501461821769</v>
      </c>
      <c r="M810" s="2">
        <v>0</v>
      </c>
      <c r="N810" s="2">
        <v>3.6573002923643538</v>
      </c>
      <c r="O810" s="2">
        <v>2.842358379391861</v>
      </c>
      <c r="P810" s="2">
        <v>9.9383160118596575E-2</v>
      </c>
      <c r="Q810" s="2">
        <v>0</v>
      </c>
      <c r="R810" s="2">
        <v>0.14907474017789479</v>
      </c>
      <c r="S810" s="2">
        <v>0</v>
      </c>
      <c r="T810" s="3">
        <f>SUM([1]!Frame4[[#This Row],[Na2O]],[1]!Frame4[[#This Row],[K2O]],[1]!Frame4[[#This Row],[CaO]],[1]!Frame4[[#This Row],[MgO]],[1]!Frame4[[#This Row],[FeO]])/SUM([1]!Frame4[[#This Row],[Al2O3]],[1]!Frame4[[#This Row],[Fe2O3]])</f>
        <v>1.2146799272700604</v>
      </c>
      <c r="U810" s="5">
        <v>0.33800000000000002</v>
      </c>
    </row>
    <row r="811" spans="1:21" x14ac:dyDescent="0.2">
      <c r="A811" s="1" t="s">
        <v>20</v>
      </c>
      <c r="B811" s="1" t="s">
        <v>26</v>
      </c>
      <c r="C811" s="1" t="s">
        <v>249</v>
      </c>
      <c r="D811" s="1" t="s">
        <v>943</v>
      </c>
      <c r="E811" s="2">
        <v>72.271814764152452</v>
      </c>
      <c r="F811" s="2">
        <v>0.5169373270613381</v>
      </c>
      <c r="G811" s="2">
        <v>14.116365469751919</v>
      </c>
      <c r="H811" s="2">
        <v>2.928843216785936</v>
      </c>
      <c r="I811" s="2">
        <v>1.089812691344467</v>
      </c>
      <c r="J811" s="2">
        <v>0.1292343317653345</v>
      </c>
      <c r="K811" s="2">
        <v>0.42746740506995262</v>
      </c>
      <c r="L811" s="2">
        <v>1.550811981184014</v>
      </c>
      <c r="M811" s="2">
        <v>0</v>
      </c>
      <c r="N811" s="2">
        <v>3.6980901089772642</v>
      </c>
      <c r="O811" s="2">
        <v>3.0022129379331548</v>
      </c>
      <c r="P811" s="2">
        <v>9.9411024434872708E-2</v>
      </c>
      <c r="Q811" s="2">
        <v>0</v>
      </c>
      <c r="R811" s="2">
        <v>0.16899874153928349</v>
      </c>
      <c r="S811" s="2">
        <v>0</v>
      </c>
      <c r="T811" s="3">
        <f>SUM([1]!Frame4[[#This Row],[Na2O]],[1]!Frame4[[#This Row],[K2O]],[1]!Frame4[[#This Row],[CaO]],[1]!Frame4[[#This Row],[MgO]],[1]!Frame4[[#This Row],[FeO]])/SUM([1]!Frame4[[#This Row],[Al2O3]],[1]!Frame4[[#This Row],[Fe2O3]])</f>
        <v>1.1741040633184101</v>
      </c>
      <c r="U811" s="5">
        <v>0.34799999999999998</v>
      </c>
    </row>
    <row r="812" spans="1:21" x14ac:dyDescent="0.2">
      <c r="A812" s="1" t="s">
        <v>20</v>
      </c>
      <c r="B812" s="1" t="s">
        <v>26</v>
      </c>
      <c r="C812" s="1" t="s">
        <v>251</v>
      </c>
      <c r="D812" s="1" t="s">
        <v>944</v>
      </c>
      <c r="E812" s="2">
        <v>72.753520510955852</v>
      </c>
      <c r="F812" s="2">
        <v>0.50688928224846275</v>
      </c>
      <c r="G812" s="2">
        <v>13.81521769265418</v>
      </c>
      <c r="H812" s="2">
        <v>2.6630309889621442</v>
      </c>
      <c r="I812" s="2">
        <v>1.008127372761358</v>
      </c>
      <c r="J812" s="2">
        <v>0.1093290608771194</v>
      </c>
      <c r="K812" s="2">
        <v>0.44725524904276132</v>
      </c>
      <c r="L812" s="2">
        <v>1.709508951896777</v>
      </c>
      <c r="M812" s="2">
        <v>0</v>
      </c>
      <c r="N812" s="2">
        <v>3.766883097493479</v>
      </c>
      <c r="O812" s="2">
        <v>2.9618236492165089</v>
      </c>
      <c r="P812" s="2">
        <v>9.9390055342835848E-2</v>
      </c>
      <c r="Q812" s="2">
        <v>0</v>
      </c>
      <c r="R812" s="2">
        <v>0.15902408854853739</v>
      </c>
      <c r="S812" s="2">
        <v>0</v>
      </c>
      <c r="T812" s="3">
        <f>SUM([1]!Frame4[[#This Row],[Na2O]],[1]!Frame4[[#This Row],[K2O]],[1]!Frame4[[#This Row],[CaO]],[1]!Frame4[[#This Row],[MgO]],[1]!Frame4[[#This Row],[FeO]])/SUM([1]!Frame4[[#This Row],[Al2O3]],[1]!Frame4[[#This Row],[Fe2O3]])</f>
        <v>1.2049254234990456</v>
      </c>
      <c r="U812" s="5">
        <v>0.34100000000000003</v>
      </c>
    </row>
    <row r="813" spans="1:21" x14ac:dyDescent="0.2">
      <c r="A813" s="1" t="s">
        <v>20</v>
      </c>
      <c r="B813" s="1" t="s">
        <v>26</v>
      </c>
      <c r="C813" s="1" t="s">
        <v>251</v>
      </c>
      <c r="D813" s="1" t="s">
        <v>945</v>
      </c>
      <c r="E813" s="2">
        <v>71.760519979131047</v>
      </c>
      <c r="F813" s="2">
        <v>0.63610433222498419</v>
      </c>
      <c r="G813" s="2">
        <v>14.01417356933168</v>
      </c>
      <c r="H813" s="2">
        <v>2.8487755616317481</v>
      </c>
      <c r="I813" s="2">
        <v>1.0895311422046059</v>
      </c>
      <c r="J813" s="2">
        <v>0.11926956229218449</v>
      </c>
      <c r="K813" s="2">
        <v>0.43732172840467681</v>
      </c>
      <c r="L813" s="2">
        <v>1.8387390853378449</v>
      </c>
      <c r="M813" s="2">
        <v>0</v>
      </c>
      <c r="N813" s="2">
        <v>3.8265651235409202</v>
      </c>
      <c r="O813" s="2">
        <v>3.140765140360859</v>
      </c>
      <c r="P813" s="2">
        <v>0.11926956229218461</v>
      </c>
      <c r="Q813" s="2">
        <v>0</v>
      </c>
      <c r="R813" s="2">
        <v>0.16896521324726149</v>
      </c>
      <c r="S813" s="2">
        <v>0</v>
      </c>
      <c r="T813" s="3">
        <f>SUM([1]!Frame4[[#This Row],[Na2O]],[1]!Frame4[[#This Row],[K2O]],[1]!Frame4[[#This Row],[CaO]],[1]!Frame4[[#This Row],[MgO]],[1]!Frame4[[#This Row],[FeO]])/SUM([1]!Frame4[[#This Row],[Al2O3]],[1]!Frame4[[#This Row],[Fe2O3]])</f>
        <v>1.2363986112525853</v>
      </c>
      <c r="U813" s="5">
        <v>0.35099999999999998</v>
      </c>
    </row>
    <row r="814" spans="1:21" x14ac:dyDescent="0.2">
      <c r="A814" s="1" t="s">
        <v>20</v>
      </c>
      <c r="B814" s="1" t="s">
        <v>26</v>
      </c>
      <c r="C814" s="1" t="s">
        <v>252</v>
      </c>
      <c r="D814" s="1" t="s">
        <v>946</v>
      </c>
      <c r="E814" s="2">
        <v>70.329881166992422</v>
      </c>
      <c r="F814" s="2">
        <v>0.68445159386776799</v>
      </c>
      <c r="G814" s="2">
        <v>14.48259894270929</v>
      </c>
      <c r="H814" s="2">
        <v>3.3982690377451812</v>
      </c>
      <c r="I814" s="2">
        <v>1.2844068249303959</v>
      </c>
      <c r="J814" s="2">
        <v>0.1388742364369385</v>
      </c>
      <c r="K814" s="2">
        <v>0.55549694574775399</v>
      </c>
      <c r="L814" s="2">
        <v>1.983917663384835</v>
      </c>
      <c r="M814" s="2">
        <v>0</v>
      </c>
      <c r="N814" s="2">
        <v>4.0868703865727607</v>
      </c>
      <c r="O814" s="2">
        <v>2.757645552104921</v>
      </c>
      <c r="P814" s="2">
        <v>0.1091154714861659</v>
      </c>
      <c r="Q814" s="2">
        <v>0</v>
      </c>
      <c r="R814" s="2">
        <v>0.18847217802155941</v>
      </c>
      <c r="S814" s="2">
        <v>0</v>
      </c>
      <c r="T814" s="3">
        <f>SUM([1]!Frame4[[#This Row],[Na2O]],[1]!Frame4[[#This Row],[K2O]],[1]!Frame4[[#This Row],[CaO]],[1]!Frame4[[#This Row],[MgO]],[1]!Frame4[[#This Row],[FeO]])/SUM([1]!Frame4[[#This Row],[Al2O3]],[1]!Frame4[[#This Row],[Fe2O3]])</f>
        <v>1.2771278030881317</v>
      </c>
      <c r="U814" s="5">
        <v>0.307</v>
      </c>
    </row>
    <row r="815" spans="1:21" x14ac:dyDescent="0.2">
      <c r="A815" s="1" t="s">
        <v>20</v>
      </c>
      <c r="B815" s="1" t="s">
        <v>26</v>
      </c>
      <c r="C815" s="1" t="s">
        <v>252</v>
      </c>
      <c r="D815" s="1" t="s">
        <v>947</v>
      </c>
      <c r="E815" s="2">
        <v>70.857511518929769</v>
      </c>
      <c r="F815" s="2">
        <v>0.60536529448945575</v>
      </c>
      <c r="G815" s="2">
        <v>13.99286992180545</v>
      </c>
      <c r="H815" s="2">
        <v>3.4722487556616799</v>
      </c>
      <c r="I815" s="2">
        <v>1.32661566995553</v>
      </c>
      <c r="J815" s="2">
        <v>0.15878433953821791</v>
      </c>
      <c r="K815" s="2">
        <v>0.42673291250896073</v>
      </c>
      <c r="L815" s="2">
        <v>1.736703713699258</v>
      </c>
      <c r="M815" s="2">
        <v>0</v>
      </c>
      <c r="N815" s="2">
        <v>4.1978609765416381</v>
      </c>
      <c r="O815" s="2">
        <v>2.937510281457032</v>
      </c>
      <c r="P815" s="2">
        <v>7.939216976910897E-2</v>
      </c>
      <c r="Q815" s="2">
        <v>0</v>
      </c>
      <c r="R815" s="2">
        <v>0.208404445643911</v>
      </c>
      <c r="S815" s="2">
        <v>0</v>
      </c>
      <c r="T815" s="3">
        <f>SUM([1]!Frame4[[#This Row],[Na2O]],[1]!Frame4[[#This Row],[K2O]],[1]!Frame4[[#This Row],[CaO]],[1]!Frame4[[#This Row],[MgO]],[1]!Frame4[[#This Row],[FeO]])/SUM([1]!Frame4[[#This Row],[Al2O3]],[1]!Frame4[[#This Row],[Fe2O3]])</f>
        <v>1.297212917325667</v>
      </c>
      <c r="U815" s="5">
        <v>0.315</v>
      </c>
    </row>
    <row r="816" spans="1:21" x14ac:dyDescent="0.2">
      <c r="A816" s="1" t="s">
        <v>20</v>
      </c>
      <c r="B816" s="1" t="s">
        <v>44</v>
      </c>
      <c r="C816" s="1" t="s">
        <v>253</v>
      </c>
      <c r="D816" s="1" t="s">
        <v>948</v>
      </c>
      <c r="E816" s="2">
        <v>69.588920777241256</v>
      </c>
      <c r="F816" s="2">
        <v>0.46677312352366768</v>
      </c>
      <c r="G816" s="2">
        <v>15.383650390173649</v>
      </c>
      <c r="H816" s="2">
        <v>2.9426246267129481</v>
      </c>
      <c r="I816" s="2">
        <v>1.1702581898612741</v>
      </c>
      <c r="J816" s="2">
        <v>0.12910745969803569</v>
      </c>
      <c r="K816" s="2">
        <v>0.44691043741627751</v>
      </c>
      <c r="L816" s="2">
        <v>2.065719355168572</v>
      </c>
      <c r="M816" s="2">
        <v>0</v>
      </c>
      <c r="N816" s="2">
        <v>4.9458088407401393</v>
      </c>
      <c r="O816" s="2">
        <v>2.7211879967124459</v>
      </c>
      <c r="P816" s="2">
        <v>0.13903880275173081</v>
      </c>
      <c r="Q816" s="2">
        <v>0</v>
      </c>
      <c r="R816" s="2">
        <v>0</v>
      </c>
      <c r="S816" s="2">
        <v>0</v>
      </c>
      <c r="T816" s="3">
        <f>SUM([1]!Frame4[[#This Row],[Na2O]],[1]!Frame4[[#This Row],[K2O]],[1]!Frame4[[#This Row],[CaO]],[1]!Frame4[[#This Row],[MgO]],[1]!Frame4[[#This Row],[FeO]])/SUM([1]!Frame4[[#This Row],[Al2O3]],[1]!Frame4[[#This Row],[Fe2O3]])</f>
        <v>1.2488149619952194</v>
      </c>
      <c r="U816" s="5">
        <v>0.26600000000000001</v>
      </c>
    </row>
    <row r="817" spans="1:21" x14ac:dyDescent="0.2">
      <c r="A817" s="1" t="s">
        <v>20</v>
      </c>
      <c r="B817" s="1" t="s">
        <v>44</v>
      </c>
      <c r="C817" s="1" t="s">
        <v>253</v>
      </c>
      <c r="D817" s="1" t="s">
        <v>948</v>
      </c>
      <c r="E817" s="2">
        <v>71.40884535552091</v>
      </c>
      <c r="F817" s="2">
        <v>0.39765471449545259</v>
      </c>
      <c r="G817" s="2">
        <v>14.633693493432659</v>
      </c>
      <c r="H817" s="2">
        <v>2.371648623623416</v>
      </c>
      <c r="I817" s="2">
        <v>0.96843165039445722</v>
      </c>
      <c r="J817" s="2">
        <v>0.1093550464862495</v>
      </c>
      <c r="K817" s="2">
        <v>0.2982410358715894</v>
      </c>
      <c r="L817" s="2">
        <v>1.411674236458857</v>
      </c>
      <c r="M817" s="2">
        <v>0</v>
      </c>
      <c r="N817" s="2">
        <v>5.0303321383674753</v>
      </c>
      <c r="O817" s="2">
        <v>3.290592762449871</v>
      </c>
      <c r="P817" s="2">
        <v>7.9530942899090504E-2</v>
      </c>
      <c r="Q817" s="2">
        <v>0</v>
      </c>
      <c r="R817" s="2">
        <v>0</v>
      </c>
      <c r="S817" s="2">
        <v>0</v>
      </c>
      <c r="T817" s="3">
        <f>SUM([1]!Frame4[[#This Row],[Na2O]],[1]!Frame4[[#This Row],[K2O]],[1]!Frame4[[#This Row],[CaO]],[1]!Frame4[[#This Row],[MgO]],[1]!Frame4[[#This Row],[FeO]])/SUM([1]!Frame4[[#This Row],[Al2O3]],[1]!Frame4[[#This Row],[Fe2O3]])</f>
        <v>1.2145419496221495</v>
      </c>
      <c r="U817" s="5">
        <v>0.30099999999999999</v>
      </c>
    </row>
    <row r="818" spans="1:21" x14ac:dyDescent="0.2">
      <c r="A818" s="1" t="s">
        <v>20</v>
      </c>
      <c r="B818" s="1" t="s">
        <v>44</v>
      </c>
      <c r="C818" s="1" t="s">
        <v>254</v>
      </c>
      <c r="D818" s="1" t="s">
        <v>949</v>
      </c>
      <c r="E818" s="2">
        <v>73.81493437076135</v>
      </c>
      <c r="F818" s="2">
        <v>0.26958678095797078</v>
      </c>
      <c r="G818" s="2">
        <v>14.028881332159029</v>
      </c>
      <c r="H818" s="2">
        <v>1.712987572078307</v>
      </c>
      <c r="I818" s="2">
        <v>0.6862289987916862</v>
      </c>
      <c r="J818" s="2">
        <v>6.221233406722404E-2</v>
      </c>
      <c r="K818" s="2">
        <v>0.27995550330250818</v>
      </c>
      <c r="L818" s="2">
        <v>1.389408794168004</v>
      </c>
      <c r="M818" s="2">
        <v>0</v>
      </c>
      <c r="N818" s="2">
        <v>4.3548633847056832</v>
      </c>
      <c r="O818" s="2">
        <v>3.3698347619746349</v>
      </c>
      <c r="P818" s="2">
        <v>3.110616703361202E-2</v>
      </c>
      <c r="Q818" s="2">
        <v>0</v>
      </c>
      <c r="R818" s="2">
        <v>0</v>
      </c>
      <c r="S818" s="2">
        <v>0</v>
      </c>
      <c r="T818" s="3">
        <f>SUM([1]!Frame4[[#This Row],[Na2O]],[1]!Frame4[[#This Row],[K2O]],[1]!Frame4[[#This Row],[CaO]],[1]!Frame4[[#This Row],[MgO]],[1]!Frame4[[#This Row],[FeO]])/SUM([1]!Frame4[[#This Row],[Al2O3]],[1]!Frame4[[#This Row],[Fe2O3]])</f>
        <v>1.1389556413812503</v>
      </c>
      <c r="U818" s="5">
        <v>0.33700000000000002</v>
      </c>
    </row>
    <row r="819" spans="1:21" x14ac:dyDescent="0.2">
      <c r="A819" s="1" t="s">
        <v>20</v>
      </c>
      <c r="B819" s="1" t="s">
        <v>44</v>
      </c>
      <c r="C819" s="1" t="s">
        <v>254</v>
      </c>
      <c r="D819" s="1" t="s">
        <v>950</v>
      </c>
      <c r="E819" s="2">
        <v>73.511993527915834</v>
      </c>
      <c r="F819" s="2">
        <v>0.26239289523099579</v>
      </c>
      <c r="G819" s="2">
        <v>13.875336299815061</v>
      </c>
      <c r="H819" s="2">
        <v>2.024802680049274</v>
      </c>
      <c r="I819" s="2">
        <v>0.80586035800829825</v>
      </c>
      <c r="J819" s="2">
        <v>7.3470010664678856E-2</v>
      </c>
      <c r="K819" s="2">
        <v>0.30437575846795512</v>
      </c>
      <c r="L819" s="2">
        <v>1.4694002132935771</v>
      </c>
      <c r="M819" s="2">
        <v>0</v>
      </c>
      <c r="N819" s="2">
        <v>4.3557220608345313</v>
      </c>
      <c r="O819" s="2">
        <v>3.232680469245869</v>
      </c>
      <c r="P819" s="2">
        <v>8.3965726473918673E-2</v>
      </c>
      <c r="Q819" s="2">
        <v>0</v>
      </c>
      <c r="R819" s="2">
        <v>0</v>
      </c>
      <c r="S819" s="2">
        <v>0</v>
      </c>
      <c r="T819" s="3">
        <f>SUM([1]!Frame4[[#This Row],[Na2O]],[1]!Frame4[[#This Row],[K2O]],[1]!Frame4[[#This Row],[CaO]],[1]!Frame4[[#This Row],[MgO]],[1]!Frame4[[#This Row],[FeO]])/SUM([1]!Frame4[[#This Row],[Al2O3]],[1]!Frame4[[#This Row],[Fe2O3]])</f>
        <v>1.1799964007503656</v>
      </c>
      <c r="U819" s="5">
        <v>0.32800000000000001</v>
      </c>
    </row>
    <row r="820" spans="1:21" x14ac:dyDescent="0.2">
      <c r="A820" s="1" t="s">
        <v>20</v>
      </c>
      <c r="B820" s="1" t="s">
        <v>44</v>
      </c>
      <c r="C820" s="1" t="s">
        <v>255</v>
      </c>
      <c r="D820" s="1" t="s">
        <v>951</v>
      </c>
      <c r="E820" s="2">
        <v>72.215694911603009</v>
      </c>
      <c r="F820" s="2">
        <v>0.60806707575061769</v>
      </c>
      <c r="G820" s="2">
        <v>14.30503561257385</v>
      </c>
      <c r="H820" s="2">
        <v>2.1514658801403659</v>
      </c>
      <c r="I820" s="2">
        <v>0.8463762052017938</v>
      </c>
      <c r="J820" s="2">
        <v>8.2449772983134592E-2</v>
      </c>
      <c r="K820" s="2">
        <v>0.42255508653856488</v>
      </c>
      <c r="L820" s="2">
        <v>1.721139011022935</v>
      </c>
      <c r="M820" s="2">
        <v>0</v>
      </c>
      <c r="N820" s="2">
        <v>3.9266704383217852</v>
      </c>
      <c r="O820" s="2">
        <v>3.5350340166518959</v>
      </c>
      <c r="P820" s="2">
        <v>0.18551198921205289</v>
      </c>
      <c r="Q820" s="2">
        <v>0</v>
      </c>
      <c r="R820" s="2">
        <v>0</v>
      </c>
      <c r="S820" s="2">
        <v>0</v>
      </c>
      <c r="T820" s="3">
        <f>SUM([1]!Frame4[[#This Row],[Na2O]],[1]!Frame4[[#This Row],[K2O]],[1]!Frame4[[#This Row],[CaO]],[1]!Frame4[[#This Row],[MgO]],[1]!Frame4[[#This Row],[FeO]])/SUM([1]!Frame4[[#This Row],[Al2O3]],[1]!Frame4[[#This Row],[Fe2O3]])</f>
        <v>1.1813657799788928</v>
      </c>
      <c r="U820" s="5">
        <v>0.372</v>
      </c>
    </row>
    <row r="821" spans="1:21" x14ac:dyDescent="0.2">
      <c r="A821" s="1" t="s">
        <v>20</v>
      </c>
      <c r="B821" s="1" t="s">
        <v>44</v>
      </c>
      <c r="C821" s="1" t="s">
        <v>255</v>
      </c>
      <c r="D821" s="1" t="s">
        <v>952</v>
      </c>
      <c r="E821" s="2">
        <v>73.639502873296351</v>
      </c>
      <c r="F821" s="2">
        <v>0.54628711330338553</v>
      </c>
      <c r="G821" s="2">
        <v>12.067978957520239</v>
      </c>
      <c r="H821" s="2">
        <v>2.765703333473978</v>
      </c>
      <c r="I821" s="2">
        <v>1.117562204037656</v>
      </c>
      <c r="J821" s="2">
        <v>7.94599437532197E-2</v>
      </c>
      <c r="K821" s="2">
        <v>0.62574705705660516</v>
      </c>
      <c r="L821" s="2">
        <v>1.2018316492674479</v>
      </c>
      <c r="M821" s="2">
        <v>0</v>
      </c>
      <c r="N821" s="2">
        <v>4.668271695501657</v>
      </c>
      <c r="O821" s="2">
        <v>3.128735285283025</v>
      </c>
      <c r="P821" s="2">
        <v>0.1589198875064394</v>
      </c>
      <c r="Q821" s="2">
        <v>0</v>
      </c>
      <c r="R821" s="2">
        <v>0</v>
      </c>
      <c r="S821" s="2">
        <v>0</v>
      </c>
      <c r="T821" s="3">
        <f>SUM([1]!Frame4[[#This Row],[Na2O]],[1]!Frame4[[#This Row],[K2O]],[1]!Frame4[[#This Row],[CaO]],[1]!Frame4[[#This Row],[MgO]],[1]!Frame4[[#This Row],[FeO]])/SUM([1]!Frame4[[#This Row],[Al2O3]],[1]!Frame4[[#This Row],[Fe2O3]])</f>
        <v>1.4677124235900445</v>
      </c>
      <c r="U821" s="5">
        <v>0.30599999999999999</v>
      </c>
    </row>
    <row r="822" spans="1:21" x14ac:dyDescent="0.2">
      <c r="A822" s="1" t="s">
        <v>20</v>
      </c>
      <c r="B822" s="1" t="s">
        <v>28</v>
      </c>
      <c r="C822" s="1" t="s">
        <v>256</v>
      </c>
      <c r="D822" s="1" t="s">
        <v>953</v>
      </c>
      <c r="E822" s="2">
        <v>73.376678157867261</v>
      </c>
      <c r="F822" s="2">
        <v>0.37576983970118871</v>
      </c>
      <c r="G822" s="2">
        <v>15.152664887410101</v>
      </c>
      <c r="H822" s="2">
        <v>1.69812337287677</v>
      </c>
      <c r="I822" s="2">
        <v>0.62203018804124965</v>
      </c>
      <c r="J822" s="2">
        <v>0</v>
      </c>
      <c r="K822" s="2">
        <v>0.40623766454182558</v>
      </c>
      <c r="L822" s="2">
        <v>1.949940789800763</v>
      </c>
      <c r="M822" s="2">
        <v>0</v>
      </c>
      <c r="N822" s="2">
        <v>2.427270045637409</v>
      </c>
      <c r="O822" s="2">
        <v>3.910037521215072</v>
      </c>
      <c r="P822" s="2">
        <v>0</v>
      </c>
      <c r="Q822" s="2">
        <v>8.124753290836513E-2</v>
      </c>
      <c r="R822" s="2">
        <v>0</v>
      </c>
      <c r="S822" s="2">
        <v>0</v>
      </c>
      <c r="T822" s="3">
        <f>SUM([1]!Frame4[[#This Row],[Na2O]],[1]!Frame4[[#This Row],[K2O]],[1]!Frame4[[#This Row],[CaO]],[1]!Frame4[[#This Row],[MgO]],[1]!Frame4[[#This Row],[FeO]])/SUM([1]!Frame4[[#This Row],[Al2O3]],[1]!Frame4[[#This Row],[Fe2O3]])</f>
        <v>0.9780518496385987</v>
      </c>
      <c r="U822" s="5">
        <v>0.51500000000000001</v>
      </c>
    </row>
    <row r="823" spans="1:21" x14ac:dyDescent="0.2">
      <c r="A823" s="1" t="s">
        <v>20</v>
      </c>
      <c r="B823" s="1" t="s">
        <v>28</v>
      </c>
      <c r="C823" s="1" t="s">
        <v>256</v>
      </c>
      <c r="D823" s="1" t="s">
        <v>954</v>
      </c>
      <c r="E823" s="2">
        <v>75.347926492107675</v>
      </c>
      <c r="F823" s="2">
        <v>0.28349125796546842</v>
      </c>
      <c r="G823" s="2">
        <v>14.144188834919969</v>
      </c>
      <c r="H823" s="2">
        <v>1.4277576911031991</v>
      </c>
      <c r="I823" s="2">
        <v>0.52476580398269002</v>
      </c>
      <c r="J823" s="2">
        <v>0</v>
      </c>
      <c r="K823" s="2">
        <v>0.29361594574994931</v>
      </c>
      <c r="L823" s="2">
        <v>1.2352119097066829</v>
      </c>
      <c r="M823" s="2">
        <v>0</v>
      </c>
      <c r="N823" s="2">
        <v>2.1768078736634169</v>
      </c>
      <c r="O823" s="2">
        <v>4.5156107518785316</v>
      </c>
      <c r="P823" s="2">
        <v>0</v>
      </c>
      <c r="Q823" s="2">
        <v>5.0623438922405048E-2</v>
      </c>
      <c r="R823" s="2">
        <v>0</v>
      </c>
      <c r="S823" s="2">
        <v>0</v>
      </c>
      <c r="T823" s="3">
        <f>SUM([1]!Frame4[[#This Row],[Na2O]],[1]!Frame4[[#This Row],[K2O]],[1]!Frame4[[#This Row],[CaO]],[1]!Frame4[[#This Row],[MgO]],[1]!Frame4[[#This Row],[FeO]])/SUM([1]!Frame4[[#This Row],[Al2O3]],[1]!Frame4[[#This Row],[Fe2O3]])</f>
        <v>0.93125405678841</v>
      </c>
      <c r="U823" s="5">
        <v>0.57699999999999996</v>
      </c>
    </row>
    <row r="824" spans="1:21" x14ac:dyDescent="0.2">
      <c r="A824" s="1" t="s">
        <v>20</v>
      </c>
      <c r="B824" s="1" t="s">
        <v>28</v>
      </c>
      <c r="C824" s="1" t="s">
        <v>256</v>
      </c>
      <c r="D824" s="1" t="s">
        <v>955</v>
      </c>
      <c r="E824" s="2">
        <v>75.103380468005284</v>
      </c>
      <c r="F824" s="2">
        <v>0.27919472292938757</v>
      </c>
      <c r="G824" s="2">
        <v>14.228959629294151</v>
      </c>
      <c r="H824" s="2">
        <v>1.439254859953359</v>
      </c>
      <c r="I824" s="2">
        <v>0.53348367151770126</v>
      </c>
      <c r="J824" s="2">
        <v>0</v>
      </c>
      <c r="K824" s="2">
        <v>0.29913720313862963</v>
      </c>
      <c r="L824" s="2">
        <v>1.2962612136007281</v>
      </c>
      <c r="M824" s="2">
        <v>0</v>
      </c>
      <c r="N824" s="2">
        <v>2.3831263850044162</v>
      </c>
      <c r="O824" s="2">
        <v>4.3973168861378564</v>
      </c>
      <c r="P824" s="2">
        <v>0</v>
      </c>
      <c r="Q824" s="2">
        <v>3.9884960418483953E-2</v>
      </c>
      <c r="R824" s="2">
        <v>0</v>
      </c>
      <c r="S824" s="2">
        <v>0</v>
      </c>
      <c r="T824" s="3">
        <f>SUM([1]!Frame4[[#This Row],[Na2O]],[1]!Frame4[[#This Row],[K2O]],[1]!Frame4[[#This Row],[CaO]],[1]!Frame4[[#This Row],[MgO]],[1]!Frame4[[#This Row],[FeO]])/SUM([1]!Frame4[[#This Row],[Al2O3]],[1]!Frame4[[#This Row],[Fe2O3]])</f>
        <v>0.94968455881941582</v>
      </c>
      <c r="U824" s="5">
        <v>0.54800000000000004</v>
      </c>
    </row>
    <row r="825" spans="1:21" x14ac:dyDescent="0.2">
      <c r="A825" s="1" t="s">
        <v>20</v>
      </c>
      <c r="B825" s="1" t="s">
        <v>28</v>
      </c>
      <c r="C825" s="1" t="s">
        <v>256</v>
      </c>
      <c r="D825" s="1" t="s">
        <v>956</v>
      </c>
      <c r="E825" s="2">
        <v>74.934104525637849</v>
      </c>
      <c r="F825" s="2">
        <v>0.29997639922192898</v>
      </c>
      <c r="G825" s="2">
        <v>14.33887188280821</v>
      </c>
      <c r="H825" s="2">
        <v>1.4968678893179681</v>
      </c>
      <c r="I825" s="2">
        <v>0.55083855141482896</v>
      </c>
      <c r="J825" s="2">
        <v>0</v>
      </c>
      <c r="K825" s="2">
        <v>0.30997561252932648</v>
      </c>
      <c r="L825" s="2">
        <v>1.3298953698838849</v>
      </c>
      <c r="M825" s="2">
        <v>0</v>
      </c>
      <c r="N825" s="2">
        <v>2.3798127671606371</v>
      </c>
      <c r="O825" s="2">
        <v>4.2696640822587879</v>
      </c>
      <c r="P825" s="2">
        <v>0</v>
      </c>
      <c r="Q825" s="2">
        <v>8.999291976657868E-2</v>
      </c>
      <c r="R825" s="2">
        <v>0</v>
      </c>
      <c r="S825" s="2">
        <v>0</v>
      </c>
      <c r="T825" s="3">
        <f>SUM([1]!Frame4[[#This Row],[Na2O]],[1]!Frame4[[#This Row],[K2O]],[1]!Frame4[[#This Row],[CaO]],[1]!Frame4[[#This Row],[MgO]],[1]!Frame4[[#This Row],[FeO]])/SUM([1]!Frame4[[#This Row],[Al2O3]],[1]!Frame4[[#This Row],[Fe2O3]])</f>
        <v>0.94368084795659946</v>
      </c>
      <c r="U825" s="5">
        <v>0.54100000000000004</v>
      </c>
    </row>
    <row r="826" spans="1:21" x14ac:dyDescent="0.2">
      <c r="A826" s="1" t="s">
        <v>20</v>
      </c>
      <c r="B826" s="1" t="s">
        <v>28</v>
      </c>
      <c r="C826" s="1" t="s">
        <v>256</v>
      </c>
      <c r="D826" s="1" t="s">
        <v>957</v>
      </c>
      <c r="E826" s="2">
        <v>75.279119157695348</v>
      </c>
      <c r="F826" s="2">
        <v>0.30588833465134241</v>
      </c>
      <c r="G826" s="2">
        <v>14.06066711614004</v>
      </c>
      <c r="H826" s="2">
        <v>1.4537186115091261</v>
      </c>
      <c r="I826" s="2">
        <v>0.53965896620076848</v>
      </c>
      <c r="J826" s="2">
        <v>0</v>
      </c>
      <c r="K826" s="2">
        <v>0.31608461247305381</v>
      </c>
      <c r="L826" s="2">
        <v>1.315319839000773</v>
      </c>
      <c r="M826" s="2">
        <v>0</v>
      </c>
      <c r="N826" s="2">
        <v>2.4573029550324512</v>
      </c>
      <c r="O826" s="2">
        <v>4.2620441294753704</v>
      </c>
      <c r="P826" s="2">
        <v>0</v>
      </c>
      <c r="Q826" s="2">
        <v>1.0196277821711411E-2</v>
      </c>
      <c r="R826" s="2">
        <v>0</v>
      </c>
      <c r="S826" s="2">
        <v>0</v>
      </c>
      <c r="T826" s="3">
        <f>SUM([1]!Frame4[[#This Row],[Na2O]],[1]!Frame4[[#This Row],[K2O]],[1]!Frame4[[#This Row],[CaO]],[1]!Frame4[[#This Row],[MgO]],[1]!Frame4[[#This Row],[FeO]])/SUM([1]!Frame4[[#This Row],[Al2O3]],[1]!Frame4[[#This Row],[Fe2O3]])</f>
        <v>0.96563257426543259</v>
      </c>
      <c r="U826" s="5">
        <v>0.53300000000000003</v>
      </c>
    </row>
    <row r="827" spans="1:21" x14ac:dyDescent="0.2">
      <c r="A827" s="1" t="s">
        <v>20</v>
      </c>
      <c r="B827" s="1" t="s">
        <v>28</v>
      </c>
      <c r="C827" s="1" t="s">
        <v>256</v>
      </c>
      <c r="D827" s="1" t="s">
        <v>958</v>
      </c>
      <c r="E827" s="2">
        <v>74.903906169813823</v>
      </c>
      <c r="F827" s="2">
        <v>0.3058967036610965</v>
      </c>
      <c r="G827" s="2">
        <v>14.193607049874871</v>
      </c>
      <c r="H827" s="2">
        <v>1.543713625366314</v>
      </c>
      <c r="I827" s="2">
        <v>0.56934120308281222</v>
      </c>
      <c r="J827" s="2">
        <v>0</v>
      </c>
      <c r="K827" s="2">
        <v>0.32628981723850298</v>
      </c>
      <c r="L827" s="2">
        <v>1.4173213936297471</v>
      </c>
      <c r="M827" s="2">
        <v>0</v>
      </c>
      <c r="N827" s="2">
        <v>2.3452080614017401</v>
      </c>
      <c r="O827" s="2">
        <v>4.2723572944666488</v>
      </c>
      <c r="P827" s="2">
        <v>0</v>
      </c>
      <c r="Q827" s="2">
        <v>0.1223586814644386</v>
      </c>
      <c r="R827" s="2">
        <v>0</v>
      </c>
      <c r="S827" s="2">
        <v>0</v>
      </c>
      <c r="T827" s="3">
        <f>SUM([1]!Frame4[[#This Row],[Na2O]],[1]!Frame4[[#This Row],[K2O]],[1]!Frame4[[#This Row],[CaO]],[1]!Frame4[[#This Row],[MgO]],[1]!Frame4[[#This Row],[FeO]])/SUM([1]!Frame4[[#This Row],[Al2O3]],[1]!Frame4[[#This Row],[Fe2O3]])</f>
        <v>0.96694345740196308</v>
      </c>
      <c r="U827" s="5">
        <v>0.54500000000000004</v>
      </c>
    </row>
    <row r="828" spans="1:21" x14ac:dyDescent="0.2">
      <c r="A828" s="1" t="s">
        <v>20</v>
      </c>
      <c r="B828" s="1" t="s">
        <v>28</v>
      </c>
      <c r="C828" s="1" t="s">
        <v>256</v>
      </c>
      <c r="D828" s="1" t="s">
        <v>959</v>
      </c>
      <c r="E828" s="2">
        <v>75.284264635943259</v>
      </c>
      <c r="F828" s="2">
        <v>0.28636861972645178</v>
      </c>
      <c r="G828" s="2">
        <v>14.042289817300651</v>
      </c>
      <c r="H828" s="2">
        <v>1.3588293051569</v>
      </c>
      <c r="I828" s="2">
        <v>0.50878118501080283</v>
      </c>
      <c r="J828" s="2">
        <v>0</v>
      </c>
      <c r="K828" s="2">
        <v>0.27614116902193558</v>
      </c>
      <c r="L828" s="2">
        <v>1.2477489859509681</v>
      </c>
      <c r="M828" s="2">
        <v>0</v>
      </c>
      <c r="N828" s="2">
        <v>2.587545028242582</v>
      </c>
      <c r="O828" s="2">
        <v>4.2955292958967757</v>
      </c>
      <c r="P828" s="2">
        <v>0</v>
      </c>
      <c r="Q828" s="2">
        <v>0.1125019577496775</v>
      </c>
      <c r="R828" s="2">
        <v>0</v>
      </c>
      <c r="S828" s="2">
        <v>0</v>
      </c>
      <c r="T828" s="3">
        <f>SUM([1]!Frame4[[#This Row],[Na2O]],[1]!Frame4[[#This Row],[K2O]],[1]!Frame4[[#This Row],[CaO]],[1]!Frame4[[#This Row],[MgO]],[1]!Frame4[[#This Row],[FeO]])/SUM([1]!Frame4[[#This Row],[Al2O3]],[1]!Frame4[[#This Row],[Fe2O3]])</f>
        <v>0.96067108166247095</v>
      </c>
      <c r="U828" s="5">
        <v>0.52200000000000002</v>
      </c>
    </row>
    <row r="829" spans="1:21" x14ac:dyDescent="0.2">
      <c r="A829" s="1" t="s">
        <v>20</v>
      </c>
      <c r="B829" s="1" t="s">
        <v>28</v>
      </c>
      <c r="C829" s="1" t="s">
        <v>256</v>
      </c>
      <c r="D829" s="1" t="s">
        <v>960</v>
      </c>
      <c r="E829" s="2">
        <v>74.481116385721393</v>
      </c>
      <c r="F829" s="2">
        <v>0.2748380678439904</v>
      </c>
      <c r="G829" s="2">
        <v>14.15925008781447</v>
      </c>
      <c r="H829" s="2">
        <v>1.363366051118583</v>
      </c>
      <c r="I829" s="2">
        <v>0.52962291627476599</v>
      </c>
      <c r="J829" s="2">
        <v>0</v>
      </c>
      <c r="K829" s="2">
        <v>0.26465888014606481</v>
      </c>
      <c r="L829" s="2">
        <v>1.1909649606572921</v>
      </c>
      <c r="M829" s="2">
        <v>0</v>
      </c>
      <c r="N829" s="2">
        <v>3.2471608756382579</v>
      </c>
      <c r="O829" s="2">
        <v>4.305796396222517</v>
      </c>
      <c r="P829" s="2">
        <v>0</v>
      </c>
      <c r="Q829" s="2">
        <v>0.18322537856266019</v>
      </c>
      <c r="R829" s="2">
        <v>0</v>
      </c>
      <c r="S829" s="2">
        <v>0</v>
      </c>
      <c r="T829" s="3">
        <f>SUM([1]!Frame4[[#This Row],[Na2O]],[1]!Frame4[[#This Row],[K2O]],[1]!Frame4[[#This Row],[CaO]],[1]!Frame4[[#This Row],[MgO]],[1]!Frame4[[#This Row],[FeO]])/SUM([1]!Frame4[[#This Row],[Al2O3]],[1]!Frame4[[#This Row],[Fe2O3]])</f>
        <v>1.0189739429240334</v>
      </c>
      <c r="U829" s="5">
        <v>0.46600000000000003</v>
      </c>
    </row>
    <row r="830" spans="1:21" x14ac:dyDescent="0.2">
      <c r="A830" s="1" t="s">
        <v>20</v>
      </c>
      <c r="B830" s="1" t="s">
        <v>45</v>
      </c>
      <c r="C830" s="1" t="s">
        <v>257</v>
      </c>
      <c r="D830" s="1" t="s">
        <v>961</v>
      </c>
      <c r="E830" s="2">
        <v>80.327246825839751</v>
      </c>
      <c r="F830" s="2">
        <v>0.39884432386216367</v>
      </c>
      <c r="G830" s="2">
        <v>9.7018881779471311</v>
      </c>
      <c r="H830" s="2">
        <v>1.3984508694023401</v>
      </c>
      <c r="I830" s="2">
        <v>0.53570100098817164</v>
      </c>
      <c r="J830" s="2">
        <v>1.9942216193108181E-2</v>
      </c>
      <c r="K830" s="2">
        <v>0.13959551335175729</v>
      </c>
      <c r="L830" s="2">
        <v>0.4586709724414883</v>
      </c>
      <c r="M830" s="2">
        <v>0</v>
      </c>
      <c r="N830" s="2">
        <v>2.4229792674626451</v>
      </c>
      <c r="O830" s="2">
        <v>4.3872875624838006</v>
      </c>
      <c r="P830" s="2">
        <v>0</v>
      </c>
      <c r="Q830" s="2">
        <v>0</v>
      </c>
      <c r="R830" s="2">
        <v>0.20939327002763591</v>
      </c>
      <c r="S830" s="2">
        <v>0</v>
      </c>
      <c r="T830" s="3">
        <f>SUM([1]!Frame4[[#This Row],[Na2O]],[1]!Frame4[[#This Row],[K2O]],[1]!Frame4[[#This Row],[CaO]],[1]!Frame4[[#This Row],[MgO]],[1]!Frame4[[#This Row],[FeO]])/SUM([1]!Frame4[[#This Row],[Al2O3]],[1]!Frame4[[#This Row],[Fe2O3]])</f>
        <v>1.1854689676333789</v>
      </c>
      <c r="U830" s="5">
        <v>0.54400000000000004</v>
      </c>
    </row>
    <row r="831" spans="1:21" x14ac:dyDescent="0.2">
      <c r="A831" s="1" t="s">
        <v>20</v>
      </c>
      <c r="B831" s="1" t="s">
        <v>45</v>
      </c>
      <c r="C831" s="1" t="s">
        <v>257</v>
      </c>
      <c r="D831" s="1" t="s">
        <v>962</v>
      </c>
      <c r="E831" s="2">
        <v>70.677578007922222</v>
      </c>
      <c r="F831" s="2">
        <v>0.72791523625540633</v>
      </c>
      <c r="G831" s="2">
        <v>14.93721950562464</v>
      </c>
      <c r="H831" s="2">
        <v>1.705079491471754</v>
      </c>
      <c r="I831" s="2">
        <v>0.71439308393359247</v>
      </c>
      <c r="J831" s="2">
        <v>1.994288318507963E-2</v>
      </c>
      <c r="K831" s="2">
        <v>0.20940027344333609</v>
      </c>
      <c r="L831" s="2">
        <v>2.3831745406170159</v>
      </c>
      <c r="M831" s="2">
        <v>0</v>
      </c>
      <c r="N831" s="2">
        <v>3.8190621299427479</v>
      </c>
      <c r="O831" s="2">
        <v>4.5768916909757742</v>
      </c>
      <c r="P831" s="2">
        <v>0</v>
      </c>
      <c r="Q831" s="2">
        <v>0</v>
      </c>
      <c r="R831" s="2">
        <v>0.2293431566284157</v>
      </c>
      <c r="S831" s="2">
        <v>0</v>
      </c>
      <c r="T831" s="3">
        <f>SUM([1]!Frame4[[#This Row],[Na2O]],[1]!Frame4[[#This Row],[K2O]],[1]!Frame4[[#This Row],[CaO]],[1]!Frame4[[#This Row],[MgO]],[1]!Frame4[[#This Row],[FeO]])/SUM([1]!Frame4[[#This Row],[Al2O3]],[1]!Frame4[[#This Row],[Fe2O3]])</f>
        <v>1.2030923039109507</v>
      </c>
      <c r="U831" s="5">
        <v>0.441</v>
      </c>
    </row>
    <row r="832" spans="1:21" x14ac:dyDescent="0.2">
      <c r="A832" s="1" t="s">
        <v>20</v>
      </c>
      <c r="B832" s="1" t="s">
        <v>45</v>
      </c>
      <c r="C832" s="1" t="s">
        <v>257</v>
      </c>
      <c r="D832" s="1" t="s">
        <v>963</v>
      </c>
      <c r="E832" s="2">
        <v>73.875923833922485</v>
      </c>
      <c r="F832" s="2">
        <v>0.90688102912275026</v>
      </c>
      <c r="G832" s="2">
        <v>12.237911030359751</v>
      </c>
      <c r="H832" s="2">
        <v>1.9210325004207649</v>
      </c>
      <c r="I832" s="2">
        <v>0.79355424357608029</v>
      </c>
      <c r="J832" s="2">
        <v>3.9862902379021993E-2</v>
      </c>
      <c r="K832" s="2">
        <v>0.33883467022168678</v>
      </c>
      <c r="L832" s="2">
        <v>0.97664110828603867</v>
      </c>
      <c r="M832" s="2">
        <v>0</v>
      </c>
      <c r="N832" s="2">
        <v>3.5976269397067351</v>
      </c>
      <c r="O832" s="2">
        <v>5.0326914253515254</v>
      </c>
      <c r="P832" s="2">
        <v>0</v>
      </c>
      <c r="Q832" s="2">
        <v>0</v>
      </c>
      <c r="R832" s="2">
        <v>0.27904031665315387</v>
      </c>
      <c r="S832" s="2">
        <v>0</v>
      </c>
      <c r="T832" s="3">
        <f>SUM([1]!Frame4[[#This Row],[Na2O]],[1]!Frame4[[#This Row],[K2O]],[1]!Frame4[[#This Row],[CaO]],[1]!Frame4[[#This Row],[MgO]],[1]!Frame4[[#This Row],[FeO]])/SUM([1]!Frame4[[#This Row],[Al2O3]],[1]!Frame4[[#This Row],[Fe2O3]])</f>
        <v>1.3123400419650453</v>
      </c>
      <c r="U832" s="5">
        <v>0.47899999999999998</v>
      </c>
    </row>
    <row r="833" spans="1:21" x14ac:dyDescent="0.2">
      <c r="A833" s="1" t="s">
        <v>20</v>
      </c>
      <c r="B833" s="1" t="s">
        <v>46</v>
      </c>
      <c r="C833" s="1" t="s">
        <v>258</v>
      </c>
      <c r="D833" s="1" t="s">
        <v>964</v>
      </c>
      <c r="E833" s="2">
        <v>76.15223134379201</v>
      </c>
      <c r="F833" s="2">
        <v>0.29981193442437798</v>
      </c>
      <c r="G833" s="2">
        <v>12.991850491723049</v>
      </c>
      <c r="H833" s="2">
        <v>1.55230007660489</v>
      </c>
      <c r="I833" s="2">
        <v>0.60907198957309672</v>
      </c>
      <c r="J833" s="2">
        <v>0</v>
      </c>
      <c r="K833" s="2">
        <v>0</v>
      </c>
      <c r="L833" s="2">
        <v>1.3991223606470971</v>
      </c>
      <c r="M833" s="2">
        <v>0</v>
      </c>
      <c r="N833" s="2">
        <v>3.9974924589917071</v>
      </c>
      <c r="O833" s="2">
        <v>2.9981193442437801</v>
      </c>
      <c r="P833" s="2">
        <v>0</v>
      </c>
      <c r="Q833" s="2">
        <v>0</v>
      </c>
      <c r="R833" s="2">
        <v>0</v>
      </c>
      <c r="S833" s="2">
        <v>0</v>
      </c>
      <c r="T833" s="3">
        <f>SUM([1]!Frame4[[#This Row],[Na2O]],[1]!Frame4[[#This Row],[K2O]],[1]!Frame4[[#This Row],[CaO]],[1]!Frame4[[#This Row],[MgO]],[1]!Frame4[[#This Row],[FeO]])/SUM([1]!Frame4[[#This Row],[Al2O3]],[1]!Frame4[[#This Row],[Fe2O3]])</f>
        <v>1.0887612224032746</v>
      </c>
      <c r="U833" s="5">
        <v>0.33</v>
      </c>
    </row>
    <row r="834" spans="1:21" x14ac:dyDescent="0.2">
      <c r="A834" s="1" t="s">
        <v>20</v>
      </c>
      <c r="B834" s="1" t="s">
        <v>38</v>
      </c>
      <c r="C834" s="1" t="s">
        <v>259</v>
      </c>
      <c r="D834" s="1"/>
      <c r="E834" s="2">
        <v>78.178640404428563</v>
      </c>
      <c r="F834" s="2">
        <v>0.12329395253688299</v>
      </c>
      <c r="G834" s="2">
        <v>12.43214021413571</v>
      </c>
      <c r="H834" s="2">
        <v>0.77949541701536151</v>
      </c>
      <c r="I834" s="2">
        <v>0.30793116027024747</v>
      </c>
      <c r="J834" s="2">
        <v>0</v>
      </c>
      <c r="K834" s="2">
        <v>0.12329395253688299</v>
      </c>
      <c r="L834" s="2">
        <v>0.80141069148973965</v>
      </c>
      <c r="M834" s="2">
        <v>0</v>
      </c>
      <c r="N834" s="2">
        <v>3.7912890405091528</v>
      </c>
      <c r="O834" s="2">
        <v>3.4625051670774649</v>
      </c>
      <c r="P834" s="2">
        <v>0</v>
      </c>
      <c r="Q834" s="2">
        <v>0</v>
      </c>
      <c r="R834" s="2">
        <v>0</v>
      </c>
      <c r="S834" s="2">
        <v>0</v>
      </c>
      <c r="T834" s="3">
        <f>SUM([1]!Frame4[[#This Row],[Na2O]],[1]!Frame4[[#This Row],[K2O]],[1]!Frame4[[#This Row],[CaO]],[1]!Frame4[[#This Row],[MgO]],[1]!Frame4[[#This Row],[FeO]])/SUM([1]!Frame4[[#This Row],[Al2O3]],[1]!Frame4[[#This Row],[Fe2O3]])</f>
        <v>1.0183329334820768</v>
      </c>
      <c r="U834" s="5">
        <v>0.375</v>
      </c>
    </row>
    <row r="835" spans="1:21" x14ac:dyDescent="0.2">
      <c r="A835" s="1" t="s">
        <v>20</v>
      </c>
      <c r="B835" s="1" t="s">
        <v>38</v>
      </c>
      <c r="C835" s="1" t="s">
        <v>260</v>
      </c>
      <c r="D835" s="1"/>
      <c r="E835" s="2">
        <v>78.286883464408973</v>
      </c>
      <c r="F835" s="2">
        <v>7.1663159964804865E-2</v>
      </c>
      <c r="G835" s="2">
        <v>12.53081539956017</v>
      </c>
      <c r="H835" s="2">
        <v>0.55500035565683814</v>
      </c>
      <c r="I835" s="2">
        <v>0.22223587593048649</v>
      </c>
      <c r="J835" s="2">
        <v>0</v>
      </c>
      <c r="K835" s="2">
        <v>7.1663159964804865E-2</v>
      </c>
      <c r="L835" s="2">
        <v>0.47092933691157479</v>
      </c>
      <c r="M835" s="2">
        <v>0</v>
      </c>
      <c r="N835" s="2">
        <v>3.7674346952926001</v>
      </c>
      <c r="O835" s="2">
        <v>4.0233745523097584</v>
      </c>
      <c r="P835" s="2">
        <v>0</v>
      </c>
      <c r="Q835" s="2">
        <v>0</v>
      </c>
      <c r="R835" s="2">
        <v>0</v>
      </c>
      <c r="S835" s="2">
        <v>0</v>
      </c>
      <c r="T835" s="3">
        <f>SUM([1]!Frame4[[#This Row],[Na2O]],[1]!Frame4[[#This Row],[K2O]],[1]!Frame4[[#This Row],[CaO]],[1]!Frame4[[#This Row],[MgO]],[1]!Frame4[[#This Row],[FeO]])/SUM([1]!Frame4[[#This Row],[Al2O3]],[1]!Frame4[[#This Row],[Fe2O3]])</f>
        <v>0.97674758451065469</v>
      </c>
      <c r="U835" s="5">
        <v>0.41299999999999998</v>
      </c>
    </row>
    <row r="836" spans="1:21" x14ac:dyDescent="0.2">
      <c r="A836" s="1" t="s">
        <v>20</v>
      </c>
      <c r="B836" s="1" t="s">
        <v>38</v>
      </c>
      <c r="C836" s="1" t="s">
        <v>261</v>
      </c>
      <c r="D836" s="1"/>
      <c r="E836" s="2">
        <v>78.391582897085343</v>
      </c>
      <c r="F836" s="2">
        <v>0.11140922633952691</v>
      </c>
      <c r="G836" s="2">
        <v>12.32591167774585</v>
      </c>
      <c r="H836" s="2">
        <v>0.70664472090938923</v>
      </c>
      <c r="I836" s="2">
        <v>0.28093739770734522</v>
      </c>
      <c r="J836" s="2">
        <v>0</v>
      </c>
      <c r="K836" s="2">
        <v>0.10128111485411539</v>
      </c>
      <c r="L836" s="2">
        <v>0.6887115810079848</v>
      </c>
      <c r="M836" s="2">
        <v>0</v>
      </c>
      <c r="N836" s="2">
        <v>3.8891948103980321</v>
      </c>
      <c r="O836" s="2">
        <v>3.504326573952393</v>
      </c>
      <c r="P836" s="2">
        <v>0</v>
      </c>
      <c r="Q836" s="2">
        <v>0</v>
      </c>
      <c r="R836" s="2">
        <v>0</v>
      </c>
      <c r="S836" s="2">
        <v>0</v>
      </c>
      <c r="T836" s="3">
        <f>SUM([1]!Frame4[[#This Row],[Na2O]],[1]!Frame4[[#This Row],[K2O]],[1]!Frame4[[#This Row],[CaO]],[1]!Frame4[[#This Row],[MgO]],[1]!Frame4[[#This Row],[FeO]])/SUM([1]!Frame4[[#This Row],[Al2O3]],[1]!Frame4[[#This Row],[Fe2O3]])</f>
        <v>1.0157798035506032</v>
      </c>
      <c r="U836" s="5">
        <v>0.372</v>
      </c>
    </row>
    <row r="837" spans="1:21" x14ac:dyDescent="0.2">
      <c r="A837" s="1" t="s">
        <v>20</v>
      </c>
      <c r="B837" s="1" t="s">
        <v>38</v>
      </c>
      <c r="C837" s="1" t="s">
        <v>262</v>
      </c>
      <c r="D837" s="1"/>
      <c r="E837" s="2">
        <v>78.4151119490068</v>
      </c>
      <c r="F837" s="2">
        <v>0.1141564626044303</v>
      </c>
      <c r="G837" s="2">
        <v>12.37040940222553</v>
      </c>
      <c r="H837" s="2">
        <v>0.75245938779790267</v>
      </c>
      <c r="I837" s="2">
        <v>0.29464325463459418</v>
      </c>
      <c r="J837" s="2">
        <v>0</v>
      </c>
      <c r="K837" s="2">
        <v>0.1037786023676639</v>
      </c>
      <c r="L837" s="2">
        <v>0.77833951775747923</v>
      </c>
      <c r="M837" s="2">
        <v>0</v>
      </c>
      <c r="N837" s="2">
        <v>3.466205319079974</v>
      </c>
      <c r="O837" s="2">
        <v>3.7048961045256008</v>
      </c>
      <c r="P837" s="2">
        <v>0</v>
      </c>
      <c r="Q837" s="2">
        <v>0</v>
      </c>
      <c r="R837" s="2">
        <v>0</v>
      </c>
      <c r="S837" s="2">
        <v>0</v>
      </c>
      <c r="T837" s="3">
        <f>SUM([1]!Frame4[[#This Row],[Na2O]],[1]!Frame4[[#This Row],[K2O]],[1]!Frame4[[#This Row],[CaO]],[1]!Frame4[[#This Row],[MgO]],[1]!Frame4[[#This Row],[FeO]])/SUM([1]!Frame4[[#This Row],[Al2O3]],[1]!Frame4[[#This Row],[Fe2O3]])</f>
        <v>0.99200808333621737</v>
      </c>
      <c r="U837" s="5">
        <v>0.41299999999999998</v>
      </c>
    </row>
    <row r="838" spans="1:21" x14ac:dyDescent="0.2">
      <c r="A838" s="1" t="s">
        <v>20</v>
      </c>
      <c r="B838" s="1" t="s">
        <v>38</v>
      </c>
      <c r="C838" s="1" t="s">
        <v>263</v>
      </c>
      <c r="D838" s="1"/>
      <c r="E838" s="2">
        <v>71.129254099785456</v>
      </c>
      <c r="F838" s="2">
        <v>0.1033582292070859</v>
      </c>
      <c r="G838" s="2">
        <v>11.313027996848311</v>
      </c>
      <c r="H838" s="2">
        <v>7.3737861501177919</v>
      </c>
      <c r="I838" s="2">
        <v>2.535422791924093</v>
      </c>
      <c r="J838" s="2">
        <v>0</v>
      </c>
      <c r="K838" s="2">
        <v>9.3962026551896241E-2</v>
      </c>
      <c r="L838" s="2">
        <v>0.77048861772554922</v>
      </c>
      <c r="M838" s="2">
        <v>0</v>
      </c>
      <c r="N838" s="2">
        <v>3.354444347902696</v>
      </c>
      <c r="O838" s="2">
        <v>3.3262557399371269</v>
      </c>
      <c r="P838" s="2">
        <v>0</v>
      </c>
      <c r="Q838" s="2">
        <v>0</v>
      </c>
      <c r="R838" s="2">
        <v>0</v>
      </c>
      <c r="S838" s="2">
        <v>0</v>
      </c>
      <c r="T838" s="3">
        <f>SUM([1]!Frame4[[#This Row],[Na2O]],[1]!Frame4[[#This Row],[K2O]],[1]!Frame4[[#This Row],[CaO]],[1]!Frame4[[#This Row],[MgO]],[1]!Frame4[[#This Row],[FeO]])/SUM([1]!Frame4[[#This Row],[Al2O3]],[1]!Frame4[[#This Row],[Fe2O3]])</f>
        <v>1.6410676475308852</v>
      </c>
      <c r="U838" s="5">
        <v>0.39500000000000002</v>
      </c>
    </row>
    <row r="839" spans="1:21" x14ac:dyDescent="0.2">
      <c r="A839" s="1" t="s">
        <v>20</v>
      </c>
      <c r="B839" s="1" t="s">
        <v>38</v>
      </c>
      <c r="C839" s="1" t="s">
        <v>264</v>
      </c>
      <c r="D839" s="1"/>
      <c r="E839" s="2">
        <v>78.457165893338839</v>
      </c>
      <c r="F839" s="2">
        <v>0.1113585580421584</v>
      </c>
      <c r="G839" s="2">
        <v>12.462034995445171</v>
      </c>
      <c r="H839" s="2">
        <v>0.64583968339638753</v>
      </c>
      <c r="I839" s="2">
        <v>0.25516716435923281</v>
      </c>
      <c r="J839" s="2">
        <v>0</v>
      </c>
      <c r="K839" s="2">
        <v>0.12148206331871821</v>
      </c>
      <c r="L839" s="2">
        <v>0.73901588518886918</v>
      </c>
      <c r="M839" s="2">
        <v>0</v>
      </c>
      <c r="N839" s="2">
        <v>3.9279200473052232</v>
      </c>
      <c r="O839" s="2">
        <v>3.280015709605391</v>
      </c>
      <c r="P839" s="2">
        <v>0</v>
      </c>
      <c r="Q839" s="2">
        <v>0</v>
      </c>
      <c r="R839" s="2">
        <v>0</v>
      </c>
      <c r="S839" s="2">
        <v>0</v>
      </c>
      <c r="T839" s="3">
        <f>SUM([1]!Frame4[[#This Row],[Na2O]],[1]!Frame4[[#This Row],[K2O]],[1]!Frame4[[#This Row],[CaO]],[1]!Frame4[[#This Row],[MgO]],[1]!Frame4[[#This Row],[FeO]])/SUM([1]!Frame4[[#This Row],[Al2O3]],[1]!Frame4[[#This Row],[Fe2O3]])</f>
        <v>0.99642302821059359</v>
      </c>
      <c r="U839" s="5">
        <v>0.35499999999999998</v>
      </c>
    </row>
    <row r="840" spans="1:21" x14ac:dyDescent="0.2">
      <c r="A840" s="1" t="s">
        <v>20</v>
      </c>
      <c r="B840" s="1" t="s">
        <v>38</v>
      </c>
      <c r="C840" s="1" t="s">
        <v>265</v>
      </c>
      <c r="D840" s="1"/>
      <c r="E840" s="2">
        <v>77.610680734378207</v>
      </c>
      <c r="F840" s="2">
        <v>0.1982259623542392</v>
      </c>
      <c r="G840" s="2">
        <v>12.613430972961851</v>
      </c>
      <c r="H840" s="2">
        <v>1.036421712089119</v>
      </c>
      <c r="I840" s="2">
        <v>0.40354321630570461</v>
      </c>
      <c r="J840" s="2">
        <v>0</v>
      </c>
      <c r="K840" s="2">
        <v>0.1982259623542392</v>
      </c>
      <c r="L840" s="2">
        <v>1.0954592656418489</v>
      </c>
      <c r="M840" s="2">
        <v>0</v>
      </c>
      <c r="N840" s="2">
        <v>3.766293284730545</v>
      </c>
      <c r="O840" s="2">
        <v>3.0777188891842409</v>
      </c>
      <c r="P840" s="2">
        <v>0</v>
      </c>
      <c r="Q840" s="2">
        <v>0</v>
      </c>
      <c r="R840" s="2">
        <v>0</v>
      </c>
      <c r="S840" s="2">
        <v>0</v>
      </c>
      <c r="T840" s="3">
        <f>SUM([1]!Frame4[[#This Row],[Na2O]],[1]!Frame4[[#This Row],[K2O]],[1]!Frame4[[#This Row],[CaO]],[1]!Frame4[[#This Row],[MgO]],[1]!Frame4[[#This Row],[FeO]])/SUM([1]!Frame4[[#This Row],[Al2O3]],[1]!Frame4[[#This Row],[Fe2O3]])</f>
        <v>1.0481998426133632</v>
      </c>
      <c r="U840" s="5">
        <v>0.35</v>
      </c>
    </row>
    <row r="841" spans="1:21" x14ac:dyDescent="0.2">
      <c r="A841" s="1" t="s">
        <v>20</v>
      </c>
      <c r="B841" s="1" t="s">
        <v>38</v>
      </c>
      <c r="C841" s="1" t="s">
        <v>266</v>
      </c>
      <c r="D841" s="1"/>
      <c r="E841" s="2">
        <v>77.967050720014115</v>
      </c>
      <c r="F841" s="2">
        <v>0.1554987050658439</v>
      </c>
      <c r="G841" s="2">
        <v>12.71979407438603</v>
      </c>
      <c r="H841" s="2">
        <v>0.96881543837493311</v>
      </c>
      <c r="I841" s="2">
        <v>0.3724394875159972</v>
      </c>
      <c r="J841" s="2">
        <v>0</v>
      </c>
      <c r="K841" s="2">
        <v>0.17623186574128971</v>
      </c>
      <c r="L841" s="2">
        <v>1.005558292759124</v>
      </c>
      <c r="M841" s="2">
        <v>0</v>
      </c>
      <c r="N841" s="2">
        <v>3.7527020822556989</v>
      </c>
      <c r="O841" s="2">
        <v>2.881909333886973</v>
      </c>
      <c r="P841" s="2">
        <v>0</v>
      </c>
      <c r="Q841" s="2">
        <v>0</v>
      </c>
      <c r="R841" s="2">
        <v>0</v>
      </c>
      <c r="S841" s="2">
        <v>0</v>
      </c>
      <c r="T841" s="3">
        <f>SUM([1]!Frame4[[#This Row],[Na2O]],[1]!Frame4[[#This Row],[K2O]],[1]!Frame4[[#This Row],[CaO]],[1]!Frame4[[#This Row],[MgO]],[1]!Frame4[[#This Row],[FeO]])/SUM([1]!Frame4[[#This Row],[Al2O3]],[1]!Frame4[[#This Row],[Fe2O3]])</f>
        <v>0.99880557570409201</v>
      </c>
      <c r="U841" s="5">
        <v>0.33600000000000002</v>
      </c>
    </row>
    <row r="842" spans="1:21" x14ac:dyDescent="0.2">
      <c r="A842" s="1" t="s">
        <v>20</v>
      </c>
      <c r="B842" s="1" t="s">
        <v>38</v>
      </c>
      <c r="C842" s="1" t="s">
        <v>267</v>
      </c>
      <c r="D842" s="1"/>
      <c r="E842" s="2">
        <v>78.185405015429637</v>
      </c>
      <c r="F842" s="2">
        <v>0.13482030311720189</v>
      </c>
      <c r="G842" s="2">
        <v>12.341243131497709</v>
      </c>
      <c r="H842" s="2">
        <v>0.81348958521313397</v>
      </c>
      <c r="I842" s="2">
        <v>0.32174505968795131</v>
      </c>
      <c r="J842" s="2">
        <v>0</v>
      </c>
      <c r="K842" s="2">
        <v>0.13482030311720189</v>
      </c>
      <c r="L842" s="2">
        <v>0.86077578144059685</v>
      </c>
      <c r="M842" s="2">
        <v>0</v>
      </c>
      <c r="N842" s="2">
        <v>3.8164516574715619</v>
      </c>
      <c r="O842" s="2">
        <v>3.3912491630250021</v>
      </c>
      <c r="P842" s="2">
        <v>0</v>
      </c>
      <c r="Q842" s="2">
        <v>0</v>
      </c>
      <c r="R842" s="2">
        <v>0</v>
      </c>
      <c r="S842" s="2">
        <v>0</v>
      </c>
      <c r="T842" s="3">
        <f>SUM([1]!Frame4[[#This Row],[Na2O]],[1]!Frame4[[#This Row],[K2O]],[1]!Frame4[[#This Row],[CaO]],[1]!Frame4[[#This Row],[MgO]],[1]!Frame4[[#This Row],[FeO]])/SUM([1]!Frame4[[#This Row],[Al2O3]],[1]!Frame4[[#This Row],[Fe2O3]])</f>
        <v>1.0369185589461745</v>
      </c>
      <c r="U842" s="5">
        <v>0.36899999999999999</v>
      </c>
    </row>
    <row r="843" spans="1:21" x14ac:dyDescent="0.2">
      <c r="A843" s="1" t="s">
        <v>20</v>
      </c>
      <c r="B843" s="1" t="s">
        <v>38</v>
      </c>
      <c r="C843" s="1" t="s">
        <v>268</v>
      </c>
      <c r="D843" s="1"/>
      <c r="E843" s="2">
        <v>78.371195584963019</v>
      </c>
      <c r="F843" s="2">
        <v>0.1228067833663563</v>
      </c>
      <c r="G843" s="2">
        <v>12.40348512000198</v>
      </c>
      <c r="H843" s="2">
        <v>0.67024735326617879</v>
      </c>
      <c r="I843" s="2">
        <v>0.26561406453977071</v>
      </c>
      <c r="J843" s="2">
        <v>0</v>
      </c>
      <c r="K843" s="2">
        <v>0.1023389861386302</v>
      </c>
      <c r="L843" s="2">
        <v>0.67543730851495953</v>
      </c>
      <c r="M843" s="2">
        <v>0</v>
      </c>
      <c r="N843" s="2">
        <v>3.766074689901592</v>
      </c>
      <c r="O843" s="2">
        <v>3.6228001093075091</v>
      </c>
      <c r="P843" s="2">
        <v>0</v>
      </c>
      <c r="Q843" s="2">
        <v>0</v>
      </c>
      <c r="R843" s="2">
        <v>0</v>
      </c>
      <c r="S843" s="2">
        <v>0</v>
      </c>
      <c r="T843" s="3">
        <f>SUM([1]!Frame4[[#This Row],[Na2O]],[1]!Frame4[[#This Row],[K2O]],[1]!Frame4[[#This Row],[CaO]],[1]!Frame4[[#This Row],[MgO]],[1]!Frame4[[#This Row],[FeO]])/SUM([1]!Frame4[[#This Row],[Al2O3]],[1]!Frame4[[#This Row],[Fe2O3]])</f>
        <v>0.99857836687354329</v>
      </c>
      <c r="U843" s="5">
        <v>0.38800000000000001</v>
      </c>
    </row>
    <row r="844" spans="1:21" x14ac:dyDescent="0.2">
      <c r="A844" s="1" t="s">
        <v>20</v>
      </c>
      <c r="B844" s="1" t="s">
        <v>46</v>
      </c>
      <c r="C844" s="1" t="s">
        <v>269</v>
      </c>
      <c r="D844" s="1"/>
      <c r="E844" s="2">
        <v>76.554480583574346</v>
      </c>
      <c r="F844" s="2">
        <v>0.19398974807787581</v>
      </c>
      <c r="G844" s="2">
        <v>13.007523107958621</v>
      </c>
      <c r="H844" s="2">
        <v>1.483793706066654</v>
      </c>
      <c r="I844" s="2">
        <v>0.57180348808796189</v>
      </c>
      <c r="J844" s="2">
        <v>0</v>
      </c>
      <c r="K844" s="2">
        <v>0.19398974807787581</v>
      </c>
      <c r="L844" s="2">
        <v>1.2762483426176039</v>
      </c>
      <c r="M844" s="2">
        <v>0</v>
      </c>
      <c r="N844" s="2">
        <v>3.8695849748165752</v>
      </c>
      <c r="O844" s="2">
        <v>2.8485863007224919</v>
      </c>
      <c r="P844" s="2">
        <v>0</v>
      </c>
      <c r="Q844" s="2">
        <v>0</v>
      </c>
      <c r="R844" s="2">
        <v>0</v>
      </c>
      <c r="S844" s="2">
        <v>0</v>
      </c>
      <c r="T844" s="3">
        <f>SUM([1]!Frame4[[#This Row],[Na2O]],[1]!Frame4[[#This Row],[K2O]],[1]!Frame4[[#This Row],[CaO]],[1]!Frame4[[#This Row],[MgO]],[1]!Frame4[[#This Row],[FeO]])/SUM([1]!Frame4[[#This Row],[Al2O3]],[1]!Frame4[[#This Row],[Fe2O3]])</f>
        <v>1.0743050502137825</v>
      </c>
      <c r="U844" s="5">
        <v>0.32600000000000001</v>
      </c>
    </row>
    <row r="845" spans="1:21" x14ac:dyDescent="0.2">
      <c r="A845" s="1" t="s">
        <v>20</v>
      </c>
      <c r="B845" s="1" t="s">
        <v>46</v>
      </c>
      <c r="C845" s="1" t="s">
        <v>270</v>
      </c>
      <c r="D845" s="1"/>
      <c r="E845" s="2">
        <v>75.715657351110949</v>
      </c>
      <c r="F845" s="2">
        <v>0.23353360856585109</v>
      </c>
      <c r="G845" s="2">
        <v>13.291108417943439</v>
      </c>
      <c r="H845" s="2">
        <v>1.5507050370015489</v>
      </c>
      <c r="I845" s="2">
        <v>0.60886660906185897</v>
      </c>
      <c r="J845" s="2">
        <v>0</v>
      </c>
      <c r="K845" s="2">
        <v>0.24368724372088821</v>
      </c>
      <c r="L845" s="2">
        <v>1.3301262053098479</v>
      </c>
      <c r="M845" s="2">
        <v>0</v>
      </c>
      <c r="N845" s="2">
        <v>4.3457558463558392</v>
      </c>
      <c r="O845" s="2">
        <v>2.68055968092977</v>
      </c>
      <c r="P845" s="2">
        <v>0</v>
      </c>
      <c r="Q845" s="2">
        <v>0</v>
      </c>
      <c r="R845" s="2">
        <v>0</v>
      </c>
      <c r="S845" s="2">
        <v>0</v>
      </c>
      <c r="T845" s="3">
        <f>SUM([1]!Frame4[[#This Row],[Na2O]],[1]!Frame4[[#This Row],[K2O]],[1]!Frame4[[#This Row],[CaO]],[1]!Frame4[[#This Row],[MgO]],[1]!Frame4[[#This Row],[FeO]])/SUM([1]!Frame4[[#This Row],[Al2O3]],[1]!Frame4[[#This Row],[Fe2O3]])</f>
        <v>1.1174362593807734</v>
      </c>
      <c r="U845" s="5">
        <v>0.28899999999999998</v>
      </c>
    </row>
    <row r="846" spans="1:21" x14ac:dyDescent="0.2">
      <c r="A846" s="1" t="s">
        <v>20</v>
      </c>
      <c r="B846" s="1" t="s">
        <v>46</v>
      </c>
      <c r="C846" s="1" t="s">
        <v>271</v>
      </c>
      <c r="D846" s="1"/>
      <c r="E846" s="2">
        <v>76.784269485352468</v>
      </c>
      <c r="F846" s="2">
        <v>0.18296489948852851</v>
      </c>
      <c r="G846" s="2">
        <v>12.919354847217759</v>
      </c>
      <c r="H846" s="2">
        <v>1.41559929147974</v>
      </c>
      <c r="I846" s="2">
        <v>0.54570873258372432</v>
      </c>
      <c r="J846" s="2">
        <v>0</v>
      </c>
      <c r="K846" s="2">
        <v>0.16263546621202529</v>
      </c>
      <c r="L846" s="2">
        <v>1.2705895797814479</v>
      </c>
      <c r="M846" s="2">
        <v>0</v>
      </c>
      <c r="N846" s="2">
        <v>3.760945156153086</v>
      </c>
      <c r="O846" s="2">
        <v>2.9579325417312119</v>
      </c>
      <c r="P846" s="2">
        <v>0</v>
      </c>
      <c r="Q846" s="2">
        <v>0</v>
      </c>
      <c r="R846" s="2">
        <v>0</v>
      </c>
      <c r="S846" s="2">
        <v>0</v>
      </c>
      <c r="T846" s="3">
        <f>SUM([1]!Frame4[[#This Row],[Na2O]],[1]!Frame4[[#This Row],[K2O]],[1]!Frame4[[#This Row],[CaO]],[1]!Frame4[[#This Row],[MgO]],[1]!Frame4[[#This Row],[FeO]])/SUM([1]!Frame4[[#This Row],[Al2O3]],[1]!Frame4[[#This Row],[Fe2O3]])</f>
        <v>1.0641956188557307</v>
      </c>
      <c r="U846" s="5">
        <v>0.34100000000000003</v>
      </c>
    </row>
    <row r="847" spans="1:21" x14ac:dyDescent="0.2">
      <c r="A847" s="1" t="s">
        <v>20</v>
      </c>
      <c r="B847" s="1" t="s">
        <v>46</v>
      </c>
      <c r="C847" s="1" t="s">
        <v>272</v>
      </c>
      <c r="D847" s="1"/>
      <c r="E847" s="2">
        <v>76.919578810811515</v>
      </c>
      <c r="F847" s="2">
        <v>0.15474700672775921</v>
      </c>
      <c r="G847" s="2">
        <v>13.050330900707699</v>
      </c>
      <c r="H847" s="2">
        <v>1.431411001412795</v>
      </c>
      <c r="I847" s="2">
        <v>0.54151847010932974</v>
      </c>
      <c r="J847" s="2">
        <v>0</v>
      </c>
      <c r="K847" s="2">
        <v>0.18569640807331109</v>
      </c>
      <c r="L847" s="2">
        <v>1.3720901263194649</v>
      </c>
      <c r="M847" s="2">
        <v>0</v>
      </c>
      <c r="N847" s="2">
        <v>3.5179152862777259</v>
      </c>
      <c r="O847" s="2">
        <v>2.826711989560402</v>
      </c>
      <c r="P847" s="2">
        <v>0</v>
      </c>
      <c r="Q847" s="2">
        <v>0</v>
      </c>
      <c r="R847" s="2">
        <v>0</v>
      </c>
      <c r="S847" s="2">
        <v>0</v>
      </c>
      <c r="T847" s="3">
        <f>SUM([1]!Frame4[[#This Row],[Na2O]],[1]!Frame4[[#This Row],[K2O]],[1]!Frame4[[#This Row],[CaO]],[1]!Frame4[[#This Row],[MgO]],[1]!Frame4[[#This Row],[FeO]])/SUM([1]!Frame4[[#This Row],[Al2O3]],[1]!Frame4[[#This Row],[Fe2O3]])</f>
        <v>1.0333618667956088</v>
      </c>
      <c r="U847" s="5">
        <v>0.34599999999999997</v>
      </c>
    </row>
    <row r="848" spans="1:21" x14ac:dyDescent="0.2">
      <c r="A848" s="1" t="s">
        <v>20</v>
      </c>
      <c r="B848" s="1" t="s">
        <v>46</v>
      </c>
      <c r="C848" s="1" t="s">
        <v>273</v>
      </c>
      <c r="D848" s="1"/>
      <c r="E848" s="2">
        <v>76.119589915136743</v>
      </c>
      <c r="F848" s="2">
        <v>0.2215413385544395</v>
      </c>
      <c r="G848" s="2">
        <v>13.070938974711931</v>
      </c>
      <c r="H848" s="2">
        <v>1.539742072823939</v>
      </c>
      <c r="I848" s="2">
        <v>0.59940665117410474</v>
      </c>
      <c r="J848" s="2">
        <v>0</v>
      </c>
      <c r="K848" s="2">
        <v>0.2316113993978231</v>
      </c>
      <c r="L848" s="2">
        <v>1.339318092170021</v>
      </c>
      <c r="M848" s="2">
        <v>0</v>
      </c>
      <c r="N848" s="2">
        <v>4.0280243373534459</v>
      </c>
      <c r="O848" s="2">
        <v>2.8498272186775631</v>
      </c>
      <c r="P848" s="2">
        <v>0</v>
      </c>
      <c r="Q848" s="2">
        <v>0</v>
      </c>
      <c r="R848" s="2">
        <v>0</v>
      </c>
      <c r="S848" s="2">
        <v>0</v>
      </c>
      <c r="T848" s="3">
        <f>SUM([1]!Frame4[[#This Row],[Na2O]],[1]!Frame4[[#This Row],[K2O]],[1]!Frame4[[#This Row],[CaO]],[1]!Frame4[[#This Row],[MgO]],[1]!Frame4[[#This Row],[FeO]])/SUM([1]!Frame4[[#This Row],[Al2O3]],[1]!Frame4[[#This Row],[Fe2O3]])</f>
        <v>1.1088070987045007</v>
      </c>
      <c r="U848" s="5">
        <v>0.318</v>
      </c>
    </row>
    <row r="849" spans="1:21" x14ac:dyDescent="0.2">
      <c r="A849" s="1" t="s">
        <v>20</v>
      </c>
      <c r="B849" s="1" t="s">
        <v>46</v>
      </c>
      <c r="C849" s="1" t="s">
        <v>274</v>
      </c>
      <c r="D849" s="1"/>
      <c r="E849" s="2">
        <v>77.40826514145138</v>
      </c>
      <c r="F849" s="2">
        <v>0.16496167318370031</v>
      </c>
      <c r="G849" s="2">
        <v>13.423756155323611</v>
      </c>
      <c r="H849" s="2">
        <v>0.5877376932901589</v>
      </c>
      <c r="I849" s="2">
        <v>0.22905630501000751</v>
      </c>
      <c r="J849" s="2">
        <v>0</v>
      </c>
      <c r="K849" s="2">
        <v>0.1855818823316629</v>
      </c>
      <c r="L849" s="2">
        <v>1.2990731763216401</v>
      </c>
      <c r="M849" s="2">
        <v>0</v>
      </c>
      <c r="N849" s="2">
        <v>3.8972195289649201</v>
      </c>
      <c r="O849" s="2">
        <v>2.8043484441229052</v>
      </c>
      <c r="P849" s="2">
        <v>0</v>
      </c>
      <c r="Q849" s="2">
        <v>0</v>
      </c>
      <c r="R849" s="2">
        <v>0</v>
      </c>
      <c r="S849" s="2">
        <v>0</v>
      </c>
      <c r="T849" s="3">
        <f>SUM([1]!Frame4[[#This Row],[Na2O]],[1]!Frame4[[#This Row],[K2O]],[1]!Frame4[[#This Row],[CaO]],[1]!Frame4[[#This Row],[MgO]],[1]!Frame4[[#This Row],[FeO]])/SUM([1]!Frame4[[#This Row],[Al2O3]],[1]!Frame4[[#This Row],[Fe2O3]])</f>
        <v>0.96628002427034643</v>
      </c>
      <c r="U849" s="5">
        <v>0.32100000000000001</v>
      </c>
    </row>
    <row r="850" spans="1:21" x14ac:dyDescent="0.2">
      <c r="A850" s="1" t="s">
        <v>20</v>
      </c>
      <c r="B850" s="1" t="s">
        <v>46</v>
      </c>
      <c r="C850" s="1" t="s">
        <v>275</v>
      </c>
      <c r="D850" s="1"/>
      <c r="E850" s="2">
        <v>76.388688751243365</v>
      </c>
      <c r="F850" s="2">
        <v>0.16671927704540901</v>
      </c>
      <c r="G850" s="2">
        <v>13.014523564357241</v>
      </c>
      <c r="H850" s="2">
        <v>1.4856095904008999</v>
      </c>
      <c r="I850" s="2">
        <v>0.57723510023660796</v>
      </c>
      <c r="J850" s="2">
        <v>0</v>
      </c>
      <c r="K850" s="2">
        <v>0.18755918667608509</v>
      </c>
      <c r="L850" s="2">
        <v>1.406693900070638</v>
      </c>
      <c r="M850" s="2">
        <v>0</v>
      </c>
      <c r="N850" s="2">
        <v>3.9387429201977868</v>
      </c>
      <c r="O850" s="2">
        <v>2.834227709771953</v>
      </c>
      <c r="P850" s="2">
        <v>0</v>
      </c>
      <c r="Q850" s="2">
        <v>0</v>
      </c>
      <c r="R850" s="2">
        <v>0</v>
      </c>
      <c r="S850" s="2">
        <v>0</v>
      </c>
      <c r="T850" s="3">
        <f>SUM([1]!Frame4[[#This Row],[Na2O]],[1]!Frame4[[#This Row],[K2O]],[1]!Frame4[[#This Row],[CaO]],[1]!Frame4[[#This Row],[MgO]],[1]!Frame4[[#This Row],[FeO]])/SUM([1]!Frame4[[#This Row],[Al2O3]],[1]!Frame4[[#This Row],[Fe2O3]])</f>
        <v>1.0975038594783202</v>
      </c>
      <c r="U850" s="5">
        <v>0.32100000000000001</v>
      </c>
    </row>
    <row r="851" spans="1:21" x14ac:dyDescent="0.2">
      <c r="A851" s="1" t="s">
        <v>20</v>
      </c>
      <c r="B851" s="1" t="s">
        <v>46</v>
      </c>
      <c r="C851" s="1" t="s">
        <v>276</v>
      </c>
      <c r="D851" s="1"/>
      <c r="E851" s="2">
        <v>76.655120474358029</v>
      </c>
      <c r="F851" s="2">
        <v>0.1528821708702793</v>
      </c>
      <c r="G851" s="2">
        <v>12.933831655625619</v>
      </c>
      <c r="H851" s="2">
        <v>1.3819429691350411</v>
      </c>
      <c r="I851" s="2">
        <v>0.53904834521846956</v>
      </c>
      <c r="J851" s="2">
        <v>0</v>
      </c>
      <c r="K851" s="2">
        <v>0.14269002614559401</v>
      </c>
      <c r="L851" s="2">
        <v>1.2740180905856611</v>
      </c>
      <c r="M851" s="2">
        <v>0</v>
      </c>
      <c r="N851" s="2">
        <v>3.903591429554464</v>
      </c>
      <c r="O851" s="2">
        <v>3.016874838506844</v>
      </c>
      <c r="P851" s="2">
        <v>0</v>
      </c>
      <c r="Q851" s="2">
        <v>0</v>
      </c>
      <c r="R851" s="2">
        <v>0</v>
      </c>
      <c r="S851" s="2">
        <v>0</v>
      </c>
      <c r="T851" s="3">
        <f>SUM([1]!Frame4[[#This Row],[Na2O]],[1]!Frame4[[#This Row],[K2O]],[1]!Frame4[[#This Row],[CaO]],[1]!Frame4[[#This Row],[MgO]],[1]!Frame4[[#This Row],[FeO]])/SUM([1]!Frame4[[#This Row],[Al2O3]],[1]!Frame4[[#This Row],[Fe2O3]])</f>
        <v>1.0789266930202301</v>
      </c>
      <c r="U851" s="5">
        <v>0.33700000000000002</v>
      </c>
    </row>
    <row r="852" spans="1:21" x14ac:dyDescent="0.2">
      <c r="A852" s="1" t="s">
        <v>20</v>
      </c>
      <c r="B852" s="1" t="s">
        <v>46</v>
      </c>
      <c r="C852" s="1" t="s">
        <v>277</v>
      </c>
      <c r="D852" s="1"/>
      <c r="E852" s="2">
        <v>76.750702090005433</v>
      </c>
      <c r="F852" s="2">
        <v>0.2454386209407235</v>
      </c>
      <c r="G852" s="2">
        <v>13.19232587556389</v>
      </c>
      <c r="H852" s="2">
        <v>1.6455919302859341</v>
      </c>
      <c r="I852" s="2">
        <v>0.6084772800708963</v>
      </c>
      <c r="J852" s="2">
        <v>0</v>
      </c>
      <c r="K852" s="2">
        <v>0.24543862094072361</v>
      </c>
      <c r="L852" s="2">
        <v>1.227193104703618</v>
      </c>
      <c r="M852" s="2">
        <v>0</v>
      </c>
      <c r="N852" s="2">
        <v>3.4872737391994471</v>
      </c>
      <c r="O852" s="2">
        <v>2.5975587382893242</v>
      </c>
      <c r="P852" s="2">
        <v>0</v>
      </c>
      <c r="Q852" s="2">
        <v>0</v>
      </c>
      <c r="R852" s="2">
        <v>0</v>
      </c>
      <c r="S852" s="2">
        <v>0</v>
      </c>
      <c r="T852" s="3">
        <f>SUM([1]!Frame4[[#This Row],[Na2O]],[1]!Frame4[[#This Row],[K2O]],[1]!Frame4[[#This Row],[CaO]],[1]!Frame4[[#This Row],[MgO]],[1]!Frame4[[#This Row],[FeO]])/SUM([1]!Frame4[[#This Row],[Al2O3]],[1]!Frame4[[#This Row],[Fe2O3]])</f>
        <v>1.0114391573727013</v>
      </c>
      <c r="U852" s="5">
        <v>0.32900000000000001</v>
      </c>
    </row>
    <row r="853" spans="1:21" x14ac:dyDescent="0.2">
      <c r="A853" s="1" t="s">
        <v>20</v>
      </c>
      <c r="B853" s="1" t="s">
        <v>46</v>
      </c>
      <c r="C853" s="1" t="s">
        <v>278</v>
      </c>
      <c r="D853" s="1"/>
      <c r="E853" s="2">
        <v>76.308605144593059</v>
      </c>
      <c r="F853" s="2">
        <v>0.19362493292565011</v>
      </c>
      <c r="G853" s="2">
        <v>12.92191657630128</v>
      </c>
      <c r="H853" s="2">
        <v>1.467666713931852</v>
      </c>
      <c r="I853" s="2">
        <v>0.578498797576115</v>
      </c>
      <c r="J853" s="2">
        <v>0</v>
      </c>
      <c r="K853" s="2">
        <v>0.17324336103873961</v>
      </c>
      <c r="L853" s="2">
        <v>1.2738482429319089</v>
      </c>
      <c r="M853" s="2">
        <v>0</v>
      </c>
      <c r="N853" s="2">
        <v>4.1782222368166586</v>
      </c>
      <c r="O853" s="2">
        <v>2.904373993884751</v>
      </c>
      <c r="P853" s="2">
        <v>0</v>
      </c>
      <c r="Q853" s="2">
        <v>0</v>
      </c>
      <c r="R853" s="2">
        <v>0</v>
      </c>
      <c r="S853" s="2">
        <v>0</v>
      </c>
      <c r="T853" s="3">
        <f>SUM([1]!Frame4[[#This Row],[Na2O]],[1]!Frame4[[#This Row],[K2O]],[1]!Frame4[[#This Row],[CaO]],[1]!Frame4[[#This Row],[MgO]],[1]!Frame4[[#This Row],[FeO]])/SUM([1]!Frame4[[#This Row],[Al2O3]],[1]!Frame4[[#This Row],[Fe2O3]])</f>
        <v>1.1176239092610072</v>
      </c>
      <c r="U853" s="5">
        <v>0.314</v>
      </c>
    </row>
    <row r="854" spans="1:21" x14ac:dyDescent="0.2">
      <c r="A854" s="1" t="s">
        <v>20</v>
      </c>
      <c r="B854" s="1" t="s">
        <v>46</v>
      </c>
      <c r="C854" s="1" t="s">
        <v>279</v>
      </c>
      <c r="D854" s="1"/>
      <c r="E854" s="2">
        <v>77.486030580834225</v>
      </c>
      <c r="F854" s="2">
        <v>0.1628499263487912</v>
      </c>
      <c r="G854" s="2">
        <v>12.356238161714529</v>
      </c>
      <c r="H854" s="2">
        <v>1.308868672238287</v>
      </c>
      <c r="I854" s="2">
        <v>0.5129819802342197</v>
      </c>
      <c r="J854" s="2">
        <v>0</v>
      </c>
      <c r="K854" s="2">
        <v>0.13231556515839279</v>
      </c>
      <c r="L854" s="2">
        <v>0.97709955809274707</v>
      </c>
      <c r="M854" s="2">
        <v>0</v>
      </c>
      <c r="N854" s="2">
        <v>3.9287544731645871</v>
      </c>
      <c r="O854" s="2">
        <v>3.13486108221423</v>
      </c>
      <c r="P854" s="2">
        <v>0</v>
      </c>
      <c r="Q854" s="2">
        <v>0</v>
      </c>
      <c r="R854" s="2">
        <v>0</v>
      </c>
      <c r="S854" s="2">
        <v>0</v>
      </c>
      <c r="T854" s="3">
        <f>SUM([1]!Frame4[[#This Row],[Na2O]],[1]!Frame4[[#This Row],[K2O]],[1]!Frame4[[#This Row],[CaO]],[1]!Frame4[[#This Row],[MgO]],[1]!Frame4[[#This Row],[FeO]])/SUM([1]!Frame4[[#This Row],[Al2O3]],[1]!Frame4[[#This Row],[Fe2O3]])</f>
        <v>1.0899983735130905</v>
      </c>
      <c r="U854" s="5">
        <v>0.34399999999999997</v>
      </c>
    </row>
    <row r="855" spans="1:21" x14ac:dyDescent="0.2">
      <c r="A855" s="1" t="s">
        <v>20</v>
      </c>
      <c r="B855" s="1" t="s">
        <v>47</v>
      </c>
      <c r="C855" s="1" t="s">
        <v>280</v>
      </c>
      <c r="D855" s="1" t="s">
        <v>965</v>
      </c>
      <c r="E855" s="2">
        <v>75.885722420981267</v>
      </c>
      <c r="F855" s="2">
        <v>0.26821763390057529</v>
      </c>
      <c r="G855" s="2">
        <v>13.58969345096248</v>
      </c>
      <c r="H855" s="2">
        <v>1.746841114895658</v>
      </c>
      <c r="I855" s="2">
        <v>0.64180811817647554</v>
      </c>
      <c r="J855" s="2">
        <v>6.9537905085334348E-2</v>
      </c>
      <c r="K855" s="2">
        <v>0.19867972881524101</v>
      </c>
      <c r="L855" s="2">
        <v>1.21194634577297</v>
      </c>
      <c r="M855" s="2">
        <v>0</v>
      </c>
      <c r="N855" s="2">
        <v>2.831186135617183</v>
      </c>
      <c r="O855" s="2">
        <v>3.5563671457928141</v>
      </c>
      <c r="P855" s="2">
        <v>0</v>
      </c>
      <c r="Q855" s="2">
        <v>0</v>
      </c>
      <c r="R855" s="2">
        <v>0</v>
      </c>
      <c r="S855" s="2">
        <v>0</v>
      </c>
      <c r="T855" s="3">
        <f>SUM([1]!Frame4[[#This Row],[Na2O]],[1]!Frame4[[#This Row],[K2O]],[1]!Frame4[[#This Row],[CaO]],[1]!Frame4[[#This Row],[MgO]],[1]!Frame4[[#This Row],[FeO]])/SUM([1]!Frame4[[#This Row],[Al2O3]],[1]!Frame4[[#This Row],[Fe2O3]])</f>
        <v>0.9780646112175474</v>
      </c>
      <c r="U855" s="5">
        <v>0.45300000000000001</v>
      </c>
    </row>
    <row r="856" spans="1:21" x14ac:dyDescent="0.2">
      <c r="A856" s="1" t="s">
        <v>20</v>
      </c>
      <c r="B856" s="1" t="s">
        <v>47</v>
      </c>
      <c r="C856" s="1" t="s">
        <v>280</v>
      </c>
      <c r="D856" s="1" t="s">
        <v>966</v>
      </c>
      <c r="E856" s="2">
        <v>76.189921066983644</v>
      </c>
      <c r="F856" s="2">
        <v>0.29060998434072399</v>
      </c>
      <c r="G856" s="2">
        <v>13.45824858515836</v>
      </c>
      <c r="H856" s="2">
        <v>1.541900191828409</v>
      </c>
      <c r="I856" s="2">
        <v>0.57264025506148519</v>
      </c>
      <c r="J856" s="2">
        <v>5.0105169713917951E-2</v>
      </c>
      <c r="K856" s="2">
        <v>0.1803786109701046</v>
      </c>
      <c r="L856" s="2">
        <v>0.95199822456444105</v>
      </c>
      <c r="M856" s="2">
        <v>0</v>
      </c>
      <c r="N856" s="2">
        <v>2.7457633003227042</v>
      </c>
      <c r="O856" s="2">
        <v>4.0184346110562181</v>
      </c>
      <c r="P856" s="2">
        <v>0</v>
      </c>
      <c r="Q856" s="2">
        <v>0</v>
      </c>
      <c r="R856" s="2">
        <v>0</v>
      </c>
      <c r="S856" s="2">
        <v>0</v>
      </c>
      <c r="T856" s="3">
        <f>SUM([1]!Frame4[[#This Row],[Na2O]],[1]!Frame4[[#This Row],[K2O]],[1]!Frame4[[#This Row],[CaO]],[1]!Frame4[[#This Row],[MgO]],[1]!Frame4[[#This Row],[FeO]])/SUM([1]!Frame4[[#This Row],[Al2O3]],[1]!Frame4[[#This Row],[Fe2O3]])</f>
        <v>0.95792571501796764</v>
      </c>
      <c r="U856" s="5">
        <v>0.49099999999999999</v>
      </c>
    </row>
    <row r="857" spans="1:21" x14ac:dyDescent="0.2">
      <c r="A857" s="1" t="s">
        <v>20</v>
      </c>
      <c r="B857" s="1" t="s">
        <v>47</v>
      </c>
      <c r="C857" s="1" t="s">
        <v>281</v>
      </c>
      <c r="D857" s="1" t="s">
        <v>967</v>
      </c>
      <c r="E857" s="2">
        <v>78.926966766562103</v>
      </c>
      <c r="F857" s="2">
        <v>0.13130926132138571</v>
      </c>
      <c r="G857" s="2">
        <v>13.48445106646537</v>
      </c>
      <c r="H857" s="2">
        <v>1.505772161485381</v>
      </c>
      <c r="I857" s="2">
        <v>0.4971160431235872</v>
      </c>
      <c r="J857" s="2">
        <v>0.13130926132138571</v>
      </c>
      <c r="K857" s="2">
        <v>0.141409973730723</v>
      </c>
      <c r="L857" s="2">
        <v>1.3332940380325311</v>
      </c>
      <c r="M857" s="2">
        <v>0</v>
      </c>
      <c r="N857" s="2">
        <v>2.363566703784941</v>
      </c>
      <c r="O857" s="2">
        <v>1.4848047241725919</v>
      </c>
      <c r="P857" s="2">
        <v>0</v>
      </c>
      <c r="Q857" s="2">
        <v>0</v>
      </c>
      <c r="R857" s="2">
        <v>0</v>
      </c>
      <c r="S857" s="2">
        <v>0</v>
      </c>
      <c r="T857" s="3">
        <f>SUM([1]!Frame4[[#This Row],[Na2O]],[1]!Frame4[[#This Row],[K2O]],[1]!Frame4[[#This Row],[CaO]],[1]!Frame4[[#This Row],[MgO]],[1]!Frame4[[#This Row],[FeO]])/SUM([1]!Frame4[[#This Row],[Al2O3]],[1]!Frame4[[#This Row],[Fe2O3]])</f>
        <v>0.75456589572991739</v>
      </c>
      <c r="U857" s="5">
        <v>0.29199999999999998</v>
      </c>
    </row>
    <row r="858" spans="1:21" x14ac:dyDescent="0.2">
      <c r="A858" s="1" t="s">
        <v>20</v>
      </c>
      <c r="B858" s="1" t="s">
        <v>47</v>
      </c>
      <c r="C858" s="1" t="s">
        <v>281</v>
      </c>
      <c r="D858" s="1" t="s">
        <v>968</v>
      </c>
      <c r="E858" s="2">
        <v>76.360686391604148</v>
      </c>
      <c r="F858" s="2">
        <v>0.1203478114918899</v>
      </c>
      <c r="G858" s="2">
        <v>13.609331682874551</v>
      </c>
      <c r="H858" s="2">
        <v>1.4691043299961981</v>
      </c>
      <c r="I858" s="2">
        <v>0.55774813131442602</v>
      </c>
      <c r="J858" s="2">
        <v>0.19055070152882569</v>
      </c>
      <c r="K858" s="2">
        <v>0.15043476436486239</v>
      </c>
      <c r="L858" s="2">
        <v>1.4040578007387161</v>
      </c>
      <c r="M858" s="2">
        <v>0</v>
      </c>
      <c r="N858" s="2">
        <v>4.6133327738557792</v>
      </c>
      <c r="O858" s="2">
        <v>1.524405612230606</v>
      </c>
      <c r="P858" s="2">
        <v>0</v>
      </c>
      <c r="Q858" s="2">
        <v>0</v>
      </c>
      <c r="R858" s="2">
        <v>0</v>
      </c>
      <c r="S858" s="2">
        <v>0</v>
      </c>
      <c r="T858" s="3">
        <f>SUM([1]!Frame4[[#This Row],[Na2O]],[1]!Frame4[[#This Row],[K2O]],[1]!Frame4[[#This Row],[CaO]],[1]!Frame4[[#This Row],[MgO]],[1]!Frame4[[#This Row],[FeO]])/SUM([1]!Frame4[[#This Row],[Al2O3]],[1]!Frame4[[#This Row],[Fe2O3]])</f>
        <v>1.0209338989356809</v>
      </c>
      <c r="U858" s="5">
        <v>0.17899999999999999</v>
      </c>
    </row>
    <row r="859" spans="1:21" x14ac:dyDescent="0.2">
      <c r="A859" s="1" t="s">
        <v>20</v>
      </c>
      <c r="B859" s="1" t="s">
        <v>48</v>
      </c>
      <c r="C859" s="1" t="s">
        <v>125</v>
      </c>
      <c r="D859" s="1" t="s">
        <v>969</v>
      </c>
      <c r="E859" s="2">
        <v>77.490770603933427</v>
      </c>
      <c r="F859" s="2">
        <v>2.9961633175898991E-2</v>
      </c>
      <c r="G859" s="2">
        <v>12.543937089643039</v>
      </c>
      <c r="H859" s="2">
        <v>0.51224273687356536</v>
      </c>
      <c r="I859" s="2">
        <v>0.2148793403144631</v>
      </c>
      <c r="J859" s="2">
        <v>0</v>
      </c>
      <c r="K859" s="2">
        <v>3.9948844234532002E-2</v>
      </c>
      <c r="L859" s="2">
        <v>0.39948844234531988</v>
      </c>
      <c r="M859" s="2">
        <v>0</v>
      </c>
      <c r="N859" s="2">
        <v>4.104743745098161</v>
      </c>
      <c r="O859" s="2">
        <v>4.6640275643816089</v>
      </c>
      <c r="P859" s="2">
        <v>0</v>
      </c>
      <c r="Q859" s="2">
        <v>0</v>
      </c>
      <c r="R859" s="2">
        <v>0</v>
      </c>
      <c r="S859" s="2">
        <v>0</v>
      </c>
      <c r="T859" s="3">
        <f>SUM([1]!Frame4[[#This Row],[Na2O]],[1]!Frame4[[#This Row],[K2O]],[1]!Frame4[[#This Row],[CaO]],[1]!Frame4[[#This Row],[MgO]],[1]!Frame4[[#This Row],[FeO]])/SUM([1]!Frame4[[#This Row],[Al2O3]],[1]!Frame4[[#This Row],[Fe2O3]])</f>
        <v>1.0531871323229012</v>
      </c>
      <c r="U859" s="5">
        <v>0.42799999999999999</v>
      </c>
    </row>
    <row r="860" spans="1:21" x14ac:dyDescent="0.2">
      <c r="A860" s="1" t="s">
        <v>20</v>
      </c>
      <c r="B860" s="1" t="s">
        <v>48</v>
      </c>
      <c r="C860" s="1" t="s">
        <v>125</v>
      </c>
      <c r="D860" s="1" t="s">
        <v>970</v>
      </c>
      <c r="E860" s="2">
        <v>77.748507128943146</v>
      </c>
      <c r="F860" s="2">
        <v>4.9947646877131657E-2</v>
      </c>
      <c r="G860" s="2">
        <v>12.76661854179485</v>
      </c>
      <c r="H860" s="2">
        <v>0.55771406395314127</v>
      </c>
      <c r="I860" s="2">
        <v>0.2262801793125325</v>
      </c>
      <c r="J860" s="2">
        <v>0</v>
      </c>
      <c r="K860" s="2">
        <v>1.9979058750852669E-2</v>
      </c>
      <c r="L860" s="2">
        <v>0.43953929251875862</v>
      </c>
      <c r="M860" s="2">
        <v>0</v>
      </c>
      <c r="N860" s="2">
        <v>3.7660525745357272</v>
      </c>
      <c r="O860" s="2">
        <v>4.4253615133138648</v>
      </c>
      <c r="P860" s="2">
        <v>0</v>
      </c>
      <c r="Q860" s="2">
        <v>0</v>
      </c>
      <c r="R860" s="2">
        <v>0</v>
      </c>
      <c r="S860" s="2">
        <v>0</v>
      </c>
      <c r="T860" s="3">
        <f>SUM([1]!Frame4[[#This Row],[Na2O]],[1]!Frame4[[#This Row],[K2O]],[1]!Frame4[[#This Row],[CaO]],[1]!Frame4[[#This Row],[MgO]],[1]!Frame4[[#This Row],[FeO]])/SUM([1]!Frame4[[#This Row],[Al2O3]],[1]!Frame4[[#This Row],[Fe2O3]])</f>
        <v>0.97798989185317708</v>
      </c>
      <c r="U860" s="5">
        <v>0.436</v>
      </c>
    </row>
    <row r="861" spans="1:21" x14ac:dyDescent="0.2">
      <c r="A861" s="1" t="s">
        <v>20</v>
      </c>
      <c r="B861" s="1" t="s">
        <v>48</v>
      </c>
      <c r="C861" s="1" t="s">
        <v>125</v>
      </c>
      <c r="D861" s="1" t="s">
        <v>971</v>
      </c>
      <c r="E861" s="2">
        <v>77.988970906961796</v>
      </c>
      <c r="F861" s="2">
        <v>6.9954228132846311E-2</v>
      </c>
      <c r="G861" s="2">
        <v>12.66171529204518</v>
      </c>
      <c r="H861" s="2">
        <v>0.30849013908375422</v>
      </c>
      <c r="I861" s="2">
        <v>0.12665630555229429</v>
      </c>
      <c r="J861" s="2">
        <v>0</v>
      </c>
      <c r="K861" s="2">
        <v>3.9973844647340738E-2</v>
      </c>
      <c r="L861" s="2">
        <v>0.43971229112074828</v>
      </c>
      <c r="M861" s="2">
        <v>0</v>
      </c>
      <c r="N861" s="2">
        <v>3.677593707555348</v>
      </c>
      <c r="O861" s="2">
        <v>4.6869332849007028</v>
      </c>
      <c r="P861" s="2">
        <v>0</v>
      </c>
      <c r="Q861" s="2">
        <v>0</v>
      </c>
      <c r="R861" s="2">
        <v>0</v>
      </c>
      <c r="S861" s="2">
        <v>0</v>
      </c>
      <c r="T861" s="3">
        <f>SUM([1]!Frame4[[#This Row],[Na2O]],[1]!Frame4[[#This Row],[K2O]],[1]!Frame4[[#This Row],[CaO]],[1]!Frame4[[#This Row],[MgO]],[1]!Frame4[[#This Row],[FeO]])/SUM([1]!Frame4[[#This Row],[Al2O3]],[1]!Frame4[[#This Row],[Fe2O3]])</f>
        <v>0.97796055929710957</v>
      </c>
      <c r="U861" s="5">
        <v>0.45600000000000002</v>
      </c>
    </row>
    <row r="862" spans="1:21" x14ac:dyDescent="0.2">
      <c r="A862" s="1" t="s">
        <v>20</v>
      </c>
      <c r="B862" s="1" t="s">
        <v>48</v>
      </c>
      <c r="C862" s="1" t="s">
        <v>125</v>
      </c>
      <c r="D862" s="1" t="s">
        <v>972</v>
      </c>
      <c r="E862" s="2">
        <v>77.788854554979693</v>
      </c>
      <c r="F862" s="2">
        <v>0.1099418476300625</v>
      </c>
      <c r="G862" s="2">
        <v>12.66330190429902</v>
      </c>
      <c r="H862" s="2">
        <v>0.25708391005138392</v>
      </c>
      <c r="I862" s="2">
        <v>0.10561799684922631</v>
      </c>
      <c r="J862" s="2">
        <v>0</v>
      </c>
      <c r="K862" s="2">
        <v>3.9978853683659089E-2</v>
      </c>
      <c r="L862" s="2">
        <v>0.50973038446665331</v>
      </c>
      <c r="M862" s="2">
        <v>3.9978853683659103E-2</v>
      </c>
      <c r="N862" s="2">
        <v>3.208303008113643</v>
      </c>
      <c r="O862" s="2">
        <v>5.2772086862429992</v>
      </c>
      <c r="P862" s="2">
        <v>0</v>
      </c>
      <c r="Q862" s="2">
        <v>0</v>
      </c>
      <c r="R862" s="2">
        <v>0</v>
      </c>
      <c r="S862" s="2">
        <v>0</v>
      </c>
      <c r="T862" s="3">
        <f>SUM([1]!Frame4[[#This Row],[Na2O]],[1]!Frame4[[#This Row],[K2O]],[1]!Frame4[[#This Row],[CaO]],[1]!Frame4[[#This Row],[MgO]],[1]!Frame4[[#This Row],[FeO]])/SUM([1]!Frame4[[#This Row],[Al2O3]],[1]!Frame4[[#This Row],[Fe2O3]])</f>
        <v>0.97268743410673075</v>
      </c>
      <c r="U862" s="5">
        <v>0.52</v>
      </c>
    </row>
    <row r="863" spans="1:21" x14ac:dyDescent="0.2">
      <c r="A863" s="1" t="s">
        <v>20</v>
      </c>
      <c r="B863" s="1" t="s">
        <v>48</v>
      </c>
      <c r="C863" s="1" t="s">
        <v>125</v>
      </c>
      <c r="D863" s="1" t="s">
        <v>973</v>
      </c>
      <c r="E863" s="2">
        <v>77.743003086845334</v>
      </c>
      <c r="F863" s="2">
        <v>0.10986292830874859</v>
      </c>
      <c r="G863" s="2">
        <v>12.454461054637219</v>
      </c>
      <c r="H863" s="2">
        <v>0.6007810397996709</v>
      </c>
      <c r="I863" s="2">
        <v>0.24293239208620071</v>
      </c>
      <c r="J863" s="2">
        <v>0</v>
      </c>
      <c r="K863" s="2">
        <v>7.9900311497271712E-2</v>
      </c>
      <c r="L863" s="2">
        <v>0.50936448579510696</v>
      </c>
      <c r="M863" s="2">
        <v>3.9950155748635849E-2</v>
      </c>
      <c r="N863" s="2">
        <v>3.16604984307939</v>
      </c>
      <c r="O863" s="2">
        <v>5.0536947022024332</v>
      </c>
      <c r="P863" s="2">
        <v>0</v>
      </c>
      <c r="Q863" s="2">
        <v>0</v>
      </c>
      <c r="R863" s="2">
        <v>0</v>
      </c>
      <c r="S863" s="2">
        <v>0</v>
      </c>
      <c r="T863" s="3">
        <f>SUM([1]!Frame4[[#This Row],[Na2O]],[1]!Frame4[[#This Row],[K2O]],[1]!Frame4[[#This Row],[CaO]],[1]!Frame4[[#This Row],[MgO]],[1]!Frame4[[#This Row],[FeO]])/SUM([1]!Frame4[[#This Row],[Al2O3]],[1]!Frame4[[#This Row],[Fe2O3]])</f>
        <v>1.0039727938812344</v>
      </c>
      <c r="U863" s="5">
        <v>0.51200000000000001</v>
      </c>
    </row>
    <row r="864" spans="1:21" x14ac:dyDescent="0.2">
      <c r="A864" s="1" t="s">
        <v>20</v>
      </c>
      <c r="B864" s="1" t="s">
        <v>48</v>
      </c>
      <c r="C864" s="1" t="s">
        <v>125</v>
      </c>
      <c r="D864" s="1" t="s">
        <v>974</v>
      </c>
      <c r="E864" s="2">
        <v>77.615528882524472</v>
      </c>
      <c r="F864" s="2">
        <v>0.14993341059083931</v>
      </c>
      <c r="G864" s="2">
        <v>12.56441980751233</v>
      </c>
      <c r="H864" s="2">
        <v>0.34243072782556172</v>
      </c>
      <c r="I864" s="2">
        <v>0.14176688268138191</v>
      </c>
      <c r="J864" s="2">
        <v>0</v>
      </c>
      <c r="K864" s="2">
        <v>5.9973364236335709E-2</v>
      </c>
      <c r="L864" s="2">
        <v>0.46979135318462978</v>
      </c>
      <c r="M864" s="2">
        <v>3.9982242824223808E-2</v>
      </c>
      <c r="N864" s="2">
        <v>3.4184817614711358</v>
      </c>
      <c r="O864" s="2">
        <v>5.1976915671490946</v>
      </c>
      <c r="P864" s="2">
        <v>0</v>
      </c>
      <c r="Q864" s="2">
        <v>0</v>
      </c>
      <c r="R864" s="2">
        <v>0</v>
      </c>
      <c r="S864" s="2">
        <v>0</v>
      </c>
      <c r="T864" s="3">
        <f>SUM([1]!Frame4[[#This Row],[Na2O]],[1]!Frame4[[#This Row],[K2O]],[1]!Frame4[[#This Row],[CaO]],[1]!Frame4[[#This Row],[MgO]],[1]!Frame4[[#This Row],[FeO]])/SUM([1]!Frame4[[#This Row],[Al2O3]],[1]!Frame4[[#This Row],[Fe2O3]])</f>
        <v>1.0068642502243303</v>
      </c>
      <c r="U864" s="5">
        <v>0.5</v>
      </c>
    </row>
    <row r="865" spans="1:21" x14ac:dyDescent="0.2">
      <c r="A865" s="1" t="s">
        <v>20</v>
      </c>
      <c r="B865" s="1" t="s">
        <v>48</v>
      </c>
      <c r="C865" s="1" t="s">
        <v>125</v>
      </c>
      <c r="D865" s="1" t="s">
        <v>975</v>
      </c>
      <c r="E865" s="2">
        <v>78.005798694884959</v>
      </c>
      <c r="F865" s="2">
        <v>0.15988890329466551</v>
      </c>
      <c r="G865" s="2">
        <v>12.321438610145171</v>
      </c>
      <c r="H865" s="2">
        <v>0.28254112188577629</v>
      </c>
      <c r="I865" s="2">
        <v>0.1166651819934796</v>
      </c>
      <c r="J865" s="2">
        <v>0</v>
      </c>
      <c r="K865" s="2">
        <v>1.9986112911833189E-2</v>
      </c>
      <c r="L865" s="2">
        <v>0.54961810507541287</v>
      </c>
      <c r="M865" s="2">
        <v>4.9965282279582988E-2</v>
      </c>
      <c r="N865" s="2">
        <v>3.1578058400696438</v>
      </c>
      <c r="O865" s="2">
        <v>5.3362921474594636</v>
      </c>
      <c r="P865" s="2">
        <v>0</v>
      </c>
      <c r="Q865" s="2">
        <v>0</v>
      </c>
      <c r="R865" s="2">
        <v>0</v>
      </c>
      <c r="S865" s="2">
        <v>0</v>
      </c>
      <c r="T865" s="3">
        <f>SUM([1]!Frame4[[#This Row],[Na2O]],[1]!Frame4[[#This Row],[K2O]],[1]!Frame4[[#This Row],[CaO]],[1]!Frame4[[#This Row],[MgO]],[1]!Frame4[[#This Row],[FeO]])/SUM([1]!Frame4[[#This Row],[Al2O3]],[1]!Frame4[[#This Row],[Fe2O3]])</f>
        <v>1.0021021708077369</v>
      </c>
      <c r="U865" s="5">
        <v>0.52600000000000002</v>
      </c>
    </row>
    <row r="866" spans="1:21" x14ac:dyDescent="0.2">
      <c r="A866" s="1" t="s">
        <v>20</v>
      </c>
      <c r="B866" s="1" t="s">
        <v>48</v>
      </c>
      <c r="C866" s="1" t="s">
        <v>125</v>
      </c>
      <c r="D866" s="1" t="s">
        <v>976</v>
      </c>
      <c r="E866" s="2">
        <v>76.480975611009058</v>
      </c>
      <c r="F866" s="2">
        <v>0.15900410729939521</v>
      </c>
      <c r="G866" s="2">
        <v>12.789892880895099</v>
      </c>
      <c r="H866" s="2">
        <v>0.63965753759713628</v>
      </c>
      <c r="I866" s="2">
        <v>0.2610325880548337</v>
      </c>
      <c r="J866" s="2">
        <v>0</v>
      </c>
      <c r="K866" s="2">
        <v>8.9439810355909755E-2</v>
      </c>
      <c r="L866" s="2">
        <v>0.5763898889603073</v>
      </c>
      <c r="M866" s="2">
        <v>0.54657661884167097</v>
      </c>
      <c r="N866" s="2">
        <v>3.1999576594003272</v>
      </c>
      <c r="O866" s="2">
        <v>5.2570732975862517</v>
      </c>
      <c r="P866" s="2">
        <v>0</v>
      </c>
      <c r="Q866" s="2">
        <v>0</v>
      </c>
      <c r="R866" s="2">
        <v>0</v>
      </c>
      <c r="S866" s="2">
        <v>0</v>
      </c>
      <c r="T866" s="3">
        <f>SUM([1]!Frame4[[#This Row],[Na2O]],[1]!Frame4[[#This Row],[K2O]],[1]!Frame4[[#This Row],[CaO]],[1]!Frame4[[#This Row],[MgO]],[1]!Frame4[[#This Row],[FeO]])/SUM([1]!Frame4[[#This Row],[Al2O3]],[1]!Frame4[[#This Row],[Fe2O3]])</f>
        <v>1.0139085603957243</v>
      </c>
      <c r="U866" s="5">
        <v>0.51900000000000002</v>
      </c>
    </row>
    <row r="867" spans="1:21" x14ac:dyDescent="0.2">
      <c r="A867" s="1" t="s">
        <v>20</v>
      </c>
      <c r="B867" s="1" t="s">
        <v>48</v>
      </c>
      <c r="C867" s="1" t="s">
        <v>125</v>
      </c>
      <c r="D867" s="1" t="s">
        <v>975</v>
      </c>
      <c r="E867" s="2">
        <v>77.651231184526154</v>
      </c>
      <c r="F867" s="2">
        <v>0.1498865612878513</v>
      </c>
      <c r="G867" s="2">
        <v>12.580478710760319</v>
      </c>
      <c r="H867" s="2">
        <v>0.30828734002210778</v>
      </c>
      <c r="I867" s="2">
        <v>0.12706621516788</v>
      </c>
      <c r="J867" s="2">
        <v>0</v>
      </c>
      <c r="K867" s="2">
        <v>2.9977312257570249E-2</v>
      </c>
      <c r="L867" s="2">
        <v>0.53959162063626476</v>
      </c>
      <c r="M867" s="2">
        <v>5.9954624515140519E-2</v>
      </c>
      <c r="N867" s="2">
        <v>3.1476177870448772</v>
      </c>
      <c r="O867" s="2">
        <v>5.4059086437818369</v>
      </c>
      <c r="P867" s="2">
        <v>0</v>
      </c>
      <c r="Q867" s="2">
        <v>0</v>
      </c>
      <c r="R867" s="2">
        <v>0</v>
      </c>
      <c r="S867" s="2">
        <v>0</v>
      </c>
      <c r="T867" s="3">
        <f>SUM([1]!Frame4[[#This Row],[Na2O]],[1]!Frame4[[#This Row],[K2O]],[1]!Frame4[[#This Row],[CaO]],[1]!Frame4[[#This Row],[MgO]],[1]!Frame4[[#This Row],[FeO]])/SUM([1]!Frame4[[#This Row],[Al2O3]],[1]!Frame4[[#This Row],[Fe2O3]])</f>
        <v>0.98914485580459865</v>
      </c>
      <c r="U867" s="5">
        <v>0.53100000000000003</v>
      </c>
    </row>
    <row r="868" spans="1:21" x14ac:dyDescent="0.2">
      <c r="A868" s="1" t="s">
        <v>20</v>
      </c>
      <c r="B868" s="1" t="s">
        <v>48</v>
      </c>
      <c r="C868" s="1" t="s">
        <v>125</v>
      </c>
      <c r="D868" s="1" t="s">
        <v>977</v>
      </c>
      <c r="E868" s="2">
        <v>77.353370907406074</v>
      </c>
      <c r="F868" s="2">
        <v>5.9979351957151268E-2</v>
      </c>
      <c r="G868" s="2">
        <v>12.83558131883037</v>
      </c>
      <c r="H868" s="2">
        <v>0.17972023188399541</v>
      </c>
      <c r="I868" s="2">
        <v>7.4617463373471291E-2</v>
      </c>
      <c r="J868" s="2">
        <v>0</v>
      </c>
      <c r="K868" s="2">
        <v>5.9979351957151268E-2</v>
      </c>
      <c r="L868" s="2">
        <v>0.62978319555008799</v>
      </c>
      <c r="M868" s="2">
        <v>1.9993117319050419E-2</v>
      </c>
      <c r="N868" s="2">
        <v>2.8590157766242101</v>
      </c>
      <c r="O868" s="2">
        <v>5.9279592850984493</v>
      </c>
      <c r="P868" s="2">
        <v>0</v>
      </c>
      <c r="Q868" s="2">
        <v>0</v>
      </c>
      <c r="R868" s="2">
        <v>0</v>
      </c>
      <c r="S868" s="2">
        <v>0</v>
      </c>
      <c r="T868" s="3">
        <f>SUM([1]!Frame4[[#This Row],[Na2O]],[1]!Frame4[[#This Row],[K2O]],[1]!Frame4[[#This Row],[CaO]],[1]!Frame4[[#This Row],[MgO]],[1]!Frame4[[#This Row],[FeO]])/SUM([1]!Frame4[[#This Row],[Al2O3]],[1]!Frame4[[#This Row],[Fe2O3]])</f>
        <v>0.98359791291758591</v>
      </c>
      <c r="U868" s="5">
        <v>0.57699999999999996</v>
      </c>
    </row>
    <row r="869" spans="1:21" x14ac:dyDescent="0.2">
      <c r="A869" s="1" t="s">
        <v>20</v>
      </c>
      <c r="B869" s="1" t="s">
        <v>48</v>
      </c>
      <c r="C869" s="1" t="s">
        <v>282</v>
      </c>
      <c r="D869" s="1"/>
      <c r="E869" s="2">
        <v>76.364484293297991</v>
      </c>
      <c r="F869" s="2">
        <v>0</v>
      </c>
      <c r="G869" s="2">
        <v>13.58143596877547</v>
      </c>
      <c r="H869" s="2">
        <v>0.59846154749369018</v>
      </c>
      <c r="I869" s="2">
        <v>0.24213122553460761</v>
      </c>
      <c r="J869" s="2">
        <v>0</v>
      </c>
      <c r="K869" s="2">
        <v>0.11939723928593821</v>
      </c>
      <c r="L869" s="2">
        <v>0.73628297559661893</v>
      </c>
      <c r="M869" s="2">
        <v>0</v>
      </c>
      <c r="N869" s="2">
        <v>3.2336752306608259</v>
      </c>
      <c r="O869" s="2">
        <v>5.1241315193548482</v>
      </c>
      <c r="P869" s="2">
        <v>0</v>
      </c>
      <c r="Q869" s="2">
        <v>0</v>
      </c>
      <c r="R869" s="2">
        <v>0</v>
      </c>
      <c r="S869" s="2">
        <v>0</v>
      </c>
      <c r="T869" s="3">
        <f>SUM([1]!Frame4[[#This Row],[Na2O]],[1]!Frame4[[#This Row],[K2O]],[1]!Frame4[[#This Row],[CaO]],[1]!Frame4[[#This Row],[MgO]],[1]!Frame4[[#This Row],[FeO]])/SUM([1]!Frame4[[#This Row],[Al2O3]],[1]!Frame4[[#This Row],[Fe2O3]])</f>
        <v>0.97236056128978743</v>
      </c>
      <c r="U869" s="5">
        <v>0.51</v>
      </c>
    </row>
    <row r="870" spans="1:21" x14ac:dyDescent="0.2">
      <c r="A870" s="1" t="s">
        <v>20</v>
      </c>
      <c r="B870" s="1" t="s">
        <v>42</v>
      </c>
      <c r="C870" s="1" t="s">
        <v>283</v>
      </c>
      <c r="D870" s="1" t="s">
        <v>978</v>
      </c>
      <c r="E870" s="2">
        <v>75.007161250952777</v>
      </c>
      <c r="F870" s="2">
        <v>0.152494906311235</v>
      </c>
      <c r="G870" s="2">
        <v>13.98886607228396</v>
      </c>
      <c r="H870" s="2">
        <v>1.32424549934488</v>
      </c>
      <c r="I870" s="2">
        <v>0.52088310436562646</v>
      </c>
      <c r="J870" s="2">
        <v>5.7948064398269293E-2</v>
      </c>
      <c r="K870" s="2">
        <v>0.26432450427280729</v>
      </c>
      <c r="L870" s="2">
        <v>1.494450081850103</v>
      </c>
      <c r="M870" s="2">
        <v>0</v>
      </c>
      <c r="N870" s="2">
        <v>4.1478614516655909</v>
      </c>
      <c r="O870" s="2">
        <v>2.9787338366127889</v>
      </c>
      <c r="P870" s="2">
        <v>6.303122794197713E-2</v>
      </c>
      <c r="Q870" s="2">
        <v>0</v>
      </c>
      <c r="R870" s="2">
        <v>0</v>
      </c>
      <c r="S870" s="2">
        <v>0</v>
      </c>
      <c r="T870" s="3">
        <f>SUM([1]!Frame4[[#This Row],[Na2O]],[1]!Frame4[[#This Row],[K2O]],[1]!Frame4[[#This Row],[CaO]],[1]!Frame4[[#This Row],[MgO]],[1]!Frame4[[#This Row],[FeO]])/SUM([1]!Frame4[[#This Row],[Al2O3]],[1]!Frame4[[#This Row],[Fe2O3]])</f>
        <v>1.0692485264147755</v>
      </c>
      <c r="U870" s="5">
        <v>0.32100000000000001</v>
      </c>
    </row>
    <row r="871" spans="1:21" x14ac:dyDescent="0.2">
      <c r="A871" s="1" t="s">
        <v>20</v>
      </c>
      <c r="B871" s="1" t="s">
        <v>42</v>
      </c>
      <c r="C871" s="1" t="s">
        <v>283</v>
      </c>
      <c r="D871" s="1" t="s">
        <v>979</v>
      </c>
      <c r="E871" s="2">
        <v>73.1820429254158</v>
      </c>
      <c r="F871" s="2">
        <v>0.25334622234241888</v>
      </c>
      <c r="G871" s="2">
        <v>14.59315435200031</v>
      </c>
      <c r="H871" s="2">
        <v>1.988143653765313</v>
      </c>
      <c r="I871" s="2">
        <v>0.76192229828909186</v>
      </c>
      <c r="J871" s="2">
        <v>6.6941075009175732E-2</v>
      </c>
      <c r="K871" s="2">
        <v>0.48403546545096288</v>
      </c>
      <c r="L871" s="2">
        <v>1.7610652040875461</v>
      </c>
      <c r="M871" s="2">
        <v>0</v>
      </c>
      <c r="N871" s="2">
        <v>4.0267631274750322</v>
      </c>
      <c r="O871" s="2">
        <v>2.7909278965364028</v>
      </c>
      <c r="P871" s="2">
        <v>9.1657779627948285E-2</v>
      </c>
      <c r="Q871" s="2">
        <v>0</v>
      </c>
      <c r="R871" s="2">
        <v>0</v>
      </c>
      <c r="S871" s="2">
        <v>0</v>
      </c>
      <c r="T871" s="3">
        <f>SUM([1]!Frame4[[#This Row],[Na2O]],[1]!Frame4[[#This Row],[K2O]],[1]!Frame4[[#This Row],[CaO]],[1]!Frame4[[#This Row],[MgO]],[1]!Frame4[[#This Row],[FeO]])/SUM([1]!Frame4[[#This Row],[Al2O3]],[1]!Frame4[[#This Row],[Fe2O3]])</f>
        <v>1.1202822952834222</v>
      </c>
      <c r="U871" s="5">
        <v>0.313</v>
      </c>
    </row>
    <row r="872" spans="1:21" x14ac:dyDescent="0.2">
      <c r="A872" s="1" t="s">
        <v>20</v>
      </c>
      <c r="B872" s="1" t="s">
        <v>42</v>
      </c>
      <c r="C872" s="1" t="s">
        <v>283</v>
      </c>
      <c r="D872" s="1" t="s">
        <v>980</v>
      </c>
      <c r="E872" s="2">
        <v>74.410599492295148</v>
      </c>
      <c r="F872" s="2">
        <v>0.19917730818116069</v>
      </c>
      <c r="G872" s="2">
        <v>14.126267549463851</v>
      </c>
      <c r="H872" s="2">
        <v>1.579119293360896</v>
      </c>
      <c r="I872" s="2">
        <v>0.61562959085009628</v>
      </c>
      <c r="J872" s="2">
        <v>6.0263903500966561E-2</v>
      </c>
      <c r="K872" s="2">
        <v>0.33706929076811809</v>
      </c>
      <c r="L872" s="2">
        <v>1.5832042445169181</v>
      </c>
      <c r="M872" s="2">
        <v>0</v>
      </c>
      <c r="N872" s="2">
        <v>4.0959025938792539</v>
      </c>
      <c r="O872" s="2">
        <v>2.921267186657023</v>
      </c>
      <c r="P872" s="2">
        <v>7.1499546526570493E-2</v>
      </c>
      <c r="Q872" s="2">
        <v>0</v>
      </c>
      <c r="R872" s="2">
        <v>0</v>
      </c>
      <c r="S872" s="2">
        <v>0</v>
      </c>
      <c r="T872" s="3">
        <f>SUM([1]!Frame4[[#This Row],[Na2O]],[1]!Frame4[[#This Row],[K2O]],[1]!Frame4[[#This Row],[CaO]],[1]!Frame4[[#This Row],[MgO]],[1]!Frame4[[#This Row],[FeO]])/SUM([1]!Frame4[[#This Row],[Al2O3]],[1]!Frame4[[#This Row],[Fe2O3]])</f>
        <v>1.0932048828619785</v>
      </c>
      <c r="U872" s="5">
        <v>0.31900000000000001</v>
      </c>
    </row>
    <row r="873" spans="1:21" x14ac:dyDescent="0.2">
      <c r="A873" s="1" t="s">
        <v>20</v>
      </c>
      <c r="B873" s="1" t="s">
        <v>42</v>
      </c>
      <c r="C873" s="1" t="s">
        <v>283</v>
      </c>
      <c r="D873" s="1" t="s">
        <v>981</v>
      </c>
      <c r="E873" s="2">
        <v>74.574984441001348</v>
      </c>
      <c r="F873" s="2">
        <v>0.16356820307936931</v>
      </c>
      <c r="G873" s="2">
        <v>14.09513651227158</v>
      </c>
      <c r="H873" s="2">
        <v>1.3840734960375389</v>
      </c>
      <c r="I873" s="2">
        <v>0.54669195522133562</v>
      </c>
      <c r="J873" s="2">
        <v>5.9571135689399937E-2</v>
      </c>
      <c r="K873" s="2">
        <v>0.32309768509505049</v>
      </c>
      <c r="L873" s="2">
        <v>1.635682030793693</v>
      </c>
      <c r="M873" s="2">
        <v>0</v>
      </c>
      <c r="N873" s="2">
        <v>4.1800763009172162</v>
      </c>
      <c r="O873" s="2">
        <v>2.9684599818107769</v>
      </c>
      <c r="P873" s="2">
        <v>6.8658258082698251E-2</v>
      </c>
      <c r="Q873" s="2">
        <v>0</v>
      </c>
      <c r="R873" s="2">
        <v>0</v>
      </c>
      <c r="S873" s="2">
        <v>0</v>
      </c>
      <c r="T873" s="3">
        <f>SUM([1]!Frame4[[#This Row],[Na2O]],[1]!Frame4[[#This Row],[K2O]],[1]!Frame4[[#This Row],[CaO]],[1]!Frame4[[#This Row],[MgO]],[1]!Frame4[[#This Row],[FeO]])/SUM([1]!Frame4[[#This Row],[Al2O3]],[1]!Frame4[[#This Row],[Fe2O3]])</f>
        <v>1.0970111284784225</v>
      </c>
      <c r="U873" s="5">
        <v>0.318</v>
      </c>
    </row>
    <row r="874" spans="1:21" x14ac:dyDescent="0.2">
      <c r="A874" s="1" t="s">
        <v>20</v>
      </c>
      <c r="B874" s="1" t="s">
        <v>42</v>
      </c>
      <c r="C874" s="1" t="s">
        <v>284</v>
      </c>
      <c r="D874" s="1" t="s">
        <v>982</v>
      </c>
      <c r="E874" s="2">
        <v>76.476218112166265</v>
      </c>
      <c r="F874" s="2">
        <v>0.16426627598263671</v>
      </c>
      <c r="G874" s="2">
        <v>14.239832799244811</v>
      </c>
      <c r="H874" s="2">
        <v>0.45194106480300011</v>
      </c>
      <c r="I874" s="2">
        <v>0.177228607950732</v>
      </c>
      <c r="J874" s="2">
        <v>0</v>
      </c>
      <c r="K874" s="2">
        <v>0.26693269847178458</v>
      </c>
      <c r="L874" s="2">
        <v>1.396263345852411</v>
      </c>
      <c r="M874" s="2">
        <v>0</v>
      </c>
      <c r="N874" s="2">
        <v>3.7370577786049828</v>
      </c>
      <c r="O874" s="2">
        <v>3.0902593169233521</v>
      </c>
      <c r="P874" s="2">
        <v>0</v>
      </c>
      <c r="Q874" s="2">
        <v>0</v>
      </c>
      <c r="R874" s="2">
        <v>0</v>
      </c>
      <c r="S874" s="2">
        <v>0</v>
      </c>
      <c r="T874" s="3">
        <f>SUM([1]!Frame4[[#This Row],[Na2O]],[1]!Frame4[[#This Row],[K2O]],[1]!Frame4[[#This Row],[CaO]],[1]!Frame4[[#This Row],[MgO]],[1]!Frame4[[#This Row],[FeO]])/SUM([1]!Frame4[[#This Row],[Al2O3]],[1]!Frame4[[#This Row],[Fe2O3]])</f>
        <v>0.92999615636767974</v>
      </c>
      <c r="U874" s="5">
        <v>0.35199999999999998</v>
      </c>
    </row>
    <row r="875" spans="1:21" x14ac:dyDescent="0.2">
      <c r="A875" s="1" t="s">
        <v>20</v>
      </c>
      <c r="B875" s="1" t="s">
        <v>42</v>
      </c>
      <c r="C875" s="1" t="s">
        <v>284</v>
      </c>
      <c r="D875" s="1" t="s">
        <v>983</v>
      </c>
      <c r="E875" s="2">
        <v>77.074117912683079</v>
      </c>
      <c r="F875" s="2">
        <v>0.14377583621286649</v>
      </c>
      <c r="G875" s="2">
        <v>13.89490759971488</v>
      </c>
      <c r="H875" s="2">
        <v>0.41646813276958178</v>
      </c>
      <c r="I875" s="2">
        <v>0.1625411260332576</v>
      </c>
      <c r="J875" s="2">
        <v>8.2157620693066549E-2</v>
      </c>
      <c r="K875" s="2">
        <v>0.1848546465593997</v>
      </c>
      <c r="L875" s="2">
        <v>1.2734431207425321</v>
      </c>
      <c r="M875" s="2">
        <v>0</v>
      </c>
      <c r="N875" s="2">
        <v>3.604665607908295</v>
      </c>
      <c r="O875" s="2">
        <v>3.1630683966830619</v>
      </c>
      <c r="P875" s="2">
        <v>0</v>
      </c>
      <c r="Q875" s="2">
        <v>0</v>
      </c>
      <c r="R875" s="2">
        <v>0</v>
      </c>
      <c r="S875" s="2">
        <v>0</v>
      </c>
      <c r="T875" s="3">
        <f>SUM([1]!Frame4[[#This Row],[Na2O]],[1]!Frame4[[#This Row],[K2O]],[1]!Frame4[[#This Row],[CaO]],[1]!Frame4[[#This Row],[MgO]],[1]!Frame4[[#This Row],[FeO]])/SUM([1]!Frame4[[#This Row],[Al2O3]],[1]!Frame4[[#This Row],[Fe2O3]])</f>
        <v>0.90922399385778063</v>
      </c>
      <c r="U875" s="5">
        <v>0.36599999999999999</v>
      </c>
    </row>
    <row r="876" spans="1:21" x14ac:dyDescent="0.2">
      <c r="A876" s="1" t="s">
        <v>20</v>
      </c>
      <c r="B876" s="1" t="s">
        <v>42</v>
      </c>
      <c r="C876" s="1" t="s">
        <v>284</v>
      </c>
      <c r="D876" s="1" t="s">
        <v>984</v>
      </c>
      <c r="E876" s="2">
        <v>76.307200452158355</v>
      </c>
      <c r="F876" s="2">
        <v>0.14351166124801409</v>
      </c>
      <c r="G876" s="2">
        <v>14.25890862828483</v>
      </c>
      <c r="H876" s="2">
        <v>0.45806495168184591</v>
      </c>
      <c r="I876" s="2">
        <v>0.1806112999609692</v>
      </c>
      <c r="J876" s="2">
        <v>6.1504997677720337E-2</v>
      </c>
      <c r="K876" s="2">
        <v>0.26652165660345478</v>
      </c>
      <c r="L876" s="2">
        <v>1.424865779533854</v>
      </c>
      <c r="M876" s="2">
        <v>0</v>
      </c>
      <c r="N876" s="2">
        <v>3.8235606889649469</v>
      </c>
      <c r="O876" s="2">
        <v>3.0752498838860172</v>
      </c>
      <c r="P876" s="2">
        <v>0</v>
      </c>
      <c r="Q876" s="2">
        <v>0</v>
      </c>
      <c r="R876" s="2">
        <v>0</v>
      </c>
      <c r="S876" s="2">
        <v>0</v>
      </c>
      <c r="T876" s="3">
        <f>SUM([1]!Frame4[[#This Row],[Na2O]],[1]!Frame4[[#This Row],[K2O]],[1]!Frame4[[#This Row],[CaO]],[1]!Frame4[[#This Row],[MgO]],[1]!Frame4[[#This Row],[FeO]])/SUM([1]!Frame4[[#This Row],[Al2O3]],[1]!Frame4[[#This Row],[Fe2O3]])</f>
        <v>0.94154222751664585</v>
      </c>
      <c r="U876" s="5">
        <v>0.34599999999999997</v>
      </c>
    </row>
    <row r="877" spans="1:21" x14ac:dyDescent="0.2">
      <c r="A877" s="1" t="s">
        <v>20</v>
      </c>
      <c r="B877" s="1" t="s">
        <v>42</v>
      </c>
      <c r="C877" s="1" t="s">
        <v>284</v>
      </c>
      <c r="D877" s="1" t="s">
        <v>985</v>
      </c>
      <c r="E877" s="2">
        <v>76.359416645189668</v>
      </c>
      <c r="F877" s="2">
        <v>0.14251857526098591</v>
      </c>
      <c r="G877" s="2">
        <v>14.25185752609859</v>
      </c>
      <c r="H877" s="2">
        <v>0.45506070072075999</v>
      </c>
      <c r="I877" s="2">
        <v>0.17895264767327931</v>
      </c>
      <c r="J877" s="2">
        <v>6.1079389397565367E-2</v>
      </c>
      <c r="K877" s="2">
        <v>0.26467735405611659</v>
      </c>
      <c r="L877" s="2">
        <v>1.415005854376931</v>
      </c>
      <c r="M877" s="2">
        <v>0</v>
      </c>
      <c r="N877" s="2">
        <v>3.756382447950271</v>
      </c>
      <c r="O877" s="2">
        <v>3.1150488592758339</v>
      </c>
      <c r="P877" s="2">
        <v>0</v>
      </c>
      <c r="Q877" s="2">
        <v>0</v>
      </c>
      <c r="R877" s="2">
        <v>0</v>
      </c>
      <c r="S877" s="2">
        <v>0</v>
      </c>
      <c r="T877" s="3">
        <f>SUM([1]!Frame4[[#This Row],[Na2O]],[1]!Frame4[[#This Row],[K2O]],[1]!Frame4[[#This Row],[CaO]],[1]!Frame4[[#This Row],[MgO]],[1]!Frame4[[#This Row],[FeO]])/SUM([1]!Frame4[[#This Row],[Al2O3]],[1]!Frame4[[#This Row],[Fe2O3]])</f>
        <v>0.93551033994881461</v>
      </c>
      <c r="U877" s="5">
        <v>0.35299999999999998</v>
      </c>
    </row>
    <row r="878" spans="1:21" x14ac:dyDescent="0.2">
      <c r="A878" s="1" t="s">
        <v>20</v>
      </c>
      <c r="B878" s="1" t="s">
        <v>42</v>
      </c>
      <c r="C878" s="1" t="s">
        <v>284</v>
      </c>
      <c r="D878" s="1" t="s">
        <v>986</v>
      </c>
      <c r="E878" s="2">
        <v>76.354631711628869</v>
      </c>
      <c r="F878" s="2">
        <v>0.13406404811604211</v>
      </c>
      <c r="G878" s="2">
        <v>14.252039576643851</v>
      </c>
      <c r="H878" s="2">
        <v>0.44291827729701339</v>
      </c>
      <c r="I878" s="2">
        <v>0.1743715923724366</v>
      </c>
      <c r="J878" s="2">
        <v>6.1875714515096332E-2</v>
      </c>
      <c r="K878" s="2">
        <v>0.24750285806038519</v>
      </c>
      <c r="L878" s="2">
        <v>1.433454052933065</v>
      </c>
      <c r="M878" s="2">
        <v>0</v>
      </c>
      <c r="N878" s="2">
        <v>3.7125428709057799</v>
      </c>
      <c r="O878" s="2">
        <v>3.186599297527462</v>
      </c>
      <c r="P878" s="2">
        <v>0</v>
      </c>
      <c r="Q878" s="2">
        <v>0</v>
      </c>
      <c r="R878" s="2">
        <v>0</v>
      </c>
      <c r="S878" s="2">
        <v>0</v>
      </c>
      <c r="T878" s="3">
        <f>SUM([1]!Frame4[[#This Row],[Na2O]],[1]!Frame4[[#This Row],[K2O]],[1]!Frame4[[#This Row],[CaO]],[1]!Frame4[[#This Row],[MgO]],[1]!Frame4[[#This Row],[FeO]])/SUM([1]!Frame4[[#This Row],[Al2O3]],[1]!Frame4[[#This Row],[Fe2O3]])</f>
        <v>0.9341707186823377</v>
      </c>
      <c r="U878" s="5">
        <v>0.36099999999999999</v>
      </c>
    </row>
    <row r="879" spans="1:21" x14ac:dyDescent="0.2">
      <c r="A879" s="1" t="s">
        <v>20</v>
      </c>
      <c r="B879" s="1" t="s">
        <v>42</v>
      </c>
      <c r="C879" s="1" t="s">
        <v>285</v>
      </c>
      <c r="D879" s="1"/>
      <c r="E879" s="2">
        <v>76.474902734511943</v>
      </c>
      <c r="F879" s="2">
        <v>0.14371122661519031</v>
      </c>
      <c r="G879" s="2">
        <v>14.22741143490383</v>
      </c>
      <c r="H879" s="2">
        <v>0.45553725895899139</v>
      </c>
      <c r="I879" s="2">
        <v>0.17841462425232751</v>
      </c>
      <c r="J879" s="2">
        <v>5.1325438076853663E-2</v>
      </c>
      <c r="K879" s="2">
        <v>0.26689227799963899</v>
      </c>
      <c r="L879" s="2">
        <v>1.3857868280750489</v>
      </c>
      <c r="M879" s="2">
        <v>0</v>
      </c>
      <c r="N879" s="2">
        <v>3.705696629148834</v>
      </c>
      <c r="O879" s="2">
        <v>3.1103215474573309</v>
      </c>
      <c r="P879" s="2">
        <v>0</v>
      </c>
      <c r="Q879" s="2">
        <v>0</v>
      </c>
      <c r="R879" s="2">
        <v>0</v>
      </c>
      <c r="S879" s="2">
        <v>0</v>
      </c>
      <c r="T879" s="3">
        <f>SUM([1]!Frame4[[#This Row],[Na2O]],[1]!Frame4[[#This Row],[K2O]],[1]!Frame4[[#This Row],[CaO]],[1]!Frame4[[#This Row],[MgO]],[1]!Frame4[[#This Row],[FeO]])/SUM([1]!Frame4[[#This Row],[Al2O3]],[1]!Frame4[[#This Row],[Fe2O3]])</f>
        <v>0.92768985225087253</v>
      </c>
      <c r="U879" s="5">
        <v>0.35599999999999998</v>
      </c>
    </row>
    <row r="880" spans="1:21" x14ac:dyDescent="0.2">
      <c r="A880" s="1" t="s">
        <v>20</v>
      </c>
      <c r="B880" s="1" t="s">
        <v>42</v>
      </c>
      <c r="C880" s="1" t="s">
        <v>286</v>
      </c>
      <c r="D880" s="1" t="s">
        <v>987</v>
      </c>
      <c r="E880" s="2">
        <v>76.309939425006078</v>
      </c>
      <c r="F880" s="2">
        <v>0.1006860264216996</v>
      </c>
      <c r="G880" s="2">
        <v>14.237004136028309</v>
      </c>
      <c r="H880" s="2">
        <v>0.45978411666054309</v>
      </c>
      <c r="I880" s="2">
        <v>0.18324501040636071</v>
      </c>
      <c r="J880" s="2">
        <v>7.0480218495189678E-2</v>
      </c>
      <c r="K880" s="2">
        <v>0.20137205284339901</v>
      </c>
      <c r="L880" s="2">
        <v>1.2585753302712439</v>
      </c>
      <c r="M880" s="2">
        <v>0</v>
      </c>
      <c r="N880" s="2">
        <v>4.0677154674366607</v>
      </c>
      <c r="O880" s="2">
        <v>3.1111982164305161</v>
      </c>
      <c r="P880" s="2">
        <v>0</v>
      </c>
      <c r="Q880" s="2">
        <v>0</v>
      </c>
      <c r="R880" s="2">
        <v>0</v>
      </c>
      <c r="S880" s="2">
        <v>0</v>
      </c>
      <c r="T880" s="3">
        <f>SUM([1]!Frame4[[#This Row],[Na2O]],[1]!Frame4[[#This Row],[K2O]],[1]!Frame4[[#This Row],[CaO]],[1]!Frame4[[#This Row],[MgO]],[1]!Frame4[[#This Row],[FeO]])/SUM([1]!Frame4[[#This Row],[Al2O3]],[1]!Frame4[[#This Row],[Fe2O3]])</f>
        <v>0.9411854674022273</v>
      </c>
      <c r="U880" s="5">
        <v>0.33500000000000002</v>
      </c>
    </row>
    <row r="881" spans="1:21" x14ac:dyDescent="0.2">
      <c r="A881" s="1" t="s">
        <v>20</v>
      </c>
      <c r="B881" s="1" t="s">
        <v>42</v>
      </c>
      <c r="C881" s="1" t="s">
        <v>286</v>
      </c>
      <c r="D881" s="1" t="s">
        <v>988</v>
      </c>
      <c r="E881" s="2">
        <v>77.128617156751019</v>
      </c>
      <c r="F881" s="2">
        <v>0.1005719352676373</v>
      </c>
      <c r="G881" s="2">
        <v>13.657668809345139</v>
      </c>
      <c r="H881" s="2">
        <v>0.38902834526616609</v>
      </c>
      <c r="I881" s="2">
        <v>0.15538486856734279</v>
      </c>
      <c r="J881" s="2">
        <v>6.0343161160582373E-2</v>
      </c>
      <c r="K881" s="2">
        <v>0.1709722899549834</v>
      </c>
      <c r="L881" s="2">
        <v>0.96549057856931808</v>
      </c>
      <c r="M881" s="2">
        <v>0</v>
      </c>
      <c r="N881" s="2">
        <v>3.892133894857563</v>
      </c>
      <c r="O881" s="2">
        <v>3.4797889602602492</v>
      </c>
      <c r="P881" s="2">
        <v>0</v>
      </c>
      <c r="Q881" s="2">
        <v>0</v>
      </c>
      <c r="R881" s="2">
        <v>0</v>
      </c>
      <c r="S881" s="2">
        <v>0</v>
      </c>
      <c r="T881" s="3">
        <f>SUM([1]!Frame4[[#This Row],[Na2O]],[1]!Frame4[[#This Row],[K2O]],[1]!Frame4[[#This Row],[CaO]],[1]!Frame4[[#This Row],[MgO]],[1]!Frame4[[#This Row],[FeO]])/SUM([1]!Frame4[[#This Row],[Al2O3]],[1]!Frame4[[#This Row],[Fe2O3]])</f>
        <v>0.93841748462016927</v>
      </c>
      <c r="U881" s="5">
        <v>0.37</v>
      </c>
    </row>
    <row r="882" spans="1:21" x14ac:dyDescent="0.2">
      <c r="A882" s="1" t="s">
        <v>20</v>
      </c>
      <c r="B882" s="1" t="s">
        <v>42</v>
      </c>
      <c r="C882" s="1" t="s">
        <v>286</v>
      </c>
      <c r="D882" s="1" t="s">
        <v>989</v>
      </c>
      <c r="E882" s="2">
        <v>76.687117359999363</v>
      </c>
      <c r="F882" s="2">
        <v>0.1107322513730629</v>
      </c>
      <c r="G882" s="2">
        <v>13.881797694859429</v>
      </c>
      <c r="H882" s="2">
        <v>0.45964251041599341</v>
      </c>
      <c r="I882" s="2">
        <v>0.18332830302667</v>
      </c>
      <c r="J882" s="2">
        <v>5.0332841533210389E-2</v>
      </c>
      <c r="K882" s="2">
        <v>0.2315310710527678</v>
      </c>
      <c r="L882" s="2">
        <v>1.2482544700236169</v>
      </c>
      <c r="M882" s="2">
        <v>0</v>
      </c>
      <c r="N882" s="2">
        <v>3.9460947762036942</v>
      </c>
      <c r="O882" s="2">
        <v>3.2011687215121798</v>
      </c>
      <c r="P882" s="2">
        <v>0</v>
      </c>
      <c r="Q882" s="2">
        <v>0</v>
      </c>
      <c r="R882" s="2">
        <v>0</v>
      </c>
      <c r="S882" s="2">
        <v>0</v>
      </c>
      <c r="T882" s="3">
        <f>SUM([1]!Frame4[[#This Row],[Na2O]],[1]!Frame4[[#This Row],[K2O]],[1]!Frame4[[#This Row],[CaO]],[1]!Frame4[[#This Row],[MgO]],[1]!Frame4[[#This Row],[FeO]])/SUM([1]!Frame4[[#This Row],[Al2O3]],[1]!Frame4[[#This Row],[Fe2O3]])</f>
        <v>0.9618232999593036</v>
      </c>
      <c r="U882" s="5">
        <v>0.34799999999999998</v>
      </c>
    </row>
    <row r="883" spans="1:21" x14ac:dyDescent="0.2">
      <c r="A883" s="1" t="s">
        <v>20</v>
      </c>
      <c r="B883" s="1" t="s">
        <v>42</v>
      </c>
      <c r="C883" s="1" t="s">
        <v>286</v>
      </c>
      <c r="D883" s="1" t="s">
        <v>990</v>
      </c>
      <c r="E883" s="2">
        <v>76.500384424281023</v>
      </c>
      <c r="F883" s="2">
        <v>9.0556814391494031E-2</v>
      </c>
      <c r="G883" s="2">
        <v>14.076553703744461</v>
      </c>
      <c r="H883" s="2">
        <v>0.42082575424271629</v>
      </c>
      <c r="I883" s="2">
        <v>0.16791578042826469</v>
      </c>
      <c r="J883" s="2">
        <v>6.0371209594329359E-2</v>
      </c>
      <c r="K883" s="2">
        <v>0.22136110184587429</v>
      </c>
      <c r="L883" s="2">
        <v>1.2778572697466379</v>
      </c>
      <c r="M883" s="2">
        <v>0</v>
      </c>
      <c r="N883" s="2">
        <v>3.964376096694294</v>
      </c>
      <c r="O883" s="2">
        <v>3.2197978450308988</v>
      </c>
      <c r="P883" s="2">
        <v>0</v>
      </c>
      <c r="Q883" s="2">
        <v>0</v>
      </c>
      <c r="R883" s="2">
        <v>0</v>
      </c>
      <c r="S883" s="2">
        <v>0</v>
      </c>
      <c r="T883" s="3">
        <f>SUM([1]!Frame4[[#This Row],[Na2O]],[1]!Frame4[[#This Row],[K2O]],[1]!Frame4[[#This Row],[CaO]],[1]!Frame4[[#This Row],[MgO]],[1]!Frame4[[#This Row],[FeO]])/SUM([1]!Frame4[[#This Row],[Al2O3]],[1]!Frame4[[#This Row],[Fe2O3]])</f>
        <v>0.9509230347760389</v>
      </c>
      <c r="U883" s="5">
        <v>0.34799999999999998</v>
      </c>
    </row>
    <row r="884" spans="1:21" x14ac:dyDescent="0.2">
      <c r="A884" s="1" t="s">
        <v>20</v>
      </c>
      <c r="B884" s="1" t="s">
        <v>42</v>
      </c>
      <c r="C884" s="1" t="s">
        <v>286</v>
      </c>
      <c r="D884" s="1" t="s">
        <v>991</v>
      </c>
      <c r="E884" s="2">
        <v>76.415741389619456</v>
      </c>
      <c r="F884" s="2">
        <v>0.11070369488816199</v>
      </c>
      <c r="G884" s="2">
        <v>14.180136917947291</v>
      </c>
      <c r="H884" s="2">
        <v>0.43513706628954041</v>
      </c>
      <c r="I884" s="2">
        <v>0.17307286866610341</v>
      </c>
      <c r="J884" s="2">
        <v>5.0319861312800897E-2</v>
      </c>
      <c r="K884" s="2">
        <v>0.21134341751376379</v>
      </c>
      <c r="L884" s="2">
        <v>1.2278046160323419</v>
      </c>
      <c r="M884" s="2">
        <v>0</v>
      </c>
      <c r="N884" s="2">
        <v>3.9350131546610312</v>
      </c>
      <c r="O884" s="2">
        <v>3.260727013069499</v>
      </c>
      <c r="P884" s="2">
        <v>0</v>
      </c>
      <c r="Q884" s="2">
        <v>0</v>
      </c>
      <c r="R884" s="2">
        <v>0</v>
      </c>
      <c r="S884" s="2">
        <v>0</v>
      </c>
      <c r="T884" s="3">
        <f>SUM([1]!Frame4[[#This Row],[Na2O]],[1]!Frame4[[#This Row],[K2O]],[1]!Frame4[[#This Row],[CaO]],[1]!Frame4[[#This Row],[MgO]],[1]!Frame4[[#This Row],[FeO]])/SUM([1]!Frame4[[#This Row],[Al2O3]],[1]!Frame4[[#This Row],[Fe2O3]])</f>
        <v>0.93681087106445704</v>
      </c>
      <c r="U884" s="5">
        <v>0.35299999999999998</v>
      </c>
    </row>
    <row r="885" spans="1:21" x14ac:dyDescent="0.2">
      <c r="A885" s="1" t="s">
        <v>20</v>
      </c>
      <c r="B885" s="1" t="s">
        <v>42</v>
      </c>
      <c r="C885" s="1" t="s">
        <v>286</v>
      </c>
      <c r="D885" s="1" t="s">
        <v>992</v>
      </c>
      <c r="E885" s="2">
        <v>76.276548391242557</v>
      </c>
      <c r="F885" s="2">
        <v>0.13081729935173531</v>
      </c>
      <c r="G885" s="2">
        <v>14.088016853263801</v>
      </c>
      <c r="H885" s="2">
        <v>0.42763394388774412</v>
      </c>
      <c r="I885" s="2">
        <v>0.17134428715525871</v>
      </c>
      <c r="J885" s="2">
        <v>8.050295344722172E-2</v>
      </c>
      <c r="K885" s="2">
        <v>0.25157172952256779</v>
      </c>
      <c r="L885" s="2">
        <v>1.3584873394218659</v>
      </c>
      <c r="M885" s="2">
        <v>0</v>
      </c>
      <c r="N885" s="2">
        <v>3.9647704572756681</v>
      </c>
      <c r="O885" s="2">
        <v>3.2503067454315762</v>
      </c>
      <c r="P885" s="2">
        <v>0</v>
      </c>
      <c r="Q885" s="2">
        <v>0</v>
      </c>
      <c r="R885" s="2">
        <v>0</v>
      </c>
      <c r="S885" s="2">
        <v>0</v>
      </c>
      <c r="T885" s="3">
        <f>SUM([1]!Frame4[[#This Row],[Na2O]],[1]!Frame4[[#This Row],[K2O]],[1]!Frame4[[#This Row],[CaO]],[1]!Frame4[[#This Row],[MgO]],[1]!Frame4[[#This Row],[FeO]])/SUM([1]!Frame4[[#This Row],[Al2O3]],[1]!Frame4[[#This Row],[Fe2O3]])</f>
        <v>0.96877020088963506</v>
      </c>
      <c r="U885" s="5">
        <v>0.35</v>
      </c>
    </row>
    <row r="886" spans="1:21" x14ac:dyDescent="0.2">
      <c r="A886" s="1" t="s">
        <v>20</v>
      </c>
      <c r="B886" s="1" t="s">
        <v>42</v>
      </c>
      <c r="C886" s="1" t="s">
        <v>287</v>
      </c>
      <c r="D886" s="1"/>
      <c r="E886" s="2">
        <v>76.207340028890286</v>
      </c>
      <c r="F886" s="2">
        <v>0.1409382774642621</v>
      </c>
      <c r="G886" s="2">
        <v>14.11396178606396</v>
      </c>
      <c r="H886" s="2">
        <v>0.45586643651167419</v>
      </c>
      <c r="I886" s="2">
        <v>0.18264795118356039</v>
      </c>
      <c r="J886" s="2">
        <v>6.0402118913255178E-2</v>
      </c>
      <c r="K886" s="2">
        <v>0.26174251529077253</v>
      </c>
      <c r="L886" s="2">
        <v>1.3691146953671181</v>
      </c>
      <c r="M886" s="2">
        <v>0</v>
      </c>
      <c r="N886" s="2">
        <v>3.9764728284559658</v>
      </c>
      <c r="O886" s="2">
        <v>3.2315133618591521</v>
      </c>
      <c r="P886" s="2">
        <v>0</v>
      </c>
      <c r="Q886" s="2">
        <v>0</v>
      </c>
      <c r="R886" s="2">
        <v>0</v>
      </c>
      <c r="S886" s="2">
        <v>0</v>
      </c>
      <c r="T886" s="3">
        <f>SUM([1]!Frame4[[#This Row],[Na2O]],[1]!Frame4[[#This Row],[K2O]],[1]!Frame4[[#This Row],[CaO]],[1]!Frame4[[#This Row],[MgO]],[1]!Frame4[[#This Row],[FeO]])/SUM([1]!Frame4[[#This Row],[Al2O3]],[1]!Frame4[[#This Row],[Fe2O3]])</f>
        <v>0.97241738495768726</v>
      </c>
      <c r="U886" s="5">
        <v>0.34799999999999998</v>
      </c>
    </row>
    <row r="887" spans="1:21" x14ac:dyDescent="0.2">
      <c r="A887" s="1" t="s">
        <v>20</v>
      </c>
      <c r="B887" s="1" t="s">
        <v>49</v>
      </c>
      <c r="C887" s="1" t="s">
        <v>288</v>
      </c>
      <c r="D887" s="1" t="s">
        <v>993</v>
      </c>
      <c r="E887" s="2">
        <v>78.675763009350447</v>
      </c>
      <c r="F887" s="2">
        <v>0.53873584489606918</v>
      </c>
      <c r="G887" s="2">
        <v>11.282958261030879</v>
      </c>
      <c r="H887" s="2">
        <v>1.3049544485208491</v>
      </c>
      <c r="I887" s="2">
        <v>0.4926493714617472</v>
      </c>
      <c r="J887" s="2">
        <v>3.0494481786569941E-2</v>
      </c>
      <c r="K887" s="2">
        <v>0.33543929965226948</v>
      </c>
      <c r="L887" s="2">
        <v>0.86401031728614841</v>
      </c>
      <c r="M887" s="2">
        <v>0</v>
      </c>
      <c r="N887" s="2">
        <v>2.6631847426937751</v>
      </c>
      <c r="O887" s="2">
        <v>3.8118102233212441</v>
      </c>
      <c r="P887" s="2">
        <v>0</v>
      </c>
      <c r="Q887" s="2">
        <v>0</v>
      </c>
      <c r="R887" s="2">
        <v>0</v>
      </c>
      <c r="S887" s="2">
        <v>0</v>
      </c>
      <c r="T887" s="3">
        <f>SUM([1]!Frame4[[#This Row],[Na2O]],[1]!Frame4[[#This Row],[K2O]],[1]!Frame4[[#This Row],[CaO]],[1]!Frame4[[#This Row],[MgO]],[1]!Frame4[[#This Row],[FeO]])/SUM([1]!Frame4[[#This Row],[Al2O3]],[1]!Frame4[[#This Row],[Fe2O3]])</f>
        <v>1.1018538543134528</v>
      </c>
      <c r="U887" s="5">
        <v>0.48499999999999999</v>
      </c>
    </row>
    <row r="888" spans="1:21" x14ac:dyDescent="0.2">
      <c r="A888" s="1" t="s">
        <v>20</v>
      </c>
      <c r="B888" s="1" t="s">
        <v>49</v>
      </c>
      <c r="C888" s="1" t="s">
        <v>288</v>
      </c>
      <c r="D888" s="1" t="s">
        <v>994</v>
      </c>
      <c r="E888" s="2">
        <v>77.533482160347532</v>
      </c>
      <c r="F888" s="2">
        <v>0.37304796358034559</v>
      </c>
      <c r="G888" s="2">
        <v>12.09885287287608</v>
      </c>
      <c r="H888" s="2">
        <v>1.334836148961962</v>
      </c>
      <c r="I888" s="2">
        <v>0.51321991983085657</v>
      </c>
      <c r="J888" s="2">
        <v>5.0411886970316983E-2</v>
      </c>
      <c r="K888" s="2">
        <v>0.2016475478812679</v>
      </c>
      <c r="L888" s="2">
        <v>0.80659019152507161</v>
      </c>
      <c r="M888" s="2">
        <v>0</v>
      </c>
      <c r="N888" s="2">
        <v>2.9642189538546391</v>
      </c>
      <c r="O888" s="2">
        <v>4.1236923541719284</v>
      </c>
      <c r="P888" s="2">
        <v>0</v>
      </c>
      <c r="Q888" s="2">
        <v>0</v>
      </c>
      <c r="R888" s="2">
        <v>0</v>
      </c>
      <c r="S888" s="2">
        <v>0</v>
      </c>
      <c r="T888" s="3">
        <f>SUM([1]!Frame4[[#This Row],[Na2O]],[1]!Frame4[[#This Row],[K2O]],[1]!Frame4[[#This Row],[CaO]],[1]!Frame4[[#This Row],[MgO]],[1]!Frame4[[#This Row],[FeO]])/SUM([1]!Frame4[[#This Row],[Al2O3]],[1]!Frame4[[#This Row],[Fe2O3]])</f>
        <v>1.063137758509249</v>
      </c>
      <c r="U888" s="5">
        <v>0.47799999999999998</v>
      </c>
    </row>
    <row r="889" spans="1:21" x14ac:dyDescent="0.2">
      <c r="A889" s="1" t="s">
        <v>20</v>
      </c>
      <c r="B889" s="1" t="s">
        <v>49</v>
      </c>
      <c r="C889" s="1" t="s">
        <v>288</v>
      </c>
      <c r="D889" s="1" t="s">
        <v>995</v>
      </c>
      <c r="E889" s="2">
        <v>72.559229803494645</v>
      </c>
      <c r="F889" s="2">
        <v>0.3581908382401004</v>
      </c>
      <c r="G889" s="2">
        <v>15.248695685078561</v>
      </c>
      <c r="H889" s="2">
        <v>2.3109242658642288</v>
      </c>
      <c r="I889" s="2">
        <v>0.81380502611316963</v>
      </c>
      <c r="J889" s="2">
        <v>7.1638167648020085E-2</v>
      </c>
      <c r="K889" s="2">
        <v>0.7982538680779383</v>
      </c>
      <c r="L889" s="2">
        <v>2.578974035328724</v>
      </c>
      <c r="M889" s="2">
        <v>0</v>
      </c>
      <c r="N889" s="2">
        <v>2.2412512449880571</v>
      </c>
      <c r="O889" s="2">
        <v>3.019037065166561</v>
      </c>
      <c r="P889" s="2">
        <v>0</v>
      </c>
      <c r="Q889" s="2">
        <v>0</v>
      </c>
      <c r="R889" s="2">
        <v>0</v>
      </c>
      <c r="S889" s="2">
        <v>0</v>
      </c>
      <c r="T889" s="3">
        <f>SUM([1]!Frame4[[#This Row],[Na2O]],[1]!Frame4[[#This Row],[K2O]],[1]!Frame4[[#This Row],[CaO]],[1]!Frame4[[#This Row],[MgO]],[1]!Frame4[[#This Row],[FeO]])/SUM([1]!Frame4[[#This Row],[Al2O3]],[1]!Frame4[[#This Row],[Fe2O3]])</f>
        <v>1.0745082722665951</v>
      </c>
      <c r="U889" s="5">
        <v>0.47</v>
      </c>
    </row>
    <row r="890" spans="1:21" x14ac:dyDescent="0.2">
      <c r="A890" s="1" t="s">
        <v>20</v>
      </c>
      <c r="B890" s="1" t="s">
        <v>49</v>
      </c>
      <c r="C890" s="1" t="s">
        <v>289</v>
      </c>
      <c r="D890" s="1" t="s">
        <v>996</v>
      </c>
      <c r="E890" s="2">
        <v>80.649622066995974</v>
      </c>
      <c r="F890" s="2">
        <v>0.15293860063273571</v>
      </c>
      <c r="G890" s="2">
        <v>10.705702044291501</v>
      </c>
      <c r="H890" s="2">
        <v>0.60741281332040664</v>
      </c>
      <c r="I890" s="2">
        <v>0.23739444312257069</v>
      </c>
      <c r="J890" s="2">
        <v>5.0979533544245247E-2</v>
      </c>
      <c r="K890" s="2">
        <v>0.1121549737973396</v>
      </c>
      <c r="L890" s="2">
        <v>0.4588158018982072</v>
      </c>
      <c r="M890" s="2">
        <v>0</v>
      </c>
      <c r="N890" s="2">
        <v>2.9772047589839228</v>
      </c>
      <c r="O890" s="2">
        <v>4.0477749634130733</v>
      </c>
      <c r="P890" s="2">
        <v>0</v>
      </c>
      <c r="Q890" s="2">
        <v>0</v>
      </c>
      <c r="R890" s="2">
        <v>0</v>
      </c>
      <c r="S890" s="2">
        <v>0</v>
      </c>
      <c r="T890" s="3">
        <f>SUM([1]!Frame4[[#This Row],[Na2O]],[1]!Frame4[[#This Row],[K2O]],[1]!Frame4[[#This Row],[CaO]],[1]!Frame4[[#This Row],[MgO]],[1]!Frame4[[#This Row],[FeO]])/SUM([1]!Frame4[[#This Row],[Al2O3]],[1]!Frame4[[#This Row],[Fe2O3]])</f>
        <v>1.0370230457621639</v>
      </c>
      <c r="U890" s="5">
        <v>0.47199999999999998</v>
      </c>
    </row>
    <row r="891" spans="1:21" x14ac:dyDescent="0.2">
      <c r="A891" s="1" t="s">
        <v>20</v>
      </c>
      <c r="B891" s="1" t="s">
        <v>49</v>
      </c>
      <c r="C891" s="1" t="s">
        <v>289</v>
      </c>
      <c r="D891" s="1" t="s">
        <v>996</v>
      </c>
      <c r="E891" s="2">
        <v>80.123574766248126</v>
      </c>
      <c r="F891" s="2">
        <v>0.17198242058411839</v>
      </c>
      <c r="G891" s="2">
        <v>11.22944040284538</v>
      </c>
      <c r="H891" s="2">
        <v>0.69096150868172135</v>
      </c>
      <c r="I891" s="2">
        <v>0.26739746081713422</v>
      </c>
      <c r="J891" s="2">
        <v>3.0349838926609141E-2</v>
      </c>
      <c r="K891" s="2">
        <v>0.10116612975536381</v>
      </c>
      <c r="L891" s="2">
        <v>0.64746323043432819</v>
      </c>
      <c r="M891" s="2">
        <v>0</v>
      </c>
      <c r="N891" s="2">
        <v>3.206966313245033</v>
      </c>
      <c r="O891" s="2">
        <v>3.5306979284621969</v>
      </c>
      <c r="P891" s="2">
        <v>0</v>
      </c>
      <c r="Q891" s="2">
        <v>0</v>
      </c>
      <c r="R891" s="2">
        <v>0</v>
      </c>
      <c r="S891" s="2">
        <v>0</v>
      </c>
      <c r="T891" s="3">
        <f>SUM([1]!Frame4[[#This Row],[Na2O]],[1]!Frame4[[#This Row],[K2O]],[1]!Frame4[[#This Row],[CaO]],[1]!Frame4[[#This Row],[MgO]],[1]!Frame4[[#This Row],[FeO]])/SUM([1]!Frame4[[#This Row],[Al2O3]],[1]!Frame4[[#This Row],[Fe2O3]])</f>
        <v>1.0097471391487249</v>
      </c>
      <c r="U891" s="5">
        <v>0.42</v>
      </c>
    </row>
    <row r="892" spans="1:21" x14ac:dyDescent="0.2">
      <c r="A892" s="1" t="s">
        <v>20</v>
      </c>
      <c r="B892" s="1" t="s">
        <v>49</v>
      </c>
      <c r="C892" s="1" t="s">
        <v>289</v>
      </c>
      <c r="D892" s="1" t="s">
        <v>996</v>
      </c>
      <c r="E892" s="2">
        <v>78.448306766700938</v>
      </c>
      <c r="F892" s="2">
        <v>0.1727488620510253</v>
      </c>
      <c r="G892" s="2">
        <v>12.092420343571771</v>
      </c>
      <c r="H892" s="2">
        <v>0.72678005684693314</v>
      </c>
      <c r="I892" s="2">
        <v>0.28812198791554022</v>
      </c>
      <c r="J892" s="2">
        <v>4.064679107082949E-2</v>
      </c>
      <c r="K892" s="2">
        <v>0.18291055981873269</v>
      </c>
      <c r="L892" s="2">
        <v>1.0568165678415671</v>
      </c>
      <c r="M892" s="2">
        <v>0</v>
      </c>
      <c r="N892" s="2">
        <v>3.8004749651225569</v>
      </c>
      <c r="O892" s="2">
        <v>3.1907730990601149</v>
      </c>
      <c r="P892" s="2">
        <v>0</v>
      </c>
      <c r="Q892" s="2">
        <v>0</v>
      </c>
      <c r="R892" s="2">
        <v>0</v>
      </c>
      <c r="S892" s="2">
        <v>0</v>
      </c>
      <c r="T892" s="3">
        <f>SUM([1]!Frame4[[#This Row],[Na2O]],[1]!Frame4[[#This Row],[K2O]],[1]!Frame4[[#This Row],[CaO]],[1]!Frame4[[#This Row],[MgO]],[1]!Frame4[[#This Row],[FeO]])/SUM([1]!Frame4[[#This Row],[Al2O3]],[1]!Frame4[[#This Row],[Fe2O3]])</f>
        <v>1.0688525150819022</v>
      </c>
      <c r="U892" s="5">
        <v>0.35599999999999998</v>
      </c>
    </row>
    <row r="893" spans="1:21" x14ac:dyDescent="0.2">
      <c r="A893" s="1" t="s">
        <v>20</v>
      </c>
      <c r="B893" s="1" t="s">
        <v>49</v>
      </c>
      <c r="C893" s="1" t="s">
        <v>289</v>
      </c>
      <c r="D893" s="1" t="s">
        <v>996</v>
      </c>
      <c r="E893" s="2">
        <v>78.915497391691105</v>
      </c>
      <c r="F893" s="2">
        <v>0.1215643092041455</v>
      </c>
      <c r="G893" s="2">
        <v>11.85252014740418</v>
      </c>
      <c r="H893" s="2">
        <v>0.61046240364365556</v>
      </c>
      <c r="I893" s="2">
        <v>0.24371308127537639</v>
      </c>
      <c r="J893" s="2">
        <v>5.0651795501727263E-2</v>
      </c>
      <c r="K893" s="2">
        <v>0.1620857456055273</v>
      </c>
      <c r="L893" s="2">
        <v>0.94212339633212727</v>
      </c>
      <c r="M893" s="2">
        <v>0</v>
      </c>
      <c r="N893" s="2">
        <v>3.8697971763319639</v>
      </c>
      <c r="O893" s="2">
        <v>3.2315845530102001</v>
      </c>
      <c r="P893" s="2">
        <v>0</v>
      </c>
      <c r="Q893" s="2">
        <v>0</v>
      </c>
      <c r="R893" s="2">
        <v>0</v>
      </c>
      <c r="S893" s="2">
        <v>0</v>
      </c>
      <c r="T893" s="3">
        <f>SUM([1]!Frame4[[#This Row],[Na2O]],[1]!Frame4[[#This Row],[K2O]],[1]!Frame4[[#This Row],[CaO]],[1]!Frame4[[#This Row],[MgO]],[1]!Frame4[[#This Row],[FeO]])/SUM([1]!Frame4[[#This Row],[Al2O3]],[1]!Frame4[[#This Row],[Fe2O3]])</f>
        <v>1.0704054185271676</v>
      </c>
      <c r="U893" s="5">
        <v>0.35499999999999998</v>
      </c>
    </row>
    <row r="894" spans="1:21" x14ac:dyDescent="0.2">
      <c r="A894" s="1" t="s">
        <v>20</v>
      </c>
      <c r="B894" s="1" t="s">
        <v>49</v>
      </c>
      <c r="C894" s="1" t="s">
        <v>289</v>
      </c>
      <c r="D894" s="1" t="s">
        <v>996</v>
      </c>
      <c r="E894" s="2">
        <v>79.089998677782219</v>
      </c>
      <c r="F894" s="2">
        <v>0.1006234079870003</v>
      </c>
      <c r="G894" s="2">
        <v>12.175432366427041</v>
      </c>
      <c r="H894" s="2">
        <v>0.81228811264901335</v>
      </c>
      <c r="I894" s="2">
        <v>0.30508885852581619</v>
      </c>
      <c r="J894" s="2">
        <v>8.049872638960022E-2</v>
      </c>
      <c r="K894" s="2">
        <v>0.28174554236360078</v>
      </c>
      <c r="L894" s="2">
        <v>0.96598471667520269</v>
      </c>
      <c r="M894" s="2">
        <v>0</v>
      </c>
      <c r="N894" s="2">
        <v>3.0388269212074088</v>
      </c>
      <c r="O894" s="2">
        <v>3.1495126699931091</v>
      </c>
      <c r="P894" s="2">
        <v>0</v>
      </c>
      <c r="Q894" s="2">
        <v>0</v>
      </c>
      <c r="R894" s="2">
        <v>0</v>
      </c>
      <c r="S894" s="2">
        <v>0</v>
      </c>
      <c r="T894" s="3">
        <f>SUM([1]!Frame4[[#This Row],[Na2O]],[1]!Frame4[[#This Row],[K2O]],[1]!Frame4[[#This Row],[CaO]],[1]!Frame4[[#This Row],[MgO]],[1]!Frame4[[#This Row],[FeO]])/SUM([1]!Frame4[[#This Row],[Al2O3]],[1]!Frame4[[#This Row],[Fe2O3]])</f>
        <v>0.97251482958023872</v>
      </c>
      <c r="U894" s="5">
        <v>0.40500000000000003</v>
      </c>
    </row>
    <row r="895" spans="1:21" x14ac:dyDescent="0.2">
      <c r="A895" s="1" t="s">
        <v>20</v>
      </c>
      <c r="B895" s="1" t="s">
        <v>49</v>
      </c>
      <c r="C895" s="1" t="s">
        <v>289</v>
      </c>
      <c r="D895" s="1" t="s">
        <v>996</v>
      </c>
      <c r="E895" s="2">
        <v>79.543654709732692</v>
      </c>
      <c r="F895" s="2">
        <v>0.121750491902652</v>
      </c>
      <c r="G895" s="2">
        <v>12.1750491902652</v>
      </c>
      <c r="H895" s="2">
        <v>0.59866496557270477</v>
      </c>
      <c r="I895" s="2">
        <v>0.22541350539197491</v>
      </c>
      <c r="J895" s="2">
        <v>4.0583497300884029E-2</v>
      </c>
      <c r="K895" s="2">
        <v>0.18262573785397809</v>
      </c>
      <c r="L895" s="2">
        <v>0.95371218657077439</v>
      </c>
      <c r="M895" s="2">
        <v>0</v>
      </c>
      <c r="N895" s="2">
        <v>3.0539081718915222</v>
      </c>
      <c r="O895" s="2">
        <v>3.1046375435176272</v>
      </c>
      <c r="P895" s="2">
        <v>0</v>
      </c>
      <c r="Q895" s="2">
        <v>0</v>
      </c>
      <c r="R895" s="2">
        <v>0</v>
      </c>
      <c r="S895" s="2">
        <v>0</v>
      </c>
      <c r="T895" s="3">
        <f>SUM([1]!Frame4[[#This Row],[Na2O]],[1]!Frame4[[#This Row],[K2O]],[1]!Frame4[[#This Row],[CaO]],[1]!Frame4[[#This Row],[MgO]],[1]!Frame4[[#This Row],[FeO]])/SUM([1]!Frame4[[#This Row],[Al2O3]],[1]!Frame4[[#This Row],[Fe2O3]])</f>
        <v>0.9278559481314167</v>
      </c>
      <c r="U895" s="5">
        <v>0.40100000000000002</v>
      </c>
    </row>
    <row r="896" spans="1:21" x14ac:dyDescent="0.2">
      <c r="A896" s="1" t="s">
        <v>20</v>
      </c>
      <c r="B896" s="1" t="s">
        <v>49</v>
      </c>
      <c r="C896" s="1" t="s">
        <v>289</v>
      </c>
      <c r="D896" s="1" t="s">
        <v>996</v>
      </c>
      <c r="E896" s="2">
        <v>79.850135204355126</v>
      </c>
      <c r="F896" s="2">
        <v>0.13156549526699829</v>
      </c>
      <c r="G896" s="2">
        <v>11.73969034690138</v>
      </c>
      <c r="H896" s="2">
        <v>0.7196624721189735</v>
      </c>
      <c r="I896" s="2">
        <v>0.27224212810838833</v>
      </c>
      <c r="J896" s="2">
        <v>3.036126813853807E-2</v>
      </c>
      <c r="K896" s="2">
        <v>0.16192676340553641</v>
      </c>
      <c r="L896" s="2">
        <v>0.93107888958183416</v>
      </c>
      <c r="M896" s="2">
        <v>0</v>
      </c>
      <c r="N896" s="2">
        <v>3.1474514636951132</v>
      </c>
      <c r="O896" s="2">
        <v>3.015885968428115</v>
      </c>
      <c r="P896" s="2">
        <v>0</v>
      </c>
      <c r="Q896" s="2">
        <v>0</v>
      </c>
      <c r="R896" s="2">
        <v>0</v>
      </c>
      <c r="S896" s="2">
        <v>0</v>
      </c>
      <c r="T896" s="3">
        <f>SUM([1]!Frame4[[#This Row],[Na2O]],[1]!Frame4[[#This Row],[K2O]],[1]!Frame4[[#This Row],[CaO]],[1]!Frame4[[#This Row],[MgO]],[1]!Frame4[[#This Row],[FeO]])/SUM([1]!Frame4[[#This Row],[Al2O3]],[1]!Frame4[[#This Row],[Fe2O3]])</f>
        <v>0.97085116682388972</v>
      </c>
      <c r="U896" s="5">
        <v>0.38700000000000001</v>
      </c>
    </row>
    <row r="897" spans="1:21" x14ac:dyDescent="0.2">
      <c r="A897" s="1" t="s">
        <v>20</v>
      </c>
      <c r="B897" s="1" t="s">
        <v>49</v>
      </c>
      <c r="C897" s="1" t="s">
        <v>289</v>
      </c>
      <c r="D897" s="1" t="s">
        <v>996</v>
      </c>
      <c r="E897" s="2">
        <v>80.209326925677985</v>
      </c>
      <c r="F897" s="2">
        <v>0.1226129838354313</v>
      </c>
      <c r="G897" s="2">
        <v>11.648233464365971</v>
      </c>
      <c r="H897" s="2">
        <v>0.68326784158413223</v>
      </c>
      <c r="I897" s="2">
        <v>0.25565896804032162</v>
      </c>
      <c r="J897" s="2">
        <v>4.0870994611810429E-2</v>
      </c>
      <c r="K897" s="2">
        <v>0.15326622979428911</v>
      </c>
      <c r="L897" s="2">
        <v>0.78676664627735082</v>
      </c>
      <c r="M897" s="2">
        <v>0</v>
      </c>
      <c r="N897" s="2">
        <v>2.8711873714796829</v>
      </c>
      <c r="O897" s="2">
        <v>3.2288085743330242</v>
      </c>
      <c r="P897" s="2">
        <v>0</v>
      </c>
      <c r="Q897" s="2">
        <v>0</v>
      </c>
      <c r="R897" s="2">
        <v>0</v>
      </c>
      <c r="S897" s="2">
        <v>0</v>
      </c>
      <c r="T897" s="3">
        <f>SUM([1]!Frame4[[#This Row],[Na2O]],[1]!Frame4[[#This Row],[K2O]],[1]!Frame4[[#This Row],[CaO]],[1]!Frame4[[#This Row],[MgO]],[1]!Frame4[[#This Row],[FeO]])/SUM([1]!Frame4[[#This Row],[Al2O3]],[1]!Frame4[[#This Row],[Fe2O3]])</f>
        <v>0.93183114802953004</v>
      </c>
      <c r="U897" s="5">
        <v>0.42499999999999999</v>
      </c>
    </row>
    <row r="898" spans="1:21" x14ac:dyDescent="0.2">
      <c r="A898" s="1" t="s">
        <v>20</v>
      </c>
      <c r="B898" s="1" t="s">
        <v>49</v>
      </c>
      <c r="C898" s="1" t="s">
        <v>289</v>
      </c>
      <c r="D898" s="1" t="s">
        <v>996</v>
      </c>
      <c r="E898" s="2">
        <v>78.874946608757554</v>
      </c>
      <c r="F898" s="2">
        <v>0.1216580153348446</v>
      </c>
      <c r="G898" s="2">
        <v>11.861656495147351</v>
      </c>
      <c r="H898" s="2">
        <v>0.72620167710632866</v>
      </c>
      <c r="I898" s="2">
        <v>0.28472651210847849</v>
      </c>
      <c r="J898" s="2">
        <v>4.0552671778281521E-2</v>
      </c>
      <c r="K898" s="2">
        <v>0.17234885505769651</v>
      </c>
      <c r="L898" s="2">
        <v>1.0239549624016091</v>
      </c>
      <c r="M898" s="2">
        <v>0</v>
      </c>
      <c r="N898" s="2">
        <v>3.6396022921007671</v>
      </c>
      <c r="O898" s="2">
        <v>3.1225557269276778</v>
      </c>
      <c r="P898" s="2">
        <v>0</v>
      </c>
      <c r="Q898" s="2">
        <v>0</v>
      </c>
      <c r="R898" s="2">
        <v>0.13179618327941489</v>
      </c>
      <c r="S898" s="2">
        <v>0</v>
      </c>
      <c r="T898" s="3">
        <f>SUM([1]!Frame4[[#This Row],[Na2O]],[1]!Frame4[[#This Row],[K2O]],[1]!Frame4[[#This Row],[CaO]],[1]!Frame4[[#This Row],[MgO]],[1]!Frame4[[#This Row],[FeO]])/SUM([1]!Frame4[[#This Row],[Al2O3]],[1]!Frame4[[#This Row],[Fe2O3]])</f>
        <v>1.0541713730966786</v>
      </c>
      <c r="U898" s="5">
        <v>0.36099999999999999</v>
      </c>
    </row>
    <row r="899" spans="1:21" x14ac:dyDescent="0.2">
      <c r="A899" s="1" t="s">
        <v>20</v>
      </c>
      <c r="B899" s="1" t="s">
        <v>49</v>
      </c>
      <c r="C899" s="1" t="s">
        <v>289</v>
      </c>
      <c r="D899" s="1" t="s">
        <v>996</v>
      </c>
      <c r="E899" s="2">
        <v>78.480415382114785</v>
      </c>
      <c r="F899" s="2">
        <v>0.13198517464003781</v>
      </c>
      <c r="G899" s="2">
        <v>11.98019277501882</v>
      </c>
      <c r="H899" s="2">
        <v>0.62007846231019759</v>
      </c>
      <c r="I899" s="2">
        <v>0.24890267727989429</v>
      </c>
      <c r="J899" s="2">
        <v>5.0763528707706847E-2</v>
      </c>
      <c r="K899" s="2">
        <v>0.17259599760620331</v>
      </c>
      <c r="L899" s="2">
        <v>1.076186808603385</v>
      </c>
      <c r="M899" s="2">
        <v>0</v>
      </c>
      <c r="N899" s="2">
        <v>3.929097121976509</v>
      </c>
      <c r="O899" s="2">
        <v>3.2082550143270732</v>
      </c>
      <c r="P899" s="2">
        <v>0</v>
      </c>
      <c r="Q899" s="2">
        <v>0</v>
      </c>
      <c r="R899" s="2">
        <v>0.10152705741541369</v>
      </c>
      <c r="S899" s="2">
        <v>0</v>
      </c>
      <c r="T899" s="3">
        <f>SUM([1]!Frame4[[#This Row],[Na2O]],[1]!Frame4[[#This Row],[K2O]],[1]!Frame4[[#This Row],[CaO]],[1]!Frame4[[#This Row],[MgO]],[1]!Frame4[[#This Row],[FeO]])/SUM([1]!Frame4[[#This Row],[Al2O3]],[1]!Frame4[[#This Row],[Fe2O3]])</f>
        <v>1.0882062584667511</v>
      </c>
      <c r="U899" s="5">
        <v>0.34899999999999998</v>
      </c>
    </row>
    <row r="900" spans="1:21" x14ac:dyDescent="0.2">
      <c r="A900" s="1" t="s">
        <v>20</v>
      </c>
      <c r="B900" s="1" t="s">
        <v>49</v>
      </c>
      <c r="C900" s="1" t="s">
        <v>289</v>
      </c>
      <c r="D900" s="1" t="s">
        <v>996</v>
      </c>
      <c r="E900" s="2">
        <v>80.153009297468387</v>
      </c>
      <c r="F900" s="2">
        <v>0.2049949086891775</v>
      </c>
      <c r="G900" s="2">
        <v>11.479714886593939</v>
      </c>
      <c r="H900" s="2">
        <v>0.80158630676213916</v>
      </c>
      <c r="I900" s="2">
        <v>0.29861999614418477</v>
      </c>
      <c r="J900" s="2">
        <v>3.0749236303376622E-2</v>
      </c>
      <c r="K900" s="2">
        <v>0.10249745434458871</v>
      </c>
      <c r="L900" s="2">
        <v>0.66623345323982686</v>
      </c>
      <c r="M900" s="2">
        <v>0</v>
      </c>
      <c r="N900" s="2">
        <v>2.8494292307795681</v>
      </c>
      <c r="O900" s="2">
        <v>3.2594190481579219</v>
      </c>
      <c r="P900" s="2">
        <v>0</v>
      </c>
      <c r="Q900" s="2">
        <v>0</v>
      </c>
      <c r="R900" s="2">
        <v>0.1537461815168831</v>
      </c>
      <c r="S900" s="2">
        <v>0</v>
      </c>
      <c r="T900" s="3">
        <f>SUM([1]!Frame4[[#This Row],[Na2O]],[1]!Frame4[[#This Row],[K2O]],[1]!Frame4[[#This Row],[CaO]],[1]!Frame4[[#This Row],[MgO]],[1]!Frame4[[#This Row],[FeO]])/SUM([1]!Frame4[[#This Row],[Al2O3]],[1]!Frame4[[#This Row],[Fe2O3]])</f>
        <v>0.92747237611985145</v>
      </c>
      <c r="U900" s="5">
        <v>0.42899999999999999</v>
      </c>
    </row>
    <row r="901" spans="1:21" x14ac:dyDescent="0.2">
      <c r="A901" s="1" t="s">
        <v>20</v>
      </c>
      <c r="B901" s="1" t="s">
        <v>49</v>
      </c>
      <c r="C901" s="1" t="s">
        <v>289</v>
      </c>
      <c r="D901" s="1" t="s">
        <v>996</v>
      </c>
      <c r="E901" s="2">
        <v>81.949885286314114</v>
      </c>
      <c r="F901" s="2">
        <v>0.28862852679456552</v>
      </c>
      <c r="G901" s="2">
        <v>10.411243287946821</v>
      </c>
      <c r="H901" s="2">
        <v>0.61975650962527007</v>
      </c>
      <c r="I901" s="2">
        <v>0.22603637477029029</v>
      </c>
      <c r="J901" s="2">
        <v>4.123264668493791E-2</v>
      </c>
      <c r="K901" s="2">
        <v>0.216471395095924</v>
      </c>
      <c r="L901" s="2">
        <v>0.63910602361653768</v>
      </c>
      <c r="M901" s="2">
        <v>0</v>
      </c>
      <c r="N901" s="2">
        <v>2.3193363760277581</v>
      </c>
      <c r="O901" s="2">
        <v>3.123372986384048</v>
      </c>
      <c r="P901" s="2">
        <v>0</v>
      </c>
      <c r="Q901" s="2">
        <v>0</v>
      </c>
      <c r="R901" s="2">
        <v>0.16493058673975169</v>
      </c>
      <c r="S901" s="2">
        <v>0</v>
      </c>
      <c r="T901" s="3">
        <f>SUM([1]!Frame4[[#This Row],[Na2O]],[1]!Frame4[[#This Row],[K2O]],[1]!Frame4[[#This Row],[CaO]],[1]!Frame4[[#This Row],[MgO]],[1]!Frame4[[#This Row],[FeO]])/SUM([1]!Frame4[[#This Row],[Al2O3]],[1]!Frame4[[#This Row],[Fe2O3]])</f>
        <v>0.92705642087788576</v>
      </c>
      <c r="U901" s="5">
        <v>0.47</v>
      </c>
    </row>
    <row r="902" spans="1:21" x14ac:dyDescent="0.2">
      <c r="A902" s="1" t="s">
        <v>20</v>
      </c>
      <c r="B902" s="1" t="s">
        <v>49</v>
      </c>
      <c r="C902" s="1" t="s">
        <v>289</v>
      </c>
      <c r="D902" s="1" t="s">
        <v>996</v>
      </c>
      <c r="E902" s="2">
        <v>79.046873793911914</v>
      </c>
      <c r="F902" s="2">
        <v>0.121299550578893</v>
      </c>
      <c r="G902" s="2">
        <v>11.72562322262632</v>
      </c>
      <c r="H902" s="2">
        <v>0.73314384925319154</v>
      </c>
      <c r="I902" s="2">
        <v>0.28642287837015268</v>
      </c>
      <c r="J902" s="2">
        <v>5.054147940787207E-2</v>
      </c>
      <c r="K902" s="2">
        <v>0.1415161423420418</v>
      </c>
      <c r="L902" s="2">
        <v>0.82888026228910183</v>
      </c>
      <c r="M902" s="2">
        <v>0</v>
      </c>
      <c r="N902" s="2">
        <v>3.3458459368011311</v>
      </c>
      <c r="O902" s="2">
        <v>3.578336742077342</v>
      </c>
      <c r="P902" s="2">
        <v>0</v>
      </c>
      <c r="Q902" s="2">
        <v>0</v>
      </c>
      <c r="R902" s="2">
        <v>0.1415161423420418</v>
      </c>
      <c r="S902" s="2">
        <v>0</v>
      </c>
      <c r="T902" s="3">
        <f>SUM([1]!Frame4[[#This Row],[Na2O]],[1]!Frame4[[#This Row],[K2O]],[1]!Frame4[[#This Row],[CaO]],[1]!Frame4[[#This Row],[MgO]],[1]!Frame4[[#This Row],[FeO]])/SUM([1]!Frame4[[#This Row],[Al2O3]],[1]!Frame4[[#This Row],[Fe2O3]])</f>
        <v>1.0314585123247419</v>
      </c>
      <c r="U902" s="5">
        <v>0.41299999999999998</v>
      </c>
    </row>
    <row r="903" spans="1:21" x14ac:dyDescent="0.2">
      <c r="A903" s="1" t="s">
        <v>20</v>
      </c>
      <c r="B903" s="1" t="s">
        <v>49</v>
      </c>
      <c r="C903" s="1" t="s">
        <v>289</v>
      </c>
      <c r="D903" s="1" t="s">
        <v>996</v>
      </c>
      <c r="E903" s="2">
        <v>78.137274214562169</v>
      </c>
      <c r="F903" s="2">
        <v>0.12129977885831129</v>
      </c>
      <c r="G903" s="2">
        <v>12.12997788583113</v>
      </c>
      <c r="H903" s="2">
        <v>0.71305660860305808</v>
      </c>
      <c r="I903" s="2">
        <v>0.28610721320524118</v>
      </c>
      <c r="J903" s="2">
        <v>3.032494471457782E-2</v>
      </c>
      <c r="K903" s="2">
        <v>0.19205798319232609</v>
      </c>
      <c r="L903" s="2">
        <v>1.1321312693442389</v>
      </c>
      <c r="M903" s="2">
        <v>0</v>
      </c>
      <c r="N903" s="2">
        <v>4.0028927023242717</v>
      </c>
      <c r="O903" s="2">
        <v>3.133577620506375</v>
      </c>
      <c r="P903" s="2">
        <v>0</v>
      </c>
      <c r="Q903" s="2">
        <v>0</v>
      </c>
      <c r="R903" s="2">
        <v>0.12129977885831129</v>
      </c>
      <c r="S903" s="2">
        <v>0</v>
      </c>
      <c r="T903" s="3">
        <f>SUM([1]!Frame4[[#This Row],[Na2O]],[1]!Frame4[[#This Row],[K2O]],[1]!Frame4[[#This Row],[CaO]],[1]!Frame4[[#This Row],[MgO]],[1]!Frame4[[#This Row],[FeO]])/SUM([1]!Frame4[[#This Row],[Al2O3]],[1]!Frame4[[#This Row],[Fe2O3]])</f>
        <v>1.0991401153686842</v>
      </c>
      <c r="U903" s="5">
        <v>0.34</v>
      </c>
    </row>
    <row r="904" spans="1:21" x14ac:dyDescent="0.2">
      <c r="A904" s="1" t="s">
        <v>20</v>
      </c>
      <c r="B904" s="1" t="s">
        <v>49</v>
      </c>
      <c r="C904" s="1" t="s">
        <v>289</v>
      </c>
      <c r="D904" s="1" t="s">
        <v>996</v>
      </c>
      <c r="E904" s="2">
        <v>78.631599059518294</v>
      </c>
      <c r="F904" s="2">
        <v>0.1116061406006066</v>
      </c>
      <c r="G904" s="2">
        <v>12.276675466066729</v>
      </c>
      <c r="H904" s="2">
        <v>0.65682089745964689</v>
      </c>
      <c r="I904" s="2">
        <v>0.25721827476541498</v>
      </c>
      <c r="J904" s="2">
        <v>1.0146012781873329E-2</v>
      </c>
      <c r="K904" s="2">
        <v>0.18262823007371989</v>
      </c>
      <c r="L904" s="2">
        <v>1.0856233676604461</v>
      </c>
      <c r="M904" s="2">
        <v>0</v>
      </c>
      <c r="N904" s="2">
        <v>3.6119805503469049</v>
      </c>
      <c r="O904" s="2">
        <v>3.1757020007263521</v>
      </c>
      <c r="P904" s="2">
        <v>0</v>
      </c>
      <c r="Q904" s="2">
        <v>0</v>
      </c>
      <c r="R904" s="2">
        <v>0</v>
      </c>
      <c r="S904" s="2">
        <v>0</v>
      </c>
      <c r="T904" s="3">
        <f>SUM([1]!Frame4[[#This Row],[Na2O]],[1]!Frame4[[#This Row],[K2O]],[1]!Frame4[[#This Row],[CaO]],[1]!Frame4[[#This Row],[MgO]],[1]!Frame4[[#This Row],[FeO]])/SUM([1]!Frame4[[#This Row],[Al2O3]],[1]!Frame4[[#This Row],[Fe2O3]])</f>
        <v>1.0246535520984057</v>
      </c>
      <c r="U904" s="5">
        <v>0.36599999999999999</v>
      </c>
    </row>
    <row r="905" spans="1:21" x14ac:dyDescent="0.2">
      <c r="A905" s="1" t="s">
        <v>20</v>
      </c>
      <c r="B905" s="1" t="s">
        <v>49</v>
      </c>
      <c r="C905" s="1" t="s">
        <v>289</v>
      </c>
      <c r="D905" s="1" t="s">
        <v>996</v>
      </c>
      <c r="E905" s="2">
        <v>79.13248770711435</v>
      </c>
      <c r="F905" s="2">
        <v>0.14203267024353861</v>
      </c>
      <c r="G905" s="2">
        <v>12.377132692651211</v>
      </c>
      <c r="H905" s="2">
        <v>0.62447727587034163</v>
      </c>
      <c r="I905" s="2">
        <v>0.23671889413973321</v>
      </c>
      <c r="J905" s="2">
        <v>1.014519073168133E-2</v>
      </c>
      <c r="K905" s="2">
        <v>0.1724682424385825</v>
      </c>
      <c r="L905" s="2">
        <v>1.034809454631495</v>
      </c>
      <c r="M905" s="2">
        <v>0</v>
      </c>
      <c r="N905" s="2">
        <v>3.1754446990162548</v>
      </c>
      <c r="O905" s="2">
        <v>3.094283173162804</v>
      </c>
      <c r="P905" s="2">
        <v>0</v>
      </c>
      <c r="Q905" s="2">
        <v>0</v>
      </c>
      <c r="R905" s="2">
        <v>0</v>
      </c>
      <c r="S905" s="2">
        <v>0</v>
      </c>
      <c r="T905" s="3">
        <f>SUM([1]!Frame4[[#This Row],[Na2O]],[1]!Frame4[[#This Row],[K2O]],[1]!Frame4[[#This Row],[CaO]],[1]!Frame4[[#This Row],[MgO]],[1]!Frame4[[#This Row],[FeO]])/SUM([1]!Frame4[[#This Row],[Al2O3]],[1]!Frame4[[#This Row],[Fe2O3]])</f>
        <v>0.94006173627347078</v>
      </c>
      <c r="U905" s="5">
        <v>0.39100000000000001</v>
      </c>
    </row>
    <row r="906" spans="1:21" x14ac:dyDescent="0.2">
      <c r="A906" s="1" t="s">
        <v>20</v>
      </c>
      <c r="B906" s="1" t="s">
        <v>49</v>
      </c>
      <c r="C906" s="1" t="s">
        <v>289</v>
      </c>
      <c r="D906" s="1" t="s">
        <v>996</v>
      </c>
      <c r="E906" s="2">
        <v>78.874946608757554</v>
      </c>
      <c r="F906" s="2">
        <v>0.1216580153348446</v>
      </c>
      <c r="G906" s="2">
        <v>11.861656495147351</v>
      </c>
      <c r="H906" s="2">
        <v>0.72620167710632866</v>
      </c>
      <c r="I906" s="2">
        <v>0.28472651210847849</v>
      </c>
      <c r="J906" s="2">
        <v>4.0552671778281521E-2</v>
      </c>
      <c r="K906" s="2">
        <v>0.17234885505769651</v>
      </c>
      <c r="L906" s="2">
        <v>1.0239549624016091</v>
      </c>
      <c r="M906" s="2">
        <v>0</v>
      </c>
      <c r="N906" s="2">
        <v>3.6396022921007671</v>
      </c>
      <c r="O906" s="2">
        <v>3.1225557269276778</v>
      </c>
      <c r="P906" s="2">
        <v>0</v>
      </c>
      <c r="Q906" s="2">
        <v>0</v>
      </c>
      <c r="R906" s="2">
        <v>0.13179618327941489</v>
      </c>
      <c r="S906" s="2">
        <v>0</v>
      </c>
      <c r="T906" s="3">
        <f>SUM([1]!Frame4[[#This Row],[Na2O]],[1]!Frame4[[#This Row],[K2O]],[1]!Frame4[[#This Row],[CaO]],[1]!Frame4[[#This Row],[MgO]],[1]!Frame4[[#This Row],[FeO]])/SUM([1]!Frame4[[#This Row],[Al2O3]],[1]!Frame4[[#This Row],[Fe2O3]])</f>
        <v>1.0541713730966786</v>
      </c>
      <c r="U906" s="5">
        <v>0.36099999999999999</v>
      </c>
    </row>
    <row r="907" spans="1:21" x14ac:dyDescent="0.2">
      <c r="A907" s="1" t="s">
        <v>20</v>
      </c>
      <c r="B907" s="1" t="s">
        <v>49</v>
      </c>
      <c r="C907" s="1" t="s">
        <v>289</v>
      </c>
      <c r="D907" s="1" t="s">
        <v>996</v>
      </c>
      <c r="E907" s="2">
        <v>78.480415382114785</v>
      </c>
      <c r="F907" s="2">
        <v>0.13198517464003781</v>
      </c>
      <c r="G907" s="2">
        <v>11.98019277501882</v>
      </c>
      <c r="H907" s="2">
        <v>0.62007846231019759</v>
      </c>
      <c r="I907" s="2">
        <v>0.24890267727989429</v>
      </c>
      <c r="J907" s="2">
        <v>5.0763528707706847E-2</v>
      </c>
      <c r="K907" s="2">
        <v>0.17259599760620331</v>
      </c>
      <c r="L907" s="2">
        <v>1.076186808603385</v>
      </c>
      <c r="M907" s="2">
        <v>0</v>
      </c>
      <c r="N907" s="2">
        <v>3.929097121976509</v>
      </c>
      <c r="O907" s="2">
        <v>3.2082550143270732</v>
      </c>
      <c r="P907" s="2">
        <v>0</v>
      </c>
      <c r="Q907" s="2">
        <v>0</v>
      </c>
      <c r="R907" s="2">
        <v>0.10152705741541369</v>
      </c>
      <c r="S907" s="2">
        <v>0</v>
      </c>
      <c r="T907" s="3">
        <f>SUM([1]!Frame4[[#This Row],[Na2O]],[1]!Frame4[[#This Row],[K2O]],[1]!Frame4[[#This Row],[CaO]],[1]!Frame4[[#This Row],[MgO]],[1]!Frame4[[#This Row],[FeO]])/SUM([1]!Frame4[[#This Row],[Al2O3]],[1]!Frame4[[#This Row],[Fe2O3]])</f>
        <v>1.0882062584667511</v>
      </c>
      <c r="U907" s="5">
        <v>0.34899999999999998</v>
      </c>
    </row>
    <row r="908" spans="1:21" x14ac:dyDescent="0.2">
      <c r="A908" s="1" t="s">
        <v>20</v>
      </c>
      <c r="B908" s="1" t="s">
        <v>49</v>
      </c>
      <c r="C908" s="1" t="s">
        <v>289</v>
      </c>
      <c r="D908" s="1" t="s">
        <v>996</v>
      </c>
      <c r="E908" s="2">
        <v>80.153009297468387</v>
      </c>
      <c r="F908" s="2">
        <v>0.2049949086891775</v>
      </c>
      <c r="G908" s="2">
        <v>11.479714886593939</v>
      </c>
      <c r="H908" s="2">
        <v>0.80158630676213916</v>
      </c>
      <c r="I908" s="2">
        <v>0.29861999614418477</v>
      </c>
      <c r="J908" s="2">
        <v>3.0749236303376622E-2</v>
      </c>
      <c r="K908" s="2">
        <v>0.10249745434458871</v>
      </c>
      <c r="L908" s="2">
        <v>0.66623345323982686</v>
      </c>
      <c r="M908" s="2">
        <v>0</v>
      </c>
      <c r="N908" s="2">
        <v>2.8494292307795681</v>
      </c>
      <c r="O908" s="2">
        <v>3.2594190481579219</v>
      </c>
      <c r="P908" s="2">
        <v>0</v>
      </c>
      <c r="Q908" s="2">
        <v>0</v>
      </c>
      <c r="R908" s="2">
        <v>0.1537461815168831</v>
      </c>
      <c r="S908" s="2">
        <v>0</v>
      </c>
      <c r="T908" s="3">
        <f>SUM([1]!Frame4[[#This Row],[Na2O]],[1]!Frame4[[#This Row],[K2O]],[1]!Frame4[[#This Row],[CaO]],[1]!Frame4[[#This Row],[MgO]],[1]!Frame4[[#This Row],[FeO]])/SUM([1]!Frame4[[#This Row],[Al2O3]],[1]!Frame4[[#This Row],[Fe2O3]])</f>
        <v>0.92747237611985145</v>
      </c>
      <c r="U908" s="5">
        <v>0.42899999999999999</v>
      </c>
    </row>
    <row r="909" spans="1:21" x14ac:dyDescent="0.2">
      <c r="A909" s="1" t="s">
        <v>20</v>
      </c>
      <c r="B909" s="1" t="s">
        <v>49</v>
      </c>
      <c r="C909" s="1" t="s">
        <v>289</v>
      </c>
      <c r="D909" s="1" t="s">
        <v>996</v>
      </c>
      <c r="E909" s="2">
        <v>81.949885286314114</v>
      </c>
      <c r="F909" s="2">
        <v>0.28862852679456552</v>
      </c>
      <c r="G909" s="2">
        <v>10.411243287946821</v>
      </c>
      <c r="H909" s="2">
        <v>0.61975650962527007</v>
      </c>
      <c r="I909" s="2">
        <v>0.22603637477029029</v>
      </c>
      <c r="J909" s="2">
        <v>4.123264668493791E-2</v>
      </c>
      <c r="K909" s="2">
        <v>0.216471395095924</v>
      </c>
      <c r="L909" s="2">
        <v>0.63910602361653768</v>
      </c>
      <c r="M909" s="2">
        <v>0</v>
      </c>
      <c r="N909" s="2">
        <v>2.3193363760277581</v>
      </c>
      <c r="O909" s="2">
        <v>3.123372986384048</v>
      </c>
      <c r="P909" s="2">
        <v>0</v>
      </c>
      <c r="Q909" s="2">
        <v>0</v>
      </c>
      <c r="R909" s="2">
        <v>0.16493058673975169</v>
      </c>
      <c r="S909" s="2">
        <v>0</v>
      </c>
      <c r="T909" s="3">
        <f>SUM([1]!Frame4[[#This Row],[Na2O]],[1]!Frame4[[#This Row],[K2O]],[1]!Frame4[[#This Row],[CaO]],[1]!Frame4[[#This Row],[MgO]],[1]!Frame4[[#This Row],[FeO]])/SUM([1]!Frame4[[#This Row],[Al2O3]],[1]!Frame4[[#This Row],[Fe2O3]])</f>
        <v>0.92705642087788576</v>
      </c>
      <c r="U909" s="5">
        <v>0.47</v>
      </c>
    </row>
    <row r="910" spans="1:21" x14ac:dyDescent="0.2">
      <c r="A910" s="1" t="s">
        <v>20</v>
      </c>
      <c r="B910" s="1" t="s">
        <v>49</v>
      </c>
      <c r="C910" s="1" t="s">
        <v>289</v>
      </c>
      <c r="D910" s="1" t="s">
        <v>996</v>
      </c>
      <c r="E910" s="2">
        <v>79.046873793911914</v>
      </c>
      <c r="F910" s="2">
        <v>0.121299550578893</v>
      </c>
      <c r="G910" s="2">
        <v>11.72562322262632</v>
      </c>
      <c r="H910" s="2">
        <v>0.73314384925319154</v>
      </c>
      <c r="I910" s="2">
        <v>0.28642287837015268</v>
      </c>
      <c r="J910" s="2">
        <v>5.054147940787207E-2</v>
      </c>
      <c r="K910" s="2">
        <v>0.1415161423420418</v>
      </c>
      <c r="L910" s="2">
        <v>0.82888026228910183</v>
      </c>
      <c r="M910" s="2">
        <v>0</v>
      </c>
      <c r="N910" s="2">
        <v>3.3458459368011311</v>
      </c>
      <c r="O910" s="2">
        <v>3.578336742077342</v>
      </c>
      <c r="P910" s="2">
        <v>0</v>
      </c>
      <c r="Q910" s="2">
        <v>0</v>
      </c>
      <c r="R910" s="2">
        <v>0.1415161423420418</v>
      </c>
      <c r="S910" s="2">
        <v>0</v>
      </c>
      <c r="T910" s="3">
        <f>SUM([1]!Frame4[[#This Row],[Na2O]],[1]!Frame4[[#This Row],[K2O]],[1]!Frame4[[#This Row],[CaO]],[1]!Frame4[[#This Row],[MgO]],[1]!Frame4[[#This Row],[FeO]])/SUM([1]!Frame4[[#This Row],[Al2O3]],[1]!Frame4[[#This Row],[Fe2O3]])</f>
        <v>1.0314585123247419</v>
      </c>
      <c r="U910" s="5">
        <v>0.41299999999999998</v>
      </c>
    </row>
    <row r="911" spans="1:21" x14ac:dyDescent="0.2">
      <c r="A911" s="1" t="s">
        <v>20</v>
      </c>
      <c r="B911" s="1" t="s">
        <v>49</v>
      </c>
      <c r="C911" s="1" t="s">
        <v>289</v>
      </c>
      <c r="D911" s="1" t="s">
        <v>996</v>
      </c>
      <c r="E911" s="2">
        <v>78.137274214562169</v>
      </c>
      <c r="F911" s="2">
        <v>0.12129977885831129</v>
      </c>
      <c r="G911" s="2">
        <v>12.12997788583113</v>
      </c>
      <c r="H911" s="2">
        <v>0.71305660860305808</v>
      </c>
      <c r="I911" s="2">
        <v>0.28610721320524118</v>
      </c>
      <c r="J911" s="2">
        <v>3.032494471457782E-2</v>
      </c>
      <c r="K911" s="2">
        <v>0.19205798319232609</v>
      </c>
      <c r="L911" s="2">
        <v>1.1321312693442389</v>
      </c>
      <c r="M911" s="2">
        <v>0</v>
      </c>
      <c r="N911" s="2">
        <v>4.0028927023242717</v>
      </c>
      <c r="O911" s="2">
        <v>3.133577620506375</v>
      </c>
      <c r="P911" s="2">
        <v>0</v>
      </c>
      <c r="Q911" s="2">
        <v>0</v>
      </c>
      <c r="R911" s="2">
        <v>0.12129977885831129</v>
      </c>
      <c r="S911" s="2">
        <v>0</v>
      </c>
      <c r="T911" s="3">
        <f>SUM([1]!Frame4[[#This Row],[Na2O]],[1]!Frame4[[#This Row],[K2O]],[1]!Frame4[[#This Row],[CaO]],[1]!Frame4[[#This Row],[MgO]],[1]!Frame4[[#This Row],[FeO]])/SUM([1]!Frame4[[#This Row],[Al2O3]],[1]!Frame4[[#This Row],[Fe2O3]])</f>
        <v>1.0991401153686842</v>
      </c>
      <c r="U911" s="5">
        <v>0.34</v>
      </c>
    </row>
    <row r="912" spans="1:21" x14ac:dyDescent="0.2">
      <c r="A912" s="1" t="s">
        <v>20</v>
      </c>
      <c r="B912" s="1" t="s">
        <v>49</v>
      </c>
      <c r="C912" s="1" t="s">
        <v>289</v>
      </c>
      <c r="D912" s="1" t="s">
        <v>996</v>
      </c>
      <c r="E912" s="2">
        <v>78.631599059518294</v>
      </c>
      <c r="F912" s="2">
        <v>0.1116061406006066</v>
      </c>
      <c r="G912" s="2">
        <v>12.276675466066729</v>
      </c>
      <c r="H912" s="2">
        <v>0.65682089745964689</v>
      </c>
      <c r="I912" s="2">
        <v>0.25721827476541498</v>
      </c>
      <c r="J912" s="2">
        <v>1.0146012781873329E-2</v>
      </c>
      <c r="K912" s="2">
        <v>0.18262823007371989</v>
      </c>
      <c r="L912" s="2">
        <v>1.0856233676604461</v>
      </c>
      <c r="M912" s="2">
        <v>0</v>
      </c>
      <c r="N912" s="2">
        <v>3.6119805503469049</v>
      </c>
      <c r="O912" s="2">
        <v>3.1757020007263521</v>
      </c>
      <c r="P912" s="2">
        <v>0</v>
      </c>
      <c r="Q912" s="2">
        <v>0</v>
      </c>
      <c r="R912" s="2">
        <v>0</v>
      </c>
      <c r="S912" s="2">
        <v>0</v>
      </c>
      <c r="T912" s="3">
        <f>SUM([1]!Frame4[[#This Row],[Na2O]],[1]!Frame4[[#This Row],[K2O]],[1]!Frame4[[#This Row],[CaO]],[1]!Frame4[[#This Row],[MgO]],[1]!Frame4[[#This Row],[FeO]])/SUM([1]!Frame4[[#This Row],[Al2O3]],[1]!Frame4[[#This Row],[Fe2O3]])</f>
        <v>1.0246535520984057</v>
      </c>
      <c r="U912" s="5">
        <v>0.36599999999999999</v>
      </c>
    </row>
    <row r="913" spans="1:21" x14ac:dyDescent="0.2">
      <c r="A913" s="1" t="s">
        <v>20</v>
      </c>
      <c r="B913" s="1" t="s">
        <v>49</v>
      </c>
      <c r="C913" s="1" t="s">
        <v>289</v>
      </c>
      <c r="D913" s="1" t="s">
        <v>996</v>
      </c>
      <c r="E913" s="2">
        <v>79.13248770711435</v>
      </c>
      <c r="F913" s="2">
        <v>0.14203267024353861</v>
      </c>
      <c r="G913" s="2">
        <v>12.377132692651211</v>
      </c>
      <c r="H913" s="2">
        <v>0.62447727587034163</v>
      </c>
      <c r="I913" s="2">
        <v>0.23671889413973321</v>
      </c>
      <c r="J913" s="2">
        <v>1.014519073168133E-2</v>
      </c>
      <c r="K913" s="2">
        <v>0.1724682424385825</v>
      </c>
      <c r="L913" s="2">
        <v>1.034809454631495</v>
      </c>
      <c r="M913" s="2">
        <v>0</v>
      </c>
      <c r="N913" s="2">
        <v>3.1754446990162548</v>
      </c>
      <c r="O913" s="2">
        <v>3.094283173162804</v>
      </c>
      <c r="P913" s="2">
        <v>0</v>
      </c>
      <c r="Q913" s="2">
        <v>0</v>
      </c>
      <c r="R913" s="2">
        <v>0</v>
      </c>
      <c r="S913" s="2">
        <v>0</v>
      </c>
      <c r="T913" s="3">
        <f>SUM([1]!Frame4[[#This Row],[Na2O]],[1]!Frame4[[#This Row],[K2O]],[1]!Frame4[[#This Row],[CaO]],[1]!Frame4[[#This Row],[MgO]],[1]!Frame4[[#This Row],[FeO]])/SUM([1]!Frame4[[#This Row],[Al2O3]],[1]!Frame4[[#This Row],[Fe2O3]])</f>
        <v>0.94006173627347078</v>
      </c>
      <c r="U913" s="5">
        <v>0.39100000000000001</v>
      </c>
    </row>
    <row r="914" spans="1:21" x14ac:dyDescent="0.2">
      <c r="A914" s="1" t="s">
        <v>20</v>
      </c>
      <c r="B914" s="1" t="s">
        <v>49</v>
      </c>
      <c r="C914" s="1" t="s">
        <v>290</v>
      </c>
      <c r="D914" s="1"/>
      <c r="E914" s="2">
        <v>77.595912253472179</v>
      </c>
      <c r="F914" s="2">
        <v>0.12974236132413361</v>
      </c>
      <c r="G914" s="2">
        <v>13.084018130456849</v>
      </c>
      <c r="H914" s="2">
        <v>0.8201019587784969</v>
      </c>
      <c r="I914" s="2">
        <v>0.31621871223175352</v>
      </c>
      <c r="J914" s="2">
        <v>0</v>
      </c>
      <c r="K914" s="2">
        <v>0.20958381444667731</v>
      </c>
      <c r="L914" s="2">
        <v>1.2575028866800639</v>
      </c>
      <c r="M914" s="2">
        <v>0</v>
      </c>
      <c r="N914" s="2">
        <v>3.6427662987160572</v>
      </c>
      <c r="O914" s="2">
        <v>2.9441535838938</v>
      </c>
      <c r="P914" s="2">
        <v>0</v>
      </c>
      <c r="Q914" s="2">
        <v>0</v>
      </c>
      <c r="R914" s="2">
        <v>0</v>
      </c>
      <c r="S914" s="2">
        <v>0</v>
      </c>
      <c r="T914" s="3">
        <f>SUM([1]!Frame4[[#This Row],[Na2O]],[1]!Frame4[[#This Row],[K2O]],[1]!Frame4[[#This Row],[CaO]],[1]!Frame4[[#This Row],[MgO]],[1]!Frame4[[#This Row],[FeO]])/SUM([1]!Frame4[[#This Row],[Al2O3]],[1]!Frame4[[#This Row],[Fe2O3]])</f>
        <v>0.9905265466058385</v>
      </c>
      <c r="U914" s="5">
        <v>0.34699999999999998</v>
      </c>
    </row>
    <row r="915" spans="1:21" x14ac:dyDescent="0.2">
      <c r="A915" s="1" t="s">
        <v>20</v>
      </c>
      <c r="B915" s="1" t="s">
        <v>50</v>
      </c>
      <c r="C915" s="1" t="s">
        <v>291</v>
      </c>
      <c r="D915" s="1" t="s">
        <v>997</v>
      </c>
      <c r="E915" s="2">
        <v>77.855116094303682</v>
      </c>
      <c r="F915" s="2">
        <v>0.1048694990494393</v>
      </c>
      <c r="G915" s="2">
        <v>12.332653088214061</v>
      </c>
      <c r="H915" s="2">
        <v>0.92228959762956342</v>
      </c>
      <c r="I915" s="2">
        <v>0.36405094713329939</v>
      </c>
      <c r="J915" s="2">
        <v>6.2921699429663538E-2</v>
      </c>
      <c r="K915" s="2">
        <v>0.10486949904943919</v>
      </c>
      <c r="L915" s="2">
        <v>0.62921699429663547</v>
      </c>
      <c r="M915" s="2">
        <v>0</v>
      </c>
      <c r="N915" s="2">
        <v>3.2614414204375608</v>
      </c>
      <c r="O915" s="2">
        <v>4.3625711604566719</v>
      </c>
      <c r="P915" s="2">
        <v>0</v>
      </c>
      <c r="Q915" s="2">
        <v>0</v>
      </c>
      <c r="R915" s="2">
        <v>0</v>
      </c>
      <c r="S915" s="2">
        <v>0</v>
      </c>
      <c r="T915" s="3">
        <f>SUM([1]!Frame4[[#This Row],[Na2O]],[1]!Frame4[[#This Row],[K2O]],[1]!Frame4[[#This Row],[CaO]],[1]!Frame4[[#This Row],[MgO]],[1]!Frame4[[#This Row],[FeO]])/SUM([1]!Frame4[[#This Row],[Al2O3]],[1]!Frame4[[#This Row],[Fe2O3]])</f>
        <v>1.0191604565411845</v>
      </c>
      <c r="U915" s="5">
        <v>0.46800000000000003</v>
      </c>
    </row>
    <row r="916" spans="1:21" x14ac:dyDescent="0.2">
      <c r="A916" s="1" t="s">
        <v>20</v>
      </c>
      <c r="B916" s="1" t="s">
        <v>50</v>
      </c>
      <c r="C916" s="1" t="s">
        <v>291</v>
      </c>
      <c r="D916" s="1" t="s">
        <v>997</v>
      </c>
      <c r="E916" s="2">
        <v>79.199408311891602</v>
      </c>
      <c r="F916" s="2">
        <v>0.36531092394783948</v>
      </c>
      <c r="G916" s="2">
        <v>11.324638642383031</v>
      </c>
      <c r="H916" s="2">
        <v>1.1038354001385471</v>
      </c>
      <c r="I916" s="2">
        <v>0.41877695849386232</v>
      </c>
      <c r="J916" s="2">
        <v>0.13568691460919749</v>
      </c>
      <c r="K916" s="2">
        <v>6.2624729819629632E-2</v>
      </c>
      <c r="L916" s="2">
        <v>0.77237166777543209</v>
      </c>
      <c r="M916" s="2">
        <v>0</v>
      </c>
      <c r="N916" s="2">
        <v>2.59892628751463</v>
      </c>
      <c r="O916" s="2">
        <v>4.0184201634262351</v>
      </c>
      <c r="P916" s="2">
        <v>0</v>
      </c>
      <c r="Q916" s="2">
        <v>0</v>
      </c>
      <c r="R916" s="2">
        <v>0</v>
      </c>
      <c r="S916" s="2">
        <v>0</v>
      </c>
      <c r="T916" s="3">
        <f>SUM([1]!Frame4[[#This Row],[Na2O]],[1]!Frame4[[#This Row],[K2O]],[1]!Frame4[[#This Row],[CaO]],[1]!Frame4[[#This Row],[MgO]],[1]!Frame4[[#This Row],[FeO]])/SUM([1]!Frame4[[#This Row],[Al2O3]],[1]!Frame4[[#This Row],[Fe2O3]])</f>
        <v>1.0140151712900531</v>
      </c>
      <c r="U916" s="5">
        <v>0.504</v>
      </c>
    </row>
    <row r="917" spans="1:21" x14ac:dyDescent="0.2">
      <c r="A917" s="1" t="s">
        <v>20</v>
      </c>
      <c r="B917" s="1" t="s">
        <v>51</v>
      </c>
      <c r="C917" s="1" t="s">
        <v>292</v>
      </c>
      <c r="D917" s="1" t="s">
        <v>998</v>
      </c>
      <c r="E917" s="2">
        <v>76.511301213675992</v>
      </c>
      <c r="F917" s="2">
        <v>0.21943014296713231</v>
      </c>
      <c r="G917" s="2">
        <v>12.43769946727336</v>
      </c>
      <c r="H917" s="2">
        <v>2.4465452705957849</v>
      </c>
      <c r="I917" s="2">
        <v>0.90445084979006274</v>
      </c>
      <c r="J917" s="2">
        <v>0</v>
      </c>
      <c r="K917" s="2">
        <v>0</v>
      </c>
      <c r="L917" s="2">
        <v>1.057254325205274</v>
      </c>
      <c r="M917" s="2">
        <v>0</v>
      </c>
      <c r="N917" s="2">
        <v>3.2415816574689988</v>
      </c>
      <c r="O917" s="2">
        <v>3.181737073023418</v>
      </c>
      <c r="P917" s="2">
        <v>0</v>
      </c>
      <c r="Q917" s="2">
        <v>0</v>
      </c>
      <c r="R917" s="2">
        <v>0</v>
      </c>
      <c r="S917" s="2">
        <v>0</v>
      </c>
      <c r="T917" s="3">
        <f>SUM([1]!Frame4[[#This Row],[Na2O]],[1]!Frame4[[#This Row],[K2O]],[1]!Frame4[[#This Row],[CaO]],[1]!Frame4[[#This Row],[MgO]],[1]!Frame4[[#This Row],[FeO]])/SUM([1]!Frame4[[#This Row],[Al2O3]],[1]!Frame4[[#This Row],[Fe2O3]])</f>
        <v>1.0888149445118074</v>
      </c>
      <c r="U917" s="5">
        <v>0.39200000000000002</v>
      </c>
    </row>
    <row r="918" spans="1:21" x14ac:dyDescent="0.2">
      <c r="A918" s="1" t="s">
        <v>20</v>
      </c>
      <c r="B918" s="1" t="s">
        <v>52</v>
      </c>
      <c r="C918" s="1" t="s">
        <v>293</v>
      </c>
      <c r="D918" s="1" t="s">
        <v>999</v>
      </c>
      <c r="E918" s="2">
        <v>73.133924321257354</v>
      </c>
      <c r="F918" s="2">
        <v>0.19606950220176231</v>
      </c>
      <c r="G918" s="2">
        <v>14.663934875194959</v>
      </c>
      <c r="H918" s="2">
        <v>1.8245998849808871</v>
      </c>
      <c r="I918" s="2">
        <v>0.71853807325892693</v>
      </c>
      <c r="J918" s="2">
        <v>0</v>
      </c>
      <c r="K918" s="2">
        <v>0.40245845188782808</v>
      </c>
      <c r="L918" s="2">
        <v>1.929736679564714</v>
      </c>
      <c r="M918" s="2">
        <v>0</v>
      </c>
      <c r="N918" s="2">
        <v>4.3341679434073788</v>
      </c>
      <c r="O918" s="2">
        <v>2.7965702682461888</v>
      </c>
      <c r="P918" s="2">
        <v>0</v>
      </c>
      <c r="Q918" s="2">
        <v>0</v>
      </c>
      <c r="R918" s="2">
        <v>0</v>
      </c>
      <c r="S918" s="2">
        <v>0</v>
      </c>
      <c r="T918" s="3">
        <f>SUM([1]!Frame4[[#This Row],[Na2O]],[1]!Frame4[[#This Row],[K2O]],[1]!Frame4[[#This Row],[CaO]],[1]!Frame4[[#This Row],[MgO]],[1]!Frame4[[#This Row],[FeO]])/SUM([1]!Frame4[[#This Row],[Al2O3]],[1]!Frame4[[#This Row],[Fe2O3]])</f>
        <v>1.142220796954452</v>
      </c>
      <c r="U918" s="5">
        <v>0.29799999999999999</v>
      </c>
    </row>
    <row r="919" spans="1:21" x14ac:dyDescent="0.2">
      <c r="A919" s="1" t="s">
        <v>20</v>
      </c>
      <c r="B919" s="1" t="s">
        <v>53</v>
      </c>
      <c r="C919" s="1" t="s">
        <v>294</v>
      </c>
      <c r="D919" s="1" t="s">
        <v>1000</v>
      </c>
      <c r="E919" s="2">
        <v>72.507140327265532</v>
      </c>
      <c r="F919" s="2">
        <v>0.2450945588527286</v>
      </c>
      <c r="G919" s="2">
        <v>13.786568935465979</v>
      </c>
      <c r="H919" s="2">
        <v>2.9919087476577242</v>
      </c>
      <c r="I919" s="2">
        <v>1.186331014210916</v>
      </c>
      <c r="J919" s="2">
        <v>0.1021227328553036</v>
      </c>
      <c r="K919" s="2">
        <v>1.0212273285530361E-2</v>
      </c>
      <c r="L919" s="2">
        <v>1.092713241551748</v>
      </c>
      <c r="M919" s="2">
        <v>0</v>
      </c>
      <c r="N919" s="2">
        <v>4.6363720716307828</v>
      </c>
      <c r="O919" s="2">
        <v>3.441536097223731</v>
      </c>
      <c r="P919" s="2">
        <v>0</v>
      </c>
      <c r="Q919" s="2">
        <v>0</v>
      </c>
      <c r="R919" s="2">
        <v>0</v>
      </c>
      <c r="S919" s="2">
        <v>0</v>
      </c>
      <c r="T919" s="3">
        <f>SUM([1]!Frame4[[#This Row],[Na2O]],[1]!Frame4[[#This Row],[K2O]],[1]!Frame4[[#This Row],[CaO]],[1]!Frame4[[#This Row],[MgO]],[1]!Frame4[[#This Row],[FeO]])/SUM([1]!Frame4[[#This Row],[Al2O3]],[1]!Frame4[[#This Row],[Fe2O3]])</f>
        <v>1.2108861992330353</v>
      </c>
      <c r="U919" s="5">
        <v>0.32800000000000001</v>
      </c>
    </row>
    <row r="920" spans="1:21" x14ac:dyDescent="0.2">
      <c r="A920" s="1" t="s">
        <v>20</v>
      </c>
      <c r="B920" s="1" t="s">
        <v>46</v>
      </c>
      <c r="C920" s="1" t="s">
        <v>295</v>
      </c>
      <c r="D920" s="1" t="s">
        <v>1001</v>
      </c>
      <c r="E920" s="2">
        <v>76.341540159028312</v>
      </c>
      <c r="F920" s="2">
        <v>0.20938436686513531</v>
      </c>
      <c r="G920" s="2">
        <v>12.64681575865418</v>
      </c>
      <c r="H920" s="2">
        <v>1.6989527339927031</v>
      </c>
      <c r="I920" s="2">
        <v>0.66511699679473646</v>
      </c>
      <c r="J920" s="2">
        <v>0.12563062011908119</v>
      </c>
      <c r="K920" s="2">
        <v>9.4222965089310926E-2</v>
      </c>
      <c r="L920" s="2">
        <v>1.3924060396531499</v>
      </c>
      <c r="M920" s="2">
        <v>0</v>
      </c>
      <c r="N920" s="2">
        <v>4.1981565556459639</v>
      </c>
      <c r="O920" s="2">
        <v>2.6277738041574472</v>
      </c>
      <c r="P920" s="2">
        <v>0</v>
      </c>
      <c r="Q920" s="2">
        <v>0</v>
      </c>
      <c r="R920" s="2">
        <v>0</v>
      </c>
      <c r="S920" s="2">
        <v>0</v>
      </c>
      <c r="T920" s="3">
        <f>SUM([1]!Frame4[[#This Row],[Na2O]],[1]!Frame4[[#This Row],[K2O]],[1]!Frame4[[#This Row],[CaO]],[1]!Frame4[[#This Row],[MgO]],[1]!Frame4[[#This Row],[FeO]])/SUM([1]!Frame4[[#This Row],[Al2O3]],[1]!Frame4[[#This Row],[Fe2O3]])</f>
        <v>1.142328838576794</v>
      </c>
      <c r="U920" s="5">
        <v>0.29199999999999998</v>
      </c>
    </row>
    <row r="921" spans="1:21" x14ac:dyDescent="0.2">
      <c r="A921" s="1" t="s">
        <v>20</v>
      </c>
      <c r="B921" s="1" t="s">
        <v>47</v>
      </c>
      <c r="C921" s="1" t="s">
        <v>296</v>
      </c>
      <c r="D921" s="1" t="s">
        <v>1001</v>
      </c>
      <c r="E921" s="2">
        <v>75.561445213415652</v>
      </c>
      <c r="F921" s="2">
        <v>0.39083506144870162</v>
      </c>
      <c r="G921" s="2">
        <v>13.16813514727164</v>
      </c>
      <c r="H921" s="2">
        <v>1.584202214672501</v>
      </c>
      <c r="I921" s="2">
        <v>0.61683971666393167</v>
      </c>
      <c r="J921" s="2">
        <v>0.1202569419842159</v>
      </c>
      <c r="K921" s="2">
        <v>0.39083506144870173</v>
      </c>
      <c r="L921" s="2">
        <v>1.382954832818482</v>
      </c>
      <c r="M921" s="2">
        <v>0</v>
      </c>
      <c r="N921" s="2">
        <v>4.2991856759357177</v>
      </c>
      <c r="O921" s="2">
        <v>2.485310134340462</v>
      </c>
      <c r="P921" s="2">
        <v>0</v>
      </c>
      <c r="Q921" s="2">
        <v>0</v>
      </c>
      <c r="R921" s="2">
        <v>0</v>
      </c>
      <c r="S921" s="2">
        <v>0</v>
      </c>
      <c r="T921" s="3">
        <f>SUM([1]!Frame4[[#This Row],[Na2O]],[1]!Frame4[[#This Row],[K2O]],[1]!Frame4[[#This Row],[CaO]],[1]!Frame4[[#This Row],[MgO]],[1]!Frame4[[#This Row],[FeO]])/SUM([1]!Frame4[[#This Row],[Al2O3]],[1]!Frame4[[#This Row],[Fe2O3]])</f>
        <v>1.1439525875127381</v>
      </c>
      <c r="U921" s="5">
        <v>0.27600000000000002</v>
      </c>
    </row>
    <row r="922" spans="1:21" x14ac:dyDescent="0.2">
      <c r="A922" s="1" t="s">
        <v>20</v>
      </c>
      <c r="B922" s="1" t="s">
        <v>54</v>
      </c>
      <c r="C922" s="1" t="s">
        <v>297</v>
      </c>
      <c r="D922" s="1" t="s">
        <v>1001</v>
      </c>
      <c r="E922" s="2">
        <v>75.036314525406965</v>
      </c>
      <c r="F922" s="2">
        <v>0</v>
      </c>
      <c r="G922" s="2">
        <v>14.81452035649858</v>
      </c>
      <c r="H922" s="2">
        <v>1.216665560119442</v>
      </c>
      <c r="I922" s="2">
        <v>0.46413013619798921</v>
      </c>
      <c r="J922" s="2">
        <v>1.0252263222490361E-2</v>
      </c>
      <c r="K922" s="2">
        <v>0.30756789667471102</v>
      </c>
      <c r="L922" s="2">
        <v>1.69162343171091</v>
      </c>
      <c r="M922" s="2">
        <v>0</v>
      </c>
      <c r="N922" s="2">
        <v>4.172671131553578</v>
      </c>
      <c r="O922" s="2">
        <v>2.2862546986153509</v>
      </c>
      <c r="P922" s="2">
        <v>0</v>
      </c>
      <c r="Q922" s="2">
        <v>0</v>
      </c>
      <c r="R922" s="2">
        <v>0</v>
      </c>
      <c r="S922" s="2">
        <v>0</v>
      </c>
      <c r="T922" s="3">
        <f>SUM([1]!Frame4[[#This Row],[Na2O]],[1]!Frame4[[#This Row],[K2O]],[1]!Frame4[[#This Row],[CaO]],[1]!Frame4[[#This Row],[MgO]],[1]!Frame4[[#This Row],[FeO]])/SUM([1]!Frame4[[#This Row],[Al2O3]],[1]!Frame4[[#This Row],[Fe2O3]])</f>
        <v>0.98734648428773242</v>
      </c>
      <c r="U922" s="5">
        <v>0.26500000000000001</v>
      </c>
    </row>
    <row r="923" spans="1:21" x14ac:dyDescent="0.2">
      <c r="A923" s="1" t="s">
        <v>20</v>
      </c>
      <c r="B923" s="1" t="s">
        <v>53</v>
      </c>
      <c r="C923" s="1" t="s">
        <v>298</v>
      </c>
      <c r="D923" s="1" t="s">
        <v>1001</v>
      </c>
      <c r="E923" s="2">
        <v>72.98172538004755</v>
      </c>
      <c r="F923" s="2">
        <v>0.24089690676951481</v>
      </c>
      <c r="G923" s="2">
        <v>13.20918038786173</v>
      </c>
      <c r="H923" s="2">
        <v>2.8428267351775309</v>
      </c>
      <c r="I923" s="2">
        <v>1.159755917170862</v>
      </c>
      <c r="J923" s="2">
        <v>0.1204484533847574</v>
      </c>
      <c r="K923" s="2">
        <v>1.0037371115396449E-2</v>
      </c>
      <c r="L923" s="2">
        <v>1.003737111539645</v>
      </c>
      <c r="M923" s="2">
        <v>0</v>
      </c>
      <c r="N923" s="2">
        <v>4.9684987021212423</v>
      </c>
      <c r="O923" s="2">
        <v>3.462893034811775</v>
      </c>
      <c r="P923" s="2">
        <v>0</v>
      </c>
      <c r="Q923" s="2">
        <v>0</v>
      </c>
      <c r="R923" s="2">
        <v>0</v>
      </c>
      <c r="S923" s="2">
        <v>0</v>
      </c>
      <c r="T923" s="3">
        <f>SUM([1]!Frame4[[#This Row],[Na2O]],[1]!Frame4[[#This Row],[K2O]],[1]!Frame4[[#This Row],[CaO]],[1]!Frame4[[#This Row],[MgO]],[1]!Frame4[[#This Row],[FeO]])/SUM([1]!Frame4[[#This Row],[Al2O3]],[1]!Frame4[[#This Row],[Fe2O3]])</f>
        <v>1.2765078688737035</v>
      </c>
      <c r="U923" s="5">
        <v>0.314</v>
      </c>
    </row>
    <row r="924" spans="1:21" x14ac:dyDescent="0.2">
      <c r="A924" s="1" t="s">
        <v>20</v>
      </c>
      <c r="B924" s="1" t="s">
        <v>33</v>
      </c>
      <c r="C924" s="1" t="s">
        <v>299</v>
      </c>
      <c r="D924" s="1" t="s">
        <v>1002</v>
      </c>
      <c r="E924" s="2">
        <v>73.454020856170985</v>
      </c>
      <c r="F924" s="2">
        <v>0.7971136283903526</v>
      </c>
      <c r="G924" s="2">
        <v>12.763781974600519</v>
      </c>
      <c r="H924" s="2">
        <v>2.8859916514101358</v>
      </c>
      <c r="I924" s="2">
        <v>1.0917078886170151</v>
      </c>
      <c r="J924" s="2">
        <v>7.971136283903528E-2</v>
      </c>
      <c r="K924" s="2">
        <v>0.59783522129276434</v>
      </c>
      <c r="L924" s="2">
        <v>2.3016656019771431</v>
      </c>
      <c r="M924" s="2">
        <v>0</v>
      </c>
      <c r="N924" s="2">
        <v>3.6368309295309831</v>
      </c>
      <c r="O924" s="2">
        <v>2.3913408851710569</v>
      </c>
      <c r="P924" s="2">
        <v>0</v>
      </c>
      <c r="Q924" s="2">
        <v>0</v>
      </c>
      <c r="R924" s="2">
        <v>0</v>
      </c>
      <c r="S924" s="2">
        <v>0</v>
      </c>
      <c r="T924" s="3">
        <f>SUM([1]!Frame4[[#This Row],[Na2O]],[1]!Frame4[[#This Row],[K2O]],[1]!Frame4[[#This Row],[CaO]],[1]!Frame4[[#This Row],[MgO]],[1]!Frame4[[#This Row],[FeO]])/SUM([1]!Frame4[[#This Row],[Al2O3]],[1]!Frame4[[#This Row],[Fe2O3]])</f>
        <v>1.3642892257636507</v>
      </c>
      <c r="U924" s="5">
        <v>0.30199999999999999</v>
      </c>
    </row>
    <row r="925" spans="1:21" x14ac:dyDescent="0.2">
      <c r="A925" s="1" t="s">
        <v>20</v>
      </c>
      <c r="B925" s="1" t="s">
        <v>55</v>
      </c>
      <c r="C925" s="1" t="s">
        <v>300</v>
      </c>
      <c r="D925" s="1" t="s">
        <v>1003</v>
      </c>
      <c r="E925" s="2">
        <v>71.823907769137534</v>
      </c>
      <c r="F925" s="2">
        <v>0.21818343167248491</v>
      </c>
      <c r="G925" s="2">
        <v>16.95596954711883</v>
      </c>
      <c r="H925" s="2">
        <v>1.0984361740478621</v>
      </c>
      <c r="I925" s="2">
        <v>0.41771864388144703</v>
      </c>
      <c r="J925" s="2">
        <v>5.1948436112496423E-2</v>
      </c>
      <c r="K925" s="2">
        <v>0.18701437000498711</v>
      </c>
      <c r="L925" s="2">
        <v>1.714298391712382</v>
      </c>
      <c r="M925" s="2">
        <v>0</v>
      </c>
      <c r="N925" s="2">
        <v>2.8156052372973051</v>
      </c>
      <c r="O925" s="2">
        <v>4.7169179990146741</v>
      </c>
      <c r="P925" s="2">
        <v>0</v>
      </c>
      <c r="Q925" s="2">
        <v>0</v>
      </c>
      <c r="R925" s="2">
        <v>0</v>
      </c>
      <c r="S925" s="2">
        <v>0</v>
      </c>
      <c r="T925" s="3">
        <f>SUM([1]!Frame4[[#This Row],[Na2O]],[1]!Frame4[[#This Row],[K2O]],[1]!Frame4[[#This Row],[CaO]],[1]!Frame4[[#This Row],[MgO]],[1]!Frame4[[#This Row],[FeO]])/SUM([1]!Frame4[[#This Row],[Al2O3]],[1]!Frame4[[#This Row],[Fe2O3]])</f>
        <v>0.86436553305989527</v>
      </c>
      <c r="U925" s="5">
        <v>0.52400000000000002</v>
      </c>
    </row>
    <row r="926" spans="1:21" x14ac:dyDescent="0.2">
      <c r="A926" s="1" t="s">
        <v>20</v>
      </c>
      <c r="B926" s="1" t="s">
        <v>55</v>
      </c>
      <c r="C926" s="1" t="s">
        <v>300</v>
      </c>
      <c r="D926" s="1" t="s">
        <v>1003</v>
      </c>
      <c r="E926" s="2">
        <v>71.591834965919915</v>
      </c>
      <c r="F926" s="2">
        <v>0.25767288715058989</v>
      </c>
      <c r="G926" s="2">
        <v>16.635361594442092</v>
      </c>
      <c r="H926" s="2">
        <v>1.1766654284837861</v>
      </c>
      <c r="I926" s="2">
        <v>0.45413317290698813</v>
      </c>
      <c r="J926" s="2">
        <v>9.2762239374212366E-2</v>
      </c>
      <c r="K926" s="2">
        <v>0.26797980263661347</v>
      </c>
      <c r="L926" s="2">
        <v>1.896472449428342</v>
      </c>
      <c r="M926" s="2">
        <v>0</v>
      </c>
      <c r="N926" s="2">
        <v>2.865322505114559</v>
      </c>
      <c r="O926" s="2">
        <v>4.7617949545429008</v>
      </c>
      <c r="P926" s="2">
        <v>0</v>
      </c>
      <c r="Q926" s="2">
        <v>0</v>
      </c>
      <c r="R926" s="2">
        <v>0</v>
      </c>
      <c r="S926" s="2">
        <v>0</v>
      </c>
      <c r="T926" s="3">
        <f>SUM([1]!Frame4[[#This Row],[Na2O]],[1]!Frame4[[#This Row],[K2O]],[1]!Frame4[[#This Row],[CaO]],[1]!Frame4[[#This Row],[MgO]],[1]!Frame4[[#This Row],[FeO]])/SUM([1]!Frame4[[#This Row],[Al2O3]],[1]!Frame4[[#This Row],[Fe2O3]])</f>
        <v>0.92548536487389577</v>
      </c>
      <c r="U926" s="5">
        <v>0.52200000000000002</v>
      </c>
    </row>
    <row r="927" spans="1:21" x14ac:dyDescent="0.2">
      <c r="A927" s="1" t="s">
        <v>20</v>
      </c>
      <c r="B927" s="1" t="s">
        <v>55</v>
      </c>
      <c r="C927" s="1" t="s">
        <v>300</v>
      </c>
      <c r="D927" s="1" t="s">
        <v>1004</v>
      </c>
      <c r="E927" s="2">
        <v>72.307845353585265</v>
      </c>
      <c r="F927" s="2">
        <v>0.26043742023334282</v>
      </c>
      <c r="G927" s="2">
        <v>16.907597321548611</v>
      </c>
      <c r="H927" s="2">
        <v>1.2621322928765739</v>
      </c>
      <c r="I927" s="2">
        <v>0.45920280786924422</v>
      </c>
      <c r="J927" s="2">
        <v>0.15626245214000559</v>
      </c>
      <c r="K927" s="2">
        <v>0.17709744575867309</v>
      </c>
      <c r="L927" s="2">
        <v>1.6563819926840591</v>
      </c>
      <c r="M927" s="2">
        <v>0</v>
      </c>
      <c r="N927" s="2">
        <v>2.3751892725280852</v>
      </c>
      <c r="O927" s="2">
        <v>4.4378536407761597</v>
      </c>
      <c r="P927" s="2">
        <v>0</v>
      </c>
      <c r="Q927" s="2">
        <v>0</v>
      </c>
      <c r="R927" s="2">
        <v>0</v>
      </c>
      <c r="S927" s="2">
        <v>0</v>
      </c>
      <c r="T927" s="3">
        <f>SUM([1]!Frame4[[#This Row],[Na2O]],[1]!Frame4[[#This Row],[K2O]],[1]!Frame4[[#This Row],[CaO]],[1]!Frame4[[#This Row],[MgO]],[1]!Frame4[[#This Row],[FeO]])/SUM([1]!Frame4[[#This Row],[Al2O3]],[1]!Frame4[[#This Row],[Fe2O3]])</f>
        <v>0.81170742052128508</v>
      </c>
      <c r="U927" s="5">
        <v>0.55100000000000005</v>
      </c>
    </row>
    <row r="928" spans="1:21" x14ac:dyDescent="0.2">
      <c r="A928" s="1" t="s">
        <v>20</v>
      </c>
      <c r="B928" s="1" t="s">
        <v>55</v>
      </c>
      <c r="C928" s="1" t="s">
        <v>300</v>
      </c>
      <c r="D928" s="1" t="s">
        <v>1004</v>
      </c>
      <c r="E928" s="2">
        <v>72.387792138117291</v>
      </c>
      <c r="F928" s="2">
        <v>0.31206118179961462</v>
      </c>
      <c r="G928" s="2">
        <v>16.976128289899041</v>
      </c>
      <c r="H928" s="2">
        <v>1.3449313768911759</v>
      </c>
      <c r="I928" s="2">
        <v>0.48062082895005231</v>
      </c>
      <c r="J928" s="2">
        <v>5.2010196966602452E-2</v>
      </c>
      <c r="K928" s="2">
        <v>0.2080407878664097</v>
      </c>
      <c r="L928" s="2">
        <v>1.7267385392912009</v>
      </c>
      <c r="M928" s="2">
        <v>0</v>
      </c>
      <c r="N928" s="2">
        <v>2.111613996844059</v>
      </c>
      <c r="O928" s="2">
        <v>4.4000626633745679</v>
      </c>
      <c r="P928" s="2">
        <v>0</v>
      </c>
      <c r="Q928" s="2">
        <v>0</v>
      </c>
      <c r="R928" s="2">
        <v>0</v>
      </c>
      <c r="S928" s="2">
        <v>0</v>
      </c>
      <c r="T928" s="3">
        <f>SUM([1]!Frame4[[#This Row],[Na2O]],[1]!Frame4[[#This Row],[K2O]],[1]!Frame4[[#This Row],[CaO]],[1]!Frame4[[#This Row],[MgO]],[1]!Frame4[[#This Row],[FeO]])/SUM([1]!Frame4[[#This Row],[Al2O3]],[1]!Frame4[[#This Row],[Fe2O3]])</f>
        <v>0.79912113275451868</v>
      </c>
      <c r="U928" s="5">
        <v>0.57799999999999996</v>
      </c>
    </row>
    <row r="929" spans="1:21" x14ac:dyDescent="0.2">
      <c r="A929" s="1" t="s">
        <v>20</v>
      </c>
      <c r="B929" s="1" t="s">
        <v>55</v>
      </c>
      <c r="C929" s="1" t="s">
        <v>300</v>
      </c>
      <c r="D929" s="1" t="s">
        <v>1004</v>
      </c>
      <c r="E929" s="2">
        <v>68.824818345379853</v>
      </c>
      <c r="F929" s="2">
        <v>0.25118546841379508</v>
      </c>
      <c r="G929" s="2">
        <v>16.728952196358751</v>
      </c>
      <c r="H929" s="2">
        <v>1.589949209983843</v>
      </c>
      <c r="I929" s="2">
        <v>0.6888561583133066</v>
      </c>
      <c r="J929" s="2">
        <v>0.100474187365518</v>
      </c>
      <c r="K929" s="2">
        <v>0.24113804967724331</v>
      </c>
      <c r="L929" s="2">
        <v>1.9491992348910501</v>
      </c>
      <c r="M929" s="2">
        <v>0</v>
      </c>
      <c r="N929" s="2">
        <v>4.7423816436524513</v>
      </c>
      <c r="O929" s="2">
        <v>4.8830455059641773</v>
      </c>
      <c r="P929" s="2">
        <v>0</v>
      </c>
      <c r="Q929" s="2">
        <v>0</v>
      </c>
      <c r="R929" s="2">
        <v>0</v>
      </c>
      <c r="S929" s="2">
        <v>0</v>
      </c>
      <c r="T929" s="3">
        <f>SUM([1]!Frame4[[#This Row],[Na2O]],[1]!Frame4[[#This Row],[K2O]],[1]!Frame4[[#This Row],[CaO]],[1]!Frame4[[#This Row],[MgO]],[1]!Frame4[[#This Row],[FeO]])/SUM([1]!Frame4[[#This Row],[Al2O3]],[1]!Frame4[[#This Row],[Fe2O3]])</f>
        <v>1.1356541304642984</v>
      </c>
      <c r="U929" s="5">
        <v>0.40400000000000003</v>
      </c>
    </row>
    <row r="930" spans="1:21" x14ac:dyDescent="0.2">
      <c r="A930" s="1" t="s">
        <v>20</v>
      </c>
      <c r="B930" s="1" t="s">
        <v>55</v>
      </c>
      <c r="C930" s="1" t="s">
        <v>300</v>
      </c>
      <c r="D930" s="1" t="s">
        <v>1004</v>
      </c>
      <c r="E930" s="2">
        <v>70.813708415410318</v>
      </c>
      <c r="F930" s="2">
        <v>0.21737872777716949</v>
      </c>
      <c r="G930" s="2">
        <v>16.831324350746559</v>
      </c>
      <c r="H930" s="2">
        <v>1.303176686105449</v>
      </c>
      <c r="I930" s="2">
        <v>0.51409793453964825</v>
      </c>
      <c r="J930" s="2">
        <v>0.11386504788327929</v>
      </c>
      <c r="K930" s="2">
        <v>0.27948693571350369</v>
      </c>
      <c r="L930" s="2">
        <v>1.883948974068802</v>
      </c>
      <c r="M930" s="2">
        <v>0</v>
      </c>
      <c r="N930" s="2">
        <v>3.3641945965514339</v>
      </c>
      <c r="O930" s="2">
        <v>4.6788183312038392</v>
      </c>
      <c r="P930" s="2">
        <v>0</v>
      </c>
      <c r="Q930" s="2">
        <v>0</v>
      </c>
      <c r="R930" s="2">
        <v>0</v>
      </c>
      <c r="S930" s="2">
        <v>0</v>
      </c>
      <c r="T930" s="3">
        <f>SUM([1]!Frame4[[#This Row],[Na2O]],[1]!Frame4[[#This Row],[K2O]],[1]!Frame4[[#This Row],[CaO]],[1]!Frame4[[#This Row],[MgO]],[1]!Frame4[[#This Row],[FeO]])/SUM([1]!Frame4[[#This Row],[Al2O3]],[1]!Frame4[[#This Row],[Fe2O3]])</f>
        <v>0.9662764112054435</v>
      </c>
      <c r="U930" s="5">
        <v>0.47799999999999998</v>
      </c>
    </row>
    <row r="931" spans="1:21" x14ac:dyDescent="0.2">
      <c r="A931" s="1" t="s">
        <v>20</v>
      </c>
      <c r="B931" s="1" t="s">
        <v>55</v>
      </c>
      <c r="C931" s="1" t="s">
        <v>300</v>
      </c>
      <c r="D931" s="1" t="s">
        <v>1004</v>
      </c>
      <c r="E931" s="2">
        <v>70.402016418372639</v>
      </c>
      <c r="F931" s="2">
        <v>0.2260426680099531</v>
      </c>
      <c r="G931" s="2">
        <v>17.107320101662349</v>
      </c>
      <c r="H931" s="2">
        <v>1.2277696204697419</v>
      </c>
      <c r="I931" s="2">
        <v>0.49504312883932461</v>
      </c>
      <c r="J931" s="2">
        <v>4.1098666910900562E-2</v>
      </c>
      <c r="K931" s="2">
        <v>0.21576800128222789</v>
      </c>
      <c r="L931" s="2">
        <v>1.7261440102578229</v>
      </c>
      <c r="M931" s="2">
        <v>0</v>
      </c>
      <c r="N931" s="2">
        <v>3.7605280223473989</v>
      </c>
      <c r="O931" s="2">
        <v>4.7982693618476402</v>
      </c>
      <c r="P931" s="2">
        <v>0</v>
      </c>
      <c r="Q931" s="2">
        <v>0</v>
      </c>
      <c r="R931" s="2">
        <v>0</v>
      </c>
      <c r="S931" s="2">
        <v>0</v>
      </c>
      <c r="T931" s="3">
        <f>SUM([1]!Frame4[[#This Row],[Na2O]],[1]!Frame4[[#This Row],[K2O]],[1]!Frame4[[#This Row],[CaO]],[1]!Frame4[[#This Row],[MgO]],[1]!Frame4[[#This Row],[FeO]])/SUM([1]!Frame4[[#This Row],[Al2O3]],[1]!Frame4[[#This Row],[Fe2O3]])</f>
        <v>0.96462542525064721</v>
      </c>
      <c r="U931" s="5">
        <v>0.45600000000000002</v>
      </c>
    </row>
    <row r="932" spans="1:21" x14ac:dyDescent="0.2">
      <c r="A932" s="1" t="s">
        <v>20</v>
      </c>
      <c r="B932" s="1" t="s">
        <v>55</v>
      </c>
      <c r="C932" s="1" t="s">
        <v>300</v>
      </c>
      <c r="D932" s="1" t="s">
        <v>1004</v>
      </c>
      <c r="E932" s="2">
        <v>72.238734473289739</v>
      </c>
      <c r="F932" s="2">
        <v>0.26345271507399609</v>
      </c>
      <c r="G932" s="2">
        <v>17.103350262603829</v>
      </c>
      <c r="H932" s="2">
        <v>1.251338924463878</v>
      </c>
      <c r="I932" s="2">
        <v>0.44918402712667932</v>
      </c>
      <c r="J932" s="2">
        <v>9.4842977426638594E-2</v>
      </c>
      <c r="K932" s="2">
        <v>0.27399082367695587</v>
      </c>
      <c r="L932" s="2">
        <v>1.9284738743416521</v>
      </c>
      <c r="M932" s="2">
        <v>0</v>
      </c>
      <c r="N932" s="2">
        <v>2.2235409152245271</v>
      </c>
      <c r="O932" s="2">
        <v>4.1730910067720979</v>
      </c>
      <c r="P932" s="2">
        <v>0</v>
      </c>
      <c r="Q932" s="2">
        <v>0</v>
      </c>
      <c r="R932" s="2">
        <v>0</v>
      </c>
      <c r="S932" s="2">
        <v>0</v>
      </c>
      <c r="T932" s="3">
        <f>SUM([1]!Frame4[[#This Row],[Na2O]],[1]!Frame4[[#This Row],[K2O]],[1]!Frame4[[#This Row],[CaO]],[1]!Frame4[[#This Row],[MgO]],[1]!Frame4[[#This Row],[FeO]])/SUM([1]!Frame4[[#This Row],[Al2O3]],[1]!Frame4[[#This Row],[Fe2O3]])</f>
        <v>0.81370632843664914</v>
      </c>
      <c r="U932" s="5">
        <v>0.55300000000000005</v>
      </c>
    </row>
    <row r="933" spans="1:21" x14ac:dyDescent="0.2">
      <c r="A933" s="1" t="s">
        <v>20</v>
      </c>
      <c r="B933" s="1" t="s">
        <v>55</v>
      </c>
      <c r="C933" s="1" t="s">
        <v>300</v>
      </c>
      <c r="D933" s="1" t="s">
        <v>1005</v>
      </c>
      <c r="E933" s="2">
        <v>69.581367805037175</v>
      </c>
      <c r="F933" s="2">
        <v>0.25033020946198348</v>
      </c>
      <c r="G933" s="2">
        <v>16.95987169104939</v>
      </c>
      <c r="H933" s="2">
        <v>1.1098565595087559</v>
      </c>
      <c r="I933" s="2">
        <v>0.47907984574894819</v>
      </c>
      <c r="J933" s="2">
        <v>8.3443403153994539E-2</v>
      </c>
      <c r="K933" s="2">
        <v>0.229469358673485</v>
      </c>
      <c r="L933" s="2">
        <v>1.856615720176378</v>
      </c>
      <c r="M933" s="2">
        <v>0</v>
      </c>
      <c r="N933" s="2">
        <v>4.8501478083259322</v>
      </c>
      <c r="O933" s="2">
        <v>4.5998175988639494</v>
      </c>
      <c r="P933" s="2">
        <v>0</v>
      </c>
      <c r="Q933" s="2">
        <v>0</v>
      </c>
      <c r="R933" s="2">
        <v>0</v>
      </c>
      <c r="S933" s="2">
        <v>0</v>
      </c>
      <c r="T933" s="3">
        <f>SUM([1]!Frame4[[#This Row],[Na2O]],[1]!Frame4[[#This Row],[K2O]],[1]!Frame4[[#This Row],[CaO]],[1]!Frame4[[#This Row],[MgO]],[1]!Frame4[[#This Row],[FeO]])/SUM([1]!Frame4[[#This Row],[Al2O3]],[1]!Frame4[[#This Row],[Fe2O3]])</f>
        <v>1.0708660487935329</v>
      </c>
      <c r="U933" s="5">
        <v>0.38400000000000001</v>
      </c>
    </row>
    <row r="934" spans="1:21" x14ac:dyDescent="0.2">
      <c r="A934" s="1" t="s">
        <v>20</v>
      </c>
      <c r="B934" s="1" t="s">
        <v>55</v>
      </c>
      <c r="C934" s="1" t="s">
        <v>300</v>
      </c>
      <c r="D934" s="1" t="s">
        <v>1005</v>
      </c>
      <c r="E934" s="2">
        <v>69.078917693494972</v>
      </c>
      <c r="F934" s="2">
        <v>0.22808587562012439</v>
      </c>
      <c r="G934" s="2">
        <v>16.909457415291939</v>
      </c>
      <c r="H934" s="2">
        <v>1.3500643217862449</v>
      </c>
      <c r="I934" s="2">
        <v>0.5833767013611536</v>
      </c>
      <c r="J934" s="2">
        <v>0.11404293781006219</v>
      </c>
      <c r="K934" s="2">
        <v>0.17624817661555059</v>
      </c>
      <c r="L934" s="2">
        <v>1.969832562173802</v>
      </c>
      <c r="M934" s="2">
        <v>0</v>
      </c>
      <c r="N934" s="2">
        <v>4.5202473531988296</v>
      </c>
      <c r="O934" s="2">
        <v>5.0697269626473096</v>
      </c>
      <c r="P934" s="2">
        <v>0</v>
      </c>
      <c r="Q934" s="2">
        <v>0</v>
      </c>
      <c r="R934" s="2">
        <v>0</v>
      </c>
      <c r="S934" s="2">
        <v>0</v>
      </c>
      <c r="T934" s="3">
        <f>SUM([1]!Frame4[[#This Row],[Na2O]],[1]!Frame4[[#This Row],[K2O]],[1]!Frame4[[#This Row],[CaO]],[1]!Frame4[[#This Row],[MgO]],[1]!Frame4[[#This Row],[FeO]])/SUM([1]!Frame4[[#This Row],[Al2O3]],[1]!Frame4[[#This Row],[Fe2O3]])</f>
        <v>1.0917387135941885</v>
      </c>
      <c r="U934" s="5">
        <v>0.42499999999999999</v>
      </c>
    </row>
    <row r="935" spans="1:21" x14ac:dyDescent="0.2">
      <c r="A935" s="1" t="s">
        <v>20</v>
      </c>
      <c r="B935" s="1" t="s">
        <v>55</v>
      </c>
      <c r="C935" s="1" t="s">
        <v>300</v>
      </c>
      <c r="D935" s="1" t="s">
        <v>1005</v>
      </c>
      <c r="E935" s="2">
        <v>71.177249042148603</v>
      </c>
      <c r="F935" s="2">
        <v>0.24832882352254201</v>
      </c>
      <c r="G935" s="2">
        <v>17.362323577951059</v>
      </c>
      <c r="H935" s="2">
        <v>1.395429552418664</v>
      </c>
      <c r="I935" s="2">
        <v>0.51468515617723587</v>
      </c>
      <c r="J935" s="2">
        <v>0.1034703431343925</v>
      </c>
      <c r="K935" s="2">
        <v>0.2172877205822242</v>
      </c>
      <c r="L935" s="2">
        <v>1.9659365195534579</v>
      </c>
      <c r="M935" s="2">
        <v>0</v>
      </c>
      <c r="N935" s="2">
        <v>2.48328823522542</v>
      </c>
      <c r="O935" s="2">
        <v>4.532001029286393</v>
      </c>
      <c r="P935" s="2">
        <v>0</v>
      </c>
      <c r="Q935" s="2">
        <v>0</v>
      </c>
      <c r="R935" s="2">
        <v>0</v>
      </c>
      <c r="S935" s="2">
        <v>0</v>
      </c>
      <c r="T935" s="3">
        <f>SUM([1]!Frame4[[#This Row],[Na2O]],[1]!Frame4[[#This Row],[K2O]],[1]!Frame4[[#This Row],[CaO]],[1]!Frame4[[#This Row],[MgO]],[1]!Frame4[[#This Row],[FeO]])/SUM([1]!Frame4[[#This Row],[Al2O3]],[1]!Frame4[[#This Row],[Fe2O3]])</f>
        <v>0.85328621061784204</v>
      </c>
      <c r="U935" s="5">
        <v>0.54600000000000004</v>
      </c>
    </row>
    <row r="936" spans="1:21" x14ac:dyDescent="0.2">
      <c r="A936" s="1" t="s">
        <v>20</v>
      </c>
      <c r="B936" s="1" t="s">
        <v>55</v>
      </c>
      <c r="C936" s="1" t="s">
        <v>300</v>
      </c>
      <c r="D936" s="1" t="s">
        <v>1006</v>
      </c>
      <c r="E936" s="2">
        <v>67.931791496689854</v>
      </c>
      <c r="F936" s="2">
        <v>0.47810634925792489</v>
      </c>
      <c r="G936" s="2">
        <v>16.621824993349989</v>
      </c>
      <c r="H936" s="2">
        <v>2.39341975711171</v>
      </c>
      <c r="I936" s="2">
        <v>0.94771788865843609</v>
      </c>
      <c r="J936" s="2">
        <v>0.1220697061935128</v>
      </c>
      <c r="K936" s="2">
        <v>0.90535032093521972</v>
      </c>
      <c r="L936" s="2">
        <v>2.665188585225029</v>
      </c>
      <c r="M936" s="2">
        <v>0</v>
      </c>
      <c r="N936" s="2">
        <v>3.2043297875797099</v>
      </c>
      <c r="O936" s="2">
        <v>4.7302011149986214</v>
      </c>
      <c r="P936" s="2">
        <v>0</v>
      </c>
      <c r="Q936" s="2">
        <v>0</v>
      </c>
      <c r="R936" s="2">
        <v>0</v>
      </c>
      <c r="S936" s="2">
        <v>0</v>
      </c>
      <c r="T936" s="3">
        <f>SUM([1]!Frame4[[#This Row],[Na2O]],[1]!Frame4[[#This Row],[K2O]],[1]!Frame4[[#This Row],[CaO]],[1]!Frame4[[#This Row],[MgO]],[1]!Frame4[[#This Row],[FeO]])/SUM([1]!Frame4[[#This Row],[Al2O3]],[1]!Frame4[[#This Row],[Fe2O3]])</f>
        <v>1.2146403881887566</v>
      </c>
      <c r="U936" s="5">
        <v>0.49299999999999999</v>
      </c>
    </row>
    <row r="937" spans="1:21" x14ac:dyDescent="0.2">
      <c r="A937" s="1" t="s">
        <v>20</v>
      </c>
      <c r="B937" s="1" t="s">
        <v>55</v>
      </c>
      <c r="C937" s="1" t="s">
        <v>300</v>
      </c>
      <c r="D937" s="1" t="s">
        <v>1006</v>
      </c>
      <c r="E937" s="2">
        <v>70.027849753058348</v>
      </c>
      <c r="F937" s="2">
        <v>0.42842967073975968</v>
      </c>
      <c r="G937" s="2">
        <v>16.341531726787981</v>
      </c>
      <c r="H937" s="2">
        <v>2.154241832583355</v>
      </c>
      <c r="I937" s="2">
        <v>0.82683915775342987</v>
      </c>
      <c r="J937" s="2">
        <v>0.1224084773542171</v>
      </c>
      <c r="K937" s="2">
        <v>0.41822896429357498</v>
      </c>
      <c r="L937" s="2">
        <v>2.4175674277457868</v>
      </c>
      <c r="M937" s="2">
        <v>0</v>
      </c>
      <c r="N937" s="2">
        <v>3.1520182918710891</v>
      </c>
      <c r="O937" s="2">
        <v>4.1108846978124571</v>
      </c>
      <c r="P937" s="2">
        <v>0</v>
      </c>
      <c r="Q937" s="2">
        <v>0</v>
      </c>
      <c r="R937" s="2">
        <v>0</v>
      </c>
      <c r="S937" s="2">
        <v>0</v>
      </c>
      <c r="T937" s="3">
        <f>SUM([1]!Frame4[[#This Row],[Na2O]],[1]!Frame4[[#This Row],[K2O]],[1]!Frame4[[#This Row],[CaO]],[1]!Frame4[[#This Row],[MgO]],[1]!Frame4[[#This Row],[FeO]])/SUM([1]!Frame4[[#This Row],[Al2O3]],[1]!Frame4[[#This Row],[Fe2O3]])</f>
        <v>1.0756782654284429</v>
      </c>
      <c r="U937" s="5">
        <v>0.46200000000000002</v>
      </c>
    </row>
    <row r="938" spans="1:21" x14ac:dyDescent="0.2">
      <c r="A938" s="1" t="s">
        <v>20</v>
      </c>
      <c r="B938" s="1" t="s">
        <v>55</v>
      </c>
      <c r="C938" s="1" t="s">
        <v>300</v>
      </c>
      <c r="D938" s="1" t="s">
        <v>1006</v>
      </c>
      <c r="E938" s="2">
        <v>69.307157141193642</v>
      </c>
      <c r="F938" s="2">
        <v>0.42010547646199581</v>
      </c>
      <c r="G938" s="2">
        <v>16.548057182588369</v>
      </c>
      <c r="H938" s="2">
        <v>2.4792442676459201</v>
      </c>
      <c r="I938" s="2">
        <v>0.93748204623767672</v>
      </c>
      <c r="J938" s="2">
        <v>0.13320417546355959</v>
      </c>
      <c r="K938" s="2">
        <v>0.53281670185423846</v>
      </c>
      <c r="L938" s="2">
        <v>2.182499182595246</v>
      </c>
      <c r="M938" s="2">
        <v>0</v>
      </c>
      <c r="N938" s="2">
        <v>2.8280271098417269</v>
      </c>
      <c r="O938" s="2">
        <v>4.6314067161176116</v>
      </c>
      <c r="P938" s="2">
        <v>0</v>
      </c>
      <c r="Q938" s="2">
        <v>0</v>
      </c>
      <c r="R938" s="2">
        <v>0</v>
      </c>
      <c r="S938" s="2">
        <v>0</v>
      </c>
      <c r="T938" s="3">
        <f>SUM([1]!Frame4[[#This Row],[Na2O]],[1]!Frame4[[#This Row],[K2O]],[1]!Frame4[[#This Row],[CaO]],[1]!Frame4[[#This Row],[MgO]],[1]!Frame4[[#This Row],[FeO]])/SUM([1]!Frame4[[#This Row],[Al2O3]],[1]!Frame4[[#This Row],[Fe2O3]])</f>
        <v>1.0789443805560683</v>
      </c>
      <c r="U938" s="5">
        <v>0.51900000000000002</v>
      </c>
    </row>
    <row r="939" spans="1:21" x14ac:dyDescent="0.2">
      <c r="A939" s="1" t="s">
        <v>20</v>
      </c>
      <c r="B939" s="1" t="s">
        <v>56</v>
      </c>
      <c r="C939" s="1" t="s">
        <v>301</v>
      </c>
      <c r="D939" s="1" t="s">
        <v>1007</v>
      </c>
      <c r="E939" s="2">
        <v>75.608607979308829</v>
      </c>
      <c r="F939" s="2">
        <v>0.45780238954102509</v>
      </c>
      <c r="G939" s="2">
        <v>13.2254023645185</v>
      </c>
      <c r="H939" s="2">
        <v>1.767786273400604</v>
      </c>
      <c r="I939" s="2">
        <v>0.6592644357555888</v>
      </c>
      <c r="J939" s="2">
        <v>7.1213705039715025E-2</v>
      </c>
      <c r="K939" s="2">
        <v>0.23398788798763501</v>
      </c>
      <c r="L939" s="2">
        <v>2.034677286849</v>
      </c>
      <c r="M939" s="2">
        <v>0</v>
      </c>
      <c r="N939" s="2">
        <v>3.4284312283405649</v>
      </c>
      <c r="O939" s="2">
        <v>2.2584917884023912</v>
      </c>
      <c r="P939" s="2">
        <v>0</v>
      </c>
      <c r="Q939" s="2">
        <v>0</v>
      </c>
      <c r="R939" s="2">
        <v>0.25433466085612499</v>
      </c>
      <c r="S939" s="2">
        <v>0</v>
      </c>
      <c r="T939" s="3">
        <f>SUM([1]!Frame4[[#This Row],[Na2O]],[1]!Frame4[[#This Row],[K2O]],[1]!Frame4[[#This Row],[CaO]],[1]!Frame4[[#This Row],[MgO]],[1]!Frame4[[#This Row],[FeO]])/SUM([1]!Frame4[[#This Row],[Al2O3]],[1]!Frame4[[#This Row],[Fe2O3]])</f>
        <v>1.0907691172391643</v>
      </c>
      <c r="U939" s="5">
        <v>0.30199999999999999</v>
      </c>
    </row>
    <row r="940" spans="1:21" x14ac:dyDescent="0.2">
      <c r="A940" s="1" t="s">
        <v>20</v>
      </c>
      <c r="B940" s="1" t="s">
        <v>22</v>
      </c>
      <c r="C940" s="1" t="s">
        <v>302</v>
      </c>
      <c r="D940" s="1" t="s">
        <v>1008</v>
      </c>
      <c r="E940" s="2">
        <v>75.642753668804559</v>
      </c>
      <c r="F940" s="2">
        <v>0.119988505489181</v>
      </c>
      <c r="G940" s="2">
        <v>12.898764340086959</v>
      </c>
      <c r="H940" s="2">
        <v>1.1729165670135451</v>
      </c>
      <c r="I940" s="2">
        <v>0.48650414247849028</v>
      </c>
      <c r="J940" s="2">
        <v>0.1099894633650826</v>
      </c>
      <c r="K940" s="2">
        <v>0</v>
      </c>
      <c r="L940" s="2">
        <v>0.6499377380663971</v>
      </c>
      <c r="M940" s="2">
        <v>0</v>
      </c>
      <c r="N940" s="2">
        <v>3.5696580383031362</v>
      </c>
      <c r="O940" s="2">
        <v>5.3194904100203582</v>
      </c>
      <c r="P940" s="2">
        <v>0</v>
      </c>
      <c r="Q940" s="2">
        <v>0</v>
      </c>
      <c r="R940" s="2">
        <v>2.999712637229526E-2</v>
      </c>
      <c r="S940" s="2">
        <v>0</v>
      </c>
      <c r="T940" s="3">
        <f>SUM([1]!Frame4[[#This Row],[Na2O]],[1]!Frame4[[#This Row],[K2O]],[1]!Frame4[[#This Row],[CaO]],[1]!Frame4[[#This Row],[MgO]],[1]!Frame4[[#This Row],[FeO]])/SUM([1]!Frame4[[#This Row],[Al2O3]],[1]!Frame4[[#This Row],[Fe2O3]])</f>
        <v>1.0959446327262508</v>
      </c>
      <c r="U940" s="5">
        <v>0.495</v>
      </c>
    </row>
    <row r="941" spans="1:21" x14ac:dyDescent="0.2">
      <c r="A941" s="1" t="s">
        <v>20</v>
      </c>
      <c r="B941" s="1" t="s">
        <v>22</v>
      </c>
      <c r="C941" s="1" t="s">
        <v>303</v>
      </c>
      <c r="D941" s="1" t="s">
        <v>1009</v>
      </c>
      <c r="E941" s="2">
        <v>74.429472613379644</v>
      </c>
      <c r="F941" s="2">
        <v>0.22935126877113229</v>
      </c>
      <c r="G941" s="2">
        <v>14.18986328092701</v>
      </c>
      <c r="H941" s="2">
        <v>1.333425566590982</v>
      </c>
      <c r="I941" s="2">
        <v>0.52417498795317252</v>
      </c>
      <c r="J941" s="2">
        <v>0.13960512012155879</v>
      </c>
      <c r="K941" s="2">
        <v>0.33904100600949988</v>
      </c>
      <c r="L941" s="2">
        <v>1.7450640015194849</v>
      </c>
      <c r="M941" s="2">
        <v>0</v>
      </c>
      <c r="N941" s="2">
        <v>3.898971569109249</v>
      </c>
      <c r="O941" s="2">
        <v>3.171030585618265</v>
      </c>
      <c r="P941" s="2">
        <v>0</v>
      </c>
      <c r="Q941" s="2">
        <v>0</v>
      </c>
      <c r="R941" s="2">
        <v>0</v>
      </c>
      <c r="S941" s="2">
        <v>0</v>
      </c>
      <c r="T941" s="3">
        <f>SUM([1]!Frame4[[#This Row],[Na2O]],[1]!Frame4[[#This Row],[K2O]],[1]!Frame4[[#This Row],[CaO]],[1]!Frame4[[#This Row],[MgO]],[1]!Frame4[[#This Row],[FeO]])/SUM([1]!Frame4[[#This Row],[Al2O3]],[1]!Frame4[[#This Row],[Fe2O3]])</f>
        <v>1.08572142437833</v>
      </c>
      <c r="U941" s="5">
        <v>0.34899999999999998</v>
      </c>
    </row>
    <row r="942" spans="1:21" x14ac:dyDescent="0.2">
      <c r="A942" s="1" t="s">
        <v>20</v>
      </c>
      <c r="B942" s="1" t="s">
        <v>28</v>
      </c>
      <c r="C942" s="1" t="s">
        <v>304</v>
      </c>
      <c r="D942" s="1" t="s">
        <v>953</v>
      </c>
      <c r="E942" s="2">
        <v>73.43624995037051</v>
      </c>
      <c r="F942" s="2">
        <v>0.37607491324065168</v>
      </c>
      <c r="G942" s="2">
        <v>15.16496677175817</v>
      </c>
      <c r="H942" s="2">
        <v>1.6994154823099381</v>
      </c>
      <c r="I942" s="2">
        <v>0.62274894356403743</v>
      </c>
      <c r="J942" s="2">
        <v>0</v>
      </c>
      <c r="K942" s="2">
        <v>0.40656747377367752</v>
      </c>
      <c r="L942" s="2">
        <v>1.951523874113652</v>
      </c>
      <c r="M942" s="2">
        <v>0</v>
      </c>
      <c r="N942" s="2">
        <v>2.4292406557977229</v>
      </c>
      <c r="O942" s="2">
        <v>3.9132119350716472</v>
      </c>
      <c r="P942" s="2">
        <v>0</v>
      </c>
      <c r="Q942" s="2">
        <v>0</v>
      </c>
      <c r="R942" s="2">
        <v>0</v>
      </c>
      <c r="S942" s="2">
        <v>0</v>
      </c>
      <c r="T942" s="3">
        <f>SUM([1]!Frame4[[#This Row],[Na2O]],[1]!Frame4[[#This Row],[K2O]],[1]!Frame4[[#This Row],[CaO]],[1]!Frame4[[#This Row],[MgO]],[1]!Frame4[[#This Row],[FeO]])/SUM([1]!Frame4[[#This Row],[Al2O3]],[1]!Frame4[[#This Row],[Fe2O3]])</f>
        <v>0.9780353814007362</v>
      </c>
      <c r="U942" s="5">
        <v>0.51500000000000001</v>
      </c>
    </row>
    <row r="943" spans="1:21" x14ac:dyDescent="0.2">
      <c r="A943" s="1" t="s">
        <v>20</v>
      </c>
      <c r="B943" s="1" t="s">
        <v>28</v>
      </c>
      <c r="C943" s="1" t="s">
        <v>304</v>
      </c>
      <c r="D943" s="1" t="s">
        <v>954</v>
      </c>
      <c r="E943" s="2">
        <v>75.347926492107675</v>
      </c>
      <c r="F943" s="2">
        <v>0.28349125796546842</v>
      </c>
      <c r="G943" s="2">
        <v>14.144188834919969</v>
      </c>
      <c r="H943" s="2">
        <v>1.4277576911031991</v>
      </c>
      <c r="I943" s="2">
        <v>0.52476580398269002</v>
      </c>
      <c r="J943" s="2">
        <v>0</v>
      </c>
      <c r="K943" s="2">
        <v>0.29361594574994931</v>
      </c>
      <c r="L943" s="2">
        <v>1.2352119097066829</v>
      </c>
      <c r="M943" s="2">
        <v>0</v>
      </c>
      <c r="N943" s="2">
        <v>2.1768078736634169</v>
      </c>
      <c r="O943" s="2">
        <v>4.5156107518785316</v>
      </c>
      <c r="P943" s="2">
        <v>0</v>
      </c>
      <c r="Q943" s="2">
        <v>5.0623438922405048E-2</v>
      </c>
      <c r="R943" s="2">
        <v>0</v>
      </c>
      <c r="S943" s="2">
        <v>0</v>
      </c>
      <c r="T943" s="3">
        <f>SUM([1]!Frame4[[#This Row],[Na2O]],[1]!Frame4[[#This Row],[K2O]],[1]!Frame4[[#This Row],[CaO]],[1]!Frame4[[#This Row],[MgO]],[1]!Frame4[[#This Row],[FeO]])/SUM([1]!Frame4[[#This Row],[Al2O3]],[1]!Frame4[[#This Row],[Fe2O3]])</f>
        <v>0.93125405678841</v>
      </c>
      <c r="U943" s="5">
        <v>0.57699999999999996</v>
      </c>
    </row>
    <row r="944" spans="1:21" x14ac:dyDescent="0.2">
      <c r="A944" s="1" t="s">
        <v>20</v>
      </c>
      <c r="B944" s="1" t="s">
        <v>28</v>
      </c>
      <c r="C944" s="1" t="s">
        <v>304</v>
      </c>
      <c r="D944" s="1" t="s">
        <v>955</v>
      </c>
      <c r="E944" s="2">
        <v>75.103380468005284</v>
      </c>
      <c r="F944" s="2">
        <v>0.27919472292938757</v>
      </c>
      <c r="G944" s="2">
        <v>14.228959629294151</v>
      </c>
      <c r="H944" s="2">
        <v>1.439254859953359</v>
      </c>
      <c r="I944" s="2">
        <v>0.53348367151770126</v>
      </c>
      <c r="J944" s="2">
        <v>0</v>
      </c>
      <c r="K944" s="2">
        <v>0.29913720313862963</v>
      </c>
      <c r="L944" s="2">
        <v>1.2962612136007281</v>
      </c>
      <c r="M944" s="2">
        <v>0</v>
      </c>
      <c r="N944" s="2">
        <v>2.3831263850044162</v>
      </c>
      <c r="O944" s="2">
        <v>4.3973168861378564</v>
      </c>
      <c r="P944" s="2">
        <v>0</v>
      </c>
      <c r="Q944" s="2">
        <v>3.9884960418483953E-2</v>
      </c>
      <c r="R944" s="2">
        <v>0</v>
      </c>
      <c r="S944" s="2">
        <v>0</v>
      </c>
      <c r="T944" s="3">
        <f>SUM([1]!Frame4[[#This Row],[Na2O]],[1]!Frame4[[#This Row],[K2O]],[1]!Frame4[[#This Row],[CaO]],[1]!Frame4[[#This Row],[MgO]],[1]!Frame4[[#This Row],[FeO]])/SUM([1]!Frame4[[#This Row],[Al2O3]],[1]!Frame4[[#This Row],[Fe2O3]])</f>
        <v>0.94968455881941582</v>
      </c>
      <c r="U944" s="5">
        <v>0.54800000000000004</v>
      </c>
    </row>
    <row r="945" spans="1:21" x14ac:dyDescent="0.2">
      <c r="A945" s="1" t="s">
        <v>20</v>
      </c>
      <c r="B945" s="1" t="s">
        <v>28</v>
      </c>
      <c r="C945" s="1" t="s">
        <v>304</v>
      </c>
      <c r="D945" s="1" t="s">
        <v>956</v>
      </c>
      <c r="E945" s="2">
        <v>74.934104525637849</v>
      </c>
      <c r="F945" s="2">
        <v>0.29997639922192898</v>
      </c>
      <c r="G945" s="2">
        <v>14.33887188280821</v>
      </c>
      <c r="H945" s="2">
        <v>1.4968678893179681</v>
      </c>
      <c r="I945" s="2">
        <v>0.55083855141482896</v>
      </c>
      <c r="J945" s="2">
        <v>0</v>
      </c>
      <c r="K945" s="2">
        <v>0.30997561252932648</v>
      </c>
      <c r="L945" s="2">
        <v>1.3298953698838849</v>
      </c>
      <c r="M945" s="2">
        <v>0</v>
      </c>
      <c r="N945" s="2">
        <v>2.3798127671606371</v>
      </c>
      <c r="O945" s="2">
        <v>4.2696640822587879</v>
      </c>
      <c r="P945" s="2">
        <v>0</v>
      </c>
      <c r="Q945" s="2">
        <v>8.999291976657868E-2</v>
      </c>
      <c r="R945" s="2">
        <v>0</v>
      </c>
      <c r="S945" s="2">
        <v>0</v>
      </c>
      <c r="T945" s="3">
        <f>SUM([1]!Frame4[[#This Row],[Na2O]],[1]!Frame4[[#This Row],[K2O]],[1]!Frame4[[#This Row],[CaO]],[1]!Frame4[[#This Row],[MgO]],[1]!Frame4[[#This Row],[FeO]])/SUM([1]!Frame4[[#This Row],[Al2O3]],[1]!Frame4[[#This Row],[Fe2O3]])</f>
        <v>0.94368084795659946</v>
      </c>
      <c r="U945" s="5">
        <v>0.54100000000000004</v>
      </c>
    </row>
    <row r="946" spans="1:21" x14ac:dyDescent="0.2">
      <c r="A946" s="1" t="s">
        <v>20</v>
      </c>
      <c r="B946" s="1" t="s">
        <v>28</v>
      </c>
      <c r="C946" s="1" t="s">
        <v>304</v>
      </c>
      <c r="D946" s="1" t="s">
        <v>957</v>
      </c>
      <c r="E946" s="2">
        <v>75.279119157695348</v>
      </c>
      <c r="F946" s="2">
        <v>0.30588833465134241</v>
      </c>
      <c r="G946" s="2">
        <v>14.06066711614004</v>
      </c>
      <c r="H946" s="2">
        <v>1.4537186115091261</v>
      </c>
      <c r="I946" s="2">
        <v>0.53965896620076848</v>
      </c>
      <c r="J946" s="2">
        <v>0</v>
      </c>
      <c r="K946" s="2">
        <v>0.31608461247305381</v>
      </c>
      <c r="L946" s="2">
        <v>1.315319839000773</v>
      </c>
      <c r="M946" s="2">
        <v>0</v>
      </c>
      <c r="N946" s="2">
        <v>2.4573029550324512</v>
      </c>
      <c r="O946" s="2">
        <v>4.2620441294753704</v>
      </c>
      <c r="P946" s="2">
        <v>0</v>
      </c>
      <c r="Q946" s="2">
        <v>1.0196277821711411E-2</v>
      </c>
      <c r="R946" s="2">
        <v>0</v>
      </c>
      <c r="S946" s="2">
        <v>0</v>
      </c>
      <c r="T946" s="3">
        <f>SUM([1]!Frame4[[#This Row],[Na2O]],[1]!Frame4[[#This Row],[K2O]],[1]!Frame4[[#This Row],[CaO]],[1]!Frame4[[#This Row],[MgO]],[1]!Frame4[[#This Row],[FeO]])/SUM([1]!Frame4[[#This Row],[Al2O3]],[1]!Frame4[[#This Row],[Fe2O3]])</f>
        <v>0.96563257426543259</v>
      </c>
      <c r="U946" s="5">
        <v>0.53300000000000003</v>
      </c>
    </row>
    <row r="947" spans="1:21" x14ac:dyDescent="0.2">
      <c r="A947" s="1" t="s">
        <v>20</v>
      </c>
      <c r="B947" s="1" t="s">
        <v>28</v>
      </c>
      <c r="C947" s="1" t="s">
        <v>304</v>
      </c>
      <c r="D947" s="1" t="s">
        <v>958</v>
      </c>
      <c r="E947" s="2">
        <v>74.903906169813823</v>
      </c>
      <c r="F947" s="2">
        <v>0.3058967036610965</v>
      </c>
      <c r="G947" s="2">
        <v>14.193607049874871</v>
      </c>
      <c r="H947" s="2">
        <v>1.543713625366314</v>
      </c>
      <c r="I947" s="2">
        <v>0.56934120308281222</v>
      </c>
      <c r="J947" s="2">
        <v>0</v>
      </c>
      <c r="K947" s="2">
        <v>0.32628981723850298</v>
      </c>
      <c r="L947" s="2">
        <v>1.4173213936297471</v>
      </c>
      <c r="M947" s="2">
        <v>0</v>
      </c>
      <c r="N947" s="2">
        <v>2.3452080614017401</v>
      </c>
      <c r="O947" s="2">
        <v>4.2723572944666488</v>
      </c>
      <c r="P947" s="2">
        <v>0</v>
      </c>
      <c r="Q947" s="2">
        <v>0.1223586814644386</v>
      </c>
      <c r="R947" s="2">
        <v>0</v>
      </c>
      <c r="S947" s="2">
        <v>0</v>
      </c>
      <c r="T947" s="3">
        <f>SUM([1]!Frame4[[#This Row],[Na2O]],[1]!Frame4[[#This Row],[K2O]],[1]!Frame4[[#This Row],[CaO]],[1]!Frame4[[#This Row],[MgO]],[1]!Frame4[[#This Row],[FeO]])/SUM([1]!Frame4[[#This Row],[Al2O3]],[1]!Frame4[[#This Row],[Fe2O3]])</f>
        <v>0.96694345740196308</v>
      </c>
      <c r="U947" s="5">
        <v>0.54500000000000004</v>
      </c>
    </row>
    <row r="948" spans="1:21" x14ac:dyDescent="0.2">
      <c r="A948" s="1" t="s">
        <v>20</v>
      </c>
      <c r="B948" s="1" t="s">
        <v>28</v>
      </c>
      <c r="C948" s="1" t="s">
        <v>304</v>
      </c>
      <c r="D948" s="1" t="s">
        <v>959</v>
      </c>
      <c r="E948" s="2">
        <v>75.284264635943259</v>
      </c>
      <c r="F948" s="2">
        <v>0.28636861972645178</v>
      </c>
      <c r="G948" s="2">
        <v>14.042289817300651</v>
      </c>
      <c r="H948" s="2">
        <v>1.3588293051569</v>
      </c>
      <c r="I948" s="2">
        <v>0.50878118501080283</v>
      </c>
      <c r="J948" s="2">
        <v>0</v>
      </c>
      <c r="K948" s="2">
        <v>0.27614116902193558</v>
      </c>
      <c r="L948" s="2">
        <v>1.2477489859509681</v>
      </c>
      <c r="M948" s="2">
        <v>0</v>
      </c>
      <c r="N948" s="2">
        <v>2.587545028242582</v>
      </c>
      <c r="O948" s="2">
        <v>4.2955292958967757</v>
      </c>
      <c r="P948" s="2">
        <v>0</v>
      </c>
      <c r="Q948" s="2">
        <v>0.1125019577496775</v>
      </c>
      <c r="R948" s="2">
        <v>0</v>
      </c>
      <c r="S948" s="2">
        <v>0</v>
      </c>
      <c r="T948" s="3">
        <f>SUM([1]!Frame4[[#This Row],[Na2O]],[1]!Frame4[[#This Row],[K2O]],[1]!Frame4[[#This Row],[CaO]],[1]!Frame4[[#This Row],[MgO]],[1]!Frame4[[#This Row],[FeO]])/SUM([1]!Frame4[[#This Row],[Al2O3]],[1]!Frame4[[#This Row],[Fe2O3]])</f>
        <v>0.96067108166247095</v>
      </c>
      <c r="U948" s="5">
        <v>0.52200000000000002</v>
      </c>
    </row>
    <row r="949" spans="1:21" x14ac:dyDescent="0.2">
      <c r="A949" s="1" t="s">
        <v>20</v>
      </c>
      <c r="B949" s="1" t="s">
        <v>28</v>
      </c>
      <c r="C949" s="1" t="s">
        <v>304</v>
      </c>
      <c r="D949" s="1" t="s">
        <v>960</v>
      </c>
      <c r="E949" s="2">
        <v>74.481116385721393</v>
      </c>
      <c r="F949" s="2">
        <v>0.2748380678439904</v>
      </c>
      <c r="G949" s="2">
        <v>14.15925008781447</v>
      </c>
      <c r="H949" s="2">
        <v>1.363366051118583</v>
      </c>
      <c r="I949" s="2">
        <v>0.52962291627476599</v>
      </c>
      <c r="J949" s="2">
        <v>0</v>
      </c>
      <c r="K949" s="2">
        <v>0.26465888014606481</v>
      </c>
      <c r="L949" s="2">
        <v>1.1909649606572921</v>
      </c>
      <c r="M949" s="2">
        <v>0</v>
      </c>
      <c r="N949" s="2">
        <v>3.2471608756382579</v>
      </c>
      <c r="O949" s="2">
        <v>4.305796396222517</v>
      </c>
      <c r="P949" s="2">
        <v>0</v>
      </c>
      <c r="Q949" s="2">
        <v>0.18322537856266019</v>
      </c>
      <c r="R949" s="2">
        <v>0</v>
      </c>
      <c r="S949" s="2">
        <v>0</v>
      </c>
      <c r="T949" s="3">
        <f>SUM([1]!Frame4[[#This Row],[Na2O]],[1]!Frame4[[#This Row],[K2O]],[1]!Frame4[[#This Row],[CaO]],[1]!Frame4[[#This Row],[MgO]],[1]!Frame4[[#This Row],[FeO]])/SUM([1]!Frame4[[#This Row],[Al2O3]],[1]!Frame4[[#This Row],[Fe2O3]])</f>
        <v>1.0189739429240334</v>
      </c>
      <c r="U949" s="5">
        <v>0.46600000000000003</v>
      </c>
    </row>
    <row r="950" spans="1:21" x14ac:dyDescent="0.2">
      <c r="A950" s="1" t="s">
        <v>20</v>
      </c>
      <c r="B950" s="1" t="s">
        <v>28</v>
      </c>
      <c r="C950" s="1" t="s">
        <v>304</v>
      </c>
      <c r="D950" s="1" t="s">
        <v>1010</v>
      </c>
      <c r="E950" s="2">
        <v>73.999188980925695</v>
      </c>
      <c r="F950" s="2">
        <v>0.3235379214905893</v>
      </c>
      <c r="G950" s="2">
        <v>14.468211426657289</v>
      </c>
      <c r="H950" s="2">
        <v>1.5949582138633249</v>
      </c>
      <c r="I950" s="2">
        <v>0.60559445555950842</v>
      </c>
      <c r="J950" s="2">
        <v>0</v>
      </c>
      <c r="K950" s="2">
        <v>0.36398016167691288</v>
      </c>
      <c r="L950" s="2">
        <v>1.4356995266144901</v>
      </c>
      <c r="M950" s="2">
        <v>0</v>
      </c>
      <c r="N950" s="2">
        <v>3.053389134067436</v>
      </c>
      <c r="O950" s="2">
        <v>4.034113458585785</v>
      </c>
      <c r="P950" s="2">
        <v>0</v>
      </c>
      <c r="Q950" s="2">
        <v>0.12132672055897099</v>
      </c>
      <c r="R950" s="2">
        <v>0</v>
      </c>
      <c r="S950" s="2">
        <v>0</v>
      </c>
      <c r="T950" s="3">
        <f>SUM([1]!Frame4[[#This Row],[Na2O]],[1]!Frame4[[#This Row],[K2O]],[1]!Frame4[[#This Row],[CaO]],[1]!Frame4[[#This Row],[MgO]],[1]!Frame4[[#This Row],[FeO]])/SUM([1]!Frame4[[#This Row],[Al2O3]],[1]!Frame4[[#This Row],[Fe2O3]])</f>
        <v>1.0221923205848986</v>
      </c>
      <c r="U950" s="5">
        <v>0.46500000000000002</v>
      </c>
    </row>
    <row r="951" spans="1:21" x14ac:dyDescent="0.2">
      <c r="A951" s="1" t="s">
        <v>20</v>
      </c>
      <c r="B951" s="1" t="s">
        <v>28</v>
      </c>
      <c r="C951" s="1" t="s">
        <v>304</v>
      </c>
      <c r="D951" s="1" t="s">
        <v>1011</v>
      </c>
      <c r="E951" s="2">
        <v>74.479252596004159</v>
      </c>
      <c r="F951" s="2">
        <v>0.27434376808896482</v>
      </c>
      <c r="G951" s="2">
        <v>14.02201481343598</v>
      </c>
      <c r="H951" s="2">
        <v>1.420288301925392</v>
      </c>
      <c r="I951" s="2">
        <v>0.55769944791743065</v>
      </c>
      <c r="J951" s="2">
        <v>0</v>
      </c>
      <c r="K951" s="2">
        <v>0.25402200748978221</v>
      </c>
      <c r="L951" s="2">
        <v>1.148179473853816</v>
      </c>
      <c r="M951" s="2">
        <v>0</v>
      </c>
      <c r="N951" s="2">
        <v>3.353090498865126</v>
      </c>
      <c r="O951" s="2">
        <v>4.4098220500226217</v>
      </c>
      <c r="P951" s="2">
        <v>0</v>
      </c>
      <c r="Q951" s="2">
        <v>8.1287042396730333E-2</v>
      </c>
      <c r="R951" s="2">
        <v>0</v>
      </c>
      <c r="S951" s="2">
        <v>0</v>
      </c>
      <c r="T951" s="3">
        <f>SUM([1]!Frame4[[#This Row],[Na2O]],[1]!Frame4[[#This Row],[K2O]],[1]!Frame4[[#This Row],[CaO]],[1]!Frame4[[#This Row],[MgO]],[1]!Frame4[[#This Row],[FeO]])/SUM([1]!Frame4[[#This Row],[Al2O3]],[1]!Frame4[[#This Row],[Fe2O3]])</f>
        <v>1.0457171872788247</v>
      </c>
      <c r="U951" s="5">
        <v>0.46400000000000002</v>
      </c>
    </row>
    <row r="952" spans="1:21" x14ac:dyDescent="0.2">
      <c r="A952" s="1" t="s">
        <v>20</v>
      </c>
      <c r="B952" s="1" t="s">
        <v>28</v>
      </c>
      <c r="C952" s="1" t="s">
        <v>305</v>
      </c>
      <c r="D952" s="1" t="s">
        <v>1012</v>
      </c>
      <c r="E952" s="2">
        <v>74.906655737709812</v>
      </c>
      <c r="F952" s="2">
        <v>0.28500969705882262</v>
      </c>
      <c r="G952" s="2">
        <v>13.985832991386509</v>
      </c>
      <c r="H952" s="2">
        <v>1.4156758987954841</v>
      </c>
      <c r="I952" s="2">
        <v>0.5511672307216805</v>
      </c>
      <c r="J952" s="2">
        <v>0</v>
      </c>
      <c r="K952" s="2">
        <v>0.24429402605041931</v>
      </c>
      <c r="L952" s="2">
        <v>1.0077128574579799</v>
      </c>
      <c r="M952" s="2">
        <v>0</v>
      </c>
      <c r="N952" s="2">
        <v>3.5015477067226759</v>
      </c>
      <c r="O952" s="2">
        <v>4.102103854096625</v>
      </c>
      <c r="P952" s="2">
        <v>0</v>
      </c>
      <c r="Q952" s="2">
        <v>0</v>
      </c>
      <c r="R952" s="2">
        <v>0</v>
      </c>
      <c r="S952" s="2">
        <v>0</v>
      </c>
      <c r="T952" s="3">
        <f>SUM([1]!Frame4[[#This Row],[Na2O]],[1]!Frame4[[#This Row],[K2O]],[1]!Frame4[[#This Row],[CaO]],[1]!Frame4[[#This Row],[MgO]],[1]!Frame4[[#This Row],[FeO]])/SUM([1]!Frame4[[#This Row],[Al2O3]],[1]!Frame4[[#This Row],[Fe2O3]])</f>
        <v>1.0224762952107773</v>
      </c>
      <c r="U952" s="5">
        <v>0.435</v>
      </c>
    </row>
    <row r="953" spans="1:21" x14ac:dyDescent="0.2">
      <c r="A953" s="1" t="s">
        <v>20</v>
      </c>
      <c r="B953" s="1" t="s">
        <v>28</v>
      </c>
      <c r="C953" s="1" t="s">
        <v>305</v>
      </c>
      <c r="D953" s="1" t="s">
        <v>1013</v>
      </c>
      <c r="E953" s="2">
        <v>74.891852099836896</v>
      </c>
      <c r="F953" s="2">
        <v>0.28375803231331981</v>
      </c>
      <c r="G953" s="2">
        <v>13.96494887599124</v>
      </c>
      <c r="H953" s="2">
        <v>1.3735062689980291</v>
      </c>
      <c r="I953" s="2">
        <v>0.53742248955117444</v>
      </c>
      <c r="J953" s="2">
        <v>0</v>
      </c>
      <c r="K953" s="2">
        <v>0.26348960143379702</v>
      </c>
      <c r="L953" s="2">
        <v>1.0438241902954259</v>
      </c>
      <c r="M953" s="2">
        <v>0</v>
      </c>
      <c r="N953" s="2">
        <v>3.5571096193562588</v>
      </c>
      <c r="O953" s="2">
        <v>4.0840888222238529</v>
      </c>
      <c r="P953" s="2">
        <v>0</v>
      </c>
      <c r="Q953" s="2">
        <v>0</v>
      </c>
      <c r="R953" s="2">
        <v>0</v>
      </c>
      <c r="S953" s="2">
        <v>0</v>
      </c>
      <c r="T953" s="3">
        <f>SUM([1]!Frame4[[#This Row],[Na2O]],[1]!Frame4[[#This Row],[K2O]],[1]!Frame4[[#This Row],[CaO]],[1]!Frame4[[#This Row],[MgO]],[1]!Frame4[[#This Row],[FeO]])/SUM([1]!Frame4[[#This Row],[Al2O3]],[1]!Frame4[[#This Row],[Fe2O3]])</f>
        <v>1.0334214969394586</v>
      </c>
      <c r="U953" s="5">
        <v>0.43</v>
      </c>
    </row>
    <row r="954" spans="1:21" x14ac:dyDescent="0.2">
      <c r="A954" s="1" t="s">
        <v>20</v>
      </c>
      <c r="B954" s="1" t="s">
        <v>28</v>
      </c>
      <c r="C954" s="1" t="s">
        <v>305</v>
      </c>
      <c r="D954" s="1" t="s">
        <v>1014</v>
      </c>
      <c r="E954" s="2">
        <v>75.065550425057893</v>
      </c>
      <c r="F954" s="2">
        <v>0.28318989651059301</v>
      </c>
      <c r="G954" s="2">
        <v>13.856077079268299</v>
      </c>
      <c r="H954" s="2">
        <v>1.415847693640069</v>
      </c>
      <c r="I954" s="2">
        <v>0.54987848931787697</v>
      </c>
      <c r="J954" s="2">
        <v>0</v>
      </c>
      <c r="K954" s="2">
        <v>0.2326202721337014</v>
      </c>
      <c r="L954" s="2">
        <v>1.132759586042372</v>
      </c>
      <c r="M954" s="2">
        <v>0</v>
      </c>
      <c r="N954" s="2">
        <v>3.3477091337502238</v>
      </c>
      <c r="O954" s="2">
        <v>4.1163674242789767</v>
      </c>
      <c r="P954" s="2">
        <v>0</v>
      </c>
      <c r="Q954" s="2">
        <v>0</v>
      </c>
      <c r="R954" s="2">
        <v>0</v>
      </c>
      <c r="S954" s="2">
        <v>0</v>
      </c>
      <c r="T954" s="3">
        <f>SUM([1]!Frame4[[#This Row],[Na2O]],[1]!Frame4[[#This Row],[K2O]],[1]!Frame4[[#This Row],[CaO]],[1]!Frame4[[#This Row],[MgO]],[1]!Frame4[[#This Row],[FeO]])/SUM([1]!Frame4[[#This Row],[Al2O3]],[1]!Frame4[[#This Row],[Fe2O3]])</f>
        <v>1.0290891924770309</v>
      </c>
      <c r="U954" s="5">
        <v>0.44700000000000001</v>
      </c>
    </row>
    <row r="955" spans="1:21" x14ac:dyDescent="0.2">
      <c r="A955" s="1" t="s">
        <v>20</v>
      </c>
      <c r="B955" s="1" t="s">
        <v>28</v>
      </c>
      <c r="C955" s="1" t="s">
        <v>305</v>
      </c>
      <c r="D955" s="1" t="s">
        <v>1015</v>
      </c>
      <c r="E955" s="2">
        <v>75.041819878728319</v>
      </c>
      <c r="F955" s="2">
        <v>0.27265901449679247</v>
      </c>
      <c r="G955" s="2">
        <v>13.703640098968419</v>
      </c>
      <c r="H955" s="2">
        <v>1.4027630837172089</v>
      </c>
      <c r="I955" s="2">
        <v>0.55107499963992068</v>
      </c>
      <c r="J955" s="2">
        <v>0</v>
      </c>
      <c r="K955" s="2">
        <v>0.25246205045999309</v>
      </c>
      <c r="L955" s="2">
        <v>1.0704390939503701</v>
      </c>
      <c r="M955" s="2">
        <v>0</v>
      </c>
      <c r="N955" s="2">
        <v>3.4031884402007062</v>
      </c>
      <c r="O955" s="2">
        <v>4.3019533398382803</v>
      </c>
      <c r="P955" s="2">
        <v>0</v>
      </c>
      <c r="Q955" s="2">
        <v>0</v>
      </c>
      <c r="R955" s="2">
        <v>0</v>
      </c>
      <c r="S955" s="2">
        <v>0</v>
      </c>
      <c r="T955" s="3">
        <f>SUM([1]!Frame4[[#This Row],[Na2O]],[1]!Frame4[[#This Row],[K2O]],[1]!Frame4[[#This Row],[CaO]],[1]!Frame4[[#This Row],[MgO]],[1]!Frame4[[#This Row],[FeO]])/SUM([1]!Frame4[[#This Row],[Al2O3]],[1]!Frame4[[#This Row],[Fe2O3]])</f>
        <v>1.0551682190236107</v>
      </c>
      <c r="U955" s="5">
        <v>0.45400000000000001</v>
      </c>
    </row>
    <row r="956" spans="1:21" x14ac:dyDescent="0.2">
      <c r="A956" s="1" t="s">
        <v>20</v>
      </c>
      <c r="B956" s="1" t="s">
        <v>28</v>
      </c>
      <c r="C956" s="1" t="s">
        <v>305</v>
      </c>
      <c r="D956" s="1" t="s">
        <v>1016</v>
      </c>
      <c r="E956" s="2">
        <v>74.816756120599294</v>
      </c>
      <c r="F956" s="2">
        <v>0.25406396400638159</v>
      </c>
      <c r="G956" s="2">
        <v>13.83124220050742</v>
      </c>
      <c r="H956" s="2">
        <v>1.43825765870922</v>
      </c>
      <c r="I956" s="2">
        <v>0.56419014474923845</v>
      </c>
      <c r="J956" s="2">
        <v>0</v>
      </c>
      <c r="K956" s="2">
        <v>0.29471419824740269</v>
      </c>
      <c r="L956" s="2">
        <v>1.0975563245075679</v>
      </c>
      <c r="M956" s="2">
        <v>0</v>
      </c>
      <c r="N956" s="2">
        <v>3.4044571176855132</v>
      </c>
      <c r="O956" s="2">
        <v>4.2987622709879769</v>
      </c>
      <c r="P956" s="2">
        <v>0</v>
      </c>
      <c r="Q956" s="2">
        <v>0</v>
      </c>
      <c r="R956" s="2">
        <v>0</v>
      </c>
      <c r="S956" s="2">
        <v>0</v>
      </c>
      <c r="T956" s="3">
        <f>SUM([1]!Frame4[[#This Row],[Na2O]],[1]!Frame4[[#This Row],[K2O]],[1]!Frame4[[#This Row],[CaO]],[1]!Frame4[[#This Row],[MgO]],[1]!Frame4[[#This Row],[FeO]])/SUM([1]!Frame4[[#This Row],[Al2O3]],[1]!Frame4[[#This Row],[Fe2O3]])</f>
        <v>1.0595175022752097</v>
      </c>
      <c r="U956" s="5">
        <v>0.45400000000000001</v>
      </c>
    </row>
    <row r="957" spans="1:21" x14ac:dyDescent="0.2">
      <c r="A957" s="1" t="s">
        <v>20</v>
      </c>
      <c r="B957" s="1" t="s">
        <v>28</v>
      </c>
      <c r="C957" s="1" t="s">
        <v>305</v>
      </c>
      <c r="D957" s="1" t="s">
        <v>1017</v>
      </c>
      <c r="E957" s="2">
        <v>74.785905680741052</v>
      </c>
      <c r="F957" s="2">
        <v>0.28282082105088457</v>
      </c>
      <c r="G957" s="2">
        <v>13.89862320592918</v>
      </c>
      <c r="H957" s="2">
        <v>1.43810198064832</v>
      </c>
      <c r="I957" s="2">
        <v>0.56448352522017009</v>
      </c>
      <c r="J957" s="2">
        <v>0</v>
      </c>
      <c r="K957" s="2">
        <v>0.26261933383296432</v>
      </c>
      <c r="L957" s="2">
        <v>1.060578078940817</v>
      </c>
      <c r="M957" s="2">
        <v>0</v>
      </c>
      <c r="N957" s="2">
        <v>3.5554617503539769</v>
      </c>
      <c r="O957" s="2">
        <v>4.1514056232826286</v>
      </c>
      <c r="P957" s="2">
        <v>0</v>
      </c>
      <c r="Q957" s="2">
        <v>0</v>
      </c>
      <c r="R957" s="2">
        <v>0</v>
      </c>
      <c r="S957" s="2">
        <v>0</v>
      </c>
      <c r="T957" s="3">
        <f>SUM([1]!Frame4[[#This Row],[Na2O]],[1]!Frame4[[#This Row],[K2O]],[1]!Frame4[[#This Row],[CaO]],[1]!Frame4[[#This Row],[MgO]],[1]!Frame4[[#This Row],[FeO]])/SUM([1]!Frame4[[#This Row],[Al2O3]],[1]!Frame4[[#This Row],[Fe2O3]])</f>
        <v>1.0503072881599309</v>
      </c>
      <c r="U957" s="5">
        <v>0.434</v>
      </c>
    </row>
    <row r="958" spans="1:21" x14ac:dyDescent="0.2">
      <c r="A958" s="1" t="s">
        <v>20</v>
      </c>
      <c r="B958" s="1" t="s">
        <v>23</v>
      </c>
      <c r="C958" s="1" t="s">
        <v>306</v>
      </c>
      <c r="D958" s="1" t="s">
        <v>306</v>
      </c>
      <c r="E958" s="2">
        <v>73.127189298414606</v>
      </c>
      <c r="F958" s="2">
        <v>0.2190032894861314</v>
      </c>
      <c r="G958" s="2">
        <v>14.18544034171533</v>
      </c>
      <c r="H958" s="2">
        <v>1.8520056441611019</v>
      </c>
      <c r="I958" s="2">
        <v>0.76121339934693566</v>
      </c>
      <c r="J958" s="2">
        <v>0</v>
      </c>
      <c r="K958" s="2">
        <v>0.1692298146029198</v>
      </c>
      <c r="L958" s="2">
        <v>0.85610376799124088</v>
      </c>
      <c r="M958" s="2">
        <v>0</v>
      </c>
      <c r="N958" s="2">
        <v>4.7483895038583954</v>
      </c>
      <c r="O958" s="2">
        <v>3.9619686007036501</v>
      </c>
      <c r="P958" s="2">
        <v>0</v>
      </c>
      <c r="Q958" s="2">
        <v>0</v>
      </c>
      <c r="R958" s="2">
        <v>0.119456339719708</v>
      </c>
      <c r="S958" s="2">
        <v>0</v>
      </c>
      <c r="T958" s="3">
        <f>SUM([1]!Frame4[[#This Row],[Na2O]],[1]!Frame4[[#This Row],[K2O]],[1]!Frame4[[#This Row],[CaO]],[1]!Frame4[[#This Row],[MgO]],[1]!Frame4[[#This Row],[FeO]])/SUM([1]!Frame4[[#This Row],[Al2O3]],[1]!Frame4[[#This Row],[Fe2O3]])</f>
        <v>1.1391600026953459</v>
      </c>
      <c r="U958" s="5">
        <v>0.35399999999999998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958"/>
  <sheetViews>
    <sheetView tabSelected="1" workbookViewId="0">
      <selection activeCell="U1" sqref="U1"/>
    </sheetView>
  </sheetViews>
  <sheetFormatPr baseColWidth="10" defaultColWidth="8.83203125" defaultRowHeight="15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1018</v>
      </c>
      <c r="U1" s="4" t="s">
        <v>1019</v>
      </c>
    </row>
    <row r="2" spans="1:21" x14ac:dyDescent="0.2">
      <c r="A2" s="1" t="s">
        <v>19</v>
      </c>
      <c r="B2" s="1" t="s">
        <v>21</v>
      </c>
      <c r="C2" s="1" t="s">
        <v>57</v>
      </c>
      <c r="D2" s="1" t="s">
        <v>307</v>
      </c>
      <c r="E2" s="2">
        <v>76.617597927475359</v>
      </c>
      <c r="F2" s="2">
        <v>0.16737869563621049</v>
      </c>
      <c r="G2" s="2">
        <v>12.21864478144337</v>
      </c>
      <c r="H2" s="2">
        <v>1.0118336226109079</v>
      </c>
      <c r="I2" s="2">
        <v>0.65318269111542471</v>
      </c>
      <c r="J2" s="2">
        <v>3.1383505431789478E-2</v>
      </c>
      <c r="K2" s="2">
        <v>7.3228179340842137E-2</v>
      </c>
      <c r="L2" s="2">
        <v>0.53351959234042112</v>
      </c>
      <c r="M2" s="2">
        <v>0</v>
      </c>
      <c r="N2" s="2">
        <v>3.21157872251979</v>
      </c>
      <c r="O2" s="2">
        <v>5.471191113608632</v>
      </c>
      <c r="P2" s="2">
        <v>1.0461168477263159E-2</v>
      </c>
      <c r="Q2" s="2">
        <v>0</v>
      </c>
      <c r="R2" s="2">
        <v>0</v>
      </c>
      <c r="S2" s="2">
        <v>0</v>
      </c>
      <c r="T2" s="3">
        <f>SUM([1]!Frame5[[#This Row],[Na2O]],[1]!Frame5[[#This Row],[K2O]],[1]!Frame5[[#This Row],[CaO]],[1]!Frame5[[#This Row],[MgO]],[1]!Frame5[[#This Row],[FeO]])/SUM([1]!Frame5[[#This Row],[Al2O3]],[1]!Frame5[[#This Row],[Fe2O3]])</f>
        <v>1.0918966037925713</v>
      </c>
      <c r="U2" s="5">
        <v>0.52900000000000003</v>
      </c>
    </row>
    <row r="3" spans="1:21" x14ac:dyDescent="0.2">
      <c r="A3" s="1" t="s">
        <v>19</v>
      </c>
      <c r="B3" s="1" t="s">
        <v>21</v>
      </c>
      <c r="C3" s="1" t="s">
        <v>58</v>
      </c>
      <c r="D3" s="1" t="s">
        <v>308</v>
      </c>
      <c r="E3" s="2">
        <v>76.639334391241135</v>
      </c>
      <c r="F3" s="2">
        <v>0.1518011377087834</v>
      </c>
      <c r="G3" s="2">
        <v>12.053010334077401</v>
      </c>
      <c r="H3" s="2">
        <v>1.1386527898373859</v>
      </c>
      <c r="I3" s="2">
        <v>0.73709179520501478</v>
      </c>
      <c r="J3" s="2">
        <v>3.0360227541756692E-2</v>
      </c>
      <c r="K3" s="2">
        <v>4.0480303389008911E-2</v>
      </c>
      <c r="L3" s="2">
        <v>0.44528333727909802</v>
      </c>
      <c r="M3" s="2">
        <v>0</v>
      </c>
      <c r="N3" s="2">
        <v>3.390225408829497</v>
      </c>
      <c r="O3" s="2">
        <v>5.3636401990436813</v>
      </c>
      <c r="P3" s="2">
        <v>1.0120075847252229E-2</v>
      </c>
      <c r="Q3" s="2">
        <v>0</v>
      </c>
      <c r="R3" s="2">
        <v>0</v>
      </c>
      <c r="S3" s="2">
        <v>0</v>
      </c>
      <c r="T3" s="3">
        <f>SUM([1]!Frame5[[#This Row],[Na2O]],[1]!Frame5[[#This Row],[K2O]],[1]!Frame5[[#This Row],[CaO]],[1]!Frame5[[#This Row],[MgO]],[1]!Frame5[[#This Row],[FeO]])/SUM([1]!Frame5[[#This Row],[Al2O3]],[1]!Frame5[[#This Row],[Fe2O3]])</f>
        <v>1.1107829891297678</v>
      </c>
      <c r="U3" s="5">
        <v>0.51</v>
      </c>
    </row>
    <row r="4" spans="1:21" x14ac:dyDescent="0.2">
      <c r="A4" s="1" t="s">
        <v>19</v>
      </c>
      <c r="B4" s="1" t="s">
        <v>21</v>
      </c>
      <c r="C4" s="1" t="s">
        <v>59</v>
      </c>
      <c r="D4" s="1" t="s">
        <v>309</v>
      </c>
      <c r="E4" s="2">
        <v>76.611456583464545</v>
      </c>
      <c r="F4" s="2">
        <v>0.1590686874299809</v>
      </c>
      <c r="G4" s="2">
        <v>11.969918729106061</v>
      </c>
      <c r="H4" s="2">
        <v>1.173315796147899</v>
      </c>
      <c r="I4" s="2">
        <v>0.76083840326889818</v>
      </c>
      <c r="J4" s="2">
        <v>3.9767171857495218E-2</v>
      </c>
      <c r="K4" s="2">
        <v>4.9708964821869032E-2</v>
      </c>
      <c r="L4" s="2">
        <v>0.47720606228994261</v>
      </c>
      <c r="M4" s="2">
        <v>0</v>
      </c>
      <c r="N4" s="2">
        <v>3.410034986780214</v>
      </c>
      <c r="O4" s="2">
        <v>5.3387428218687321</v>
      </c>
      <c r="P4" s="2">
        <v>9.9417929643738044E-3</v>
      </c>
      <c r="Q4" s="2">
        <v>0</v>
      </c>
      <c r="R4" s="2">
        <v>0</v>
      </c>
      <c r="S4" s="2">
        <v>0</v>
      </c>
      <c r="T4" s="3">
        <f>SUM([1]!Frame5[[#This Row],[Na2O]],[1]!Frame5[[#This Row],[K2O]],[1]!Frame5[[#This Row],[CaO]],[1]!Frame5[[#This Row],[MgO]],[1]!Frame5[[#This Row],[FeO]])/SUM([1]!Frame5[[#This Row],[Al2O3]],[1]!Frame5[[#This Row],[Fe2O3]])</f>
        <v>1.1277772490397073</v>
      </c>
      <c r="U4" s="5">
        <v>0.50700000000000001</v>
      </c>
    </row>
    <row r="5" spans="1:21" x14ac:dyDescent="0.2">
      <c r="A5" s="1" t="s">
        <v>19</v>
      </c>
      <c r="B5" s="1" t="s">
        <v>21</v>
      </c>
      <c r="C5" s="1" t="s">
        <v>60</v>
      </c>
      <c r="D5" s="1" t="s">
        <v>310</v>
      </c>
      <c r="E5" s="2">
        <v>76.730876026967167</v>
      </c>
      <c r="F5" s="2">
        <v>0.13947445655382251</v>
      </c>
      <c r="G5" s="2">
        <v>11.94499095771665</v>
      </c>
      <c r="H5" s="2">
        <v>1.151746607818336</v>
      </c>
      <c r="I5" s="2">
        <v>0.74789812893243257</v>
      </c>
      <c r="J5" s="2">
        <v>3.9849844729663547E-2</v>
      </c>
      <c r="K5" s="2">
        <v>3.9849844729663547E-2</v>
      </c>
      <c r="L5" s="2">
        <v>0.45827321439113089</v>
      </c>
      <c r="M5" s="2">
        <v>0</v>
      </c>
      <c r="N5" s="2">
        <v>3.516748797392808</v>
      </c>
      <c r="O5" s="2">
        <v>5.220329659585925</v>
      </c>
      <c r="P5" s="2">
        <v>9.9624611824158868E-3</v>
      </c>
      <c r="Q5" s="2">
        <v>0</v>
      </c>
      <c r="R5" s="2">
        <v>0</v>
      </c>
      <c r="S5" s="2">
        <v>0</v>
      </c>
      <c r="T5" s="3">
        <f>SUM([1]!Frame5[[#This Row],[Na2O]],[1]!Frame5[[#This Row],[K2O]],[1]!Frame5[[#This Row],[CaO]],[1]!Frame5[[#This Row],[MgO]],[1]!Frame5[[#This Row],[FeO]])/SUM([1]!Frame5[[#This Row],[Al2O3]],[1]!Frame5[[#This Row],[Fe2O3]])</f>
        <v>1.1273612947282101</v>
      </c>
      <c r="U5" s="5">
        <v>0.49399999999999999</v>
      </c>
    </row>
    <row r="6" spans="1:21" x14ac:dyDescent="0.2">
      <c r="A6" s="1" t="s">
        <v>19</v>
      </c>
      <c r="B6" s="1" t="s">
        <v>21</v>
      </c>
      <c r="C6" s="1" t="s">
        <v>61</v>
      </c>
      <c r="D6" s="1" t="s">
        <v>311</v>
      </c>
      <c r="E6" s="2">
        <v>76.67779293233778</v>
      </c>
      <c r="F6" s="2">
        <v>0.13167916884021019</v>
      </c>
      <c r="G6" s="2">
        <v>11.84099602878505</v>
      </c>
      <c r="H6" s="2">
        <v>1.242889990892617</v>
      </c>
      <c r="I6" s="2">
        <v>0.80806672565871862</v>
      </c>
      <c r="J6" s="2">
        <v>4.05166673354493E-2</v>
      </c>
      <c r="K6" s="2">
        <v>3.0387500501586961E-2</v>
      </c>
      <c r="L6" s="2">
        <v>0.46594167435766692</v>
      </c>
      <c r="M6" s="2">
        <v>0</v>
      </c>
      <c r="N6" s="2">
        <v>3.5553375586856761</v>
      </c>
      <c r="O6" s="2">
        <v>5.1962625857713718</v>
      </c>
      <c r="P6" s="2">
        <v>1.012916683386232E-2</v>
      </c>
      <c r="Q6" s="2">
        <v>0</v>
      </c>
      <c r="R6" s="2">
        <v>0</v>
      </c>
      <c r="S6" s="2">
        <v>0</v>
      </c>
      <c r="T6" s="3">
        <f>SUM([1]!Frame5[[#This Row],[Na2O]],[1]!Frame5[[#This Row],[K2O]],[1]!Frame5[[#This Row],[CaO]],[1]!Frame5[[#This Row],[MgO]],[1]!Frame5[[#This Row],[FeO]])/SUM([1]!Frame5[[#This Row],[Al2O3]],[1]!Frame5[[#This Row],[Fe2O3]])</f>
        <v>1.1460320176406562</v>
      </c>
      <c r="U6" s="5">
        <v>0.49</v>
      </c>
    </row>
    <row r="7" spans="1:21" x14ac:dyDescent="0.2">
      <c r="A7" s="1" t="s">
        <v>19</v>
      </c>
      <c r="B7" s="1" t="s">
        <v>21</v>
      </c>
      <c r="C7" s="1" t="s">
        <v>62</v>
      </c>
      <c r="D7" s="1" t="s">
        <v>312</v>
      </c>
      <c r="E7" s="2">
        <v>76.558696476075525</v>
      </c>
      <c r="F7" s="2">
        <v>0.121650471095459</v>
      </c>
      <c r="G7" s="2">
        <v>11.88119601032316</v>
      </c>
      <c r="H7" s="2">
        <v>1.2920100949607529</v>
      </c>
      <c r="I7" s="2">
        <v>0.840185908742489</v>
      </c>
      <c r="J7" s="2">
        <v>4.0550157031819682E-2</v>
      </c>
      <c r="K7" s="2">
        <v>2.0275078515909831E-2</v>
      </c>
      <c r="L7" s="2">
        <v>0.4460517273500163</v>
      </c>
      <c r="M7" s="2">
        <v>0</v>
      </c>
      <c r="N7" s="2">
        <v>3.5988264365739959</v>
      </c>
      <c r="O7" s="2">
        <v>5.1904201000729184</v>
      </c>
      <c r="P7" s="2">
        <v>1.0137539257954921E-2</v>
      </c>
      <c r="Q7" s="2">
        <v>0</v>
      </c>
      <c r="R7" s="2">
        <v>0</v>
      </c>
      <c r="S7" s="2">
        <v>0</v>
      </c>
      <c r="T7" s="3">
        <f>SUM([1]!Frame5[[#This Row],[Na2O]],[1]!Frame5[[#This Row],[K2O]],[1]!Frame5[[#This Row],[CaO]],[1]!Frame5[[#This Row],[MgO]],[1]!Frame5[[#This Row],[FeO]])/SUM([1]!Frame5[[#This Row],[Al2O3]],[1]!Frame5[[#This Row],[Fe2O3]])</f>
        <v>1.1463225950203451</v>
      </c>
      <c r="U7" s="5">
        <v>0.48699999999999999</v>
      </c>
    </row>
    <row r="8" spans="1:21" x14ac:dyDescent="0.2">
      <c r="A8" s="1" t="s">
        <v>19</v>
      </c>
      <c r="B8" s="1" t="s">
        <v>21</v>
      </c>
      <c r="C8" s="1" t="s">
        <v>63</v>
      </c>
      <c r="D8" s="1" t="s">
        <v>313</v>
      </c>
      <c r="E8" s="2">
        <v>76.396629901460017</v>
      </c>
      <c r="F8" s="2">
        <v>0.13119632611875559</v>
      </c>
      <c r="G8" s="2">
        <v>11.8581294761183</v>
      </c>
      <c r="H8" s="2">
        <v>1.406786630022925</v>
      </c>
      <c r="I8" s="2">
        <v>0.91250256202049673</v>
      </c>
      <c r="J8" s="2">
        <v>4.0368100344232487E-2</v>
      </c>
      <c r="K8" s="2">
        <v>2.018405017211625E-2</v>
      </c>
      <c r="L8" s="2">
        <v>0.45414112887261537</v>
      </c>
      <c r="M8" s="2">
        <v>0</v>
      </c>
      <c r="N8" s="2">
        <v>3.5927609306366919</v>
      </c>
      <c r="O8" s="2">
        <v>5.1772088691478171</v>
      </c>
      <c r="P8" s="2">
        <v>1.009202508605812E-2</v>
      </c>
      <c r="Q8" s="2">
        <v>0</v>
      </c>
      <c r="R8" s="2">
        <v>0</v>
      </c>
      <c r="S8" s="2">
        <v>0</v>
      </c>
      <c r="T8" s="3">
        <f>SUM([1]!Frame5[[#This Row],[Na2O]],[1]!Frame5[[#This Row],[K2O]],[1]!Frame5[[#This Row],[CaO]],[1]!Frame5[[#This Row],[MgO]],[1]!Frame5[[#This Row],[FeO]])/SUM([1]!Frame5[[#This Row],[Al2O3]],[1]!Frame5[[#This Row],[Fe2O3]])</f>
        <v>1.156498648396004</v>
      </c>
      <c r="U8" s="5">
        <v>0.48699999999999999</v>
      </c>
    </row>
    <row r="9" spans="1:21" x14ac:dyDescent="0.2">
      <c r="A9" s="1" t="s">
        <v>19</v>
      </c>
      <c r="B9" s="1" t="s">
        <v>21</v>
      </c>
      <c r="C9" s="1" t="s">
        <v>64</v>
      </c>
      <c r="D9" s="1" t="s">
        <v>314</v>
      </c>
      <c r="E9" s="2">
        <v>76.49809796915396</v>
      </c>
      <c r="F9" s="2">
        <v>0.14021646655775799</v>
      </c>
      <c r="G9" s="2">
        <v>11.878337809821501</v>
      </c>
      <c r="H9" s="2">
        <v>1.3080986941358561</v>
      </c>
      <c r="I9" s="2">
        <v>0.8508540342400257</v>
      </c>
      <c r="J9" s="2">
        <v>4.0061847587930847E-2</v>
      </c>
      <c r="K9" s="2">
        <v>3.0046385690948141E-2</v>
      </c>
      <c r="L9" s="2">
        <v>0.47072670915818748</v>
      </c>
      <c r="M9" s="2">
        <v>0</v>
      </c>
      <c r="N9" s="2">
        <v>3.6155817448107599</v>
      </c>
      <c r="O9" s="2">
        <v>5.1579628769460966</v>
      </c>
      <c r="P9" s="2">
        <v>1.001546189698271E-2</v>
      </c>
      <c r="Q9" s="2">
        <v>0</v>
      </c>
      <c r="R9" s="2">
        <v>0</v>
      </c>
      <c r="S9" s="2">
        <v>0</v>
      </c>
      <c r="T9" s="3">
        <f>SUM([1]!Frame5[[#This Row],[Na2O]],[1]!Frame5[[#This Row],[K2O]],[1]!Frame5[[#This Row],[CaO]],[1]!Frame5[[#This Row],[MgO]],[1]!Frame5[[#This Row],[FeO]])/SUM([1]!Frame5[[#This Row],[Al2O3]],[1]!Frame5[[#This Row],[Fe2O3]])</f>
        <v>1.1527883999797712</v>
      </c>
      <c r="U9" s="5">
        <v>0.48399999999999999</v>
      </c>
    </row>
    <row r="10" spans="1:21" x14ac:dyDescent="0.2">
      <c r="A10" s="1" t="s">
        <v>19</v>
      </c>
      <c r="B10" s="1" t="s">
        <v>21</v>
      </c>
      <c r="C10" s="1" t="s">
        <v>65</v>
      </c>
      <c r="D10" s="1" t="s">
        <v>315</v>
      </c>
      <c r="E10" s="2">
        <v>75.315208276766995</v>
      </c>
      <c r="F10" s="2">
        <v>0.22961953742916771</v>
      </c>
      <c r="G10" s="2">
        <v>11.660679118142079</v>
      </c>
      <c r="H10" s="2">
        <v>2.0421909177160602</v>
      </c>
      <c r="I10" s="2">
        <v>1.317934199051626</v>
      </c>
      <c r="J10" s="2">
        <v>5.9900748894565488E-2</v>
      </c>
      <c r="K10" s="2">
        <v>1.9966916298188499E-2</v>
      </c>
      <c r="L10" s="2">
        <v>0.67887515413840882</v>
      </c>
      <c r="M10" s="2">
        <v>0</v>
      </c>
      <c r="N10" s="2">
        <v>3.6339787662703071</v>
      </c>
      <c r="O10" s="2">
        <v>5.0316629071434997</v>
      </c>
      <c r="P10" s="2">
        <v>9.9834581490942462E-3</v>
      </c>
      <c r="Q10" s="2">
        <v>0</v>
      </c>
      <c r="R10" s="2">
        <v>0</v>
      </c>
      <c r="S10" s="2">
        <v>0</v>
      </c>
      <c r="T10" s="3">
        <f>SUM([1]!Frame5[[#This Row],[Na2O]],[1]!Frame5[[#This Row],[K2O]],[1]!Frame5[[#This Row],[CaO]],[1]!Frame5[[#This Row],[MgO]],[1]!Frame5[[#This Row],[FeO]])/SUM([1]!Frame5[[#This Row],[Al2O3]],[1]!Frame5[[#This Row],[Fe2O3]])</f>
        <v>1.2484064645109816</v>
      </c>
      <c r="U10" s="5">
        <v>0.47699999999999998</v>
      </c>
    </row>
    <row r="11" spans="1:21" x14ac:dyDescent="0.2">
      <c r="A11" s="1" t="s">
        <v>19</v>
      </c>
      <c r="B11" s="1" t="s">
        <v>21</v>
      </c>
      <c r="C11" s="1" t="s">
        <v>57</v>
      </c>
      <c r="D11" s="1" t="s">
        <v>316</v>
      </c>
      <c r="E11" s="2">
        <v>77.607814536378569</v>
      </c>
      <c r="F11" s="2">
        <v>0.1573769390355115</v>
      </c>
      <c r="G11" s="2">
        <v>12.097040713862979</v>
      </c>
      <c r="H11" s="2">
        <v>0.29737162040312543</v>
      </c>
      <c r="I11" s="2">
        <v>0.19843572541081461</v>
      </c>
      <c r="J11" s="2">
        <v>2.098359187140153E-2</v>
      </c>
      <c r="K11" s="2">
        <v>1.049179593570077E-2</v>
      </c>
      <c r="L11" s="2">
        <v>0.38819644962092831</v>
      </c>
      <c r="M11" s="2">
        <v>0</v>
      </c>
      <c r="N11" s="2">
        <v>3.3783582912956471</v>
      </c>
      <c r="O11" s="2">
        <v>5.7704877646354209</v>
      </c>
      <c r="P11" s="2">
        <v>0</v>
      </c>
      <c r="Q11" s="2">
        <v>0</v>
      </c>
      <c r="R11" s="2">
        <v>7.3442571549905369E-2</v>
      </c>
      <c r="S11" s="2">
        <v>0</v>
      </c>
      <c r="T11" s="3">
        <f>SUM([1]!Frame5[[#This Row],[Na2O]],[1]!Frame5[[#This Row],[K2O]],[1]!Frame5[[#This Row],[CaO]],[1]!Frame5[[#This Row],[MgO]],[1]!Frame5[[#This Row],[FeO]])/SUM([1]!Frame5[[#This Row],[Al2O3]],[1]!Frame5[[#This Row],[Fe2O3]])</f>
        <v>1.0600957302054475</v>
      </c>
      <c r="U11" s="5">
        <v>0.52900000000000003</v>
      </c>
    </row>
    <row r="12" spans="1:21" x14ac:dyDescent="0.2">
      <c r="A12" s="1" t="s">
        <v>19</v>
      </c>
      <c r="B12" s="1" t="s">
        <v>21</v>
      </c>
      <c r="C12" s="1" t="s">
        <v>66</v>
      </c>
      <c r="D12" s="1" t="s">
        <v>317</v>
      </c>
      <c r="E12" s="2">
        <v>77.410345275290226</v>
      </c>
      <c r="F12" s="2">
        <v>0.14700825201493001</v>
      </c>
      <c r="G12" s="2">
        <v>12.212185506668821</v>
      </c>
      <c r="H12" s="2">
        <v>0.2974904849365782</v>
      </c>
      <c r="I12" s="2">
        <v>0.198924079815157</v>
      </c>
      <c r="J12" s="2">
        <v>2.1001178859275701E-2</v>
      </c>
      <c r="K12" s="2">
        <v>2.1001178859275701E-2</v>
      </c>
      <c r="L12" s="2">
        <v>0.46202593490406552</v>
      </c>
      <c r="M12" s="2">
        <v>0</v>
      </c>
      <c r="N12" s="2">
        <v>3.4336927434915769</v>
      </c>
      <c r="O12" s="2">
        <v>5.7123206497229893</v>
      </c>
      <c r="P12" s="2">
        <v>1.0500589429637851E-2</v>
      </c>
      <c r="Q12" s="2">
        <v>0</v>
      </c>
      <c r="R12" s="2">
        <v>7.3504126007464976E-2</v>
      </c>
      <c r="S12" s="2">
        <v>0</v>
      </c>
      <c r="T12" s="3">
        <f>SUM([1]!Frame5[[#This Row],[Na2O]],[1]!Frame5[[#This Row],[K2O]],[1]!Frame5[[#This Row],[CaO]],[1]!Frame5[[#This Row],[MgO]],[1]!Frame5[[#This Row],[FeO]])/SUM([1]!Frame5[[#This Row],[Al2O3]],[1]!Frame5[[#This Row],[Fe2O3]])</f>
        <v>1.0654985748231558</v>
      </c>
      <c r="U12" s="5">
        <v>0.52300000000000002</v>
      </c>
    </row>
    <row r="13" spans="1:21" x14ac:dyDescent="0.2">
      <c r="A13" s="1" t="s">
        <v>19</v>
      </c>
      <c r="B13" s="1" t="s">
        <v>21</v>
      </c>
      <c r="C13" s="1" t="s">
        <v>58</v>
      </c>
      <c r="D13" s="1" t="s">
        <v>318</v>
      </c>
      <c r="E13" s="2">
        <v>76.876736098402915</v>
      </c>
      <c r="F13" s="2">
        <v>0.14319775217903691</v>
      </c>
      <c r="G13" s="2">
        <v>12.079753237388751</v>
      </c>
      <c r="H13" s="2">
        <v>0.71768167336686728</v>
      </c>
      <c r="I13" s="2">
        <v>0.47586932309775049</v>
      </c>
      <c r="J13" s="2">
        <v>2.0456821739862401E-2</v>
      </c>
      <c r="K13" s="2">
        <v>4.0913643479724801E-2</v>
      </c>
      <c r="L13" s="2">
        <v>0.4500500782769728</v>
      </c>
      <c r="M13" s="2">
        <v>0</v>
      </c>
      <c r="N13" s="2">
        <v>3.4469744631668151</v>
      </c>
      <c r="O13" s="2">
        <v>5.6563112110719542</v>
      </c>
      <c r="P13" s="2">
        <v>1.02284108699312E-2</v>
      </c>
      <c r="Q13" s="2">
        <v>0</v>
      </c>
      <c r="R13" s="2">
        <v>8.1827286959449616E-2</v>
      </c>
      <c r="S13" s="2">
        <v>0</v>
      </c>
      <c r="T13" s="3">
        <f>SUM([1]!Frame5[[#This Row],[Na2O]],[1]!Frame5[[#This Row],[K2O]],[1]!Frame5[[#This Row],[CaO]],[1]!Frame5[[#This Row],[MgO]],[1]!Frame5[[#This Row],[FeO]])/SUM([1]!Frame5[[#This Row],[Al2O3]],[1]!Frame5[[#This Row],[Fe2O3]])</f>
        <v>1.1090108889503056</v>
      </c>
      <c r="U13" s="5">
        <v>0.51900000000000002</v>
      </c>
    </row>
    <row r="14" spans="1:21" x14ac:dyDescent="0.2">
      <c r="A14" s="1" t="s">
        <v>19</v>
      </c>
      <c r="B14" s="1" t="s">
        <v>21</v>
      </c>
      <c r="C14" s="1" t="s">
        <v>59</v>
      </c>
      <c r="D14" s="1" t="s">
        <v>319</v>
      </c>
      <c r="E14" s="2">
        <v>76.580294606091684</v>
      </c>
      <c r="F14" s="2">
        <v>0.14108752789647111</v>
      </c>
      <c r="G14" s="2">
        <v>11.952129148943911</v>
      </c>
      <c r="H14" s="2">
        <v>0.96955517075898767</v>
      </c>
      <c r="I14" s="2">
        <v>0.64204948258051564</v>
      </c>
      <c r="J14" s="2">
        <v>3.0233041692100941E-2</v>
      </c>
      <c r="K14" s="2">
        <v>3.0233041692100941E-2</v>
      </c>
      <c r="L14" s="2">
        <v>0.40310722256134579</v>
      </c>
      <c r="M14" s="2">
        <v>0</v>
      </c>
      <c r="N14" s="2">
        <v>3.5070328362837091</v>
      </c>
      <c r="O14" s="2">
        <v>5.6535787964228748</v>
      </c>
      <c r="P14" s="2">
        <v>1.007768056403365E-2</v>
      </c>
      <c r="Q14" s="2">
        <v>0</v>
      </c>
      <c r="R14" s="2">
        <v>8.0621444512269186E-2</v>
      </c>
      <c r="S14" s="2">
        <v>0</v>
      </c>
      <c r="T14" s="3">
        <f>SUM([1]!Frame5[[#This Row],[Na2O]],[1]!Frame5[[#This Row],[K2O]],[1]!Frame5[[#This Row],[CaO]],[1]!Frame5[[#This Row],[MgO]],[1]!Frame5[[#This Row],[FeO]])/SUM([1]!Frame5[[#This Row],[Al2O3]],[1]!Frame5[[#This Row],[Fe2O3]])</f>
        <v>1.1385193392099182</v>
      </c>
      <c r="U14" s="5">
        <v>0.51500000000000001</v>
      </c>
    </row>
    <row r="15" spans="1:21" x14ac:dyDescent="0.2">
      <c r="A15" s="1" t="s">
        <v>19</v>
      </c>
      <c r="B15" s="1" t="s">
        <v>21</v>
      </c>
      <c r="C15" s="1" t="s">
        <v>67</v>
      </c>
      <c r="D15" s="1" t="s">
        <v>320</v>
      </c>
      <c r="E15" s="2">
        <v>76.602222249309705</v>
      </c>
      <c r="F15" s="2">
        <v>0.14511923024226461</v>
      </c>
      <c r="G15" s="2">
        <v>11.82721726474457</v>
      </c>
      <c r="H15" s="2">
        <v>1.0878645246354821</v>
      </c>
      <c r="I15" s="2">
        <v>0.71824489786642776</v>
      </c>
      <c r="J15" s="2">
        <v>3.109697790905671E-2</v>
      </c>
      <c r="K15" s="2">
        <v>4.1462637212075597E-2</v>
      </c>
      <c r="L15" s="2">
        <v>0.47682032793886953</v>
      </c>
      <c r="M15" s="2">
        <v>0</v>
      </c>
      <c r="N15" s="2">
        <v>3.6798090525717102</v>
      </c>
      <c r="O15" s="2">
        <v>5.2968519038426596</v>
      </c>
      <c r="P15" s="2">
        <v>1.0365659303018899E-2</v>
      </c>
      <c r="Q15" s="2">
        <v>0</v>
      </c>
      <c r="R15" s="2">
        <v>8.2925274424151221E-2</v>
      </c>
      <c r="S15" s="2">
        <v>0</v>
      </c>
      <c r="T15" s="3">
        <f>SUM([1]!Frame5[[#This Row],[Na2O]],[1]!Frame5[[#This Row],[K2O]],[1]!Frame5[[#This Row],[CaO]],[1]!Frame5[[#This Row],[MgO]],[1]!Frame5[[#This Row],[FeO]])/SUM([1]!Frame5[[#This Row],[Al2O3]],[1]!Frame5[[#This Row],[Fe2O3]])</f>
        <v>1.1641795554280887</v>
      </c>
      <c r="U15" s="5">
        <v>0.48599999999999999</v>
      </c>
    </row>
    <row r="16" spans="1:21" x14ac:dyDescent="0.2">
      <c r="A16" s="1" t="s">
        <v>19</v>
      </c>
      <c r="B16" s="1" t="s">
        <v>21</v>
      </c>
      <c r="C16" s="1" t="s">
        <v>65</v>
      </c>
      <c r="D16" s="1" t="s">
        <v>321</v>
      </c>
      <c r="E16" s="2">
        <v>76.307718805912785</v>
      </c>
      <c r="F16" s="2">
        <v>0.1105763281339798</v>
      </c>
      <c r="G16" s="2">
        <v>11.94224343846982</v>
      </c>
      <c r="H16" s="2">
        <v>1.2540588254227809</v>
      </c>
      <c r="I16" s="2">
        <v>0.82557641520475822</v>
      </c>
      <c r="J16" s="2">
        <v>4.020957386690175E-2</v>
      </c>
      <c r="K16" s="2">
        <v>2.0104786933450872E-2</v>
      </c>
      <c r="L16" s="2">
        <v>0.34178137786866492</v>
      </c>
      <c r="M16" s="2">
        <v>0</v>
      </c>
      <c r="N16" s="2">
        <v>3.8400143042891171</v>
      </c>
      <c r="O16" s="2">
        <v>5.2272446026972288</v>
      </c>
      <c r="P16" s="2">
        <v>0</v>
      </c>
      <c r="Q16" s="2">
        <v>0</v>
      </c>
      <c r="R16" s="2">
        <v>9.0471541200528943E-2</v>
      </c>
      <c r="S16" s="2">
        <v>0</v>
      </c>
      <c r="T16" s="3">
        <f>SUM([1]!Frame5[[#This Row],[Na2O]],[1]!Frame5[[#This Row],[K2O]],[1]!Frame5[[#This Row],[CaO]],[1]!Frame5[[#This Row],[MgO]],[1]!Frame5[[#This Row],[FeO]])/SUM([1]!Frame5[[#This Row],[Al2O3]],[1]!Frame5[[#This Row],[Fe2O3]])</f>
        <v>1.1570265542278357</v>
      </c>
      <c r="U16" s="5">
        <v>0.47199999999999998</v>
      </c>
    </row>
    <row r="17" spans="1:21" x14ac:dyDescent="0.2">
      <c r="A17" s="1" t="s">
        <v>19</v>
      </c>
      <c r="B17" s="1" t="s">
        <v>21</v>
      </c>
      <c r="C17" s="1" t="s">
        <v>60</v>
      </c>
      <c r="D17" s="1" t="s">
        <v>322</v>
      </c>
      <c r="E17" s="2">
        <v>76.727823464932953</v>
      </c>
      <c r="F17" s="2">
        <v>0.1216293106445436</v>
      </c>
      <c r="G17" s="2">
        <v>11.929808219052321</v>
      </c>
      <c r="H17" s="2">
        <v>1.007933372535571</v>
      </c>
      <c r="I17" s="2">
        <v>0.66490474723792814</v>
      </c>
      <c r="J17" s="2">
        <v>3.0407327661135922E-2</v>
      </c>
      <c r="K17" s="2">
        <v>4.0543103548181227E-2</v>
      </c>
      <c r="L17" s="2">
        <v>0.47638146669112919</v>
      </c>
      <c r="M17" s="2">
        <v>0</v>
      </c>
      <c r="N17" s="2">
        <v>3.7907801817549451</v>
      </c>
      <c r="O17" s="2">
        <v>5.1185668229578791</v>
      </c>
      <c r="P17" s="2">
        <v>1.01357758870453E-2</v>
      </c>
      <c r="Q17" s="2">
        <v>0</v>
      </c>
      <c r="R17" s="2">
        <v>8.1086207096362453E-2</v>
      </c>
      <c r="S17" s="2">
        <v>0</v>
      </c>
      <c r="T17" s="3">
        <f>SUM([1]!Frame5[[#This Row],[Na2O]],[1]!Frame5[[#This Row],[K2O]],[1]!Frame5[[#This Row],[CaO]],[1]!Frame5[[#This Row],[MgO]],[1]!Frame5[[#This Row],[FeO]])/SUM([1]!Frame5[[#This Row],[Al2O3]],[1]!Frame5[[#This Row],[Fe2O3]])</f>
        <v>1.1474428058585817</v>
      </c>
      <c r="U17" s="5">
        <v>0.47</v>
      </c>
    </row>
    <row r="18" spans="1:21" x14ac:dyDescent="0.2">
      <c r="A18" s="1" t="s">
        <v>19</v>
      </c>
      <c r="B18" s="1" t="s">
        <v>21</v>
      </c>
      <c r="C18" s="1" t="s">
        <v>68</v>
      </c>
      <c r="D18" s="1" t="s">
        <v>323</v>
      </c>
      <c r="E18" s="2">
        <v>76.700651415334534</v>
      </c>
      <c r="F18" s="2">
        <v>0.1311639658510062</v>
      </c>
      <c r="G18" s="2">
        <v>12.07717439412726</v>
      </c>
      <c r="H18" s="2">
        <v>0.9316369503890749</v>
      </c>
      <c r="I18" s="2">
        <v>0.61467237467876923</v>
      </c>
      <c r="J18" s="2">
        <v>4.0358143338771128E-2</v>
      </c>
      <c r="K18" s="2">
        <v>3.0268607504078341E-2</v>
      </c>
      <c r="L18" s="2">
        <v>0.43385004089178958</v>
      </c>
      <c r="M18" s="2">
        <v>0</v>
      </c>
      <c r="N18" s="2">
        <v>3.8138445455138719</v>
      </c>
      <c r="O18" s="2">
        <v>5.135573739858625</v>
      </c>
      <c r="P18" s="2">
        <v>1.008953583469278E-2</v>
      </c>
      <c r="Q18" s="2">
        <v>0</v>
      </c>
      <c r="R18" s="2">
        <v>8.0716286677542243E-2</v>
      </c>
      <c r="S18" s="2">
        <v>0</v>
      </c>
      <c r="T18" s="3">
        <f>SUM([1]!Frame5[[#This Row],[Na2O]],[1]!Frame5[[#This Row],[K2O]],[1]!Frame5[[#This Row],[CaO]],[1]!Frame5[[#This Row],[MgO]],[1]!Frame5[[#This Row],[FeO]])/SUM([1]!Frame5[[#This Row],[Al2O3]],[1]!Frame5[[#This Row],[Fe2O3]])</f>
        <v>1.1243834502366219</v>
      </c>
      <c r="U18" s="5">
        <v>0.47</v>
      </c>
    </row>
    <row r="19" spans="1:21" x14ac:dyDescent="0.2">
      <c r="A19" s="1" t="s">
        <v>19</v>
      </c>
      <c r="B19" s="1" t="s">
        <v>21</v>
      </c>
      <c r="C19" s="1" t="s">
        <v>65</v>
      </c>
      <c r="D19" s="1" t="s">
        <v>324</v>
      </c>
      <c r="E19" s="2">
        <v>76.490278917898323</v>
      </c>
      <c r="F19" s="2">
        <v>0.1210448828979005</v>
      </c>
      <c r="G19" s="2">
        <v>11.97335633331733</v>
      </c>
      <c r="H19" s="2">
        <v>1.065706689560836</v>
      </c>
      <c r="I19" s="2">
        <v>0.70637083879287998</v>
      </c>
      <c r="J19" s="2">
        <v>4.0348294299300168E-2</v>
      </c>
      <c r="K19" s="2">
        <v>2.017414714965008E-2</v>
      </c>
      <c r="L19" s="2">
        <v>0.43374416371747682</v>
      </c>
      <c r="M19" s="2">
        <v>0</v>
      </c>
      <c r="N19" s="2">
        <v>3.8734362527328159</v>
      </c>
      <c r="O19" s="2">
        <v>5.1847558174600721</v>
      </c>
      <c r="P19" s="2">
        <v>1.008707357482504E-2</v>
      </c>
      <c r="Q19" s="2">
        <v>0</v>
      </c>
      <c r="R19" s="2">
        <v>8.0696588598600336E-2</v>
      </c>
      <c r="S19" s="2">
        <v>0</v>
      </c>
      <c r="T19" s="3">
        <f>SUM([1]!Frame5[[#This Row],[Na2O]],[1]!Frame5[[#This Row],[K2O]],[1]!Frame5[[#This Row],[CaO]],[1]!Frame5[[#This Row],[MgO]],[1]!Frame5[[#This Row],[FeO]])/SUM([1]!Frame5[[#This Row],[Al2O3]],[1]!Frame5[[#This Row],[Fe2O3]])</f>
        <v>1.1538986768708306</v>
      </c>
      <c r="U19" s="5">
        <v>0.46800000000000003</v>
      </c>
    </row>
    <row r="20" spans="1:21" x14ac:dyDescent="0.2">
      <c r="A20" s="1" t="s">
        <v>19</v>
      </c>
      <c r="B20" s="1" t="s">
        <v>21</v>
      </c>
      <c r="C20" s="1" t="s">
        <v>69</v>
      </c>
      <c r="D20" s="1" t="s">
        <v>325</v>
      </c>
      <c r="E20" s="2">
        <v>76.885089396716026</v>
      </c>
      <c r="F20" s="2">
        <v>0.11019361346760601</v>
      </c>
      <c r="G20" s="2">
        <v>11.900910254501451</v>
      </c>
      <c r="H20" s="2">
        <v>0.9238296553997396</v>
      </c>
      <c r="I20" s="2">
        <v>0.61316791068211107</v>
      </c>
      <c r="J20" s="2">
        <v>4.0070404897311278E-2</v>
      </c>
      <c r="K20" s="2">
        <v>1.0017601224327819E-2</v>
      </c>
      <c r="L20" s="2">
        <v>0.36063364407580151</v>
      </c>
      <c r="M20" s="2">
        <v>0</v>
      </c>
      <c r="N20" s="2">
        <v>3.8768116738148661</v>
      </c>
      <c r="O20" s="2">
        <v>5.1891174342018092</v>
      </c>
      <c r="P20" s="2">
        <v>1.0017601224327819E-2</v>
      </c>
      <c r="Q20" s="2">
        <v>0</v>
      </c>
      <c r="R20" s="2">
        <v>8.0140809794622542E-2</v>
      </c>
      <c r="S20" s="2">
        <v>0</v>
      </c>
      <c r="T20" s="3">
        <f>SUM([1]!Frame5[[#This Row],[Na2O]],[1]!Frame5[[#This Row],[K2O]],[1]!Frame5[[#This Row],[CaO]],[1]!Frame5[[#This Row],[MgO]],[1]!Frame5[[#This Row],[FeO]])/SUM([1]!Frame5[[#This Row],[Al2O3]],[1]!Frame5[[#This Row],[Fe2O3]])</f>
        <v>1.1378371239200751</v>
      </c>
      <c r="U20" s="5">
        <v>0.46800000000000003</v>
      </c>
    </row>
    <row r="21" spans="1:21" x14ac:dyDescent="0.2">
      <c r="A21" s="1" t="s">
        <v>19</v>
      </c>
      <c r="B21" s="1" t="s">
        <v>21</v>
      </c>
      <c r="C21" s="1" t="s">
        <v>70</v>
      </c>
      <c r="D21" s="1" t="s">
        <v>326</v>
      </c>
      <c r="E21" s="2">
        <v>76.425255305984777</v>
      </c>
      <c r="F21" s="2">
        <v>0.1007584117415752</v>
      </c>
      <c r="G21" s="2">
        <v>11.829037538460931</v>
      </c>
      <c r="H21" s="2">
        <v>1.134288089278608</v>
      </c>
      <c r="I21" s="2">
        <v>0.75724639794964788</v>
      </c>
      <c r="J21" s="2">
        <v>3.0227523522472561E-2</v>
      </c>
      <c r="K21" s="2">
        <v>1.007584117415752E-2</v>
      </c>
      <c r="L21" s="2">
        <v>0.45341285283708849</v>
      </c>
      <c r="M21" s="2">
        <v>0</v>
      </c>
      <c r="N21" s="2">
        <v>3.9598055814439048</v>
      </c>
      <c r="O21" s="2">
        <v>5.1991340458652786</v>
      </c>
      <c r="P21" s="2">
        <v>1.007584117415752E-2</v>
      </c>
      <c r="Q21" s="2">
        <v>0</v>
      </c>
      <c r="R21" s="2">
        <v>9.0682570567417672E-2</v>
      </c>
      <c r="S21" s="2">
        <v>0</v>
      </c>
      <c r="T21" s="3">
        <f>SUM([1]!Frame5[[#This Row],[Na2O]],[1]!Frame5[[#This Row],[K2O]],[1]!Frame5[[#This Row],[CaO]],[1]!Frame5[[#This Row],[MgO]],[1]!Frame5[[#This Row],[FeO]])/SUM([1]!Frame5[[#This Row],[Al2O3]],[1]!Frame5[[#This Row],[Fe2O3]])</f>
        <v>1.1859180144293957</v>
      </c>
      <c r="U21" s="5">
        <v>0.46300000000000002</v>
      </c>
    </row>
    <row r="22" spans="1:21" x14ac:dyDescent="0.2">
      <c r="A22" s="1" t="s">
        <v>19</v>
      </c>
      <c r="B22" s="1" t="s">
        <v>21</v>
      </c>
      <c r="C22" s="1" t="s">
        <v>62</v>
      </c>
      <c r="D22" s="1" t="s">
        <v>327</v>
      </c>
      <c r="E22" s="2">
        <v>76.99135627001894</v>
      </c>
      <c r="F22" s="2">
        <v>0.11128842562026391</v>
      </c>
      <c r="G22" s="2">
        <v>11.938212930173769</v>
      </c>
      <c r="H22" s="2">
        <v>0.87735029993823699</v>
      </c>
      <c r="I22" s="2">
        <v>0.58180737811899441</v>
      </c>
      <c r="J22" s="2">
        <v>3.0351388805526531E-2</v>
      </c>
      <c r="K22" s="2">
        <v>0</v>
      </c>
      <c r="L22" s="2">
        <v>0.29339675845342311</v>
      </c>
      <c r="M22" s="2">
        <v>0</v>
      </c>
      <c r="N22" s="2">
        <v>3.9254462855147629</v>
      </c>
      <c r="O22" s="2">
        <v>5.1496189673376671</v>
      </c>
      <c r="P22" s="2">
        <v>0</v>
      </c>
      <c r="Q22" s="2">
        <v>0</v>
      </c>
      <c r="R22" s="2">
        <v>0.1011712960184217</v>
      </c>
      <c r="S22" s="2">
        <v>0</v>
      </c>
      <c r="T22" s="3">
        <f>SUM([1]!Frame5[[#This Row],[Na2O]],[1]!Frame5[[#This Row],[K2O]],[1]!Frame5[[#This Row],[CaO]],[1]!Frame5[[#This Row],[MgO]],[1]!Frame5[[#This Row],[FeO]])/SUM([1]!Frame5[[#This Row],[Al2O3]],[1]!Frame5[[#This Row],[Fe2O3]])</f>
        <v>1.1219176218590323</v>
      </c>
      <c r="U22" s="5">
        <v>0.46300000000000002</v>
      </c>
    </row>
    <row r="23" spans="1:21" x14ac:dyDescent="0.2">
      <c r="A23" s="1" t="s">
        <v>19</v>
      </c>
      <c r="B23" s="1" t="s">
        <v>21</v>
      </c>
      <c r="C23" s="1" t="s">
        <v>63</v>
      </c>
      <c r="D23" s="1" t="s">
        <v>328</v>
      </c>
      <c r="E23" s="2">
        <v>76.299877690443608</v>
      </c>
      <c r="F23" s="2">
        <v>0.120315181640647</v>
      </c>
      <c r="G23" s="2">
        <v>11.93125551269749</v>
      </c>
      <c r="H23" s="2">
        <v>1.2180319365899299</v>
      </c>
      <c r="I23" s="2">
        <v>0.80530514737656067</v>
      </c>
      <c r="J23" s="2">
        <v>4.0105060546882329E-2</v>
      </c>
      <c r="K23" s="2">
        <v>2.0052530273441161E-2</v>
      </c>
      <c r="L23" s="2">
        <v>0.44115566601570549</v>
      </c>
      <c r="M23" s="2">
        <v>0</v>
      </c>
      <c r="N23" s="2">
        <v>3.9102434033210258</v>
      </c>
      <c r="O23" s="2">
        <v>5.1234214848642168</v>
      </c>
      <c r="P23" s="2">
        <v>1.0026265136720581E-2</v>
      </c>
      <c r="Q23" s="2">
        <v>0</v>
      </c>
      <c r="R23" s="2">
        <v>8.0210121093764672E-2</v>
      </c>
      <c r="S23" s="2">
        <v>0</v>
      </c>
      <c r="T23" s="3">
        <f>SUM([1]!Frame5[[#This Row],[Na2O]],[1]!Frame5[[#This Row],[K2O]],[1]!Frame5[[#This Row],[CaO]],[1]!Frame5[[#This Row],[MgO]],[1]!Frame5[[#This Row],[FeO]])/SUM([1]!Frame5[[#This Row],[Al2O3]],[1]!Frame5[[#This Row],[Fe2O3]])</f>
        <v>1.1699039128978812</v>
      </c>
      <c r="U23" s="5">
        <v>0.46300000000000002</v>
      </c>
    </row>
    <row r="24" spans="1:21" x14ac:dyDescent="0.2">
      <c r="A24" s="1" t="s">
        <v>19</v>
      </c>
      <c r="B24" s="1" t="s">
        <v>21</v>
      </c>
      <c r="C24" s="1" t="s">
        <v>71</v>
      </c>
      <c r="D24" s="1" t="s">
        <v>329</v>
      </c>
      <c r="E24" s="2">
        <v>76.377839939398982</v>
      </c>
      <c r="F24" s="2">
        <v>0.10148530419797901</v>
      </c>
      <c r="G24" s="2">
        <v>12.350761520894039</v>
      </c>
      <c r="H24" s="2">
        <v>0.95472578964657262</v>
      </c>
      <c r="I24" s="2">
        <v>0.62482619915341764</v>
      </c>
      <c r="J24" s="2">
        <v>2.0297060839595791E-2</v>
      </c>
      <c r="K24" s="2">
        <v>5.0742652098989489E-2</v>
      </c>
      <c r="L24" s="2">
        <v>0.6190603556076717</v>
      </c>
      <c r="M24" s="2">
        <v>0</v>
      </c>
      <c r="N24" s="2">
        <v>3.572282707768859</v>
      </c>
      <c r="O24" s="2">
        <v>5.2264931661959171</v>
      </c>
      <c r="P24" s="2">
        <v>1.0148530419797901E-2</v>
      </c>
      <c r="Q24" s="2">
        <v>0</v>
      </c>
      <c r="R24" s="2">
        <v>9.1336773778181085E-2</v>
      </c>
      <c r="S24" s="2">
        <v>0</v>
      </c>
      <c r="T24" s="3">
        <f>SUM([1]!Frame5[[#This Row],[Na2O]],[1]!Frame5[[#This Row],[K2O]],[1]!Frame5[[#This Row],[CaO]],[1]!Frame5[[#This Row],[MgO]],[1]!Frame5[[#This Row],[FeO]])/SUM([1]!Frame5[[#This Row],[Al2O3]],[1]!Frame5[[#This Row],[Fe2O3]])</f>
        <v>1.1092800048367317</v>
      </c>
      <c r="U24" s="5">
        <v>0.49</v>
      </c>
    </row>
    <row r="25" spans="1:21" x14ac:dyDescent="0.2">
      <c r="A25" s="1" t="s">
        <v>19</v>
      </c>
      <c r="B25" s="1" t="s">
        <v>21</v>
      </c>
      <c r="C25" s="1" t="s">
        <v>72</v>
      </c>
      <c r="D25" s="1" t="s">
        <v>330</v>
      </c>
      <c r="E25" s="2">
        <v>75.862106172923561</v>
      </c>
      <c r="F25" s="2">
        <v>0.1226549816862143</v>
      </c>
      <c r="G25" s="2">
        <v>12.51080813199386</v>
      </c>
      <c r="H25" s="2">
        <v>0.94183872955263681</v>
      </c>
      <c r="I25" s="2">
        <v>0.62753846726035034</v>
      </c>
      <c r="J25" s="2">
        <v>2.0442496947702379E-2</v>
      </c>
      <c r="K25" s="2">
        <v>2.044249694770239E-2</v>
      </c>
      <c r="L25" s="2">
        <v>0.33730119963708932</v>
      </c>
      <c r="M25" s="2">
        <v>0</v>
      </c>
      <c r="N25" s="2">
        <v>3.618321959743322</v>
      </c>
      <c r="O25" s="2">
        <v>5.8465541270428831</v>
      </c>
      <c r="P25" s="2">
        <v>1.022124847385119E-2</v>
      </c>
      <c r="Q25" s="2">
        <v>0</v>
      </c>
      <c r="R25" s="2">
        <v>8.1769987790809545E-2</v>
      </c>
      <c r="S25" s="2">
        <v>0</v>
      </c>
      <c r="T25" s="3">
        <f>SUM([1]!Frame5[[#This Row],[Na2O]],[1]!Frame5[[#This Row],[K2O]],[1]!Frame5[[#This Row],[CaO]],[1]!Frame5[[#This Row],[MgO]],[1]!Frame5[[#This Row],[FeO]])/SUM([1]!Frame5[[#This Row],[Al2O3]],[1]!Frame5[[#This Row],[Fe2O3]])</f>
        <v>1.1061988762172565</v>
      </c>
      <c r="U25" s="5">
        <v>0.51500000000000001</v>
      </c>
    </row>
    <row r="26" spans="1:21" x14ac:dyDescent="0.2">
      <c r="A26" s="1" t="s">
        <v>19</v>
      </c>
      <c r="B26" s="1" t="s">
        <v>21</v>
      </c>
      <c r="C26" s="1" t="s">
        <v>73</v>
      </c>
      <c r="D26" s="1" t="s">
        <v>331</v>
      </c>
      <c r="E26" s="2">
        <v>76.02402815326198</v>
      </c>
      <c r="F26" s="2">
        <v>3.038935169350911E-2</v>
      </c>
      <c r="G26" s="2">
        <v>12.4495044104409</v>
      </c>
      <c r="H26" s="2">
        <v>0.93108007481242916</v>
      </c>
      <c r="I26" s="2">
        <v>0.62768000601369356</v>
      </c>
      <c r="J26" s="2">
        <v>3.038935169350912E-2</v>
      </c>
      <c r="K26" s="2">
        <v>1.0129783897836369E-2</v>
      </c>
      <c r="L26" s="2">
        <v>0.41532113981129132</v>
      </c>
      <c r="M26" s="2">
        <v>0</v>
      </c>
      <c r="N26" s="2">
        <v>4.5280134023328582</v>
      </c>
      <c r="O26" s="2">
        <v>4.7609984319830936</v>
      </c>
      <c r="P26" s="2">
        <v>1.0129783897836369E-2</v>
      </c>
      <c r="Q26" s="2">
        <v>0</v>
      </c>
      <c r="R26" s="2">
        <v>0.18233611016105461</v>
      </c>
      <c r="S26" s="2">
        <v>0</v>
      </c>
      <c r="T26" s="3">
        <f>SUM([1]!Frame5[[#This Row],[Na2O]],[1]!Frame5[[#This Row],[K2O]],[1]!Frame5[[#This Row],[CaO]],[1]!Frame5[[#This Row],[MgO]],[1]!Frame5[[#This Row],[FeO]])/SUM([1]!Frame5[[#This Row],[Al2O3]],[1]!Frame5[[#This Row],[Fe2O3]])</f>
        <v>1.1443057409883597</v>
      </c>
      <c r="U26" s="5">
        <v>0.40899999999999997</v>
      </c>
    </row>
    <row r="27" spans="1:21" x14ac:dyDescent="0.2">
      <c r="A27" s="1" t="s">
        <v>19</v>
      </c>
      <c r="B27" s="1" t="s">
        <v>21</v>
      </c>
      <c r="C27" s="1" t="s">
        <v>74</v>
      </c>
      <c r="D27" s="1" t="s">
        <v>332</v>
      </c>
      <c r="E27" s="2">
        <v>76.619391871019019</v>
      </c>
      <c r="F27" s="2">
        <v>5.0674200972896197E-2</v>
      </c>
      <c r="G27" s="2">
        <v>12.202347594273411</v>
      </c>
      <c r="H27" s="2">
        <v>0.89414168437187946</v>
      </c>
      <c r="I27" s="2">
        <v>0.59521162431794994</v>
      </c>
      <c r="J27" s="2">
        <v>3.0404520583737719E-2</v>
      </c>
      <c r="K27" s="2">
        <v>3.0404520583737719E-2</v>
      </c>
      <c r="L27" s="2">
        <v>0.42566328817232812</v>
      </c>
      <c r="M27" s="2">
        <v>0</v>
      </c>
      <c r="N27" s="2">
        <v>4.2262283611395448</v>
      </c>
      <c r="O27" s="2">
        <v>4.7937794120359811</v>
      </c>
      <c r="P27" s="2">
        <v>1.0134840194579241E-2</v>
      </c>
      <c r="Q27" s="2">
        <v>0</v>
      </c>
      <c r="R27" s="2">
        <v>0.1216180823349509</v>
      </c>
      <c r="S27" s="2">
        <v>0</v>
      </c>
      <c r="T27" s="3">
        <f>SUM([1]!Frame5[[#This Row],[Na2O]],[1]!Frame5[[#This Row],[K2O]],[1]!Frame5[[#This Row],[CaO]],[1]!Frame5[[#This Row],[MgO]],[1]!Frame5[[#This Row],[FeO]])/SUM([1]!Frame5[[#This Row],[Al2O3]],[1]!Frame5[[#This Row],[Fe2O3]])</f>
        <v>1.13343652971912</v>
      </c>
      <c r="U27" s="5">
        <v>0.42699999999999999</v>
      </c>
    </row>
    <row r="28" spans="1:21" x14ac:dyDescent="0.2">
      <c r="A28" s="1" t="s">
        <v>19</v>
      </c>
      <c r="B28" s="1" t="s">
        <v>21</v>
      </c>
      <c r="C28" s="1" t="s">
        <v>74</v>
      </c>
      <c r="D28" s="1" t="s">
        <v>333</v>
      </c>
      <c r="E28" s="2">
        <v>76.369831531278138</v>
      </c>
      <c r="F28" s="2">
        <v>5.0886081777237552E-2</v>
      </c>
      <c r="G28" s="2">
        <v>12.294077357380591</v>
      </c>
      <c r="H28" s="2">
        <v>0.88828652484518977</v>
      </c>
      <c r="I28" s="2">
        <v>0.59625915442289945</v>
      </c>
      <c r="J28" s="2">
        <v>2.0354432710895019E-2</v>
      </c>
      <c r="K28" s="2">
        <v>2.0354432710895019E-2</v>
      </c>
      <c r="L28" s="2">
        <v>0.42744308692879551</v>
      </c>
      <c r="M28" s="2">
        <v>0</v>
      </c>
      <c r="N28" s="2">
        <v>4.2846080856434021</v>
      </c>
      <c r="O28" s="2">
        <v>4.9257727160365956</v>
      </c>
      <c r="P28" s="2">
        <v>0</v>
      </c>
      <c r="Q28" s="2">
        <v>0</v>
      </c>
      <c r="R28" s="2">
        <v>0.1221265962653701</v>
      </c>
      <c r="S28" s="2">
        <v>0</v>
      </c>
      <c r="T28" s="3">
        <f>SUM([1]!Frame5[[#This Row],[Na2O]],[1]!Frame5[[#This Row],[K2O]],[1]!Frame5[[#This Row],[CaO]],[1]!Frame5[[#This Row],[MgO]],[1]!Frame5[[#This Row],[FeO]])/SUM([1]!Frame5[[#This Row],[Al2O3]],[1]!Frame5[[#This Row],[Fe2O3]])</f>
        <v>1.1416173030915926</v>
      </c>
      <c r="U28" s="5">
        <v>0.43099999999999999</v>
      </c>
    </row>
    <row r="29" spans="1:21" x14ac:dyDescent="0.2">
      <c r="A29" s="1" t="s">
        <v>19</v>
      </c>
      <c r="B29" s="1" t="s">
        <v>21</v>
      </c>
      <c r="C29" s="1" t="s">
        <v>75</v>
      </c>
      <c r="D29" s="1" t="s">
        <v>334</v>
      </c>
      <c r="E29" s="2">
        <v>77.808845262472261</v>
      </c>
      <c r="F29" s="2">
        <v>8.1860962927377448E-2</v>
      </c>
      <c r="G29" s="2">
        <v>12.248446578008849</v>
      </c>
      <c r="H29" s="2">
        <v>0.60967398397695638</v>
      </c>
      <c r="I29" s="2">
        <v>0.38972397572593293</v>
      </c>
      <c r="J29" s="2">
        <v>1.0232620365922179E-2</v>
      </c>
      <c r="K29" s="2">
        <v>1.0232620365922179E-2</v>
      </c>
      <c r="L29" s="2">
        <v>0.29674599061174339</v>
      </c>
      <c r="M29" s="2">
        <v>0</v>
      </c>
      <c r="N29" s="2">
        <v>3.3665321003883979</v>
      </c>
      <c r="O29" s="2">
        <v>5.0651470811314807</v>
      </c>
      <c r="P29" s="2">
        <v>1.0232620365922179E-2</v>
      </c>
      <c r="Q29" s="2">
        <v>0</v>
      </c>
      <c r="R29" s="2">
        <v>0.10232620365922181</v>
      </c>
      <c r="S29" s="2">
        <v>0</v>
      </c>
      <c r="T29" s="3">
        <f>SUM([1]!Frame5[[#This Row],[Na2O]],[1]!Frame5[[#This Row],[K2O]],[1]!Frame5[[#This Row],[CaO]],[1]!Frame5[[#This Row],[MgO]],[1]!Frame5[[#This Row],[FeO]])/SUM([1]!Frame5[[#This Row],[Al2O3]],[1]!Frame5[[#This Row],[Fe2O3]])</f>
        <v>0.99634946179793304</v>
      </c>
      <c r="U29" s="5">
        <v>0.497</v>
      </c>
    </row>
    <row r="30" spans="1:21" x14ac:dyDescent="0.2">
      <c r="A30" s="1" t="s">
        <v>19</v>
      </c>
      <c r="B30" s="1" t="s">
        <v>21</v>
      </c>
      <c r="C30" s="1" t="s">
        <v>75</v>
      </c>
      <c r="D30" s="1" t="s">
        <v>335</v>
      </c>
      <c r="E30" s="2">
        <v>76.904965483291861</v>
      </c>
      <c r="F30" s="2">
        <v>8.0729526816209804E-2</v>
      </c>
      <c r="G30" s="2">
        <v>12.048881877319319</v>
      </c>
      <c r="H30" s="2">
        <v>0.9159008656258556</v>
      </c>
      <c r="I30" s="2">
        <v>0.60416760945021653</v>
      </c>
      <c r="J30" s="2">
        <v>2.0182381704052451E-2</v>
      </c>
      <c r="K30" s="2">
        <v>3.0273572556078682E-2</v>
      </c>
      <c r="L30" s="2">
        <v>0.444012397489154</v>
      </c>
      <c r="M30" s="2">
        <v>0</v>
      </c>
      <c r="N30" s="2">
        <v>3.9961115774023859</v>
      </c>
      <c r="O30" s="2">
        <v>4.853862799824614</v>
      </c>
      <c r="P30" s="2">
        <v>1.0091190852026231E-2</v>
      </c>
      <c r="Q30" s="2">
        <v>0</v>
      </c>
      <c r="R30" s="2">
        <v>9.0820717668236059E-2</v>
      </c>
      <c r="S30" s="2">
        <v>0</v>
      </c>
      <c r="T30" s="3">
        <f>SUM([1]!Frame5[[#This Row],[Na2O]],[1]!Frame5[[#This Row],[K2O]],[1]!Frame5[[#This Row],[CaO]],[1]!Frame5[[#This Row],[MgO]],[1]!Frame5[[#This Row],[FeO]])/SUM([1]!Frame5[[#This Row],[Al2O3]],[1]!Frame5[[#This Row],[Fe2O3]])</f>
        <v>1.1268298291020711</v>
      </c>
      <c r="U30" s="5">
        <v>0.44400000000000001</v>
      </c>
    </row>
    <row r="31" spans="1:21" x14ac:dyDescent="0.2">
      <c r="A31" s="1" t="s">
        <v>19</v>
      </c>
      <c r="B31" s="1" t="s">
        <v>21</v>
      </c>
      <c r="C31" s="1" t="s">
        <v>76</v>
      </c>
      <c r="D31" s="1" t="s">
        <v>336</v>
      </c>
      <c r="E31" s="2">
        <v>75.719923697308076</v>
      </c>
      <c r="F31" s="2">
        <v>0.25048630857827631</v>
      </c>
      <c r="G31" s="2">
        <v>11.97115816413679</v>
      </c>
      <c r="H31" s="2">
        <v>1.3436914474186501</v>
      </c>
      <c r="I31" s="2">
        <v>0.88315277086088095</v>
      </c>
      <c r="J31" s="2">
        <v>4.174771809637938E-2</v>
      </c>
      <c r="K31" s="2">
        <v>7.3058506668663925E-2</v>
      </c>
      <c r="L31" s="2">
        <v>0.4905356876324577</v>
      </c>
      <c r="M31" s="2">
        <v>0</v>
      </c>
      <c r="N31" s="2">
        <v>3.3293805181862548</v>
      </c>
      <c r="O31" s="2">
        <v>5.8238066744449233</v>
      </c>
      <c r="P31" s="2">
        <v>2.087385904818969E-2</v>
      </c>
      <c r="Q31" s="2">
        <v>0</v>
      </c>
      <c r="R31" s="2">
        <v>5.2184647620474207E-2</v>
      </c>
      <c r="S31" s="2">
        <v>0</v>
      </c>
      <c r="T31" s="3">
        <f>SUM([1]!Frame5[[#This Row],[Na2O]],[1]!Frame5[[#This Row],[K2O]],[1]!Frame5[[#This Row],[CaO]],[1]!Frame5[[#This Row],[MgO]],[1]!Frame5[[#This Row],[FeO]])/SUM([1]!Frame5[[#This Row],[Al2O3]],[1]!Frame5[[#This Row],[Fe2O3]])</f>
        <v>1.1778763883777077</v>
      </c>
      <c r="U31" s="5">
        <v>0.53500000000000003</v>
      </c>
    </row>
    <row r="32" spans="1:21" x14ac:dyDescent="0.2">
      <c r="A32" s="1" t="s">
        <v>19</v>
      </c>
      <c r="B32" s="1" t="s">
        <v>21</v>
      </c>
      <c r="C32" s="1" t="s">
        <v>57</v>
      </c>
      <c r="D32" s="1" t="s">
        <v>316</v>
      </c>
      <c r="E32" s="2">
        <v>77.607814536378569</v>
      </c>
      <c r="F32" s="2">
        <v>0.1573769390355115</v>
      </c>
      <c r="G32" s="2">
        <v>12.097040713862979</v>
      </c>
      <c r="H32" s="2">
        <v>0.29737162040312543</v>
      </c>
      <c r="I32" s="2">
        <v>0.19843572541081461</v>
      </c>
      <c r="J32" s="2">
        <v>2.098359187140153E-2</v>
      </c>
      <c r="K32" s="2">
        <v>1.049179593570077E-2</v>
      </c>
      <c r="L32" s="2">
        <v>0.38819644962092831</v>
      </c>
      <c r="M32" s="2">
        <v>0</v>
      </c>
      <c r="N32" s="2">
        <v>3.3783582912956471</v>
      </c>
      <c r="O32" s="2">
        <v>5.7704877646354209</v>
      </c>
      <c r="P32" s="2">
        <v>0</v>
      </c>
      <c r="Q32" s="2">
        <v>0</v>
      </c>
      <c r="R32" s="2">
        <v>7.3442571549905369E-2</v>
      </c>
      <c r="S32" s="2">
        <v>0</v>
      </c>
      <c r="T32" s="3">
        <f>SUM([1]!Frame5[[#This Row],[Na2O]],[1]!Frame5[[#This Row],[K2O]],[1]!Frame5[[#This Row],[CaO]],[1]!Frame5[[#This Row],[MgO]],[1]!Frame5[[#This Row],[FeO]])/SUM([1]!Frame5[[#This Row],[Al2O3]],[1]!Frame5[[#This Row],[Fe2O3]])</f>
        <v>1.0600957302054475</v>
      </c>
      <c r="U32" s="5">
        <v>0.52900000000000003</v>
      </c>
    </row>
    <row r="33" spans="1:21" x14ac:dyDescent="0.2">
      <c r="A33" s="1" t="s">
        <v>19</v>
      </c>
      <c r="B33" s="1" t="s">
        <v>21</v>
      </c>
      <c r="C33" s="1" t="s">
        <v>66</v>
      </c>
      <c r="D33" s="1" t="s">
        <v>317</v>
      </c>
      <c r="E33" s="2">
        <v>77.410345275290226</v>
      </c>
      <c r="F33" s="2">
        <v>0.14700825201493001</v>
      </c>
      <c r="G33" s="2">
        <v>12.212185506668821</v>
      </c>
      <c r="H33" s="2">
        <v>0.2974904849365782</v>
      </c>
      <c r="I33" s="2">
        <v>0.198924079815157</v>
      </c>
      <c r="J33" s="2">
        <v>2.1001178859275701E-2</v>
      </c>
      <c r="K33" s="2">
        <v>2.1001178859275701E-2</v>
      </c>
      <c r="L33" s="2">
        <v>0.46202593490406552</v>
      </c>
      <c r="M33" s="2">
        <v>0</v>
      </c>
      <c r="N33" s="2">
        <v>3.4336927434915769</v>
      </c>
      <c r="O33" s="2">
        <v>5.7123206497229893</v>
      </c>
      <c r="P33" s="2">
        <v>1.0500589429637851E-2</v>
      </c>
      <c r="Q33" s="2">
        <v>0</v>
      </c>
      <c r="R33" s="2">
        <v>7.3504126007464976E-2</v>
      </c>
      <c r="S33" s="2">
        <v>0</v>
      </c>
      <c r="T33" s="3">
        <f>SUM([1]!Frame5[[#This Row],[Na2O]],[1]!Frame5[[#This Row],[K2O]],[1]!Frame5[[#This Row],[CaO]],[1]!Frame5[[#This Row],[MgO]],[1]!Frame5[[#This Row],[FeO]])/SUM([1]!Frame5[[#This Row],[Al2O3]],[1]!Frame5[[#This Row],[Fe2O3]])</f>
        <v>1.0654985748231558</v>
      </c>
      <c r="U33" s="5">
        <v>0.52300000000000002</v>
      </c>
    </row>
    <row r="34" spans="1:21" x14ac:dyDescent="0.2">
      <c r="A34" s="1" t="s">
        <v>19</v>
      </c>
      <c r="B34" s="1" t="s">
        <v>21</v>
      </c>
      <c r="C34" s="1" t="s">
        <v>77</v>
      </c>
      <c r="D34" s="1" t="s">
        <v>337</v>
      </c>
      <c r="E34" s="2">
        <v>76.790581545918386</v>
      </c>
      <c r="F34" s="2">
        <v>0.19044233505463359</v>
      </c>
      <c r="G34" s="2">
        <v>11.807424773387281</v>
      </c>
      <c r="H34" s="2">
        <v>1.0547334963030099</v>
      </c>
      <c r="I34" s="2">
        <v>0.68760174523129136</v>
      </c>
      <c r="J34" s="2">
        <v>4.2320518901029683E-2</v>
      </c>
      <c r="K34" s="2">
        <v>6.3480778351544531E-2</v>
      </c>
      <c r="L34" s="2">
        <v>0.47610583763658398</v>
      </c>
      <c r="M34" s="2">
        <v>0</v>
      </c>
      <c r="N34" s="2">
        <v>3.3115806040055729</v>
      </c>
      <c r="O34" s="2">
        <v>5.50166745713386</v>
      </c>
      <c r="P34" s="2">
        <v>1.0580129725257421E-2</v>
      </c>
      <c r="Q34" s="2">
        <v>0</v>
      </c>
      <c r="R34" s="2">
        <v>6.3480778351544545E-2</v>
      </c>
      <c r="S34" s="2">
        <v>0</v>
      </c>
      <c r="T34" s="3">
        <f>SUM([1]!Frame5[[#This Row],[Na2O]],[1]!Frame5[[#This Row],[K2O]],[1]!Frame5[[#This Row],[CaO]],[1]!Frame5[[#This Row],[MgO]],[1]!Frame5[[#This Row],[FeO]])/SUM([1]!Frame5[[#This Row],[Al2O3]],[1]!Frame5[[#This Row],[Fe2O3]])</f>
        <v>1.1371624800897768</v>
      </c>
      <c r="U34" s="5">
        <v>0.52200000000000002</v>
      </c>
    </row>
    <row r="35" spans="1:21" x14ac:dyDescent="0.2">
      <c r="A35" s="1" t="s">
        <v>19</v>
      </c>
      <c r="B35" s="1" t="s">
        <v>21</v>
      </c>
      <c r="C35" s="1" t="s">
        <v>78</v>
      </c>
      <c r="D35" s="1" t="s">
        <v>338</v>
      </c>
      <c r="E35" s="2">
        <v>76.800843543317427</v>
      </c>
      <c r="F35" s="2">
        <v>0.20869794441118869</v>
      </c>
      <c r="G35" s="2">
        <v>11.84360834533496</v>
      </c>
      <c r="H35" s="2">
        <v>0.93953715371860047</v>
      </c>
      <c r="I35" s="2">
        <v>0.61764246752373475</v>
      </c>
      <c r="J35" s="2">
        <v>4.1739588882237728E-2</v>
      </c>
      <c r="K35" s="2">
        <v>8.3479177764475457E-2</v>
      </c>
      <c r="L35" s="2">
        <v>0.45913547770461499</v>
      </c>
      <c r="M35" s="2">
        <v>0</v>
      </c>
      <c r="N35" s="2">
        <v>3.4017764939023758</v>
      </c>
      <c r="O35" s="2">
        <v>5.5409304241170574</v>
      </c>
      <c r="P35" s="2">
        <v>1.043489722055943E-2</v>
      </c>
      <c r="Q35" s="2">
        <v>0</v>
      </c>
      <c r="R35" s="2">
        <v>5.2174486102797159E-2</v>
      </c>
      <c r="S35" s="2">
        <v>0</v>
      </c>
      <c r="T35" s="3">
        <f>SUM([1]!Frame5[[#This Row],[Na2O]],[1]!Frame5[[#This Row],[K2O]],[1]!Frame5[[#This Row],[CaO]],[1]!Frame5[[#This Row],[MgO]],[1]!Frame5[[#This Row],[FeO]])/SUM([1]!Frame5[[#This Row],[Al2O3]],[1]!Frame5[[#This Row],[Fe2O3]])</f>
        <v>1.1418023512710307</v>
      </c>
      <c r="U35" s="5">
        <v>0.51700000000000002</v>
      </c>
    </row>
    <row r="36" spans="1:21" x14ac:dyDescent="0.2">
      <c r="A36" s="1" t="s">
        <v>19</v>
      </c>
      <c r="B36" s="1" t="s">
        <v>21</v>
      </c>
      <c r="C36" s="1" t="s">
        <v>76</v>
      </c>
      <c r="D36" s="1" t="s">
        <v>339</v>
      </c>
      <c r="E36" s="2">
        <v>76.149525281874347</v>
      </c>
      <c r="F36" s="2">
        <v>0.24707159750777119</v>
      </c>
      <c r="G36" s="2">
        <v>12.15798152736158</v>
      </c>
      <c r="H36" s="2">
        <v>1.1313700249857701</v>
      </c>
      <c r="I36" s="2">
        <v>0.74002716484441622</v>
      </c>
      <c r="J36" s="2">
        <v>2.0589299792314279E-2</v>
      </c>
      <c r="K36" s="2">
        <v>5.1473249480785688E-2</v>
      </c>
      <c r="L36" s="2">
        <v>0.53532179460017115</v>
      </c>
      <c r="M36" s="2">
        <v>0</v>
      </c>
      <c r="N36" s="2">
        <v>3.5413595642780549</v>
      </c>
      <c r="O36" s="2">
        <v>5.3429232961055542</v>
      </c>
      <c r="P36" s="2">
        <v>2.0589299792314279E-2</v>
      </c>
      <c r="Q36" s="2">
        <v>0</v>
      </c>
      <c r="R36" s="2">
        <v>6.1767899376942832E-2</v>
      </c>
      <c r="S36" s="2">
        <v>0</v>
      </c>
      <c r="T36" s="3">
        <f>SUM([1]!Frame5[[#This Row],[Na2O]],[1]!Frame5[[#This Row],[K2O]],[1]!Frame5[[#This Row],[CaO]],[1]!Frame5[[#This Row],[MgO]],[1]!Frame5[[#This Row],[FeO]])/SUM([1]!Frame5[[#This Row],[Al2O3]],[1]!Frame5[[#This Row],[Fe2O3]])</f>
        <v>1.1336409918814758</v>
      </c>
      <c r="U36" s="5">
        <v>0.498</v>
      </c>
    </row>
    <row r="37" spans="1:21" x14ac:dyDescent="0.2">
      <c r="A37" s="1" t="s">
        <v>19</v>
      </c>
      <c r="B37" s="1" t="s">
        <v>21</v>
      </c>
      <c r="C37" s="1" t="s">
        <v>79</v>
      </c>
      <c r="D37" s="1" t="s">
        <v>340</v>
      </c>
      <c r="E37" s="2">
        <v>76.522194673778742</v>
      </c>
      <c r="F37" s="2">
        <v>0.22122053650763901</v>
      </c>
      <c r="G37" s="2">
        <v>11.86546513995518</v>
      </c>
      <c r="H37" s="2">
        <v>1.161495538718917</v>
      </c>
      <c r="I37" s="2">
        <v>0.7573629569396978</v>
      </c>
      <c r="J37" s="2">
        <v>5.0277394660827042E-2</v>
      </c>
      <c r="K37" s="2">
        <v>8.0443831457323284E-2</v>
      </c>
      <c r="L37" s="2">
        <v>0.49271846767610511</v>
      </c>
      <c r="M37" s="2">
        <v>0</v>
      </c>
      <c r="N37" s="2">
        <v>3.5093621473257279</v>
      </c>
      <c r="O37" s="2">
        <v>5.2791264393868387</v>
      </c>
      <c r="P37" s="2">
        <v>1.005547893216541E-2</v>
      </c>
      <c r="Q37" s="2">
        <v>0</v>
      </c>
      <c r="R37" s="2">
        <v>5.0277394660827042E-2</v>
      </c>
      <c r="S37" s="2">
        <v>0</v>
      </c>
      <c r="T37" s="3">
        <f>SUM([1]!Frame5[[#This Row],[Na2O]],[1]!Frame5[[#This Row],[K2O]],[1]!Frame5[[#This Row],[CaO]],[1]!Frame5[[#This Row],[MgO]],[1]!Frame5[[#This Row],[FeO]])/SUM([1]!Frame5[[#This Row],[Al2O3]],[1]!Frame5[[#This Row],[Fe2O3]])</f>
        <v>1.1527473689359569</v>
      </c>
      <c r="U37" s="5">
        <v>0.497</v>
      </c>
    </row>
    <row r="38" spans="1:21" x14ac:dyDescent="0.2">
      <c r="A38" s="1" t="s">
        <v>19</v>
      </c>
      <c r="B38" s="1" t="s">
        <v>21</v>
      </c>
      <c r="C38" s="1" t="s">
        <v>80</v>
      </c>
      <c r="D38" s="1" t="s">
        <v>341</v>
      </c>
      <c r="E38" s="2">
        <v>77.091025291778877</v>
      </c>
      <c r="F38" s="2">
        <v>0.1005884985539912</v>
      </c>
      <c r="G38" s="2">
        <v>11.86944282937097</v>
      </c>
      <c r="H38" s="2">
        <v>0.8571869631855813</v>
      </c>
      <c r="I38" s="2">
        <v>0.56608445390301898</v>
      </c>
      <c r="J38" s="2">
        <v>2.0117699710798239E-2</v>
      </c>
      <c r="K38" s="2">
        <v>6.0353099132394721E-2</v>
      </c>
      <c r="L38" s="2">
        <v>0.42247169392676309</v>
      </c>
      <c r="M38" s="2">
        <v>0</v>
      </c>
      <c r="N38" s="2">
        <v>3.7016567467868771</v>
      </c>
      <c r="O38" s="2">
        <v>5.2306019248075426</v>
      </c>
      <c r="P38" s="2">
        <v>1.005884985539912E-2</v>
      </c>
      <c r="Q38" s="2">
        <v>0</v>
      </c>
      <c r="R38" s="2">
        <v>7.0411948987793849E-2</v>
      </c>
      <c r="S38" s="2">
        <v>0</v>
      </c>
      <c r="T38" s="3">
        <f>SUM([1]!Frame5[[#This Row],[Na2O]],[1]!Frame5[[#This Row],[K2O]],[1]!Frame5[[#This Row],[CaO]],[1]!Frame5[[#This Row],[MgO]],[1]!Frame5[[#This Row],[FeO]])/SUM([1]!Frame5[[#This Row],[Al2O3]],[1]!Frame5[[#This Row],[Fe2O3]])</f>
        <v>1.1355452128033419</v>
      </c>
      <c r="U38" s="5">
        <v>0.48199999999999998</v>
      </c>
    </row>
    <row r="39" spans="1:21" x14ac:dyDescent="0.2">
      <c r="A39" s="1" t="s">
        <v>19</v>
      </c>
      <c r="B39" s="1" t="s">
        <v>21</v>
      </c>
      <c r="C39" s="1" t="s">
        <v>80</v>
      </c>
      <c r="D39" s="1" t="s">
        <v>342</v>
      </c>
      <c r="E39" s="2">
        <v>77.233035509049117</v>
      </c>
      <c r="F39" s="2">
        <v>0.1313830753229048</v>
      </c>
      <c r="G39" s="2">
        <v>11.84468955988034</v>
      </c>
      <c r="H39" s="2">
        <v>0.78928743568568993</v>
      </c>
      <c r="I39" s="2">
        <v>0.52181021599389099</v>
      </c>
      <c r="J39" s="2">
        <v>3.0319171228362651E-2</v>
      </c>
      <c r="K39" s="2">
        <v>4.0425561637816868E-2</v>
      </c>
      <c r="L39" s="2">
        <v>0.38404283555926022</v>
      </c>
      <c r="M39" s="2">
        <v>0</v>
      </c>
      <c r="N39" s="2">
        <v>3.719151670679151</v>
      </c>
      <c r="O39" s="2">
        <v>5.2250038416878288</v>
      </c>
      <c r="P39" s="2">
        <v>1.010639040945422E-2</v>
      </c>
      <c r="Q39" s="2">
        <v>0</v>
      </c>
      <c r="R39" s="2">
        <v>7.0744732866179522E-2</v>
      </c>
      <c r="S39" s="2">
        <v>0</v>
      </c>
      <c r="T39" s="3">
        <f>SUM([1]!Frame5[[#This Row],[Na2O]],[1]!Frame5[[#This Row],[K2O]],[1]!Frame5[[#This Row],[CaO]],[1]!Frame5[[#This Row],[MgO]],[1]!Frame5[[#This Row],[FeO]])/SUM([1]!Frame5[[#This Row],[Al2O3]],[1]!Frame5[[#This Row],[Fe2O3]])</f>
        <v>1.1245649824997181</v>
      </c>
      <c r="U39" s="5">
        <v>0.48</v>
      </c>
    </row>
    <row r="40" spans="1:21" x14ac:dyDescent="0.2">
      <c r="A40" s="1" t="s">
        <v>19</v>
      </c>
      <c r="B40" s="1" t="s">
        <v>21</v>
      </c>
      <c r="C40" s="1" t="s">
        <v>81</v>
      </c>
      <c r="D40" s="1" t="s">
        <v>343</v>
      </c>
      <c r="E40" s="2">
        <v>77.121176804094262</v>
      </c>
      <c r="F40" s="2">
        <v>0.12042343808056361</v>
      </c>
      <c r="G40" s="2">
        <v>12.102555527096641</v>
      </c>
      <c r="H40" s="2">
        <v>0.49940429220500587</v>
      </c>
      <c r="I40" s="2">
        <v>0.34192973495759282</v>
      </c>
      <c r="J40" s="2">
        <v>9.0317578560422704E-2</v>
      </c>
      <c r="K40" s="2">
        <v>2.0070573013427271E-2</v>
      </c>
      <c r="L40" s="2">
        <v>0.47165846581554088</v>
      </c>
      <c r="M40" s="2">
        <v>0</v>
      </c>
      <c r="N40" s="2">
        <v>4.0943968947391634</v>
      </c>
      <c r="O40" s="2">
        <v>5.1380666914373814</v>
      </c>
      <c r="P40" s="2">
        <v>0</v>
      </c>
      <c r="Q40" s="2">
        <v>0</v>
      </c>
      <c r="R40" s="2">
        <v>0</v>
      </c>
      <c r="S40" s="2">
        <v>0</v>
      </c>
      <c r="T40" s="3">
        <f>SUM([1]!Frame5[[#This Row],[Na2O]],[1]!Frame5[[#This Row],[K2O]],[1]!Frame5[[#This Row],[CaO]],[1]!Frame5[[#This Row],[MgO]],[1]!Frame5[[#This Row],[FeO]])/SUM([1]!Frame5[[#This Row],[Al2O3]],[1]!Frame5[[#This Row],[Fe2O3]])</f>
        <v>1.1293373126589517</v>
      </c>
      <c r="U40" s="5">
        <v>0.45200000000000001</v>
      </c>
    </row>
    <row r="41" spans="1:21" x14ac:dyDescent="0.2">
      <c r="A41" s="1" t="s">
        <v>19</v>
      </c>
      <c r="B41" s="1" t="s">
        <v>21</v>
      </c>
      <c r="C41" s="1" t="s">
        <v>63</v>
      </c>
      <c r="D41" s="1" t="s">
        <v>344</v>
      </c>
      <c r="E41" s="2">
        <v>77.777115900077959</v>
      </c>
      <c r="F41" s="2">
        <v>0.1204290826839917</v>
      </c>
      <c r="G41" s="2">
        <v>12.022836754618501</v>
      </c>
      <c r="H41" s="2">
        <v>0.38656911562806251</v>
      </c>
      <c r="I41" s="2">
        <v>0.25943767007880841</v>
      </c>
      <c r="J41" s="2">
        <v>3.0107270670997919E-2</v>
      </c>
      <c r="K41" s="2">
        <v>4.0143027561330563E-2</v>
      </c>
      <c r="L41" s="2">
        <v>0.43153754628430357</v>
      </c>
      <c r="M41" s="2">
        <v>0</v>
      </c>
      <c r="N41" s="2">
        <v>3.7433373200940752</v>
      </c>
      <c r="O41" s="2">
        <v>5.1884863123019764</v>
      </c>
      <c r="P41" s="2">
        <v>0</v>
      </c>
      <c r="Q41" s="2">
        <v>0</v>
      </c>
      <c r="R41" s="2">
        <v>0</v>
      </c>
      <c r="S41" s="2">
        <v>0</v>
      </c>
      <c r="T41" s="3">
        <f>SUM([1]!Frame5[[#This Row],[Na2O]],[1]!Frame5[[#This Row],[K2O]],[1]!Frame5[[#This Row],[CaO]],[1]!Frame5[[#This Row],[MgO]],[1]!Frame5[[#This Row],[FeO]])/SUM([1]!Frame5[[#This Row],[Al2O3]],[1]!Frame5[[#This Row],[Fe2O3]])</f>
        <v>1.0837420590043096</v>
      </c>
      <c r="U41" s="5">
        <v>0.47699999999999998</v>
      </c>
    </row>
    <row r="42" spans="1:21" x14ac:dyDescent="0.2">
      <c r="A42" s="1" t="s">
        <v>19</v>
      </c>
      <c r="B42" s="1" t="s">
        <v>21</v>
      </c>
      <c r="C42" s="1" t="s">
        <v>69</v>
      </c>
      <c r="D42" s="1" t="s">
        <v>345</v>
      </c>
      <c r="E42" s="2">
        <v>77.362368524354807</v>
      </c>
      <c r="F42" s="2">
        <v>0.1108343388601072</v>
      </c>
      <c r="G42" s="2">
        <v>12.050715388789831</v>
      </c>
      <c r="H42" s="2">
        <v>0.39255810469164809</v>
      </c>
      <c r="I42" s="2">
        <v>0.26964672969049458</v>
      </c>
      <c r="J42" s="2">
        <v>4.0303395949129878E-2</v>
      </c>
      <c r="K42" s="2">
        <v>2.0151697974564939E-2</v>
      </c>
      <c r="L42" s="2">
        <v>0.473564902402276</v>
      </c>
      <c r="M42" s="2">
        <v>0</v>
      </c>
      <c r="N42" s="2">
        <v>4.131098084785811</v>
      </c>
      <c r="O42" s="2">
        <v>5.1487588325013443</v>
      </c>
      <c r="P42" s="2">
        <v>0</v>
      </c>
      <c r="Q42" s="2">
        <v>0</v>
      </c>
      <c r="R42" s="2">
        <v>0</v>
      </c>
      <c r="S42" s="2">
        <v>0</v>
      </c>
      <c r="T42" s="3">
        <f>SUM([1]!Frame5[[#This Row],[Na2O]],[1]!Frame5[[#This Row],[K2O]],[1]!Frame5[[#This Row],[CaO]],[1]!Frame5[[#This Row],[MgO]],[1]!Frame5[[#This Row],[FeO]])/SUM([1]!Frame5[[#This Row],[Al2O3]],[1]!Frame5[[#This Row],[Fe2O3]])</f>
        <v>1.132172666545916</v>
      </c>
      <c r="U42" s="5">
        <v>0.45100000000000001</v>
      </c>
    </row>
    <row r="43" spans="1:21" x14ac:dyDescent="0.2">
      <c r="A43" s="1" t="s">
        <v>19</v>
      </c>
      <c r="B43" s="1" t="s">
        <v>21</v>
      </c>
      <c r="C43" s="1" t="s">
        <v>62</v>
      </c>
      <c r="D43" s="1" t="s">
        <v>346</v>
      </c>
      <c r="E43" s="2">
        <v>77.554231954405168</v>
      </c>
      <c r="F43" s="2">
        <v>0.1200065484787701</v>
      </c>
      <c r="G43" s="2">
        <v>12.050657576409829</v>
      </c>
      <c r="H43" s="2">
        <v>0.37103801009575499</v>
      </c>
      <c r="I43" s="2">
        <v>0.25353930377604922</v>
      </c>
      <c r="J43" s="2">
        <v>3.0001637119692511E-2</v>
      </c>
      <c r="K43" s="2">
        <v>1.000054570656417E-2</v>
      </c>
      <c r="L43" s="2">
        <v>0.25001364266410442</v>
      </c>
      <c r="M43" s="2">
        <v>0</v>
      </c>
      <c r="N43" s="2">
        <v>4.1002237396913106</v>
      </c>
      <c r="O43" s="2">
        <v>5.260287041652755</v>
      </c>
      <c r="P43" s="2">
        <v>0</v>
      </c>
      <c r="Q43" s="2">
        <v>0</v>
      </c>
      <c r="R43" s="2">
        <v>0</v>
      </c>
      <c r="S43" s="2">
        <v>0</v>
      </c>
      <c r="T43" s="3">
        <f>SUM([1]!Frame5[[#This Row],[Na2O]],[1]!Frame5[[#This Row],[K2O]],[1]!Frame5[[#This Row],[CaO]],[1]!Frame5[[#This Row],[MgO]],[1]!Frame5[[#This Row],[FeO]])/SUM([1]!Frame5[[#This Row],[Al2O3]],[1]!Frame5[[#This Row],[Fe2O3]])</f>
        <v>1.1009713340721377</v>
      </c>
      <c r="U43" s="5">
        <v>0.45800000000000002</v>
      </c>
    </row>
    <row r="44" spans="1:21" x14ac:dyDescent="0.2">
      <c r="A44" s="1" t="s">
        <v>19</v>
      </c>
      <c r="B44" s="1" t="s">
        <v>21</v>
      </c>
      <c r="C44" s="1" t="s">
        <v>82</v>
      </c>
      <c r="D44" s="1" t="s">
        <v>347</v>
      </c>
      <c r="E44" s="2">
        <v>77.783670336651568</v>
      </c>
      <c r="F44" s="2">
        <v>0.1313571985420201</v>
      </c>
      <c r="G44" s="2">
        <v>11.973713867099519</v>
      </c>
      <c r="H44" s="2">
        <v>0.42145930689286659</v>
      </c>
      <c r="I44" s="2">
        <v>0.28260299522783022</v>
      </c>
      <c r="J44" s="2">
        <v>2.0208799775695389E-2</v>
      </c>
      <c r="K44" s="2">
        <v>1.01043998878477E-2</v>
      </c>
      <c r="L44" s="2">
        <v>0.48501119461668951</v>
      </c>
      <c r="M44" s="2">
        <v>0</v>
      </c>
      <c r="N44" s="2">
        <v>3.6375839596251711</v>
      </c>
      <c r="O44" s="2">
        <v>5.2542879416808006</v>
      </c>
      <c r="P44" s="2">
        <v>0</v>
      </c>
      <c r="Q44" s="2">
        <v>0</v>
      </c>
      <c r="R44" s="2">
        <v>0</v>
      </c>
      <c r="S44" s="2">
        <v>0</v>
      </c>
      <c r="T44" s="3">
        <f>SUM([1]!Frame5[[#This Row],[Na2O]],[1]!Frame5[[#This Row],[K2O]],[1]!Frame5[[#This Row],[CaO]],[1]!Frame5[[#This Row],[MgO]],[1]!Frame5[[#This Row],[FeO]])/SUM([1]!Frame5[[#This Row],[Al2O3]],[1]!Frame5[[#This Row],[Fe2O3]])</f>
        <v>1.0841707757401173</v>
      </c>
      <c r="U44" s="5">
        <v>0.48699999999999999</v>
      </c>
    </row>
    <row r="45" spans="1:21" x14ac:dyDescent="0.2">
      <c r="A45" s="1" t="s">
        <v>19</v>
      </c>
      <c r="B45" s="1" t="s">
        <v>22</v>
      </c>
      <c r="C45" s="1" t="s">
        <v>83</v>
      </c>
      <c r="D45" s="1"/>
      <c r="E45" s="2">
        <v>74.66914532865917</v>
      </c>
      <c r="F45" s="2">
        <v>6.978424797070952E-2</v>
      </c>
      <c r="G45" s="2">
        <v>13.159315331619499</v>
      </c>
      <c r="H45" s="2">
        <v>1.0978837237128301</v>
      </c>
      <c r="I45" s="2">
        <v>0.73561773806196151</v>
      </c>
      <c r="J45" s="2">
        <v>5.981506968917958E-2</v>
      </c>
      <c r="K45" s="2">
        <v>2.990753484458979E-2</v>
      </c>
      <c r="L45" s="2">
        <v>0.707811657988625</v>
      </c>
      <c r="M45" s="2">
        <v>0</v>
      </c>
      <c r="N45" s="2">
        <v>3.7882877469813732</v>
      </c>
      <c r="O45" s="2">
        <v>5.6824316204720589</v>
      </c>
      <c r="P45" s="2">
        <v>0</v>
      </c>
      <c r="Q45" s="2">
        <v>0</v>
      </c>
      <c r="R45" s="2">
        <v>0</v>
      </c>
      <c r="S45" s="2">
        <v>0</v>
      </c>
      <c r="T45" s="3">
        <f>SUM([1]!Frame5[[#This Row],[Na2O]],[1]!Frame5[[#This Row],[K2O]],[1]!Frame5[[#This Row],[CaO]],[1]!Frame5[[#This Row],[MgO]],[1]!Frame5[[#This Row],[FeO]])/SUM([1]!Frame5[[#This Row],[Al2O3]],[1]!Frame5[[#This Row],[Fe2O3]])</f>
        <v>1.1228774875312129</v>
      </c>
      <c r="U45" s="5">
        <v>0.497</v>
      </c>
    </row>
    <row r="46" spans="1:21" x14ac:dyDescent="0.2">
      <c r="A46" s="1" t="s">
        <v>19</v>
      </c>
      <c r="B46" s="1" t="s">
        <v>23</v>
      </c>
      <c r="C46" s="1" t="s">
        <v>84</v>
      </c>
      <c r="D46" s="1"/>
      <c r="E46" s="2">
        <v>73.216565405714903</v>
      </c>
      <c r="F46" s="2">
        <v>0.23874966980124429</v>
      </c>
      <c r="G46" s="2">
        <v>13.69826230484639</v>
      </c>
      <c r="H46" s="2">
        <v>1.646732168389357</v>
      </c>
      <c r="I46" s="2">
        <v>1.0926210963287559</v>
      </c>
      <c r="J46" s="2">
        <v>6.963532035869624E-2</v>
      </c>
      <c r="K46" s="2">
        <v>0.1193748349006221</v>
      </c>
      <c r="L46" s="2">
        <v>0.79583223267081415</v>
      </c>
      <c r="M46" s="2">
        <v>0</v>
      </c>
      <c r="N46" s="2">
        <v>4.9242119396506627</v>
      </c>
      <c r="O46" s="2">
        <v>4.1980150273385437</v>
      </c>
      <c r="P46" s="2">
        <v>0</v>
      </c>
      <c r="Q46" s="2">
        <v>0</v>
      </c>
      <c r="R46" s="2">
        <v>0</v>
      </c>
      <c r="S46" s="2">
        <v>0</v>
      </c>
      <c r="T46" s="3">
        <f>SUM([1]!Frame5[[#This Row],[Na2O]],[1]!Frame5[[#This Row],[K2O]],[1]!Frame5[[#This Row],[CaO]],[1]!Frame5[[#This Row],[MgO]],[1]!Frame5[[#This Row],[FeO]])/SUM([1]!Frame5[[#This Row],[Al2O3]],[1]!Frame5[[#This Row],[Fe2O3]])</f>
        <v>1.1621979416820722</v>
      </c>
      <c r="U46" s="5">
        <v>0.35899999999999999</v>
      </c>
    </row>
    <row r="47" spans="1:21" x14ac:dyDescent="0.2">
      <c r="A47" s="1" t="s">
        <v>19</v>
      </c>
      <c r="B47" s="1" t="s">
        <v>24</v>
      </c>
      <c r="C47" s="1" t="s">
        <v>85</v>
      </c>
      <c r="D47" s="1" t="s">
        <v>348</v>
      </c>
      <c r="E47" s="2">
        <v>74.913148642490256</v>
      </c>
      <c r="F47" s="2">
        <v>0.1107884693556592</v>
      </c>
      <c r="G47" s="2">
        <v>13.07303938396778</v>
      </c>
      <c r="H47" s="2">
        <v>0.99615983088309368</v>
      </c>
      <c r="I47" s="2">
        <v>0.67403777645324081</v>
      </c>
      <c r="J47" s="2">
        <v>7.0501753226328553E-2</v>
      </c>
      <c r="K47" s="2">
        <v>0.12086014838799181</v>
      </c>
      <c r="L47" s="2">
        <v>0.90645111290993874</v>
      </c>
      <c r="M47" s="2">
        <v>0</v>
      </c>
      <c r="N47" s="2">
        <v>4.6329723548730177</v>
      </c>
      <c r="O47" s="2">
        <v>4.4919688484203624</v>
      </c>
      <c r="P47" s="2">
        <v>1.007167903233265E-2</v>
      </c>
      <c r="Q47" s="2">
        <v>0</v>
      </c>
      <c r="R47" s="2">
        <v>0</v>
      </c>
      <c r="S47" s="2">
        <v>0</v>
      </c>
      <c r="T47" s="3">
        <f>SUM([1]!Frame5[[#This Row],[Na2O]],[1]!Frame5[[#This Row],[K2O]],[1]!Frame5[[#This Row],[CaO]],[1]!Frame5[[#This Row],[MgO]],[1]!Frame5[[#This Row],[FeO]])/SUM([1]!Frame5[[#This Row],[Al2O3]],[1]!Frame5[[#This Row],[Fe2O3]])</f>
        <v>1.1738941575592461</v>
      </c>
      <c r="U47" s="5">
        <v>0.38900000000000001</v>
      </c>
    </row>
    <row r="48" spans="1:21" x14ac:dyDescent="0.2">
      <c r="A48" s="1" t="s">
        <v>19</v>
      </c>
      <c r="B48" s="1" t="s">
        <v>24</v>
      </c>
      <c r="C48" s="1" t="s">
        <v>85</v>
      </c>
      <c r="D48" s="1" t="s">
        <v>348</v>
      </c>
      <c r="E48" s="2">
        <v>74.938979331024811</v>
      </c>
      <c r="F48" s="2">
        <v>0.1004005618046956</v>
      </c>
      <c r="G48" s="2">
        <v>12.8311917986401</v>
      </c>
      <c r="H48" s="2">
        <v>1.127705847550059</v>
      </c>
      <c r="I48" s="2">
        <v>0.76086515690137724</v>
      </c>
      <c r="J48" s="2">
        <v>3.0120168541408691E-2</v>
      </c>
      <c r="K48" s="2">
        <v>0</v>
      </c>
      <c r="L48" s="2">
        <v>0.29116162923361733</v>
      </c>
      <c r="M48" s="2">
        <v>0</v>
      </c>
      <c r="N48" s="2">
        <v>3.765021067676086</v>
      </c>
      <c r="O48" s="2">
        <v>6.1344743262669033</v>
      </c>
      <c r="P48" s="2">
        <v>2.008011236093913E-2</v>
      </c>
      <c r="Q48" s="2">
        <v>0</v>
      </c>
      <c r="R48" s="2">
        <v>0</v>
      </c>
      <c r="S48" s="2">
        <v>0</v>
      </c>
      <c r="T48" s="3">
        <f>SUM([1]!Frame5[[#This Row],[Na2O]],[1]!Frame5[[#This Row],[K2O]],[1]!Frame5[[#This Row],[CaO]],[1]!Frame5[[#This Row],[MgO]],[1]!Frame5[[#This Row],[FeO]])/SUM([1]!Frame5[[#This Row],[Al2O3]],[1]!Frame5[[#This Row],[Fe2O3]])</f>
        <v>1.1236639599094669</v>
      </c>
      <c r="U48" s="5">
        <v>0.51700000000000002</v>
      </c>
    </row>
    <row r="49" spans="1:21" x14ac:dyDescent="0.2">
      <c r="A49" s="1" t="s">
        <v>19</v>
      </c>
      <c r="B49" s="1" t="s">
        <v>24</v>
      </c>
      <c r="C49" s="1" t="s">
        <v>85</v>
      </c>
      <c r="D49" s="1" t="s">
        <v>348</v>
      </c>
      <c r="E49" s="2">
        <v>74.023492972724696</v>
      </c>
      <c r="F49" s="2">
        <v>0.119957044655327</v>
      </c>
      <c r="G49" s="2">
        <v>14.604770186786061</v>
      </c>
      <c r="H49" s="2">
        <v>0.57939611865097218</v>
      </c>
      <c r="I49" s="2">
        <v>0.39606351837659981</v>
      </c>
      <c r="J49" s="2">
        <v>9.9964203879439138E-3</v>
      </c>
      <c r="K49" s="2">
        <v>0</v>
      </c>
      <c r="L49" s="2">
        <v>0.73973510870784964</v>
      </c>
      <c r="M49" s="2">
        <v>0</v>
      </c>
      <c r="N49" s="2">
        <v>5.2281278628946666</v>
      </c>
      <c r="O49" s="2">
        <v>4.2984607668158832</v>
      </c>
      <c r="P49" s="2">
        <v>0</v>
      </c>
      <c r="Q49" s="2">
        <v>0</v>
      </c>
      <c r="R49" s="2">
        <v>0</v>
      </c>
      <c r="S49" s="2">
        <v>0</v>
      </c>
      <c r="T49" s="3">
        <f>SUM([1]!Frame5[[#This Row],[Na2O]],[1]!Frame5[[#This Row],[K2O]],[1]!Frame5[[#This Row],[CaO]],[1]!Frame5[[#This Row],[MgO]],[1]!Frame5[[#This Row],[FeO]])/SUM([1]!Frame5[[#This Row],[Al2O3]],[1]!Frame5[[#This Row],[Fe2O3]])</f>
        <v>1.0379066152325918</v>
      </c>
      <c r="U49" s="5">
        <v>0.35099999999999998</v>
      </c>
    </row>
    <row r="50" spans="1:21" x14ac:dyDescent="0.2">
      <c r="A50" s="1" t="s">
        <v>19</v>
      </c>
      <c r="B50" s="1" t="s">
        <v>24</v>
      </c>
      <c r="C50" s="1" t="s">
        <v>85</v>
      </c>
      <c r="D50" s="1" t="s">
        <v>348</v>
      </c>
      <c r="E50" s="2">
        <v>73.99154169277756</v>
      </c>
      <c r="F50" s="2">
        <v>0.1090297332378504</v>
      </c>
      <c r="G50" s="2">
        <v>13.30162745501775</v>
      </c>
      <c r="H50" s="2">
        <v>1.275012427387334</v>
      </c>
      <c r="I50" s="2">
        <v>0.86584609467660356</v>
      </c>
      <c r="J50" s="2">
        <v>4.9558969653568347E-2</v>
      </c>
      <c r="K50" s="2">
        <v>3.9647175722854693E-2</v>
      </c>
      <c r="L50" s="2">
        <v>0.25770664219855538</v>
      </c>
      <c r="M50" s="2">
        <v>0</v>
      </c>
      <c r="N50" s="2">
        <v>4.331453947721875</v>
      </c>
      <c r="O50" s="2">
        <v>5.7191050980217897</v>
      </c>
      <c r="P50" s="2">
        <v>5.9470763584282042E-2</v>
      </c>
      <c r="Q50" s="2">
        <v>0</v>
      </c>
      <c r="R50" s="2">
        <v>0</v>
      </c>
      <c r="S50" s="2">
        <v>0</v>
      </c>
      <c r="T50" s="3">
        <f>SUM([1]!Frame5[[#This Row],[Na2O]],[1]!Frame5[[#This Row],[K2O]],[1]!Frame5[[#This Row],[CaO]],[1]!Frame5[[#This Row],[MgO]],[1]!Frame5[[#This Row],[FeO]])/SUM([1]!Frame5[[#This Row],[Al2O3]],[1]!Frame5[[#This Row],[Fe2O3]])</f>
        <v>1.1328169840103066</v>
      </c>
      <c r="U50" s="5">
        <v>0.46500000000000002</v>
      </c>
    </row>
    <row r="51" spans="1:21" x14ac:dyDescent="0.2">
      <c r="A51" s="1" t="s">
        <v>19</v>
      </c>
      <c r="B51" s="1" t="s">
        <v>24</v>
      </c>
      <c r="C51" s="1" t="s">
        <v>85</v>
      </c>
      <c r="D51" s="1" t="s">
        <v>348</v>
      </c>
      <c r="E51" s="2">
        <v>73.836764049548307</v>
      </c>
      <c r="F51" s="2">
        <v>0.10956487313436281</v>
      </c>
      <c r="G51" s="2">
        <v>13.327072750343399</v>
      </c>
      <c r="H51" s="2">
        <v>1.395492695501348</v>
      </c>
      <c r="I51" s="2">
        <v>0.93240312672031711</v>
      </c>
      <c r="J51" s="2">
        <v>9.9604430122148035E-2</v>
      </c>
      <c r="K51" s="2">
        <v>6.9723101085503628E-2</v>
      </c>
      <c r="L51" s="2">
        <v>0.47810126458631053</v>
      </c>
      <c r="M51" s="2">
        <v>0</v>
      </c>
      <c r="N51" s="2">
        <v>3.904493660788201</v>
      </c>
      <c r="O51" s="2">
        <v>5.8268591621456594</v>
      </c>
      <c r="P51" s="2">
        <v>1.992088602442961E-2</v>
      </c>
      <c r="Q51" s="2">
        <v>0</v>
      </c>
      <c r="R51" s="2">
        <v>0</v>
      </c>
      <c r="S51" s="2">
        <v>0</v>
      </c>
      <c r="T51" s="3">
        <f>SUM([1]!Frame5[[#This Row],[Na2O]],[1]!Frame5[[#This Row],[K2O]],[1]!Frame5[[#This Row],[CaO]],[1]!Frame5[[#This Row],[MgO]],[1]!Frame5[[#This Row],[FeO]])/SUM([1]!Frame5[[#This Row],[Al2O3]],[1]!Frame5[[#This Row],[Fe2O3]])</f>
        <v>1.1317453667710229</v>
      </c>
      <c r="U51" s="5">
        <v>0.495</v>
      </c>
    </row>
    <row r="52" spans="1:21" x14ac:dyDescent="0.2">
      <c r="A52" s="1" t="s">
        <v>19</v>
      </c>
      <c r="B52" s="1" t="s">
        <v>24</v>
      </c>
      <c r="C52" s="1" t="s">
        <v>85</v>
      </c>
      <c r="D52" s="1" t="s">
        <v>349</v>
      </c>
      <c r="E52" s="2">
        <v>74.009769815343205</v>
      </c>
      <c r="F52" s="2">
        <v>9.148302820190754E-2</v>
      </c>
      <c r="G52" s="2">
        <v>13.13289693742939</v>
      </c>
      <c r="H52" s="2">
        <v>1.331832018548343</v>
      </c>
      <c r="I52" s="2">
        <v>0.90330517634646268</v>
      </c>
      <c r="J52" s="2">
        <v>7.1153466379261426E-2</v>
      </c>
      <c r="K52" s="2">
        <v>6.0988685467938362E-2</v>
      </c>
      <c r="L52" s="2">
        <v>0.5793925119454143</v>
      </c>
      <c r="M52" s="2">
        <v>0</v>
      </c>
      <c r="N52" s="2">
        <v>4.1370658309084858</v>
      </c>
      <c r="O52" s="2">
        <v>5.6719477485182681</v>
      </c>
      <c r="P52" s="2">
        <v>1.016478091132306E-2</v>
      </c>
      <c r="Q52" s="2">
        <v>0</v>
      </c>
      <c r="R52" s="2">
        <v>0</v>
      </c>
      <c r="S52" s="2">
        <v>0</v>
      </c>
      <c r="T52" s="3">
        <f>SUM([1]!Frame5[[#This Row],[Na2O]],[1]!Frame5[[#This Row],[K2O]],[1]!Frame5[[#This Row],[CaO]],[1]!Frame5[[#This Row],[MgO]],[1]!Frame5[[#This Row],[FeO]])/SUM([1]!Frame5[[#This Row],[Al2O3]],[1]!Frame5[[#This Row],[Fe2O3]])</f>
        <v>1.1702170139346366</v>
      </c>
      <c r="U52" s="5">
        <v>0.47399999999999998</v>
      </c>
    </row>
    <row r="53" spans="1:21" x14ac:dyDescent="0.2">
      <c r="A53" s="1" t="s">
        <v>19</v>
      </c>
      <c r="B53" s="1" t="s">
        <v>24</v>
      </c>
      <c r="C53" s="1" t="s">
        <v>85</v>
      </c>
      <c r="D53" s="1" t="s">
        <v>349</v>
      </c>
      <c r="E53" s="2">
        <v>73.862026786176315</v>
      </c>
      <c r="F53" s="2">
        <v>9.083878670068142E-2</v>
      </c>
      <c r="G53" s="2">
        <v>13.2019036671657</v>
      </c>
      <c r="H53" s="2">
        <v>1.2905128694721659</v>
      </c>
      <c r="I53" s="2">
        <v>0.87611385389390517</v>
      </c>
      <c r="J53" s="2">
        <v>8.0745588178383496E-2</v>
      </c>
      <c r="K53" s="2">
        <v>6.0559191133787632E-2</v>
      </c>
      <c r="L53" s="2">
        <v>0.5753123157709823</v>
      </c>
      <c r="M53" s="2">
        <v>0</v>
      </c>
      <c r="N53" s="2">
        <v>3.9161610266515989</v>
      </c>
      <c r="O53" s="2">
        <v>6.0054531207672728</v>
      </c>
      <c r="P53" s="2">
        <v>4.0372794089191748E-2</v>
      </c>
      <c r="Q53" s="2">
        <v>0</v>
      </c>
      <c r="R53" s="2">
        <v>0</v>
      </c>
      <c r="S53" s="2">
        <v>0</v>
      </c>
      <c r="T53" s="3">
        <f>SUM([1]!Frame5[[#This Row],[Na2O]],[1]!Frame5[[#This Row],[K2O]],[1]!Frame5[[#This Row],[CaO]],[1]!Frame5[[#This Row],[MgO]],[1]!Frame5[[#This Row],[FeO]])/SUM([1]!Frame5[[#This Row],[Al2O3]],[1]!Frame5[[#This Row],[Fe2O3]])</f>
        <v>1.1607711957337443</v>
      </c>
      <c r="U53" s="5">
        <v>0.502</v>
      </c>
    </row>
    <row r="54" spans="1:21" x14ac:dyDescent="0.2">
      <c r="A54" s="1" t="s">
        <v>19</v>
      </c>
      <c r="B54" s="1" t="s">
        <v>24</v>
      </c>
      <c r="C54" s="1" t="s">
        <v>85</v>
      </c>
      <c r="D54" s="1" t="s">
        <v>350</v>
      </c>
      <c r="E54" s="2">
        <v>75.129779447616542</v>
      </c>
      <c r="F54" s="2">
        <v>3.9761725031816103E-2</v>
      </c>
      <c r="G54" s="2">
        <v>13.687973842202689</v>
      </c>
      <c r="H54" s="2">
        <v>0.66287990488926163</v>
      </c>
      <c r="I54" s="2">
        <v>0.44970994098406741</v>
      </c>
      <c r="J54" s="2">
        <v>0</v>
      </c>
      <c r="K54" s="2">
        <v>9.9404312579540275E-3</v>
      </c>
      <c r="L54" s="2">
        <v>0.31809380025452888</v>
      </c>
      <c r="M54" s="2">
        <v>0</v>
      </c>
      <c r="N54" s="2">
        <v>4.6819431224963459</v>
      </c>
      <c r="O54" s="2">
        <v>5.0099773540088286</v>
      </c>
      <c r="P54" s="2">
        <v>9.9404312579540258E-3</v>
      </c>
      <c r="Q54" s="2">
        <v>0</v>
      </c>
      <c r="R54" s="2">
        <v>0</v>
      </c>
      <c r="S54" s="2">
        <v>0</v>
      </c>
      <c r="T54" s="3">
        <f>SUM([1]!Frame5[[#This Row],[Na2O]],[1]!Frame5[[#This Row],[K2O]],[1]!Frame5[[#This Row],[CaO]],[1]!Frame5[[#This Row],[MgO]],[1]!Frame5[[#This Row],[FeO]])/SUM([1]!Frame5[[#This Row],[Al2O3]],[1]!Frame5[[#This Row],[Fe2O3]])</f>
        <v>1.0496872645619779</v>
      </c>
      <c r="U54" s="5">
        <v>0.41299999999999998</v>
      </c>
    </row>
    <row r="55" spans="1:21" x14ac:dyDescent="0.2">
      <c r="A55" s="1" t="s">
        <v>19</v>
      </c>
      <c r="B55" s="1" t="s">
        <v>24</v>
      </c>
      <c r="C55" s="1" t="s">
        <v>85</v>
      </c>
      <c r="D55" s="1" t="s">
        <v>350</v>
      </c>
      <c r="E55" s="2">
        <v>75.043932113800636</v>
      </c>
      <c r="F55" s="2">
        <v>0.1107585204953451</v>
      </c>
      <c r="G55" s="2">
        <v>13.230608720989411</v>
      </c>
      <c r="H55" s="2">
        <v>0.92797575692346379</v>
      </c>
      <c r="I55" s="2">
        <v>0.61776847912339694</v>
      </c>
      <c r="J55" s="2">
        <v>9.0620607678009613E-2</v>
      </c>
      <c r="K55" s="2">
        <v>9.062060767800964E-2</v>
      </c>
      <c r="L55" s="2">
        <v>0.90620607678009613</v>
      </c>
      <c r="M55" s="2">
        <v>0</v>
      </c>
      <c r="N55" s="2">
        <v>4.1987548224144469</v>
      </c>
      <c r="O55" s="2">
        <v>4.7424784684825054</v>
      </c>
      <c r="P55" s="2">
        <v>4.0275825634670949E-2</v>
      </c>
      <c r="Q55" s="2">
        <v>0</v>
      </c>
      <c r="R55" s="2">
        <v>0</v>
      </c>
      <c r="S55" s="2">
        <v>0</v>
      </c>
      <c r="T55" s="3">
        <f>SUM([1]!Frame5[[#This Row],[Na2O]],[1]!Frame5[[#This Row],[K2O]],[1]!Frame5[[#This Row],[CaO]],[1]!Frame5[[#This Row],[MgO]],[1]!Frame5[[#This Row],[FeO]])/SUM([1]!Frame5[[#This Row],[Al2O3]],[1]!Frame5[[#This Row],[Fe2O3]])</f>
        <v>1.1181389019586205</v>
      </c>
      <c r="U55" s="5">
        <v>0.42599999999999999</v>
      </c>
    </row>
    <row r="56" spans="1:21" x14ac:dyDescent="0.2">
      <c r="A56" s="1" t="s">
        <v>19</v>
      </c>
      <c r="B56" s="1" t="s">
        <v>24</v>
      </c>
      <c r="C56" s="1" t="s">
        <v>85</v>
      </c>
      <c r="D56" s="1" t="s">
        <v>350</v>
      </c>
      <c r="E56" s="2">
        <v>73.697616507800063</v>
      </c>
      <c r="F56" s="2">
        <v>0.12948628390341951</v>
      </c>
      <c r="G56" s="2">
        <v>13.645862226744979</v>
      </c>
      <c r="H56" s="2">
        <v>1.742773760915598</v>
      </c>
      <c r="I56" s="2">
        <v>1.132552828142583</v>
      </c>
      <c r="J56" s="2">
        <v>9.9604833771861134E-2</v>
      </c>
      <c r="K56" s="2">
        <v>8.964435039467504E-2</v>
      </c>
      <c r="L56" s="2">
        <v>0.82672012030644737</v>
      </c>
      <c r="M56" s="2">
        <v>0</v>
      </c>
      <c r="N56" s="2">
        <v>5.0798465223649183</v>
      </c>
      <c r="O56" s="2">
        <v>3.5060901487695131</v>
      </c>
      <c r="P56" s="2">
        <v>4.9802416885930567E-2</v>
      </c>
      <c r="Q56" s="2">
        <v>0</v>
      </c>
      <c r="R56" s="2">
        <v>0</v>
      </c>
      <c r="S56" s="2">
        <v>0</v>
      </c>
      <c r="T56" s="3">
        <f>SUM([1]!Frame5[[#This Row],[Na2O]],[1]!Frame5[[#This Row],[K2O]],[1]!Frame5[[#This Row],[CaO]],[1]!Frame5[[#This Row],[MgO]],[1]!Frame5[[#This Row],[FeO]])/SUM([1]!Frame5[[#This Row],[Al2O3]],[1]!Frame5[[#This Row],[Fe2O3]])</f>
        <v>1.1382280528419553</v>
      </c>
      <c r="U56" s="5">
        <v>0.312</v>
      </c>
    </row>
    <row r="57" spans="1:21" x14ac:dyDescent="0.2">
      <c r="A57" s="1" t="s">
        <v>19</v>
      </c>
      <c r="B57" s="1" t="s">
        <v>24</v>
      </c>
      <c r="C57" s="1" t="s">
        <v>85</v>
      </c>
      <c r="D57" s="1" t="s">
        <v>350</v>
      </c>
      <c r="E57" s="2">
        <v>75.799016689766034</v>
      </c>
      <c r="F57" s="2">
        <v>9.9499890640280947E-2</v>
      </c>
      <c r="G57" s="2">
        <v>13.820534809935021</v>
      </c>
      <c r="H57" s="2">
        <v>0.40733702449478948</v>
      </c>
      <c r="I57" s="2">
        <v>0.2718721383767802</v>
      </c>
      <c r="J57" s="2">
        <v>0</v>
      </c>
      <c r="K57" s="2">
        <v>0</v>
      </c>
      <c r="L57" s="2">
        <v>0.63679930009779784</v>
      </c>
      <c r="M57" s="2">
        <v>0</v>
      </c>
      <c r="N57" s="2">
        <v>4.7262448054133426</v>
      </c>
      <c r="O57" s="2">
        <v>4.2386953412759674</v>
      </c>
      <c r="P57" s="2">
        <v>0</v>
      </c>
      <c r="Q57" s="2">
        <v>0</v>
      </c>
      <c r="R57" s="2">
        <v>0</v>
      </c>
      <c r="S57" s="2">
        <v>0</v>
      </c>
      <c r="T57" s="3">
        <f>SUM([1]!Frame5[[#This Row],[Na2O]],[1]!Frame5[[#This Row],[K2O]],[1]!Frame5[[#This Row],[CaO]],[1]!Frame5[[#This Row],[MgO]],[1]!Frame5[[#This Row],[FeO]])/SUM([1]!Frame5[[#This Row],[Al2O3]],[1]!Frame5[[#This Row],[Fe2O3]])</f>
        <v>1.0075072620563974</v>
      </c>
      <c r="U57" s="5">
        <v>0.371</v>
      </c>
    </row>
    <row r="58" spans="1:21" x14ac:dyDescent="0.2">
      <c r="A58" s="1" t="s">
        <v>19</v>
      </c>
      <c r="B58" s="1" t="s">
        <v>25</v>
      </c>
      <c r="C58" s="1" t="s">
        <v>86</v>
      </c>
      <c r="D58" s="1" t="s">
        <v>351</v>
      </c>
      <c r="E58" s="2">
        <v>74.319214081986345</v>
      </c>
      <c r="F58" s="2">
        <v>0.15292019358433401</v>
      </c>
      <c r="G58" s="2">
        <v>14.170604605481619</v>
      </c>
      <c r="H58" s="2">
        <v>0.58222437007289707</v>
      </c>
      <c r="I58" s="2">
        <v>0.39685294428466039</v>
      </c>
      <c r="J58" s="2">
        <v>5.0973397861444669E-2</v>
      </c>
      <c r="K58" s="2">
        <v>0.1019467957228893</v>
      </c>
      <c r="L58" s="2">
        <v>0.66265417219878087</v>
      </c>
      <c r="M58" s="2">
        <v>0</v>
      </c>
      <c r="N58" s="2">
        <v>4.2511813816444857</v>
      </c>
      <c r="O58" s="2">
        <v>5.2604546593010921</v>
      </c>
      <c r="P58" s="2">
        <v>5.0973397861444683E-2</v>
      </c>
      <c r="Q58" s="2">
        <v>0</v>
      </c>
      <c r="R58" s="2">
        <v>0</v>
      </c>
      <c r="S58" s="2">
        <v>0</v>
      </c>
      <c r="T58" s="3">
        <f>SUM([1]!Frame5[[#This Row],[Na2O]],[1]!Frame5[[#This Row],[K2O]],[1]!Frame5[[#This Row],[CaO]],[1]!Frame5[[#This Row],[MgO]],[1]!Frame5[[#This Row],[FeO]])/SUM([1]!Frame5[[#This Row],[Al2O3]],[1]!Frame5[[#This Row],[Fe2O3]])</f>
        <v>1.0383232692717359</v>
      </c>
      <c r="U58" s="5">
        <v>0.44900000000000001</v>
      </c>
    </row>
    <row r="59" spans="1:21" x14ac:dyDescent="0.2">
      <c r="A59" s="1" t="s">
        <v>19</v>
      </c>
      <c r="B59" s="1" t="s">
        <v>25</v>
      </c>
      <c r="C59" s="1" t="s">
        <v>86</v>
      </c>
      <c r="D59" s="1" t="s">
        <v>351</v>
      </c>
      <c r="E59" s="2">
        <v>75.053148817225605</v>
      </c>
      <c r="F59" s="2">
        <v>0.16450005220213831</v>
      </c>
      <c r="G59" s="2">
        <v>13.44787926752481</v>
      </c>
      <c r="H59" s="2">
        <v>0.56337322712252746</v>
      </c>
      <c r="I59" s="2">
        <v>0.38703284066495319</v>
      </c>
      <c r="J59" s="2">
        <v>5.1406266313168227E-2</v>
      </c>
      <c r="K59" s="2">
        <v>0.11309378588897009</v>
      </c>
      <c r="L59" s="2">
        <v>0.6682814620711871</v>
      </c>
      <c r="M59" s="2">
        <v>0</v>
      </c>
      <c r="N59" s="2">
        <v>4.184470077891894</v>
      </c>
      <c r="O59" s="2">
        <v>5.3154079367815941</v>
      </c>
      <c r="P59" s="2">
        <v>5.140626631316822E-2</v>
      </c>
      <c r="Q59" s="2">
        <v>0</v>
      </c>
      <c r="R59" s="2">
        <v>0</v>
      </c>
      <c r="S59" s="2">
        <v>0</v>
      </c>
      <c r="T59" s="3">
        <f>SUM([1]!Frame5[[#This Row],[Na2O]],[1]!Frame5[[#This Row],[K2O]],[1]!Frame5[[#This Row],[CaO]],[1]!Frame5[[#This Row],[MgO]],[1]!Frame5[[#This Row],[FeO]])/SUM([1]!Frame5[[#This Row],[Al2O3]],[1]!Frame5[[#This Row],[Fe2O3]])</f>
        <v>1.0907766858169876</v>
      </c>
      <c r="U59" s="5">
        <v>0.45500000000000002</v>
      </c>
    </row>
    <row r="60" spans="1:21" x14ac:dyDescent="0.2">
      <c r="A60" s="1" t="s">
        <v>19</v>
      </c>
      <c r="B60" s="1" t="s">
        <v>25</v>
      </c>
      <c r="C60" s="1" t="s">
        <v>86</v>
      </c>
      <c r="D60" s="1" t="s">
        <v>351</v>
      </c>
      <c r="E60" s="2">
        <v>74.192960522945668</v>
      </c>
      <c r="F60" s="2">
        <v>0.15435428680224481</v>
      </c>
      <c r="G60" s="2">
        <v>14.303497243674689</v>
      </c>
      <c r="H60" s="2">
        <v>0.57463045417687053</v>
      </c>
      <c r="I60" s="2">
        <v>0.39165913350288811</v>
      </c>
      <c r="J60" s="2">
        <v>5.1451428934081597E-2</v>
      </c>
      <c r="K60" s="2">
        <v>8.2322286294530561E-2</v>
      </c>
      <c r="L60" s="2">
        <v>0.64828800456942826</v>
      </c>
      <c r="M60" s="2">
        <v>0</v>
      </c>
      <c r="N60" s="2">
        <v>4.2807588873155904</v>
      </c>
      <c r="O60" s="2">
        <v>5.2686263228499541</v>
      </c>
      <c r="P60" s="2">
        <v>5.1451428934081597E-2</v>
      </c>
      <c r="Q60" s="2">
        <v>0</v>
      </c>
      <c r="R60" s="2">
        <v>0</v>
      </c>
      <c r="S60" s="2">
        <v>0</v>
      </c>
      <c r="T60" s="3">
        <f>SUM([1]!Frame5[[#This Row],[Na2O]],[1]!Frame5[[#This Row],[K2O]],[1]!Frame5[[#This Row],[CaO]],[1]!Frame5[[#This Row],[MgO]],[1]!Frame5[[#This Row],[FeO]])/SUM([1]!Frame5[[#This Row],[Al2O3]],[1]!Frame5[[#This Row],[Fe2O3]])</f>
        <v>1.0270831881945528</v>
      </c>
      <c r="U60" s="5">
        <v>0.44700000000000001</v>
      </c>
    </row>
    <row r="61" spans="1:21" x14ac:dyDescent="0.2">
      <c r="A61" s="1" t="s">
        <v>19</v>
      </c>
      <c r="B61" s="1" t="s">
        <v>25</v>
      </c>
      <c r="C61" s="1" t="s">
        <v>86</v>
      </c>
      <c r="D61" s="1" t="s">
        <v>351</v>
      </c>
      <c r="E61" s="2">
        <v>71.56824356690943</v>
      </c>
      <c r="F61" s="2">
        <v>0.35062251891569451</v>
      </c>
      <c r="G61" s="2">
        <v>15.365516270128969</v>
      </c>
      <c r="H61" s="2">
        <v>0.78535259470666885</v>
      </c>
      <c r="I61" s="2">
        <v>0.54534561160609929</v>
      </c>
      <c r="J61" s="2">
        <v>6.1874562161593163E-2</v>
      </c>
      <c r="K61" s="2">
        <v>0.37124737296955901</v>
      </c>
      <c r="L61" s="2">
        <v>1.258116097285727</v>
      </c>
      <c r="M61" s="2">
        <v>0</v>
      </c>
      <c r="N61" s="2">
        <v>4.6715294432002841</v>
      </c>
      <c r="O61" s="2">
        <v>4.9396525459005209</v>
      </c>
      <c r="P61" s="2">
        <v>8.2499416215457547E-2</v>
      </c>
      <c r="Q61" s="2">
        <v>0</v>
      </c>
      <c r="R61" s="2">
        <v>0</v>
      </c>
      <c r="S61" s="2">
        <v>0</v>
      </c>
      <c r="T61" s="3">
        <f>SUM([1]!Frame5[[#This Row],[Na2O]],[1]!Frame5[[#This Row],[K2O]],[1]!Frame5[[#This Row],[CaO]],[1]!Frame5[[#This Row],[MgO]],[1]!Frame5[[#This Row],[FeO]])/SUM([1]!Frame5[[#This Row],[Al2O3]],[1]!Frame5[[#This Row],[Fe2O3]])</f>
        <v>1.1056113660634301</v>
      </c>
      <c r="U61" s="5">
        <v>0.41</v>
      </c>
    </row>
    <row r="62" spans="1:21" x14ac:dyDescent="0.2">
      <c r="A62" s="1" t="s">
        <v>19</v>
      </c>
      <c r="B62" s="1" t="s">
        <v>25</v>
      </c>
      <c r="C62" s="1" t="s">
        <v>86</v>
      </c>
      <c r="D62" s="1" t="s">
        <v>351</v>
      </c>
      <c r="E62" s="2">
        <v>71.816443704914008</v>
      </c>
      <c r="F62" s="2">
        <v>0.35959592699170101</v>
      </c>
      <c r="G62" s="2">
        <v>15.411254013930041</v>
      </c>
      <c r="H62" s="2">
        <v>0.79565676139388752</v>
      </c>
      <c r="I62" s="2">
        <v>0.54149504142598415</v>
      </c>
      <c r="J62" s="2">
        <v>6.1645016055720182E-2</v>
      </c>
      <c r="K62" s="2">
        <v>0.35959592699170101</v>
      </c>
      <c r="L62" s="2">
        <v>1.253448659799643</v>
      </c>
      <c r="M62" s="2">
        <v>0</v>
      </c>
      <c r="N62" s="2">
        <v>4.3356994625856533</v>
      </c>
      <c r="O62" s="2">
        <v>4.9726979618280938</v>
      </c>
      <c r="P62" s="2">
        <v>9.2467524083580221E-2</v>
      </c>
      <c r="Q62" s="2">
        <v>0</v>
      </c>
      <c r="R62" s="2">
        <v>0</v>
      </c>
      <c r="S62" s="2">
        <v>0</v>
      </c>
      <c r="T62" s="3">
        <f>SUM([1]!Frame5[[#This Row],[Na2O]],[1]!Frame5[[#This Row],[K2O]],[1]!Frame5[[#This Row],[CaO]],[1]!Frame5[[#This Row],[MgO]],[1]!Frame5[[#This Row],[FeO]])/SUM([1]!Frame5[[#This Row],[Al2O3]],[1]!Frame5[[#This Row],[Fe2O3]])</f>
        <v>1.0683016145902351</v>
      </c>
      <c r="U62" s="5">
        <v>0.43</v>
      </c>
    </row>
    <row r="63" spans="1:21" x14ac:dyDescent="0.2">
      <c r="A63" s="1" t="s">
        <v>19</v>
      </c>
      <c r="B63" s="1" t="s">
        <v>25</v>
      </c>
      <c r="C63" s="1" t="s">
        <v>86</v>
      </c>
      <c r="D63" s="1" t="s">
        <v>351</v>
      </c>
      <c r="E63" s="2">
        <v>72.235304410889242</v>
      </c>
      <c r="F63" s="2">
        <v>0.2860804135084723</v>
      </c>
      <c r="G63" s="2">
        <v>15.121393285447819</v>
      </c>
      <c r="H63" s="2">
        <v>0.74043299009710684</v>
      </c>
      <c r="I63" s="2">
        <v>0.51073856135346596</v>
      </c>
      <c r="J63" s="2">
        <v>6.1302945751815489E-2</v>
      </c>
      <c r="K63" s="2">
        <v>0.2860804135084723</v>
      </c>
      <c r="L63" s="2">
        <v>1.0830187082820739</v>
      </c>
      <c r="M63" s="2">
        <v>0</v>
      </c>
      <c r="N63" s="2">
        <v>4.5262008280090429</v>
      </c>
      <c r="O63" s="2">
        <v>5.0677101821500781</v>
      </c>
      <c r="P63" s="2">
        <v>8.1737261002420639E-2</v>
      </c>
      <c r="Q63" s="2">
        <v>0</v>
      </c>
      <c r="R63" s="2">
        <v>0</v>
      </c>
      <c r="S63" s="2">
        <v>0</v>
      </c>
      <c r="T63" s="3">
        <f>SUM([1]!Frame5[[#This Row],[Na2O]],[1]!Frame5[[#This Row],[K2O]],[1]!Frame5[[#This Row],[CaO]],[1]!Frame5[[#This Row],[MgO]],[1]!Frame5[[#This Row],[FeO]])/SUM([1]!Frame5[[#This Row],[Al2O3]],[1]!Frame5[[#This Row],[Fe2O3]])</f>
        <v>1.0794777317629907</v>
      </c>
      <c r="U63" s="5">
        <v>0.42399999999999999</v>
      </c>
    </row>
    <row r="64" spans="1:21" x14ac:dyDescent="0.2">
      <c r="A64" s="1" t="s">
        <v>19</v>
      </c>
      <c r="B64" s="1" t="s">
        <v>25</v>
      </c>
      <c r="C64" s="1" t="s">
        <v>86</v>
      </c>
      <c r="D64" s="1" t="s">
        <v>351</v>
      </c>
      <c r="E64" s="2">
        <v>74.092674105413622</v>
      </c>
      <c r="F64" s="2">
        <v>0.17469839941637061</v>
      </c>
      <c r="G64" s="2">
        <v>14.284163246397361</v>
      </c>
      <c r="H64" s="2">
        <v>0.58676108539695182</v>
      </c>
      <c r="I64" s="2">
        <v>0.40035195126597672</v>
      </c>
      <c r="J64" s="2">
        <v>5.1381882181285463E-2</v>
      </c>
      <c r="K64" s="2">
        <v>0.1233165172350851</v>
      </c>
      <c r="L64" s="2">
        <v>0.69879359766548232</v>
      </c>
      <c r="M64" s="2">
        <v>0</v>
      </c>
      <c r="N64" s="2">
        <v>4.2544198446104353</v>
      </c>
      <c r="O64" s="2">
        <v>5.2820574882361457</v>
      </c>
      <c r="P64" s="2">
        <v>5.1381882181285463E-2</v>
      </c>
      <c r="Q64" s="2">
        <v>0</v>
      </c>
      <c r="R64" s="2">
        <v>0</v>
      </c>
      <c r="S64" s="2">
        <v>0</v>
      </c>
      <c r="T64" s="3">
        <f>SUM([1]!Frame5[[#This Row],[Na2O]],[1]!Frame5[[#This Row],[K2O]],[1]!Frame5[[#This Row],[CaO]],[1]!Frame5[[#This Row],[MgO]],[1]!Frame5[[#This Row],[FeO]])/SUM([1]!Frame5[[#This Row],[Al2O3]],[1]!Frame5[[#This Row],[Fe2O3]])</f>
        <v>1.0407091686716572</v>
      </c>
      <c r="U64" s="5">
        <v>0.45</v>
      </c>
    </row>
    <row r="65" spans="1:21" x14ac:dyDescent="0.2">
      <c r="A65" s="1" t="s">
        <v>19</v>
      </c>
      <c r="B65" s="1" t="s">
        <v>25</v>
      </c>
      <c r="C65" s="1" t="s">
        <v>86</v>
      </c>
      <c r="D65" s="1" t="s">
        <v>351</v>
      </c>
      <c r="E65" s="2">
        <v>71.577965350038028</v>
      </c>
      <c r="F65" s="2">
        <v>0.31789640771506861</v>
      </c>
      <c r="G65" s="2">
        <v>15.38208424427752</v>
      </c>
      <c r="H65" s="2">
        <v>0.79096013843061386</v>
      </c>
      <c r="I65" s="2">
        <v>0.54835151877341248</v>
      </c>
      <c r="J65" s="2">
        <v>6.1528336977110062E-2</v>
      </c>
      <c r="K65" s="2">
        <v>0.34866057620362367</v>
      </c>
      <c r="L65" s="2">
        <v>1.312604522178348</v>
      </c>
      <c r="M65" s="2">
        <v>0</v>
      </c>
      <c r="N65" s="2">
        <v>4.5838611047947007</v>
      </c>
      <c r="O65" s="2">
        <v>4.9837952951459163</v>
      </c>
      <c r="P65" s="2">
        <v>9.2292505465665073E-2</v>
      </c>
      <c r="Q65" s="2">
        <v>0</v>
      </c>
      <c r="R65" s="2">
        <v>0</v>
      </c>
      <c r="S65" s="2">
        <v>0</v>
      </c>
      <c r="T65" s="3">
        <f>SUM([1]!Frame5[[#This Row],[Na2O]],[1]!Frame5[[#This Row],[K2O]],[1]!Frame5[[#This Row],[CaO]],[1]!Frame5[[#This Row],[MgO]],[1]!Frame5[[#This Row],[FeO]])/SUM([1]!Frame5[[#This Row],[Al2O3]],[1]!Frame5[[#This Row],[Fe2O3]])</f>
        <v>1.1013532694469288</v>
      </c>
      <c r="U65" s="5">
        <v>0.41699999999999998</v>
      </c>
    </row>
    <row r="66" spans="1:21" x14ac:dyDescent="0.2">
      <c r="A66" s="1" t="s">
        <v>19</v>
      </c>
      <c r="B66" s="1" t="s">
        <v>26</v>
      </c>
      <c r="C66" s="1" t="s">
        <v>87</v>
      </c>
      <c r="D66" s="1" t="s">
        <v>352</v>
      </c>
      <c r="E66" s="2">
        <v>71.083148249109712</v>
      </c>
      <c r="F66" s="2">
        <v>0.44926147067555278</v>
      </c>
      <c r="G66" s="2">
        <v>15.07521823822411</v>
      </c>
      <c r="H66" s="2">
        <v>1.76158627490196</v>
      </c>
      <c r="I66" s="2">
        <v>1.148018117992422</v>
      </c>
      <c r="J66" s="2">
        <v>5.9901529423407061E-2</v>
      </c>
      <c r="K66" s="2">
        <v>3.9934352948938052E-2</v>
      </c>
      <c r="L66" s="2">
        <v>0.60899888247130507</v>
      </c>
      <c r="M66" s="2">
        <v>0</v>
      </c>
      <c r="N66" s="2">
        <v>4.7422044126863918</v>
      </c>
      <c r="O66" s="2">
        <v>4.6623357067885163</v>
      </c>
      <c r="P66" s="2">
        <v>0.1198030588468141</v>
      </c>
      <c r="Q66" s="2">
        <v>0</v>
      </c>
      <c r="R66" s="2">
        <v>0.24958970593086269</v>
      </c>
      <c r="S66" s="2">
        <v>0</v>
      </c>
      <c r="T66" s="3">
        <f>SUM([1]!Frame5[[#This Row],[Na2O]],[1]!Frame5[[#This Row],[K2O]],[1]!Frame5[[#This Row],[CaO]],[1]!Frame5[[#This Row],[MgO]],[1]!Frame5[[#This Row],[FeO]])/SUM([1]!Frame5[[#This Row],[Al2O3]],[1]!Frame5[[#This Row],[Fe2O3]])</f>
        <v>1.0473274321823112</v>
      </c>
      <c r="U66" s="5">
        <v>0.39300000000000002</v>
      </c>
    </row>
    <row r="67" spans="1:21" x14ac:dyDescent="0.2">
      <c r="A67" s="1" t="s">
        <v>19</v>
      </c>
      <c r="B67" s="1" t="s">
        <v>26</v>
      </c>
      <c r="C67" s="1" t="s">
        <v>87</v>
      </c>
      <c r="D67" s="1" t="s">
        <v>353</v>
      </c>
      <c r="E67" s="2">
        <v>71.361615861765102</v>
      </c>
      <c r="F67" s="2">
        <v>0.50901292432867418</v>
      </c>
      <c r="G67" s="2">
        <v>14.97096836260806</v>
      </c>
      <c r="H67" s="2">
        <v>1.923861726054888</v>
      </c>
      <c r="I67" s="2">
        <v>1.213972967870951</v>
      </c>
      <c r="J67" s="2">
        <v>5.9883873450432251E-2</v>
      </c>
      <c r="K67" s="2">
        <v>6.9864519025504293E-2</v>
      </c>
      <c r="L67" s="2">
        <v>0.59883873450432257</v>
      </c>
      <c r="M67" s="2">
        <v>0</v>
      </c>
      <c r="N67" s="2">
        <v>4.3016582428560497</v>
      </c>
      <c r="O67" s="2">
        <v>4.601077610108212</v>
      </c>
      <c r="P67" s="2">
        <v>0.1197677469008645</v>
      </c>
      <c r="Q67" s="2">
        <v>0</v>
      </c>
      <c r="R67" s="2">
        <v>0.26947743052694512</v>
      </c>
      <c r="S67" s="2">
        <v>0</v>
      </c>
      <c r="T67" s="3">
        <f>SUM([1]!Frame5[[#This Row],[Na2O]],[1]!Frame5[[#This Row],[K2O]],[1]!Frame5[[#This Row],[CaO]],[1]!Frame5[[#This Row],[MgO]],[1]!Frame5[[#This Row],[FeO]])/SUM([1]!Frame5[[#This Row],[Al2O3]],[1]!Frame5[[#This Row],[Fe2O3]])</f>
        <v>1.0194837667742167</v>
      </c>
      <c r="U67" s="5">
        <v>0.41299999999999998</v>
      </c>
    </row>
    <row r="68" spans="1:21" x14ac:dyDescent="0.2">
      <c r="A68" s="1" t="s">
        <v>20</v>
      </c>
      <c r="B68" s="1" t="s">
        <v>26</v>
      </c>
      <c r="C68" s="1" t="s">
        <v>88</v>
      </c>
      <c r="D68" s="1" t="s">
        <v>354</v>
      </c>
      <c r="E68" s="2">
        <v>70.53456412877928</v>
      </c>
      <c r="F68" s="2">
        <v>0.60319759033443654</v>
      </c>
      <c r="G68" s="2">
        <v>14.397634287326881</v>
      </c>
      <c r="H68" s="2">
        <v>3.1474311203073801</v>
      </c>
      <c r="I68" s="2">
        <v>1.8736696147374801</v>
      </c>
      <c r="J68" s="2">
        <v>1.9776970174899568E-2</v>
      </c>
      <c r="K68" s="2">
        <v>0.53397819472228814</v>
      </c>
      <c r="L68" s="2">
        <v>1.5821576139919651</v>
      </c>
      <c r="M68" s="2">
        <v>0</v>
      </c>
      <c r="N68" s="2">
        <v>4.2619370726908556</v>
      </c>
      <c r="O68" s="2">
        <v>2.8775491604478871</v>
      </c>
      <c r="P68" s="2">
        <v>0</v>
      </c>
      <c r="Q68" s="2">
        <v>0</v>
      </c>
      <c r="R68" s="2">
        <v>0.16810424648664629</v>
      </c>
      <c r="S68" s="2">
        <v>0</v>
      </c>
      <c r="T68" s="3">
        <f>SUM([1]!Frame5[[#This Row],[Na2O]],[1]!Frame5[[#This Row],[K2O]],[1]!Frame5[[#This Row],[CaO]],[1]!Frame5[[#This Row],[MgO]],[1]!Frame5[[#This Row],[FeO]])/SUM([1]!Frame5[[#This Row],[Al2O3]],[1]!Frame5[[#This Row],[Fe2O3]])</f>
        <v>1.2069009557653503</v>
      </c>
      <c r="U68" s="5">
        <v>0.308</v>
      </c>
    </row>
    <row r="69" spans="1:21" x14ac:dyDescent="0.2">
      <c r="A69" s="1" t="s">
        <v>20</v>
      </c>
      <c r="B69" s="1" t="s">
        <v>26</v>
      </c>
      <c r="C69" s="1" t="s">
        <v>88</v>
      </c>
      <c r="D69" s="1" t="s">
        <v>355</v>
      </c>
      <c r="E69" s="2">
        <v>70.587864591831334</v>
      </c>
      <c r="F69" s="2">
        <v>0.53385779943401845</v>
      </c>
      <c r="G69" s="2">
        <v>14.265866751542379</v>
      </c>
      <c r="H69" s="2">
        <v>3.1875410564885982</v>
      </c>
      <c r="I69" s="2">
        <v>1.89451945525192</v>
      </c>
      <c r="J69" s="2">
        <v>0.14829383317611619</v>
      </c>
      <c r="K69" s="2">
        <v>0.56351656606924172</v>
      </c>
      <c r="L69" s="2">
        <v>1.6213459093922049</v>
      </c>
      <c r="M69" s="2">
        <v>0</v>
      </c>
      <c r="N69" s="2">
        <v>4.2313173732918514</v>
      </c>
      <c r="O69" s="2">
        <v>2.8274690858912841</v>
      </c>
      <c r="P69" s="2">
        <v>0</v>
      </c>
      <c r="Q69" s="2">
        <v>0</v>
      </c>
      <c r="R69" s="2">
        <v>0.13840757763104189</v>
      </c>
      <c r="S69" s="2">
        <v>0</v>
      </c>
      <c r="T69" s="3">
        <f>SUM([1]!Frame5[[#This Row],[Na2O]],[1]!Frame5[[#This Row],[K2O]],[1]!Frame5[[#This Row],[CaO]],[1]!Frame5[[#This Row],[MgO]],[1]!Frame5[[#This Row],[FeO]])/SUM([1]!Frame5[[#This Row],[Al2O3]],[1]!Frame5[[#This Row],[Fe2O3]])</f>
        <v>1.2224923432179893</v>
      </c>
      <c r="U69" s="5">
        <v>0.30499999999999999</v>
      </c>
    </row>
    <row r="70" spans="1:21" x14ac:dyDescent="0.2">
      <c r="A70" s="1" t="s">
        <v>20</v>
      </c>
      <c r="B70" s="1" t="s">
        <v>26</v>
      </c>
      <c r="C70" s="1" t="s">
        <v>88</v>
      </c>
      <c r="D70" s="1" t="s">
        <v>356</v>
      </c>
      <c r="E70" s="2">
        <v>71.261480312826706</v>
      </c>
      <c r="F70" s="2">
        <v>0.61355530890088239</v>
      </c>
      <c r="G70" s="2">
        <v>14.2701089586302</v>
      </c>
      <c r="H70" s="2">
        <v>3.0498925093375719</v>
      </c>
      <c r="I70" s="2">
        <v>1.779762237440067</v>
      </c>
      <c r="J70" s="2">
        <v>2.9688160108107209E-2</v>
      </c>
      <c r="K70" s="2">
        <v>0.4948026684684535</v>
      </c>
      <c r="L70" s="2">
        <v>1.5833685390990511</v>
      </c>
      <c r="M70" s="2">
        <v>0</v>
      </c>
      <c r="N70" s="2">
        <v>3.938629241008889</v>
      </c>
      <c r="O70" s="2">
        <v>2.7906870501620782</v>
      </c>
      <c r="P70" s="2">
        <v>0</v>
      </c>
      <c r="Q70" s="2">
        <v>0</v>
      </c>
      <c r="R70" s="2">
        <v>0.18802501401801239</v>
      </c>
      <c r="S70" s="2">
        <v>0</v>
      </c>
      <c r="T70" s="3">
        <f>SUM([1]!Frame5[[#This Row],[Na2O]],[1]!Frame5[[#This Row],[K2O]],[1]!Frame5[[#This Row],[CaO]],[1]!Frame5[[#This Row],[MgO]],[1]!Frame5[[#This Row],[FeO]])/SUM([1]!Frame5[[#This Row],[Al2O3]],[1]!Frame5[[#This Row],[Fe2O3]])</f>
        <v>1.1656879806611695</v>
      </c>
      <c r="U70" s="5">
        <v>0.318</v>
      </c>
    </row>
    <row r="71" spans="1:21" x14ac:dyDescent="0.2">
      <c r="A71" s="1" t="s">
        <v>20</v>
      </c>
      <c r="B71" s="1" t="s">
        <v>26</v>
      </c>
      <c r="C71" s="1" t="s">
        <v>88</v>
      </c>
      <c r="D71" s="1" t="s">
        <v>357</v>
      </c>
      <c r="E71" s="2">
        <v>71.998951333444154</v>
      </c>
      <c r="F71" s="2">
        <v>0.42550232371331742</v>
      </c>
      <c r="G71" s="2">
        <v>13.873354833629559</v>
      </c>
      <c r="H71" s="2">
        <v>2.9597285382544061</v>
      </c>
      <c r="I71" s="2">
        <v>1.757437158593619</v>
      </c>
      <c r="J71" s="2">
        <v>0</v>
      </c>
      <c r="K71" s="2">
        <v>0.35623450357394032</v>
      </c>
      <c r="L71" s="2">
        <v>1.276506971139953</v>
      </c>
      <c r="M71" s="2">
        <v>0</v>
      </c>
      <c r="N71" s="2">
        <v>4.0868013882232583</v>
      </c>
      <c r="O71" s="2">
        <v>3.07747029476376</v>
      </c>
      <c r="P71" s="2">
        <v>0</v>
      </c>
      <c r="Q71" s="2">
        <v>0</v>
      </c>
      <c r="R71" s="2">
        <v>0.188012654664024</v>
      </c>
      <c r="S71" s="2">
        <v>0</v>
      </c>
      <c r="T71" s="3">
        <f>SUM([1]!Frame5[[#This Row],[Na2O]],[1]!Frame5[[#This Row],[K2O]],[1]!Frame5[[#This Row],[CaO]],[1]!Frame5[[#This Row],[MgO]],[1]!Frame5[[#This Row],[FeO]])/SUM([1]!Frame5[[#This Row],[Al2O3]],[1]!Frame5[[#This Row],[Fe2O3]])</f>
        <v>1.1654771966303206</v>
      </c>
      <c r="U71" s="5">
        <v>0.33100000000000002</v>
      </c>
    </row>
    <row r="72" spans="1:21" x14ac:dyDescent="0.2">
      <c r="A72" s="1" t="s">
        <v>20</v>
      </c>
      <c r="B72" s="1" t="s">
        <v>26</v>
      </c>
      <c r="C72" s="1" t="s">
        <v>88</v>
      </c>
      <c r="D72" s="1" t="s">
        <v>358</v>
      </c>
      <c r="E72" s="2">
        <v>71.837620485462196</v>
      </c>
      <c r="F72" s="2">
        <v>0.46512855253020019</v>
      </c>
      <c r="G72" s="2">
        <v>14.042923745539451</v>
      </c>
      <c r="H72" s="2">
        <v>2.9138912160564741</v>
      </c>
      <c r="I72" s="2">
        <v>1.7248591630709951</v>
      </c>
      <c r="J72" s="2">
        <v>3.9585408725974477E-2</v>
      </c>
      <c r="K72" s="2">
        <v>0.38595773507825132</v>
      </c>
      <c r="L72" s="2">
        <v>1.2667330792311831</v>
      </c>
      <c r="M72" s="2">
        <v>0</v>
      </c>
      <c r="N72" s="2">
        <v>4.106986155319853</v>
      </c>
      <c r="O72" s="2">
        <v>3.0183874153555541</v>
      </c>
      <c r="P72" s="2">
        <v>0</v>
      </c>
      <c r="Q72" s="2">
        <v>0</v>
      </c>
      <c r="R72" s="2">
        <v>0.19792704362987251</v>
      </c>
      <c r="S72" s="2">
        <v>0</v>
      </c>
      <c r="T72" s="3">
        <f>SUM([1]!Frame5[[#This Row],[Na2O]],[1]!Frame5[[#This Row],[K2O]],[1]!Frame5[[#This Row],[CaO]],[1]!Frame5[[#This Row],[MgO]],[1]!Frame5[[#This Row],[FeO]])/SUM([1]!Frame5[[#This Row],[Al2O3]],[1]!Frame5[[#This Row],[Fe2O3]])</f>
        <v>1.1514941685853619</v>
      </c>
      <c r="U72" s="5">
        <v>0.32600000000000001</v>
      </c>
    </row>
    <row r="73" spans="1:21" x14ac:dyDescent="0.2">
      <c r="A73" s="1" t="s">
        <v>20</v>
      </c>
      <c r="B73" s="1" t="s">
        <v>26</v>
      </c>
      <c r="C73" s="1" t="s">
        <v>88</v>
      </c>
      <c r="D73" s="1" t="s">
        <v>359</v>
      </c>
      <c r="E73" s="2">
        <v>72.036507515066248</v>
      </c>
      <c r="F73" s="2">
        <v>0.51468788001970944</v>
      </c>
      <c r="G73" s="2">
        <v>13.98565335515095</v>
      </c>
      <c r="H73" s="2">
        <v>2.9277483067212549</v>
      </c>
      <c r="I73" s="2">
        <v>1.7164240757810469</v>
      </c>
      <c r="J73" s="2">
        <v>6.9284906925730111E-2</v>
      </c>
      <c r="K73" s="2">
        <v>0.34642453462865053</v>
      </c>
      <c r="L73" s="2">
        <v>1.3856981385146021</v>
      </c>
      <c r="M73" s="2">
        <v>0</v>
      </c>
      <c r="N73" s="2">
        <v>3.909648319380485</v>
      </c>
      <c r="O73" s="2">
        <v>2.9594553101133281</v>
      </c>
      <c r="P73" s="2">
        <v>0</v>
      </c>
      <c r="Q73" s="2">
        <v>0</v>
      </c>
      <c r="R73" s="2">
        <v>0.14846765769799311</v>
      </c>
      <c r="S73" s="2">
        <v>0</v>
      </c>
      <c r="T73" s="3">
        <f>SUM([1]!Frame5[[#This Row],[Na2O]],[1]!Frame5[[#This Row],[K2O]],[1]!Frame5[[#This Row],[CaO]],[1]!Frame5[[#This Row],[MgO]],[1]!Frame5[[#This Row],[FeO]])/SUM([1]!Frame5[[#This Row],[Al2O3]],[1]!Frame5[[#This Row],[Fe2O3]])</f>
        <v>1.1395378160521894</v>
      </c>
      <c r="U73" s="5">
        <v>0.33200000000000002</v>
      </c>
    </row>
    <row r="74" spans="1:21" x14ac:dyDescent="0.2">
      <c r="A74" s="1" t="s">
        <v>20</v>
      </c>
      <c r="B74" s="1" t="s">
        <v>26</v>
      </c>
      <c r="C74" s="1" t="s">
        <v>88</v>
      </c>
      <c r="D74" s="1" t="s">
        <v>360</v>
      </c>
      <c r="E74" s="2">
        <v>72.062563451576679</v>
      </c>
      <c r="F74" s="2">
        <v>0.51480331082318831</v>
      </c>
      <c r="G74" s="2">
        <v>13.889789328556409</v>
      </c>
      <c r="H74" s="2">
        <v>2.877525550173214</v>
      </c>
      <c r="I74" s="2">
        <v>1.695760737813095</v>
      </c>
      <c r="J74" s="2">
        <v>0</v>
      </c>
      <c r="K74" s="2">
        <v>0.40590261045674458</v>
      </c>
      <c r="L74" s="2">
        <v>1.3761088500850609</v>
      </c>
      <c r="M74" s="2">
        <v>0</v>
      </c>
      <c r="N74" s="2">
        <v>3.9798255952100319</v>
      </c>
      <c r="O74" s="2">
        <v>2.9403189098939788</v>
      </c>
      <c r="P74" s="2">
        <v>0</v>
      </c>
      <c r="Q74" s="2">
        <v>0</v>
      </c>
      <c r="R74" s="2">
        <v>0.2574016554115941</v>
      </c>
      <c r="S74" s="2">
        <v>0</v>
      </c>
      <c r="T74" s="3">
        <f>SUM([1]!Frame5[[#This Row],[Na2O]],[1]!Frame5[[#This Row],[K2O]],[1]!Frame5[[#This Row],[CaO]],[1]!Frame5[[#This Row],[MgO]],[1]!Frame5[[#This Row],[FeO]])/SUM([1]!Frame5[[#This Row],[Al2O3]],[1]!Frame5[[#This Row],[Fe2O3]])</f>
        <v>1.1582899500453341</v>
      </c>
      <c r="U74" s="5">
        <v>0.32700000000000001</v>
      </c>
    </row>
    <row r="75" spans="1:21" x14ac:dyDescent="0.2">
      <c r="A75" s="1" t="s">
        <v>20</v>
      </c>
      <c r="B75" s="1" t="s">
        <v>26</v>
      </c>
      <c r="C75" s="1" t="s">
        <v>88</v>
      </c>
      <c r="D75" s="1" t="s">
        <v>361</v>
      </c>
      <c r="E75" s="2">
        <v>71.361744413714206</v>
      </c>
      <c r="F75" s="2">
        <v>0.44533053648830112</v>
      </c>
      <c r="G75" s="2">
        <v>13.94379390915592</v>
      </c>
      <c r="H75" s="2">
        <v>2.8271439099492039</v>
      </c>
      <c r="I75" s="2">
        <v>1.7434702376799689</v>
      </c>
      <c r="J75" s="2">
        <v>7.9169873153475748E-2</v>
      </c>
      <c r="K75" s="2">
        <v>0.35626442919064077</v>
      </c>
      <c r="L75" s="2">
        <v>1.286510438743981</v>
      </c>
      <c r="M75" s="2">
        <v>0</v>
      </c>
      <c r="N75" s="2">
        <v>4.7205036867759906</v>
      </c>
      <c r="O75" s="2">
        <v>3.0084551798320782</v>
      </c>
      <c r="P75" s="2">
        <v>0</v>
      </c>
      <c r="Q75" s="2">
        <v>0</v>
      </c>
      <c r="R75" s="2">
        <v>0.22761338531624281</v>
      </c>
      <c r="S75" s="2">
        <v>0</v>
      </c>
      <c r="T75" s="3">
        <f>SUM([1]!Frame5[[#This Row],[Na2O]],[1]!Frame5[[#This Row],[K2O]],[1]!Frame5[[#This Row],[CaO]],[1]!Frame5[[#This Row],[MgO]],[1]!Frame5[[#This Row],[FeO]])/SUM([1]!Frame5[[#This Row],[Al2O3]],[1]!Frame5[[#This Row],[Fe2O3]])</f>
        <v>1.2137070235199336</v>
      </c>
      <c r="U75" s="5">
        <v>0.29499999999999998</v>
      </c>
    </row>
    <row r="76" spans="1:21" x14ac:dyDescent="0.2">
      <c r="A76" s="1" t="s">
        <v>20</v>
      </c>
      <c r="B76" s="1" t="s">
        <v>26</v>
      </c>
      <c r="C76" s="1" t="s">
        <v>88</v>
      </c>
      <c r="D76" s="1" t="s">
        <v>362</v>
      </c>
      <c r="E76" s="2">
        <v>72.814999143973523</v>
      </c>
      <c r="F76" s="2">
        <v>0.28737547294164828</v>
      </c>
      <c r="G76" s="2">
        <v>14.02194117973905</v>
      </c>
      <c r="H76" s="2">
        <v>2.5752745553321161</v>
      </c>
      <c r="I76" s="2">
        <v>1.520593474692945</v>
      </c>
      <c r="J76" s="2">
        <v>5.9456994401720357E-2</v>
      </c>
      <c r="K76" s="2">
        <v>0.3071944710755552</v>
      </c>
      <c r="L76" s="2">
        <v>1.308053876837848</v>
      </c>
      <c r="M76" s="2">
        <v>0</v>
      </c>
      <c r="N76" s="2">
        <v>4.0529851183839369</v>
      </c>
      <c r="O76" s="2">
        <v>2.844026232215624</v>
      </c>
      <c r="P76" s="2">
        <v>0</v>
      </c>
      <c r="Q76" s="2">
        <v>0</v>
      </c>
      <c r="R76" s="2">
        <v>0.20809948040602119</v>
      </c>
      <c r="S76" s="2">
        <v>0</v>
      </c>
      <c r="T76" s="3">
        <f>SUM([1]!Frame5[[#This Row],[Na2O]],[1]!Frame5[[#This Row],[K2O]],[1]!Frame5[[#This Row],[CaO]],[1]!Frame5[[#This Row],[MgO]],[1]!Frame5[[#This Row],[FeO]])/SUM([1]!Frame5[[#This Row],[Al2O3]],[1]!Frame5[[#This Row],[Fe2O3]])</f>
        <v>1.1042777133038597</v>
      </c>
      <c r="U76" s="5">
        <v>0.316</v>
      </c>
    </row>
    <row r="77" spans="1:21" x14ac:dyDescent="0.2">
      <c r="A77" s="1" t="s">
        <v>20</v>
      </c>
      <c r="B77" s="1" t="s">
        <v>26</v>
      </c>
      <c r="C77" s="1" t="s">
        <v>88</v>
      </c>
      <c r="D77" s="1" t="s">
        <v>363</v>
      </c>
      <c r="E77" s="2">
        <v>71.935453555852561</v>
      </c>
      <c r="F77" s="2">
        <v>0.44532884991241789</v>
      </c>
      <c r="G77" s="2">
        <v>14.0723916572324</v>
      </c>
      <c r="H77" s="2">
        <v>2.9820499037167809</v>
      </c>
      <c r="I77" s="2">
        <v>1.727472411690526</v>
      </c>
      <c r="J77" s="2">
        <v>0.12865055664136521</v>
      </c>
      <c r="K77" s="2">
        <v>0.37605547325937488</v>
      </c>
      <c r="L77" s="2">
        <v>1.326090353072533</v>
      </c>
      <c r="M77" s="2">
        <v>0</v>
      </c>
      <c r="N77" s="2">
        <v>3.6912813559407081</v>
      </c>
      <c r="O77" s="2">
        <v>3.0975095560574841</v>
      </c>
      <c r="P77" s="2">
        <v>0</v>
      </c>
      <c r="Q77" s="2">
        <v>0</v>
      </c>
      <c r="R77" s="2">
        <v>0.21771632662384871</v>
      </c>
      <c r="S77" s="2">
        <v>0</v>
      </c>
      <c r="T77" s="3">
        <f>SUM([1]!Frame5[[#This Row],[Na2O]],[1]!Frame5[[#This Row],[K2O]],[1]!Frame5[[#This Row],[CaO]],[1]!Frame5[[#This Row],[MgO]],[1]!Frame5[[#This Row],[FeO]])/SUM([1]!Frame5[[#This Row],[Al2O3]],[1]!Frame5[[#This Row],[Fe2O3]])</f>
        <v>1.1215458338905822</v>
      </c>
      <c r="U77" s="5">
        <v>0.35599999999999998</v>
      </c>
    </row>
    <row r="78" spans="1:21" x14ac:dyDescent="0.2">
      <c r="A78" s="1" t="s">
        <v>20</v>
      </c>
      <c r="B78" s="1" t="s">
        <v>26</v>
      </c>
      <c r="C78" s="1" t="s">
        <v>88</v>
      </c>
      <c r="D78" s="1" t="s">
        <v>364</v>
      </c>
      <c r="E78" s="2">
        <v>72.148584302274031</v>
      </c>
      <c r="F78" s="2">
        <v>0.45550849271268262</v>
      </c>
      <c r="G78" s="2">
        <v>14.32871280337503</v>
      </c>
      <c r="H78" s="2">
        <v>2.88405739090451</v>
      </c>
      <c r="I78" s="2">
        <v>1.657206310176804</v>
      </c>
      <c r="J78" s="2">
        <v>2.9707075611696689E-2</v>
      </c>
      <c r="K78" s="2">
        <v>0.31687547319143128</v>
      </c>
      <c r="L78" s="2">
        <v>1.28730660984019</v>
      </c>
      <c r="M78" s="2">
        <v>0</v>
      </c>
      <c r="N78" s="2">
        <v>3.6341655831642292</v>
      </c>
      <c r="O78" s="2">
        <v>3.0598287880047592</v>
      </c>
      <c r="P78" s="2">
        <v>0</v>
      </c>
      <c r="Q78" s="2">
        <v>0</v>
      </c>
      <c r="R78" s="2">
        <v>0.19804717074464459</v>
      </c>
      <c r="S78" s="2">
        <v>0</v>
      </c>
      <c r="T78" s="3">
        <f>SUM([1]!Frame5[[#This Row],[Na2O]],[1]!Frame5[[#This Row],[K2O]],[1]!Frame5[[#This Row],[CaO]],[1]!Frame5[[#This Row],[MgO]],[1]!Frame5[[#This Row],[FeO]])/SUM([1]!Frame5[[#This Row],[Al2O3]],[1]!Frame5[[#This Row],[Fe2O3]])</f>
        <v>1.0740243178463973</v>
      </c>
      <c r="U78" s="5">
        <v>0.35599999999999998</v>
      </c>
    </row>
    <row r="79" spans="1:21" x14ac:dyDescent="0.2">
      <c r="A79" s="1" t="s">
        <v>20</v>
      </c>
      <c r="B79" s="1" t="s">
        <v>26</v>
      </c>
      <c r="C79" s="1" t="s">
        <v>88</v>
      </c>
      <c r="D79" s="1" t="s">
        <v>365</v>
      </c>
      <c r="E79" s="2">
        <v>71.528984187790314</v>
      </c>
      <c r="F79" s="2">
        <v>0.51459700854525425</v>
      </c>
      <c r="G79" s="2">
        <v>14.151417734994491</v>
      </c>
      <c r="H79" s="2">
        <v>2.9318494713258612</v>
      </c>
      <c r="I79" s="2">
        <v>1.7291585993476359</v>
      </c>
      <c r="J79" s="2">
        <v>0.1187531558181356</v>
      </c>
      <c r="K79" s="2">
        <v>0.39584385272711869</v>
      </c>
      <c r="L79" s="2">
        <v>1.4349339661358049</v>
      </c>
      <c r="M79" s="2">
        <v>0</v>
      </c>
      <c r="N79" s="2">
        <v>4.0178151051802544</v>
      </c>
      <c r="O79" s="2">
        <v>2.9589327991352099</v>
      </c>
      <c r="P79" s="2">
        <v>0</v>
      </c>
      <c r="Q79" s="2">
        <v>0</v>
      </c>
      <c r="R79" s="2">
        <v>0.21771411899991519</v>
      </c>
      <c r="S79" s="2">
        <v>0</v>
      </c>
      <c r="T79" s="3">
        <f>SUM([1]!Frame5[[#This Row],[Na2O]],[1]!Frame5[[#This Row],[K2O]],[1]!Frame5[[#This Row],[CaO]],[1]!Frame5[[#This Row],[MgO]],[1]!Frame5[[#This Row],[FeO]])/SUM([1]!Frame5[[#This Row],[Al2O3]],[1]!Frame5[[#This Row],[Fe2O3]])</f>
        <v>1.1526204401443174</v>
      </c>
      <c r="U79" s="5">
        <v>0.32600000000000001</v>
      </c>
    </row>
    <row r="80" spans="1:21" x14ac:dyDescent="0.2">
      <c r="A80" s="1" t="s">
        <v>20</v>
      </c>
      <c r="B80" s="1" t="s">
        <v>26</v>
      </c>
      <c r="C80" s="1" t="s">
        <v>88</v>
      </c>
      <c r="D80" s="1" t="s">
        <v>366</v>
      </c>
      <c r="E80" s="2">
        <v>71.869894492305974</v>
      </c>
      <c r="F80" s="2">
        <v>0.49476727586607439</v>
      </c>
      <c r="G80" s="2">
        <v>14.08107667114848</v>
      </c>
      <c r="H80" s="2">
        <v>3.00562925999921</v>
      </c>
      <c r="I80" s="2">
        <v>1.7417747902641321</v>
      </c>
      <c r="J80" s="2">
        <v>9.8953455173214883E-2</v>
      </c>
      <c r="K80" s="2">
        <v>0.43539520276214549</v>
      </c>
      <c r="L80" s="2">
        <v>1.4150344089769731</v>
      </c>
      <c r="M80" s="2">
        <v>0</v>
      </c>
      <c r="N80" s="2">
        <v>3.8987661338246671</v>
      </c>
      <c r="O80" s="2">
        <v>2.750906053815374</v>
      </c>
      <c r="P80" s="2">
        <v>0</v>
      </c>
      <c r="Q80" s="2">
        <v>0</v>
      </c>
      <c r="R80" s="2">
        <v>0.2078022558637512</v>
      </c>
      <c r="S80" s="2">
        <v>0</v>
      </c>
      <c r="T80" s="3">
        <f>SUM([1]!Frame5[[#This Row],[Na2O]],[1]!Frame5[[#This Row],[K2O]],[1]!Frame5[[#This Row],[CaO]],[1]!Frame5[[#This Row],[MgO]],[1]!Frame5[[#This Row],[FeO]])/SUM([1]!Frame5[[#This Row],[Al2O3]],[1]!Frame5[[#This Row],[Fe2O3]])</f>
        <v>1.1407301197306037</v>
      </c>
      <c r="U80" s="5">
        <v>0.317</v>
      </c>
    </row>
    <row r="81" spans="1:21" x14ac:dyDescent="0.2">
      <c r="A81" s="1" t="s">
        <v>20</v>
      </c>
      <c r="B81" s="1" t="s">
        <v>26</v>
      </c>
      <c r="C81" s="1" t="s">
        <v>88</v>
      </c>
      <c r="D81" s="1" t="s">
        <v>367</v>
      </c>
      <c r="E81" s="2">
        <v>72.020676369723802</v>
      </c>
      <c r="F81" s="2">
        <v>0.43558897048355288</v>
      </c>
      <c r="G81" s="2">
        <v>13.98834580211955</v>
      </c>
      <c r="H81" s="2">
        <v>2.7798447747186912</v>
      </c>
      <c r="I81" s="2">
        <v>1.6677747001164871</v>
      </c>
      <c r="J81" s="2">
        <v>2.9699247987514971E-2</v>
      </c>
      <c r="K81" s="2">
        <v>0.31679197853349289</v>
      </c>
      <c r="L81" s="2">
        <v>1.2770676634631439</v>
      </c>
      <c r="M81" s="2">
        <v>0</v>
      </c>
      <c r="N81" s="2">
        <v>4.3063909581896693</v>
      </c>
      <c r="O81" s="2">
        <v>2.9600250494223248</v>
      </c>
      <c r="P81" s="2">
        <v>0</v>
      </c>
      <c r="Q81" s="2">
        <v>0</v>
      </c>
      <c r="R81" s="2">
        <v>0.2177944852417765</v>
      </c>
      <c r="S81" s="2">
        <v>0</v>
      </c>
      <c r="T81" s="3">
        <f>SUM([1]!Frame5[[#This Row],[Na2O]],[1]!Frame5[[#This Row],[K2O]],[1]!Frame5[[#This Row],[CaO]],[1]!Frame5[[#This Row],[MgO]],[1]!Frame5[[#This Row],[FeO]])/SUM([1]!Frame5[[#This Row],[Al2O3]],[1]!Frame5[[#This Row],[Fe2O3]])</f>
        <v>1.1530394947092386</v>
      </c>
      <c r="U81" s="5">
        <v>0.311</v>
      </c>
    </row>
    <row r="82" spans="1:21" x14ac:dyDescent="0.2">
      <c r="A82" s="1" t="s">
        <v>20</v>
      </c>
      <c r="B82" s="1" t="s">
        <v>26</v>
      </c>
      <c r="C82" s="1" t="s">
        <v>88</v>
      </c>
      <c r="D82" s="1" t="s">
        <v>368</v>
      </c>
      <c r="E82" s="2">
        <v>70.44663845570372</v>
      </c>
      <c r="F82" s="2">
        <v>0.58326574079238247</v>
      </c>
      <c r="G82" s="2">
        <v>14.38392631954096</v>
      </c>
      <c r="H82" s="2">
        <v>3.2701021286774532</v>
      </c>
      <c r="I82" s="2">
        <v>1.934386202540237</v>
      </c>
      <c r="J82" s="2">
        <v>5.931516008058127E-2</v>
      </c>
      <c r="K82" s="2">
        <v>0.54372230073866168</v>
      </c>
      <c r="L82" s="2">
        <v>1.512536582054822</v>
      </c>
      <c r="M82" s="2">
        <v>0</v>
      </c>
      <c r="N82" s="2">
        <v>4.2509198057749913</v>
      </c>
      <c r="O82" s="2">
        <v>2.8570135438813309</v>
      </c>
      <c r="P82" s="2">
        <v>0</v>
      </c>
      <c r="Q82" s="2">
        <v>0</v>
      </c>
      <c r="R82" s="2">
        <v>0.15817376021488341</v>
      </c>
      <c r="S82" s="2">
        <v>0</v>
      </c>
      <c r="T82" s="3">
        <f>SUM([1]!Frame5[[#This Row],[Na2O]],[1]!Frame5[[#This Row],[K2O]],[1]!Frame5[[#This Row],[CaO]],[1]!Frame5[[#This Row],[MgO]],[1]!Frame5[[#This Row],[FeO]])/SUM([1]!Frame5[[#This Row],[Al2O3]],[1]!Frame5[[#This Row],[Fe2O3]])</f>
        <v>1.2070006128598763</v>
      </c>
      <c r="U82" s="5">
        <v>0.307</v>
      </c>
    </row>
    <row r="83" spans="1:21" x14ac:dyDescent="0.2">
      <c r="A83" s="1" t="s">
        <v>20</v>
      </c>
      <c r="B83" s="1" t="s">
        <v>26</v>
      </c>
      <c r="C83" s="1" t="s">
        <v>88</v>
      </c>
      <c r="D83" s="1" t="s">
        <v>369</v>
      </c>
      <c r="E83" s="2">
        <v>70.791565508356911</v>
      </c>
      <c r="F83" s="2">
        <v>0.61265732293664554</v>
      </c>
      <c r="G83" s="2">
        <v>13.863842323872801</v>
      </c>
      <c r="H83" s="2">
        <v>3.3118958728862951</v>
      </c>
      <c r="I83" s="2">
        <v>1.973258315053261</v>
      </c>
      <c r="J83" s="2">
        <v>0.1086972669726306</v>
      </c>
      <c r="K83" s="2">
        <v>0.49407848623923017</v>
      </c>
      <c r="L83" s="2">
        <v>1.6008142954151059</v>
      </c>
      <c r="M83" s="2">
        <v>0</v>
      </c>
      <c r="N83" s="2">
        <v>4.2490749816573814</v>
      </c>
      <c r="O83" s="2">
        <v>2.8063658018388278</v>
      </c>
      <c r="P83" s="2">
        <v>0</v>
      </c>
      <c r="Q83" s="2">
        <v>0</v>
      </c>
      <c r="R83" s="2">
        <v>0.18774982477090749</v>
      </c>
      <c r="S83" s="2">
        <v>0</v>
      </c>
      <c r="T83" s="3">
        <f>SUM([1]!Frame5[[#This Row],[Na2O]],[1]!Frame5[[#This Row],[K2O]],[1]!Frame5[[#This Row],[CaO]],[1]!Frame5[[#This Row],[MgO]],[1]!Frame5[[#This Row],[FeO]])/SUM([1]!Frame5[[#This Row],[Al2O3]],[1]!Frame5[[#This Row],[Fe2O3]])</f>
        <v>1.2489319444417164</v>
      </c>
      <c r="U83" s="5">
        <v>0.30299999999999999</v>
      </c>
    </row>
    <row r="84" spans="1:21" x14ac:dyDescent="0.2">
      <c r="A84" s="1" t="s">
        <v>20</v>
      </c>
      <c r="B84" s="1" t="s">
        <v>26</v>
      </c>
      <c r="C84" s="1" t="s">
        <v>88</v>
      </c>
      <c r="D84" s="1" t="s">
        <v>370</v>
      </c>
      <c r="E84" s="2">
        <v>70.893527431550893</v>
      </c>
      <c r="F84" s="2">
        <v>0.62308764344136536</v>
      </c>
      <c r="G84" s="2">
        <v>14.35079635926065</v>
      </c>
      <c r="H84" s="2">
        <v>3.1801299956610438</v>
      </c>
      <c r="I84" s="2">
        <v>1.843510639776563</v>
      </c>
      <c r="J84" s="2">
        <v>0.1186833606554982</v>
      </c>
      <c r="K84" s="2">
        <v>0.55385568305899135</v>
      </c>
      <c r="L84" s="2">
        <v>1.5923350887946011</v>
      </c>
      <c r="M84" s="2">
        <v>0</v>
      </c>
      <c r="N84" s="2">
        <v>4.0055634221230623</v>
      </c>
      <c r="O84" s="2">
        <v>2.620924214475584</v>
      </c>
      <c r="P84" s="2">
        <v>0</v>
      </c>
      <c r="Q84" s="2">
        <v>0</v>
      </c>
      <c r="R84" s="2">
        <v>0.21758616120174659</v>
      </c>
      <c r="S84" s="2">
        <v>0</v>
      </c>
      <c r="T84" s="3">
        <f>SUM([1]!Frame5[[#This Row],[Na2O]],[1]!Frame5[[#This Row],[K2O]],[1]!Frame5[[#This Row],[CaO]],[1]!Frame5[[#This Row],[MgO]],[1]!Frame5[[#This Row],[FeO]])/SUM([1]!Frame5[[#This Row],[Al2O3]],[1]!Frame5[[#This Row],[Fe2O3]])</f>
        <v>1.1744061210498664</v>
      </c>
      <c r="U84" s="5">
        <v>0.30099999999999999</v>
      </c>
    </row>
    <row r="85" spans="1:21" x14ac:dyDescent="0.2">
      <c r="A85" s="1" t="s">
        <v>20</v>
      </c>
      <c r="B85" s="1" t="s">
        <v>26</v>
      </c>
      <c r="C85" s="1" t="s">
        <v>88</v>
      </c>
      <c r="D85" s="1" t="s">
        <v>371</v>
      </c>
      <c r="E85" s="2">
        <v>70.734622262059858</v>
      </c>
      <c r="F85" s="2">
        <v>0.59357724975155135</v>
      </c>
      <c r="G85" s="2">
        <v>14.315104673174909</v>
      </c>
      <c r="H85" s="2">
        <v>3.0114146747296662</v>
      </c>
      <c r="I85" s="2">
        <v>1.7985803734465839</v>
      </c>
      <c r="J85" s="2">
        <v>7.914363330020685E-2</v>
      </c>
      <c r="K85" s="2">
        <v>0.58368429558902546</v>
      </c>
      <c r="L85" s="2">
        <v>1.602658574329189</v>
      </c>
      <c r="M85" s="2">
        <v>0</v>
      </c>
      <c r="N85" s="2">
        <v>4.2836491523736964</v>
      </c>
      <c r="O85" s="2">
        <v>2.8194919363198689</v>
      </c>
      <c r="P85" s="2">
        <v>0</v>
      </c>
      <c r="Q85" s="2">
        <v>0</v>
      </c>
      <c r="R85" s="2">
        <v>0.1780731749254654</v>
      </c>
      <c r="S85" s="2">
        <v>0</v>
      </c>
      <c r="T85" s="3">
        <f>SUM([1]!Frame5[[#This Row],[Na2O]],[1]!Frame5[[#This Row],[K2O]],[1]!Frame5[[#This Row],[CaO]],[1]!Frame5[[#This Row],[MgO]],[1]!Frame5[[#This Row],[FeO]])/SUM([1]!Frame5[[#This Row],[Al2O3]],[1]!Frame5[[#This Row],[Fe2O3]])</f>
        <v>1.2133895094942648</v>
      </c>
      <c r="U85" s="5">
        <v>0.30199999999999999</v>
      </c>
    </row>
    <row r="86" spans="1:21" x14ac:dyDescent="0.2">
      <c r="A86" s="1" t="s">
        <v>20</v>
      </c>
      <c r="B86" s="1" t="s">
        <v>26</v>
      </c>
      <c r="C86" s="1" t="s">
        <v>88</v>
      </c>
      <c r="D86" s="1" t="s">
        <v>372</v>
      </c>
      <c r="E86" s="2">
        <v>70.919314047228042</v>
      </c>
      <c r="F86" s="2">
        <v>0.55413444769705211</v>
      </c>
      <c r="G86" s="2">
        <v>14.249171512209911</v>
      </c>
      <c r="H86" s="2">
        <v>2.9420633240006828</v>
      </c>
      <c r="I86" s="2">
        <v>1.7764974460901599</v>
      </c>
      <c r="J86" s="2">
        <v>7.9162063956721707E-2</v>
      </c>
      <c r="K86" s="2">
        <v>0.49476289972951071</v>
      </c>
      <c r="L86" s="2">
        <v>1.5238697311668929</v>
      </c>
      <c r="M86" s="2">
        <v>0</v>
      </c>
      <c r="N86" s="2">
        <v>4.4924471295439563</v>
      </c>
      <c r="O86" s="2">
        <v>2.79046275447444</v>
      </c>
      <c r="P86" s="2">
        <v>0</v>
      </c>
      <c r="Q86" s="2">
        <v>0</v>
      </c>
      <c r="R86" s="2">
        <v>0.17811464390262391</v>
      </c>
      <c r="S86" s="2">
        <v>0</v>
      </c>
      <c r="T86" s="3">
        <f>SUM([1]!Frame5[[#This Row],[Na2O]],[1]!Frame5[[#This Row],[K2O]],[1]!Frame5[[#This Row],[CaO]],[1]!Frame5[[#This Row],[MgO]],[1]!Frame5[[#This Row],[FeO]])/SUM([1]!Frame5[[#This Row],[Al2O3]],[1]!Frame5[[#This Row],[Fe2O3]])</f>
        <v>1.2096549477756831</v>
      </c>
      <c r="U86" s="5">
        <v>0.28999999999999998</v>
      </c>
    </row>
    <row r="87" spans="1:21" x14ac:dyDescent="0.2">
      <c r="A87" s="1" t="s">
        <v>20</v>
      </c>
      <c r="B87" s="1" t="s">
        <v>26</v>
      </c>
      <c r="C87" s="1" t="s">
        <v>88</v>
      </c>
      <c r="D87" s="1" t="s">
        <v>373</v>
      </c>
      <c r="E87" s="2">
        <v>71.681056142617663</v>
      </c>
      <c r="F87" s="2">
        <v>0.53478544234613901</v>
      </c>
      <c r="G87" s="2">
        <v>14.191621090407731</v>
      </c>
      <c r="H87" s="2">
        <v>2.753110774042665</v>
      </c>
      <c r="I87" s="2">
        <v>1.6391362554087321</v>
      </c>
      <c r="J87" s="2">
        <v>9.9034341175210941E-2</v>
      </c>
      <c r="K87" s="2">
        <v>0.4060407988183648</v>
      </c>
      <c r="L87" s="2">
        <v>1.4260945129230369</v>
      </c>
      <c r="M87" s="2">
        <v>0</v>
      </c>
      <c r="N87" s="2">
        <v>4.1693457634763798</v>
      </c>
      <c r="O87" s="2">
        <v>2.9017061964336799</v>
      </c>
      <c r="P87" s="2">
        <v>0</v>
      </c>
      <c r="Q87" s="2">
        <v>0</v>
      </c>
      <c r="R87" s="2">
        <v>0.19806868235042191</v>
      </c>
      <c r="S87" s="2">
        <v>0</v>
      </c>
      <c r="T87" s="3">
        <f>SUM([1]!Frame5[[#This Row],[Na2O]],[1]!Frame5[[#This Row],[K2O]],[1]!Frame5[[#This Row],[CaO]],[1]!Frame5[[#This Row],[MgO]],[1]!Frame5[[#This Row],[FeO]])/SUM([1]!Frame5[[#This Row],[Al2O3]],[1]!Frame5[[#This Row],[Fe2O3]])</f>
        <v>1.1502128973650523</v>
      </c>
      <c r="U87" s="5">
        <v>0.314</v>
      </c>
    </row>
    <row r="88" spans="1:21" x14ac:dyDescent="0.2">
      <c r="A88" s="1" t="s">
        <v>20</v>
      </c>
      <c r="B88" s="1" t="s">
        <v>26</v>
      </c>
      <c r="C88" s="1" t="s">
        <v>88</v>
      </c>
      <c r="D88" s="1" t="s">
        <v>374</v>
      </c>
      <c r="E88" s="2">
        <v>71.873285483872465</v>
      </c>
      <c r="F88" s="2">
        <v>0.49506326962303682</v>
      </c>
      <c r="G88" s="2">
        <v>13.82216648787519</v>
      </c>
      <c r="H88" s="2">
        <v>2.7970200402900591</v>
      </c>
      <c r="I88" s="2">
        <v>1.6755714532487631</v>
      </c>
      <c r="J88" s="2">
        <v>9.9012653924607369E-2</v>
      </c>
      <c r="K88" s="2">
        <v>0.42575441187581159</v>
      </c>
      <c r="L88" s="2">
        <v>1.5049923396540319</v>
      </c>
      <c r="M88" s="2">
        <v>0</v>
      </c>
      <c r="N88" s="2">
        <v>4.0793213416938237</v>
      </c>
      <c r="O88" s="2">
        <v>3.0099846793080638</v>
      </c>
      <c r="P88" s="2">
        <v>0</v>
      </c>
      <c r="Q88" s="2">
        <v>0</v>
      </c>
      <c r="R88" s="2">
        <v>0.21782783863413621</v>
      </c>
      <c r="S88" s="2">
        <v>0</v>
      </c>
      <c r="T88" s="3">
        <f>SUM([1]!Frame5[[#This Row],[Na2O]],[1]!Frame5[[#This Row],[K2O]],[1]!Frame5[[#This Row],[CaO]],[1]!Frame5[[#This Row],[MgO]],[1]!Frame5[[#This Row],[FeO]])/SUM([1]!Frame5[[#This Row],[Al2O3]],[1]!Frame5[[#This Row],[Fe2O3]])</f>
        <v>1.1920434876146899</v>
      </c>
      <c r="U88" s="5">
        <v>0.32700000000000001</v>
      </c>
    </row>
    <row r="89" spans="1:21" x14ac:dyDescent="0.2">
      <c r="A89" s="1" t="s">
        <v>20</v>
      </c>
      <c r="B89" s="1" t="s">
        <v>26</v>
      </c>
      <c r="C89" s="1" t="s">
        <v>88</v>
      </c>
      <c r="D89" s="1" t="s">
        <v>375</v>
      </c>
      <c r="E89" s="2">
        <v>72.004243371285227</v>
      </c>
      <c r="F89" s="2">
        <v>0.54473636663283209</v>
      </c>
      <c r="G89" s="2">
        <v>14.064102556702201</v>
      </c>
      <c r="H89" s="2">
        <v>2.7394726926377961</v>
      </c>
      <c r="I89" s="2">
        <v>1.624629921787192</v>
      </c>
      <c r="J89" s="2">
        <v>8.9138678176281572E-2</v>
      </c>
      <c r="K89" s="2">
        <v>0.36645901028026878</v>
      </c>
      <c r="L89" s="2">
        <v>1.3370801726442241</v>
      </c>
      <c r="M89" s="2">
        <v>0</v>
      </c>
      <c r="N89" s="2">
        <v>4.1399963864095222</v>
      </c>
      <c r="O89" s="2">
        <v>2.8821505943664381</v>
      </c>
      <c r="P89" s="2">
        <v>0</v>
      </c>
      <c r="Q89" s="2">
        <v>0</v>
      </c>
      <c r="R89" s="2">
        <v>0.20799024907799041</v>
      </c>
      <c r="S89" s="2">
        <v>0</v>
      </c>
      <c r="T89" s="3">
        <f>SUM([1]!Frame5[[#This Row],[Na2O]],[1]!Frame5[[#This Row],[K2O]],[1]!Frame5[[#This Row],[CaO]],[1]!Frame5[[#This Row],[MgO]],[1]!Frame5[[#This Row],[FeO]])/SUM([1]!Frame5[[#This Row],[Al2O3]],[1]!Frame5[[#This Row],[Fe2O3]])</f>
        <v>1.1374021316141023</v>
      </c>
      <c r="U89" s="5">
        <v>0.314</v>
      </c>
    </row>
    <row r="90" spans="1:21" x14ac:dyDescent="0.2">
      <c r="A90" s="1" t="s">
        <v>20</v>
      </c>
      <c r="B90" s="1" t="s">
        <v>26</v>
      </c>
      <c r="C90" s="1" t="s">
        <v>88</v>
      </c>
      <c r="D90" s="1" t="s">
        <v>376</v>
      </c>
      <c r="E90" s="2">
        <v>72.365080648715022</v>
      </c>
      <c r="F90" s="2">
        <v>0.50584143545565619</v>
      </c>
      <c r="G90" s="2">
        <v>14.07429405708973</v>
      </c>
      <c r="H90" s="2">
        <v>2.2423701160349658</v>
      </c>
      <c r="I90" s="2">
        <v>1.370040280865723</v>
      </c>
      <c r="J90" s="2">
        <v>6.9429216631168494E-2</v>
      </c>
      <c r="K90" s="2">
        <v>0.40665684026827248</v>
      </c>
      <c r="L90" s="2">
        <v>1.4580135492545381</v>
      </c>
      <c r="M90" s="2">
        <v>0</v>
      </c>
      <c r="N90" s="2">
        <v>4.3542037287261364</v>
      </c>
      <c r="O90" s="2">
        <v>2.9457824770652912</v>
      </c>
      <c r="P90" s="2">
        <v>0</v>
      </c>
      <c r="Q90" s="2">
        <v>0</v>
      </c>
      <c r="R90" s="2">
        <v>0.20828764989350551</v>
      </c>
      <c r="S90" s="2">
        <v>0</v>
      </c>
      <c r="T90" s="3">
        <f>SUM([1]!Frame5[[#This Row],[Na2O]],[1]!Frame5[[#This Row],[K2O]],[1]!Frame5[[#This Row],[CaO]],[1]!Frame5[[#This Row],[MgO]],[1]!Frame5[[#This Row],[FeO]])/SUM([1]!Frame5[[#This Row],[Al2O3]],[1]!Frame5[[#This Row],[Fe2O3]])</f>
        <v>1.1514948933491607</v>
      </c>
      <c r="U90" s="5">
        <v>0.308</v>
      </c>
    </row>
    <row r="91" spans="1:21" x14ac:dyDescent="0.2">
      <c r="A91" s="1" t="s">
        <v>20</v>
      </c>
      <c r="B91" s="1" t="s">
        <v>26</v>
      </c>
      <c r="C91" s="1" t="s">
        <v>88</v>
      </c>
      <c r="D91" s="1" t="s">
        <v>377</v>
      </c>
      <c r="E91" s="2">
        <v>71.784133944072423</v>
      </c>
      <c r="F91" s="2">
        <v>0.51500758348396336</v>
      </c>
      <c r="G91" s="2">
        <v>14.073572617898311</v>
      </c>
      <c r="H91" s="2">
        <v>2.6945062063670648</v>
      </c>
      <c r="I91" s="2">
        <v>1.6131231855165311</v>
      </c>
      <c r="J91" s="2">
        <v>0.1188479038809146</v>
      </c>
      <c r="K91" s="2">
        <v>0.42587165557327727</v>
      </c>
      <c r="L91" s="2">
        <v>1.445982830551128</v>
      </c>
      <c r="M91" s="2">
        <v>0</v>
      </c>
      <c r="N91" s="2">
        <v>4.1398686518518577</v>
      </c>
      <c r="O91" s="2">
        <v>2.9910055810030181</v>
      </c>
      <c r="P91" s="2">
        <v>0</v>
      </c>
      <c r="Q91" s="2">
        <v>0</v>
      </c>
      <c r="R91" s="2">
        <v>0.19807983980152441</v>
      </c>
      <c r="S91" s="2">
        <v>0</v>
      </c>
      <c r="T91" s="3">
        <f>SUM([1]!Frame5[[#This Row],[Na2O]],[1]!Frame5[[#This Row],[K2O]],[1]!Frame5[[#This Row],[CaO]],[1]!Frame5[[#This Row],[MgO]],[1]!Frame5[[#This Row],[FeO]])/SUM([1]!Frame5[[#This Row],[Al2O3]],[1]!Frame5[[#This Row],[Fe2O3]])</f>
        <v>1.1638662895203791</v>
      </c>
      <c r="U91" s="5">
        <v>0.32200000000000001</v>
      </c>
    </row>
    <row r="92" spans="1:21" x14ac:dyDescent="0.2">
      <c r="A92" s="1" t="s">
        <v>20</v>
      </c>
      <c r="B92" s="1" t="s">
        <v>26</v>
      </c>
      <c r="C92" s="1" t="s">
        <v>88</v>
      </c>
      <c r="D92" s="1" t="s">
        <v>378</v>
      </c>
      <c r="E92" s="2">
        <v>71.699137802863092</v>
      </c>
      <c r="F92" s="2">
        <v>0.52465198171361904</v>
      </c>
      <c r="G92" s="2">
        <v>14.06661256632175</v>
      </c>
      <c r="H92" s="2">
        <v>2.837718383859781</v>
      </c>
      <c r="I92" s="2">
        <v>1.6954191322507219</v>
      </c>
      <c r="J92" s="2">
        <v>6.9293657962176111E-2</v>
      </c>
      <c r="K92" s="2">
        <v>0.37616557179467042</v>
      </c>
      <c r="L92" s="2">
        <v>1.4056713472327149</v>
      </c>
      <c r="M92" s="2">
        <v>0</v>
      </c>
      <c r="N92" s="2">
        <v>4.2170140416981461</v>
      </c>
      <c r="O92" s="2">
        <v>2.9301318224005901</v>
      </c>
      <c r="P92" s="2">
        <v>0</v>
      </c>
      <c r="Q92" s="2">
        <v>0</v>
      </c>
      <c r="R92" s="2">
        <v>0.17818369190273861</v>
      </c>
      <c r="S92" s="2">
        <v>0</v>
      </c>
      <c r="T92" s="3">
        <f>SUM([1]!Frame5[[#This Row],[Na2O]],[1]!Frame5[[#This Row],[K2O]],[1]!Frame5[[#This Row],[CaO]],[1]!Frame5[[#This Row],[MgO]],[1]!Frame5[[#This Row],[FeO]])/SUM([1]!Frame5[[#This Row],[Al2O3]],[1]!Frame5[[#This Row],[Fe2O3]])</f>
        <v>1.1646691530001869</v>
      </c>
      <c r="U92" s="5">
        <v>0.314</v>
      </c>
    </row>
    <row r="93" spans="1:21" x14ac:dyDescent="0.2">
      <c r="A93" s="1" t="s">
        <v>20</v>
      </c>
      <c r="B93" s="1" t="s">
        <v>26</v>
      </c>
      <c r="C93" s="1" t="s">
        <v>88</v>
      </c>
      <c r="D93" s="1" t="s">
        <v>379</v>
      </c>
      <c r="E93" s="2">
        <v>72.092816668008538</v>
      </c>
      <c r="F93" s="2">
        <v>0.4559072816508653</v>
      </c>
      <c r="G93" s="2">
        <v>14.093481619728919</v>
      </c>
      <c r="H93" s="2">
        <v>2.414508581538509</v>
      </c>
      <c r="I93" s="2">
        <v>1.4782542408867181</v>
      </c>
      <c r="J93" s="2">
        <v>8.9199250757777973E-2</v>
      </c>
      <c r="K93" s="2">
        <v>0.37661905875506257</v>
      </c>
      <c r="L93" s="2">
        <v>1.3082556777807439</v>
      </c>
      <c r="M93" s="2">
        <v>0</v>
      </c>
      <c r="N93" s="2">
        <v>4.5590728165086531</v>
      </c>
      <c r="O93" s="2">
        <v>2.913842191420748</v>
      </c>
      <c r="P93" s="2">
        <v>0</v>
      </c>
      <c r="Q93" s="2">
        <v>0</v>
      </c>
      <c r="R93" s="2">
        <v>0.21804261296345731</v>
      </c>
      <c r="S93" s="2">
        <v>0</v>
      </c>
      <c r="T93" s="3">
        <f>SUM([1]!Frame5[[#This Row],[Na2O]],[1]!Frame5[[#This Row],[K2O]],[1]!Frame5[[#This Row],[CaO]],[1]!Frame5[[#This Row],[MgO]],[1]!Frame5[[#This Row],[FeO]])/SUM([1]!Frame5[[#This Row],[Al2O3]],[1]!Frame5[[#This Row],[Fe2O3]])</f>
        <v>1.1579326843725182</v>
      </c>
      <c r="U93" s="5">
        <v>0.29599999999999999</v>
      </c>
    </row>
    <row r="94" spans="1:21" x14ac:dyDescent="0.2">
      <c r="A94" s="1" t="s">
        <v>20</v>
      </c>
      <c r="B94" s="1" t="s">
        <v>26</v>
      </c>
      <c r="C94" s="1" t="s">
        <v>88</v>
      </c>
      <c r="D94" s="1" t="s">
        <v>380</v>
      </c>
      <c r="E94" s="2">
        <v>71.987825359813769</v>
      </c>
      <c r="F94" s="2">
        <v>0.44577571779160852</v>
      </c>
      <c r="G94" s="2">
        <v>14.05679430102872</v>
      </c>
      <c r="H94" s="2">
        <v>2.5908770198646121</v>
      </c>
      <c r="I94" s="2">
        <v>1.5772497820015809</v>
      </c>
      <c r="J94" s="2">
        <v>1.9812254124071491E-2</v>
      </c>
      <c r="K94" s="2">
        <v>0.32690219304717971</v>
      </c>
      <c r="L94" s="2">
        <v>1.3076087721887191</v>
      </c>
      <c r="M94" s="2">
        <v>0</v>
      </c>
      <c r="N94" s="2">
        <v>4.4379449237920143</v>
      </c>
      <c r="O94" s="2">
        <v>3.021368753920902</v>
      </c>
      <c r="P94" s="2">
        <v>0</v>
      </c>
      <c r="Q94" s="2">
        <v>0</v>
      </c>
      <c r="R94" s="2">
        <v>0.22784092242682219</v>
      </c>
      <c r="S94" s="2">
        <v>0</v>
      </c>
      <c r="T94" s="3">
        <f>SUM([1]!Frame5[[#This Row],[Na2O]],[1]!Frame5[[#This Row],[K2O]],[1]!Frame5[[#This Row],[CaO]],[1]!Frame5[[#This Row],[MgO]],[1]!Frame5[[#This Row],[FeO]])/SUM([1]!Frame5[[#This Row],[Al2O3]],[1]!Frame5[[#This Row],[Fe2O3]])</f>
        <v>1.1585807264004533</v>
      </c>
      <c r="U94" s="5">
        <v>0.309</v>
      </c>
    </row>
    <row r="95" spans="1:21" x14ac:dyDescent="0.2">
      <c r="A95" s="1" t="s">
        <v>20</v>
      </c>
      <c r="B95" s="1" t="s">
        <v>26</v>
      </c>
      <c r="C95" s="1" t="s">
        <v>88</v>
      </c>
      <c r="D95" s="1" t="s">
        <v>381</v>
      </c>
      <c r="E95" s="2">
        <v>70.665132386104275</v>
      </c>
      <c r="F95" s="2">
        <v>0.57370908152212308</v>
      </c>
      <c r="G95" s="2">
        <v>14.2833778227232</v>
      </c>
      <c r="H95" s="2">
        <v>3.0605807313927662</v>
      </c>
      <c r="I95" s="2">
        <v>1.8224101665945449</v>
      </c>
      <c r="J95" s="2">
        <v>0.1186984306597496</v>
      </c>
      <c r="K95" s="2">
        <v>0.59349215329874827</v>
      </c>
      <c r="L95" s="2">
        <v>1.622211885683245</v>
      </c>
      <c r="M95" s="2">
        <v>0</v>
      </c>
      <c r="N95" s="2">
        <v>4.2533604319743619</v>
      </c>
      <c r="O95" s="2">
        <v>2.7894131205041162</v>
      </c>
      <c r="P95" s="2">
        <v>0</v>
      </c>
      <c r="Q95" s="2">
        <v>0</v>
      </c>
      <c r="R95" s="2">
        <v>0.2176137895428743</v>
      </c>
      <c r="S95" s="2">
        <v>0</v>
      </c>
      <c r="T95" s="3">
        <f>SUM([1]!Frame5[[#This Row],[Na2O]],[1]!Frame5[[#This Row],[K2O]],[1]!Frame5[[#This Row],[CaO]],[1]!Frame5[[#This Row],[MgO]],[1]!Frame5[[#This Row],[FeO]])/SUM([1]!Frame5[[#This Row],[Al2O3]],[1]!Frame5[[#This Row],[Fe2O3]])</f>
        <v>1.2177779280712024</v>
      </c>
      <c r="U95" s="5">
        <v>0.30099999999999999</v>
      </c>
    </row>
    <row r="96" spans="1:21" x14ac:dyDescent="0.2">
      <c r="A96" s="1" t="s">
        <v>20</v>
      </c>
      <c r="B96" s="1" t="s">
        <v>26</v>
      </c>
      <c r="C96" s="1" t="s">
        <v>88</v>
      </c>
      <c r="D96" s="1" t="s">
        <v>382</v>
      </c>
      <c r="E96" s="2">
        <v>71.080840763980447</v>
      </c>
      <c r="F96" s="2">
        <v>0.5443394934584973</v>
      </c>
      <c r="G96" s="2">
        <v>14.232003483514889</v>
      </c>
      <c r="H96" s="2">
        <v>2.8727998534368431</v>
      </c>
      <c r="I96" s="2">
        <v>1.7292296475367479</v>
      </c>
      <c r="J96" s="2">
        <v>9.8970816992454011E-2</v>
      </c>
      <c r="K96" s="2">
        <v>0.51464824836076095</v>
      </c>
      <c r="L96" s="2">
        <v>1.603327235277755</v>
      </c>
      <c r="M96" s="2">
        <v>0</v>
      </c>
      <c r="N96" s="2">
        <v>4.3745101110664688</v>
      </c>
      <c r="O96" s="2">
        <v>2.7810799574879592</v>
      </c>
      <c r="P96" s="2">
        <v>0</v>
      </c>
      <c r="Q96" s="2">
        <v>0</v>
      </c>
      <c r="R96" s="2">
        <v>0.16825038888717189</v>
      </c>
      <c r="S96" s="2">
        <v>0</v>
      </c>
      <c r="T96" s="3">
        <f>SUM([1]!Frame5[[#This Row],[Na2O]],[1]!Frame5[[#This Row],[K2O]],[1]!Frame5[[#This Row],[CaO]],[1]!Frame5[[#This Row],[MgO]],[1]!Frame5[[#This Row],[FeO]])/SUM([1]!Frame5[[#This Row],[Al2O3]],[1]!Frame5[[#This Row],[Fe2O3]])</f>
        <v>1.2063675127239366</v>
      </c>
      <c r="U96" s="5">
        <v>0.29499999999999998</v>
      </c>
    </row>
    <row r="97" spans="1:21" x14ac:dyDescent="0.2">
      <c r="A97" s="1" t="s">
        <v>20</v>
      </c>
      <c r="B97" s="1" t="s">
        <v>26</v>
      </c>
      <c r="C97" s="1" t="s">
        <v>88</v>
      </c>
      <c r="D97" s="1" t="s">
        <v>383</v>
      </c>
      <c r="E97" s="2">
        <v>70.838917787665082</v>
      </c>
      <c r="F97" s="2">
        <v>0.53418538759026846</v>
      </c>
      <c r="G97" s="2">
        <v>14.28451295704348</v>
      </c>
      <c r="H97" s="2">
        <v>3.046445003653814</v>
      </c>
      <c r="I97" s="2">
        <v>1.8092020733238789</v>
      </c>
      <c r="J97" s="2">
        <v>0.1384925078937734</v>
      </c>
      <c r="K97" s="2">
        <v>0.53418538759026857</v>
      </c>
      <c r="L97" s="2">
        <v>1.6322331287480429</v>
      </c>
      <c r="M97" s="2">
        <v>0</v>
      </c>
      <c r="N97" s="2">
        <v>4.1349905928283759</v>
      </c>
      <c r="O97" s="2">
        <v>2.8786656997920028</v>
      </c>
      <c r="P97" s="2">
        <v>0</v>
      </c>
      <c r="Q97" s="2">
        <v>0</v>
      </c>
      <c r="R97" s="2">
        <v>0.1681694738710105</v>
      </c>
      <c r="S97" s="2">
        <v>0</v>
      </c>
      <c r="T97" s="3">
        <f>SUM([1]!Frame5[[#This Row],[Na2O]],[1]!Frame5[[#This Row],[K2O]],[1]!Frame5[[#This Row],[CaO]],[1]!Frame5[[#This Row],[MgO]],[1]!Frame5[[#This Row],[FeO]])/SUM([1]!Frame5[[#This Row],[Al2O3]],[1]!Frame5[[#This Row],[Fe2O3]])</f>
        <v>1.2021620162951401</v>
      </c>
      <c r="U97" s="5">
        <v>0.314</v>
      </c>
    </row>
    <row r="98" spans="1:21" x14ac:dyDescent="0.2">
      <c r="A98" s="1" t="s">
        <v>20</v>
      </c>
      <c r="B98" s="1" t="s">
        <v>26</v>
      </c>
      <c r="C98" s="1" t="s">
        <v>88</v>
      </c>
      <c r="D98" s="1" t="s">
        <v>384</v>
      </c>
      <c r="E98" s="2">
        <v>71.038184619247474</v>
      </c>
      <c r="F98" s="2">
        <v>0.59396475434153384</v>
      </c>
      <c r="G98" s="2">
        <v>14.05716585274963</v>
      </c>
      <c r="H98" s="2">
        <v>2.836431073976228</v>
      </c>
      <c r="I98" s="2">
        <v>1.723332315911634</v>
      </c>
      <c r="J98" s="2">
        <v>0.1187929508683068</v>
      </c>
      <c r="K98" s="2">
        <v>0.56426651662445704</v>
      </c>
      <c r="L98" s="2">
        <v>1.593805424149783</v>
      </c>
      <c r="M98" s="2">
        <v>0</v>
      </c>
      <c r="N98" s="2">
        <v>4.4052385946997097</v>
      </c>
      <c r="O98" s="2">
        <v>2.8906284711287991</v>
      </c>
      <c r="P98" s="2">
        <v>0</v>
      </c>
      <c r="Q98" s="2">
        <v>0</v>
      </c>
      <c r="R98" s="2">
        <v>0.17818942630246021</v>
      </c>
      <c r="S98" s="2">
        <v>0</v>
      </c>
      <c r="T98" s="3">
        <f>SUM([1]!Frame5[[#This Row],[Na2O]],[1]!Frame5[[#This Row],[K2O]],[1]!Frame5[[#This Row],[CaO]],[1]!Frame5[[#This Row],[MgO]],[1]!Frame5[[#This Row],[FeO]])/SUM([1]!Frame5[[#This Row],[Al2O3]],[1]!Frame5[[#This Row],[Fe2O3]])</f>
        <v>1.2354746013712639</v>
      </c>
      <c r="U98" s="5">
        <v>0.30199999999999999</v>
      </c>
    </row>
    <row r="99" spans="1:21" x14ac:dyDescent="0.2">
      <c r="A99" s="1" t="s">
        <v>20</v>
      </c>
      <c r="B99" s="1" t="s">
        <v>26</v>
      </c>
      <c r="C99" s="1" t="s">
        <v>88</v>
      </c>
      <c r="D99" s="1" t="s">
        <v>385</v>
      </c>
      <c r="E99" s="2">
        <v>70.697376231529432</v>
      </c>
      <c r="F99" s="2">
        <v>0.6035745206610631</v>
      </c>
      <c r="G99" s="2">
        <v>14.45610450304612</v>
      </c>
      <c r="H99" s="2">
        <v>2.9872788999252888</v>
      </c>
      <c r="I99" s="2">
        <v>1.786472135450593</v>
      </c>
      <c r="J99" s="2">
        <v>5.9367985638793093E-2</v>
      </c>
      <c r="K99" s="2">
        <v>0.48483854938347692</v>
      </c>
      <c r="L99" s="2">
        <v>1.583146283701149</v>
      </c>
      <c r="M99" s="2">
        <v>0</v>
      </c>
      <c r="N99" s="2">
        <v>4.3734416087244226</v>
      </c>
      <c r="O99" s="2">
        <v>2.7705059964770111</v>
      </c>
      <c r="P99" s="2">
        <v>0</v>
      </c>
      <c r="Q99" s="2">
        <v>0</v>
      </c>
      <c r="R99" s="2">
        <v>0.19789328546264359</v>
      </c>
      <c r="S99" s="2">
        <v>0</v>
      </c>
      <c r="T99" s="3">
        <f>SUM([1]!Frame5[[#This Row],[Na2O]],[1]!Frame5[[#This Row],[K2O]],[1]!Frame5[[#This Row],[CaO]],[1]!Frame5[[#This Row],[MgO]],[1]!Frame5[[#This Row],[FeO]])/SUM([1]!Frame5[[#This Row],[Al2O3]],[1]!Frame5[[#This Row],[Fe2O3]])</f>
        <v>1.1885891300468405</v>
      </c>
      <c r="U99" s="5">
        <v>0.29399999999999998</v>
      </c>
    </row>
    <row r="100" spans="1:21" x14ac:dyDescent="0.2">
      <c r="A100" s="1" t="s">
        <v>20</v>
      </c>
      <c r="B100" s="1" t="s">
        <v>26</v>
      </c>
      <c r="C100" s="1" t="s">
        <v>88</v>
      </c>
      <c r="D100" s="1" t="s">
        <v>386</v>
      </c>
      <c r="E100" s="2">
        <v>72.881044813857017</v>
      </c>
      <c r="F100" s="2">
        <v>0.47563428294563392</v>
      </c>
      <c r="G100" s="2">
        <v>13.41685039809142</v>
      </c>
      <c r="H100" s="2">
        <v>2.5454998513027038</v>
      </c>
      <c r="I100" s="2">
        <v>1.5448288022225021</v>
      </c>
      <c r="J100" s="2">
        <v>7.927238049093896E-2</v>
      </c>
      <c r="K100" s="2">
        <v>0.29727142684102109</v>
      </c>
      <c r="L100" s="2">
        <v>1.218812850048187</v>
      </c>
      <c r="M100" s="2">
        <v>0</v>
      </c>
      <c r="N100" s="2">
        <v>4.2707994989493363</v>
      </c>
      <c r="O100" s="2">
        <v>3.0420776013397832</v>
      </c>
      <c r="P100" s="2">
        <v>0</v>
      </c>
      <c r="Q100" s="2">
        <v>0</v>
      </c>
      <c r="R100" s="2">
        <v>0.22790809391144951</v>
      </c>
      <c r="S100" s="2">
        <v>0</v>
      </c>
      <c r="T100" s="3">
        <f>SUM([1]!Frame5[[#This Row],[Na2O]],[1]!Frame5[[#This Row],[K2O]],[1]!Frame5[[#This Row],[CaO]],[1]!Frame5[[#This Row],[MgO]],[1]!Frame5[[#This Row],[FeO]])/SUM([1]!Frame5[[#This Row],[Al2O3]],[1]!Frame5[[#This Row],[Fe2O3]])</f>
        <v>1.1733029961853187</v>
      </c>
      <c r="U100" s="5">
        <v>0.31900000000000001</v>
      </c>
    </row>
    <row r="101" spans="1:21" x14ac:dyDescent="0.2">
      <c r="A101" s="1" t="s">
        <v>20</v>
      </c>
      <c r="B101" s="1" t="s">
        <v>26</v>
      </c>
      <c r="C101" s="1" t="s">
        <v>88</v>
      </c>
      <c r="D101" s="1" t="s">
        <v>387</v>
      </c>
      <c r="E101" s="2">
        <v>72.199970123487958</v>
      </c>
      <c r="F101" s="2">
        <v>0.45583291595943548</v>
      </c>
      <c r="G101" s="2">
        <v>13.91281334797929</v>
      </c>
      <c r="H101" s="2">
        <v>2.5183613093503641</v>
      </c>
      <c r="I101" s="2">
        <v>1.5387192924049971</v>
      </c>
      <c r="J101" s="2">
        <v>4.9547056082547343E-2</v>
      </c>
      <c r="K101" s="2">
        <v>0.36664821501085032</v>
      </c>
      <c r="L101" s="2">
        <v>1.258495224496702</v>
      </c>
      <c r="M101" s="2">
        <v>0</v>
      </c>
      <c r="N101" s="2">
        <v>4.4790538698622777</v>
      </c>
      <c r="O101" s="2">
        <v>3.0124610098188782</v>
      </c>
      <c r="P101" s="2">
        <v>0</v>
      </c>
      <c r="Q101" s="2">
        <v>0</v>
      </c>
      <c r="R101" s="2">
        <v>0.2080976355466988</v>
      </c>
      <c r="S101" s="2">
        <v>0</v>
      </c>
      <c r="T101" s="3">
        <f>SUM([1]!Frame5[[#This Row],[Na2O]],[1]!Frame5[[#This Row],[K2O]],[1]!Frame5[[#This Row],[CaO]],[1]!Frame5[[#This Row],[MgO]],[1]!Frame5[[#This Row],[FeO]])/SUM([1]!Frame5[[#This Row],[Al2O3]],[1]!Frame5[[#This Row],[Fe2O3]])</f>
        <v>1.1694324989020037</v>
      </c>
      <c r="U101" s="5">
        <v>0.307</v>
      </c>
    </row>
    <row r="102" spans="1:21" x14ac:dyDescent="0.2">
      <c r="A102" s="1" t="s">
        <v>20</v>
      </c>
      <c r="B102" s="1" t="s">
        <v>26</v>
      </c>
      <c r="C102" s="1" t="s">
        <v>88</v>
      </c>
      <c r="D102" s="1" t="s">
        <v>388</v>
      </c>
      <c r="E102" s="2">
        <v>72.667778814348836</v>
      </c>
      <c r="F102" s="2">
        <v>0.48557495730302641</v>
      </c>
      <c r="G102" s="2">
        <v>13.843841129639349</v>
      </c>
      <c r="H102" s="2">
        <v>2.5271077065190588</v>
      </c>
      <c r="I102" s="2">
        <v>1.517334914599205</v>
      </c>
      <c r="J102" s="2">
        <v>0</v>
      </c>
      <c r="K102" s="2">
        <v>0.32701986920407911</v>
      </c>
      <c r="L102" s="2">
        <v>1.2188922397606581</v>
      </c>
      <c r="M102" s="2">
        <v>0</v>
      </c>
      <c r="N102" s="2">
        <v>4.16207106259737</v>
      </c>
      <c r="O102" s="2">
        <v>3.072004831917106</v>
      </c>
      <c r="P102" s="2">
        <v>0</v>
      </c>
      <c r="Q102" s="2">
        <v>0</v>
      </c>
      <c r="R102" s="2">
        <v>0.17837447411131591</v>
      </c>
      <c r="S102" s="2">
        <v>0</v>
      </c>
      <c r="T102" s="3">
        <f>SUM([1]!Frame5[[#This Row],[Na2O]],[1]!Frame5[[#This Row],[K2O]],[1]!Frame5[[#This Row],[CaO]],[1]!Frame5[[#This Row],[MgO]],[1]!Frame5[[#This Row],[FeO]])/SUM([1]!Frame5[[#This Row],[Al2O3]],[1]!Frame5[[#This Row],[Fe2O3]])</f>
        <v>1.1343116043982155</v>
      </c>
      <c r="U102" s="5">
        <v>0.32700000000000001</v>
      </c>
    </row>
    <row r="103" spans="1:21" x14ac:dyDescent="0.2">
      <c r="A103" s="1" t="s">
        <v>20</v>
      </c>
      <c r="B103" s="1" t="s">
        <v>26</v>
      </c>
      <c r="C103" s="1" t="s">
        <v>88</v>
      </c>
      <c r="D103" s="1" t="s">
        <v>389</v>
      </c>
      <c r="E103" s="2">
        <v>70.525142757314171</v>
      </c>
      <c r="F103" s="2">
        <v>0.61317611147854123</v>
      </c>
      <c r="G103" s="2">
        <v>14.37996880789998</v>
      </c>
      <c r="H103" s="2">
        <v>3.0558203027088648</v>
      </c>
      <c r="I103" s="2">
        <v>1.832652857143847</v>
      </c>
      <c r="J103" s="2">
        <v>4.9449686409559789E-2</v>
      </c>
      <c r="K103" s="2">
        <v>0.5241666759413337</v>
      </c>
      <c r="L103" s="2">
        <v>1.681289337925032</v>
      </c>
      <c r="M103" s="2">
        <v>0</v>
      </c>
      <c r="N103" s="2">
        <v>4.3317925294774371</v>
      </c>
      <c r="O103" s="2">
        <v>2.8186321253449078</v>
      </c>
      <c r="P103" s="2">
        <v>0</v>
      </c>
      <c r="Q103" s="2">
        <v>0</v>
      </c>
      <c r="R103" s="2">
        <v>0.1879088083563272</v>
      </c>
      <c r="S103" s="2">
        <v>0</v>
      </c>
      <c r="T103" s="3">
        <f>SUM([1]!Frame5[[#This Row],[Na2O]],[1]!Frame5[[#This Row],[K2O]],[1]!Frame5[[#This Row],[CaO]],[1]!Frame5[[#This Row],[MgO]],[1]!Frame5[[#This Row],[FeO]])/SUM([1]!Frame5[[#This Row],[Al2O3]],[1]!Frame5[[#This Row],[Fe2O3]])</f>
        <v>1.2152278846462685</v>
      </c>
      <c r="U103" s="5">
        <v>0.3</v>
      </c>
    </row>
    <row r="104" spans="1:21" x14ac:dyDescent="0.2">
      <c r="A104" s="1" t="s">
        <v>20</v>
      </c>
      <c r="B104" s="1" t="s">
        <v>26</v>
      </c>
      <c r="C104" s="1" t="s">
        <v>88</v>
      </c>
      <c r="D104" s="1" t="s">
        <v>390</v>
      </c>
      <c r="E104" s="2">
        <v>71.441499117392581</v>
      </c>
      <c r="F104" s="2">
        <v>0.58485478672487357</v>
      </c>
      <c r="G104" s="2">
        <v>14.64119525411251</v>
      </c>
      <c r="H104" s="2">
        <v>2.4829570149129112</v>
      </c>
      <c r="I104" s="2">
        <v>1.4819044462637849</v>
      </c>
      <c r="J104" s="2">
        <v>5.9476757972021017E-2</v>
      </c>
      <c r="K104" s="2">
        <v>0.56502920073419971</v>
      </c>
      <c r="L104" s="2">
        <v>1.586046879253894</v>
      </c>
      <c r="M104" s="2">
        <v>0</v>
      </c>
      <c r="N104" s="2">
        <v>4.2525881949995048</v>
      </c>
      <c r="O104" s="2">
        <v>2.7260180737176309</v>
      </c>
      <c r="P104" s="2">
        <v>0</v>
      </c>
      <c r="Q104" s="2">
        <v>0</v>
      </c>
      <c r="R104" s="2">
        <v>0.17843027391606309</v>
      </c>
      <c r="S104" s="2">
        <v>0</v>
      </c>
      <c r="T104" s="3">
        <f>SUM([1]!Frame5[[#This Row],[Na2O]],[1]!Frame5[[#This Row],[K2O]],[1]!Frame5[[#This Row],[CaO]],[1]!Frame5[[#This Row],[MgO]],[1]!Frame5[[#This Row],[FeO]])/SUM([1]!Frame5[[#This Row],[Al2O3]],[1]!Frame5[[#This Row],[Fe2O3]])</f>
        <v>1.1408964345913115</v>
      </c>
      <c r="U104" s="5">
        <v>0.29699999999999999</v>
      </c>
    </row>
    <row r="105" spans="1:21" x14ac:dyDescent="0.2">
      <c r="A105" s="1" t="s">
        <v>20</v>
      </c>
      <c r="B105" s="1" t="s">
        <v>26</v>
      </c>
      <c r="C105" s="1" t="s">
        <v>88</v>
      </c>
      <c r="D105" s="1" t="s">
        <v>391</v>
      </c>
      <c r="E105" s="2">
        <v>71.30061606891627</v>
      </c>
      <c r="F105" s="2">
        <v>0.54450623212863036</v>
      </c>
      <c r="G105" s="2">
        <v>14.31556384832726</v>
      </c>
      <c r="H105" s="2">
        <v>2.828380482327939</v>
      </c>
      <c r="I105" s="2">
        <v>1.6949267422445999</v>
      </c>
      <c r="J105" s="2">
        <v>6.9300793180007494E-2</v>
      </c>
      <c r="K105" s="2">
        <v>0.3465039659000374</v>
      </c>
      <c r="L105" s="2">
        <v>1.5642179032058829</v>
      </c>
      <c r="M105" s="2">
        <v>0</v>
      </c>
      <c r="N105" s="2">
        <v>4.2570487239147461</v>
      </c>
      <c r="O105" s="2">
        <v>2.8809329736260252</v>
      </c>
      <c r="P105" s="2">
        <v>0</v>
      </c>
      <c r="Q105" s="2">
        <v>0</v>
      </c>
      <c r="R105" s="2">
        <v>0.1980022662285929</v>
      </c>
      <c r="S105" s="2">
        <v>0</v>
      </c>
      <c r="T105" s="3">
        <f>SUM([1]!Frame5[[#This Row],[Na2O]],[1]!Frame5[[#This Row],[K2O]],[1]!Frame5[[#This Row],[CaO]],[1]!Frame5[[#This Row],[MgO]],[1]!Frame5[[#This Row],[FeO]])/SUM([1]!Frame5[[#This Row],[Al2O3]],[1]!Frame5[[#This Row],[Fe2O3]])</f>
        <v>1.1596690986060283</v>
      </c>
      <c r="U105" s="5">
        <v>0.308</v>
      </c>
    </row>
    <row r="106" spans="1:21" x14ac:dyDescent="0.2">
      <c r="A106" s="1" t="s">
        <v>20</v>
      </c>
      <c r="B106" s="1" t="s">
        <v>26</v>
      </c>
      <c r="C106" s="1" t="s">
        <v>88</v>
      </c>
      <c r="D106" s="1" t="s">
        <v>392</v>
      </c>
      <c r="E106" s="2">
        <v>71.386172247606524</v>
      </c>
      <c r="F106" s="2">
        <v>0.57425769630529522</v>
      </c>
      <c r="G106" s="2">
        <v>14.178224501882459</v>
      </c>
      <c r="H106" s="2">
        <v>2.7392467076009428</v>
      </c>
      <c r="I106" s="2">
        <v>1.646846857567408</v>
      </c>
      <c r="J106" s="2">
        <v>8.9108952874959596E-2</v>
      </c>
      <c r="K106" s="2">
        <v>0.51485172772198884</v>
      </c>
      <c r="L106" s="2">
        <v>1.5247531936381979</v>
      </c>
      <c r="M106" s="2">
        <v>0</v>
      </c>
      <c r="N106" s="2">
        <v>4.2772297379980611</v>
      </c>
      <c r="O106" s="2">
        <v>2.88118947629036</v>
      </c>
      <c r="P106" s="2">
        <v>0</v>
      </c>
      <c r="Q106" s="2">
        <v>0</v>
      </c>
      <c r="R106" s="2">
        <v>0.18811890051380359</v>
      </c>
      <c r="S106" s="2">
        <v>0</v>
      </c>
      <c r="T106" s="3">
        <f>SUM([1]!Frame5[[#This Row],[Na2O]],[1]!Frame5[[#This Row],[K2O]],[1]!Frame5[[#This Row],[CaO]],[1]!Frame5[[#This Row],[MgO]],[1]!Frame5[[#This Row],[FeO]])/SUM([1]!Frame5[[#This Row],[Al2O3]],[1]!Frame5[[#This Row],[Fe2O3]])</f>
        <v>1.1896092648570786</v>
      </c>
      <c r="U106" s="5">
        <v>0.307</v>
      </c>
    </row>
    <row r="107" spans="1:21" x14ac:dyDescent="0.2">
      <c r="A107" s="1" t="s">
        <v>20</v>
      </c>
      <c r="B107" s="1" t="s">
        <v>26</v>
      </c>
      <c r="C107" s="1" t="s">
        <v>88</v>
      </c>
      <c r="D107" s="1" t="s">
        <v>393</v>
      </c>
      <c r="E107" s="2">
        <v>72.659919456406996</v>
      </c>
      <c r="F107" s="2">
        <v>0.43586045754354569</v>
      </c>
      <c r="G107" s="2">
        <v>13.88809912445571</v>
      </c>
      <c r="H107" s="2">
        <v>2.658738887500518</v>
      </c>
      <c r="I107" s="2">
        <v>1.580737406284549</v>
      </c>
      <c r="J107" s="2">
        <v>0</v>
      </c>
      <c r="K107" s="2">
        <v>0.29717758468878119</v>
      </c>
      <c r="L107" s="2">
        <v>1.228334016713629</v>
      </c>
      <c r="M107" s="2">
        <v>0</v>
      </c>
      <c r="N107" s="2">
        <v>4.2100157830910669</v>
      </c>
      <c r="O107" s="2">
        <v>2.8429988935226742</v>
      </c>
      <c r="P107" s="2">
        <v>0</v>
      </c>
      <c r="Q107" s="2">
        <v>0</v>
      </c>
      <c r="R107" s="2">
        <v>0.19811838979252089</v>
      </c>
      <c r="S107" s="2">
        <v>0</v>
      </c>
      <c r="T107" s="3">
        <f>SUM([1]!Frame5[[#This Row],[Na2O]],[1]!Frame5[[#This Row],[K2O]],[1]!Frame5[[#This Row],[CaO]],[1]!Frame5[[#This Row],[MgO]],[1]!Frame5[[#This Row],[FeO]])/SUM([1]!Frame5[[#This Row],[Al2O3]],[1]!Frame5[[#This Row],[Fe2O3]])</f>
        <v>1.1251384216850653</v>
      </c>
      <c r="U107" s="5">
        <v>0.308</v>
      </c>
    </row>
    <row r="108" spans="1:21" x14ac:dyDescent="0.2">
      <c r="A108" s="1" t="s">
        <v>20</v>
      </c>
      <c r="B108" s="1" t="s">
        <v>26</v>
      </c>
      <c r="C108" s="1" t="s">
        <v>88</v>
      </c>
      <c r="D108" s="1" t="s">
        <v>394</v>
      </c>
      <c r="E108" s="2">
        <v>70.673711516351233</v>
      </c>
      <c r="F108" s="2">
        <v>0.6131780176341699</v>
      </c>
      <c r="G108" s="2">
        <v>14.45913325453478</v>
      </c>
      <c r="H108" s="2">
        <v>3.105491092251238</v>
      </c>
      <c r="I108" s="2">
        <v>1.832136238399761</v>
      </c>
      <c r="J108" s="2">
        <v>8.9009712237218194E-2</v>
      </c>
      <c r="K108" s="2">
        <v>0.50438836934423648</v>
      </c>
      <c r="L108" s="2">
        <v>1.651624660401716</v>
      </c>
      <c r="M108" s="2">
        <v>0</v>
      </c>
      <c r="N108" s="2">
        <v>4.1142266989647522</v>
      </c>
      <c r="O108" s="2">
        <v>2.81864088751191</v>
      </c>
      <c r="P108" s="2">
        <v>0</v>
      </c>
      <c r="Q108" s="2">
        <v>0</v>
      </c>
      <c r="R108" s="2">
        <v>0.13845955236900609</v>
      </c>
      <c r="S108" s="2">
        <v>0</v>
      </c>
      <c r="T108" s="3">
        <f>SUM([1]!Frame5[[#This Row],[Na2O]],[1]!Frame5[[#This Row],[K2O]],[1]!Frame5[[#This Row],[CaO]],[1]!Frame5[[#This Row],[MgO]],[1]!Frame5[[#This Row],[FeO]])/SUM([1]!Frame5[[#This Row],[Al2O3]],[1]!Frame5[[#This Row],[Fe2O3]])</f>
        <v>1.1840556124054735</v>
      </c>
      <c r="U108" s="5">
        <v>0.311</v>
      </c>
    </row>
    <row r="109" spans="1:21" x14ac:dyDescent="0.2">
      <c r="A109" s="1" t="s">
        <v>20</v>
      </c>
      <c r="B109" s="1" t="s">
        <v>26</v>
      </c>
      <c r="C109" s="1" t="s">
        <v>88</v>
      </c>
      <c r="D109" s="1" t="s">
        <v>395</v>
      </c>
      <c r="E109" s="2">
        <v>71.864267754308997</v>
      </c>
      <c r="F109" s="2">
        <v>0.52499051564140287</v>
      </c>
      <c r="G109" s="2">
        <v>14.253987773735449</v>
      </c>
      <c r="H109" s="2">
        <v>2.665518808992116</v>
      </c>
      <c r="I109" s="2">
        <v>1.5880977157286451</v>
      </c>
      <c r="J109" s="2">
        <v>7.9243851417570246E-2</v>
      </c>
      <c r="K109" s="2">
        <v>0.36650281280626218</v>
      </c>
      <c r="L109" s="2">
        <v>1.3273345112443009</v>
      </c>
      <c r="M109" s="2">
        <v>0</v>
      </c>
      <c r="N109" s="2">
        <v>4.2395460508400076</v>
      </c>
      <c r="O109" s="2">
        <v>2.882495095314118</v>
      </c>
      <c r="P109" s="2">
        <v>0</v>
      </c>
      <c r="Q109" s="2">
        <v>0</v>
      </c>
      <c r="R109" s="2">
        <v>0.2080151099711218</v>
      </c>
      <c r="S109" s="2">
        <v>0</v>
      </c>
      <c r="T109" s="3">
        <f>SUM([1]!Frame5[[#This Row],[Na2O]],[1]!Frame5[[#This Row],[K2O]],[1]!Frame5[[#This Row],[CaO]],[1]!Frame5[[#This Row],[MgO]],[1]!Frame5[[#This Row],[FeO]])/SUM([1]!Frame5[[#This Row],[Al2O3]],[1]!Frame5[[#This Row],[Fe2O3]])</f>
        <v>1.1277174170373527</v>
      </c>
      <c r="U109" s="5">
        <v>0.309</v>
      </c>
    </row>
    <row r="110" spans="1:21" x14ac:dyDescent="0.2">
      <c r="A110" s="1" t="s">
        <v>20</v>
      </c>
      <c r="B110" s="1" t="s">
        <v>26</v>
      </c>
      <c r="C110" s="1" t="s">
        <v>88</v>
      </c>
      <c r="D110" s="1" t="s">
        <v>396</v>
      </c>
      <c r="E110" s="2">
        <v>71.876194943859232</v>
      </c>
      <c r="F110" s="2">
        <v>0.50498497618636473</v>
      </c>
      <c r="G110" s="2">
        <v>14.29800599241393</v>
      </c>
      <c r="H110" s="2">
        <v>2.889001723693422</v>
      </c>
      <c r="I110" s="2">
        <v>1.668837777083654</v>
      </c>
      <c r="J110" s="2">
        <v>3.960666479893056E-2</v>
      </c>
      <c r="K110" s="2">
        <v>0.42577164658850353</v>
      </c>
      <c r="L110" s="2">
        <v>1.4555449313606981</v>
      </c>
      <c r="M110" s="2">
        <v>0</v>
      </c>
      <c r="N110" s="2">
        <v>3.6636164939010758</v>
      </c>
      <c r="O110" s="2">
        <v>2.9903031923192569</v>
      </c>
      <c r="P110" s="2">
        <v>0</v>
      </c>
      <c r="Q110" s="2">
        <v>0</v>
      </c>
      <c r="R110" s="2">
        <v>0.18813165779492019</v>
      </c>
      <c r="S110" s="2">
        <v>0</v>
      </c>
      <c r="T110" s="3">
        <f>SUM([1]!Frame5[[#This Row],[Na2O]],[1]!Frame5[[#This Row],[K2O]],[1]!Frame5[[#This Row],[CaO]],[1]!Frame5[[#This Row],[MgO]],[1]!Frame5[[#This Row],[FeO]])/SUM([1]!Frame5[[#This Row],[Al2O3]],[1]!Frame5[[#This Row],[Fe2O3]])</f>
        <v>1.1122052109926588</v>
      </c>
      <c r="U110" s="5">
        <v>0.34899999999999998</v>
      </c>
    </row>
    <row r="111" spans="1:21" x14ac:dyDescent="0.2">
      <c r="A111" s="1" t="s">
        <v>20</v>
      </c>
      <c r="B111" s="1" t="s">
        <v>26</v>
      </c>
      <c r="C111" s="1" t="s">
        <v>88</v>
      </c>
      <c r="D111" s="1" t="s">
        <v>397</v>
      </c>
      <c r="E111" s="2">
        <v>71.857611725617787</v>
      </c>
      <c r="F111" s="2">
        <v>0.50541141883967811</v>
      </c>
      <c r="G111" s="2">
        <v>14.220889922253679</v>
      </c>
      <c r="H111" s="2">
        <v>2.5096711813323842</v>
      </c>
      <c r="I111" s="2">
        <v>1.511709378230693</v>
      </c>
      <c r="J111" s="2">
        <v>0.11892033384463011</v>
      </c>
      <c r="K111" s="2">
        <v>0.38649108499504797</v>
      </c>
      <c r="L111" s="2">
        <v>1.4567740895967189</v>
      </c>
      <c r="M111" s="2">
        <v>0</v>
      </c>
      <c r="N111" s="2">
        <v>4.1919417680232121</v>
      </c>
      <c r="O111" s="2">
        <v>3.0126484573972969</v>
      </c>
      <c r="P111" s="2">
        <v>0</v>
      </c>
      <c r="Q111" s="2">
        <v>0</v>
      </c>
      <c r="R111" s="2">
        <v>0.22793063986887441</v>
      </c>
      <c r="S111" s="2">
        <v>0</v>
      </c>
      <c r="T111" s="3">
        <f>SUM([1]!Frame5[[#This Row],[Na2O]],[1]!Frame5[[#This Row],[K2O]],[1]!Frame5[[#This Row],[CaO]],[1]!Frame5[[#This Row],[MgO]],[1]!Frame5[[#This Row],[FeO]])/SUM([1]!Frame5[[#This Row],[Al2O3]],[1]!Frame5[[#This Row],[Fe2O3]])</f>
        <v>1.142180822889562</v>
      </c>
      <c r="U111" s="5">
        <v>0.32100000000000001</v>
      </c>
    </row>
    <row r="112" spans="1:21" x14ac:dyDescent="0.2">
      <c r="A112" s="1" t="s">
        <v>20</v>
      </c>
      <c r="B112" s="1" t="s">
        <v>26</v>
      </c>
      <c r="C112" s="1" t="s">
        <v>88</v>
      </c>
      <c r="D112" s="1" t="s">
        <v>398</v>
      </c>
      <c r="E112" s="2">
        <v>71.269641121108421</v>
      </c>
      <c r="F112" s="2">
        <v>0.51472518587467186</v>
      </c>
      <c r="G112" s="2">
        <v>14.18463829535394</v>
      </c>
      <c r="H112" s="2">
        <v>2.8240065760230011</v>
      </c>
      <c r="I112" s="2">
        <v>1.7043700054921671</v>
      </c>
      <c r="J112" s="2">
        <v>4.9492806334103058E-2</v>
      </c>
      <c r="K112" s="2">
        <v>0.4553338182737483</v>
      </c>
      <c r="L112" s="2">
        <v>1.484784190023092</v>
      </c>
      <c r="M112" s="2">
        <v>0</v>
      </c>
      <c r="N112" s="2">
        <v>4.3157727123337883</v>
      </c>
      <c r="O112" s="2">
        <v>2.989365502579826</v>
      </c>
      <c r="P112" s="2">
        <v>0</v>
      </c>
      <c r="Q112" s="2">
        <v>0</v>
      </c>
      <c r="R112" s="2">
        <v>0.20786978660323291</v>
      </c>
      <c r="S112" s="2">
        <v>0</v>
      </c>
      <c r="T112" s="3">
        <f>SUM([1]!Frame5[[#This Row],[Na2O]],[1]!Frame5[[#This Row],[K2O]],[1]!Frame5[[#This Row],[CaO]],[1]!Frame5[[#This Row],[MgO]],[1]!Frame5[[#This Row],[FeO]])/SUM([1]!Frame5[[#This Row],[Al2O3]],[1]!Frame5[[#This Row],[Fe2O3]])</f>
        <v>1.1913264399893637</v>
      </c>
      <c r="U112" s="5">
        <v>0.313</v>
      </c>
    </row>
    <row r="113" spans="1:21" x14ac:dyDescent="0.2">
      <c r="A113" s="1" t="s">
        <v>20</v>
      </c>
      <c r="B113" s="1" t="s">
        <v>26</v>
      </c>
      <c r="C113" s="1" t="s">
        <v>88</v>
      </c>
      <c r="D113" s="1" t="s">
        <v>399</v>
      </c>
      <c r="E113" s="2">
        <v>72.323547818060703</v>
      </c>
      <c r="F113" s="2">
        <v>0.46538975184129983</v>
      </c>
      <c r="G113" s="2">
        <v>13.96169255523899</v>
      </c>
      <c r="H113" s="2">
        <v>2.7129124193205931</v>
      </c>
      <c r="I113" s="2">
        <v>1.6148368936445729</v>
      </c>
      <c r="J113" s="2">
        <v>4.9509548068223372E-2</v>
      </c>
      <c r="K113" s="2">
        <v>0.29705728840934031</v>
      </c>
      <c r="L113" s="2">
        <v>1.277346340160163</v>
      </c>
      <c r="M113" s="2">
        <v>0</v>
      </c>
      <c r="N113" s="2">
        <v>4.1489001281171198</v>
      </c>
      <c r="O113" s="2">
        <v>2.9606709744797581</v>
      </c>
      <c r="P113" s="2">
        <v>0</v>
      </c>
      <c r="Q113" s="2">
        <v>0</v>
      </c>
      <c r="R113" s="2">
        <v>0.18813628265924881</v>
      </c>
      <c r="S113" s="2">
        <v>0</v>
      </c>
      <c r="T113" s="3">
        <f>SUM([1]!Frame5[[#This Row],[Na2O]],[1]!Frame5[[#This Row],[K2O]],[1]!Frame5[[#This Row],[CaO]],[1]!Frame5[[#This Row],[MgO]],[1]!Frame5[[#This Row],[FeO]])/SUM([1]!Frame5[[#This Row],[Al2O3]],[1]!Frame5[[#This Row],[Fe2O3]])</f>
        <v>1.1308228929124839</v>
      </c>
      <c r="U113" s="5">
        <v>0.32</v>
      </c>
    </row>
    <row r="114" spans="1:21" x14ac:dyDescent="0.2">
      <c r="A114" s="1" t="s">
        <v>20</v>
      </c>
      <c r="B114" s="1" t="s">
        <v>26</v>
      </c>
      <c r="C114" s="1" t="s">
        <v>88</v>
      </c>
      <c r="D114" s="1" t="s">
        <v>400</v>
      </c>
      <c r="E114" s="2">
        <v>72.352976737587923</v>
      </c>
      <c r="F114" s="2">
        <v>0.45617282482580113</v>
      </c>
      <c r="G114" s="2">
        <v>14.240525574996751</v>
      </c>
      <c r="H114" s="2">
        <v>2.2901187704066088</v>
      </c>
      <c r="I114" s="2">
        <v>1.397914388111213</v>
      </c>
      <c r="J114" s="2">
        <v>1.9833601079382659E-2</v>
      </c>
      <c r="K114" s="2">
        <v>0.33717121834950509</v>
      </c>
      <c r="L114" s="2">
        <v>1.2991008706995639</v>
      </c>
      <c r="M114" s="2">
        <v>0</v>
      </c>
      <c r="N114" s="2">
        <v>4.5418946471786281</v>
      </c>
      <c r="O114" s="2">
        <v>2.8659553559707942</v>
      </c>
      <c r="P114" s="2">
        <v>0</v>
      </c>
      <c r="Q114" s="2">
        <v>0</v>
      </c>
      <c r="R114" s="2">
        <v>0.19833601079382659</v>
      </c>
      <c r="S114" s="2">
        <v>0</v>
      </c>
      <c r="T114" s="3">
        <f>SUM([1]!Frame5[[#This Row],[Na2O]],[1]!Frame5[[#This Row],[K2O]],[1]!Frame5[[#This Row],[CaO]],[1]!Frame5[[#This Row],[MgO]],[1]!Frame5[[#This Row],[FeO]])/SUM([1]!Frame5[[#This Row],[Al2O3]],[1]!Frame5[[#This Row],[Fe2O3]])</f>
        <v>1.125954141582254</v>
      </c>
      <c r="U114" s="5">
        <v>0.29299999999999998</v>
      </c>
    </row>
    <row r="115" spans="1:21" x14ac:dyDescent="0.2">
      <c r="A115" s="1" t="s">
        <v>20</v>
      </c>
      <c r="B115" s="1" t="s">
        <v>26</v>
      </c>
      <c r="C115" s="1" t="s">
        <v>88</v>
      </c>
      <c r="D115" s="1" t="s">
        <v>401</v>
      </c>
      <c r="E115" s="2">
        <v>71.364010228841792</v>
      </c>
      <c r="F115" s="2">
        <v>0.57439808399567349</v>
      </c>
      <c r="G115" s="2">
        <v>14.44908283706358</v>
      </c>
      <c r="H115" s="2">
        <v>2.7300019015119039</v>
      </c>
      <c r="I115" s="2">
        <v>1.622813697967147</v>
      </c>
      <c r="J115" s="2">
        <v>2.9710245723914151E-2</v>
      </c>
      <c r="K115" s="2">
        <v>0.51497759254784514</v>
      </c>
      <c r="L115" s="2">
        <v>1.604353269091364</v>
      </c>
      <c r="M115" s="2">
        <v>0</v>
      </c>
      <c r="N115" s="2">
        <v>4.1495309861066767</v>
      </c>
      <c r="O115" s="2">
        <v>2.8125699285305399</v>
      </c>
      <c r="P115" s="2">
        <v>0</v>
      </c>
      <c r="Q115" s="2">
        <v>0</v>
      </c>
      <c r="R115" s="2">
        <v>0.14855122861957079</v>
      </c>
      <c r="S115" s="2">
        <v>0</v>
      </c>
      <c r="T115" s="3">
        <f>SUM([1]!Frame5[[#This Row],[Na2O]],[1]!Frame5[[#This Row],[K2O]],[1]!Frame5[[#This Row],[CaO]],[1]!Frame5[[#This Row],[MgO]],[1]!Frame5[[#This Row],[FeO]])/SUM([1]!Frame5[[#This Row],[Al2O3]],[1]!Frame5[[#This Row],[Fe2O3]])</f>
        <v>1.1601370558224748</v>
      </c>
      <c r="U115" s="5">
        <v>0.308</v>
      </c>
    </row>
    <row r="116" spans="1:21" x14ac:dyDescent="0.2">
      <c r="A116" s="1" t="s">
        <v>20</v>
      </c>
      <c r="B116" s="1" t="s">
        <v>26</v>
      </c>
      <c r="C116" s="1" t="s">
        <v>88</v>
      </c>
      <c r="D116" s="1" t="s">
        <v>402</v>
      </c>
      <c r="E116" s="2">
        <v>71.348847548193987</v>
      </c>
      <c r="F116" s="2">
        <v>0.64198160169332896</v>
      </c>
      <c r="G116" s="2">
        <v>13.363093955247299</v>
      </c>
      <c r="H116" s="2">
        <v>3.4967547937031189</v>
      </c>
      <c r="I116" s="2">
        <v>2.0726899172212159</v>
      </c>
      <c r="J116" s="2">
        <v>9.8766400260512172E-2</v>
      </c>
      <c r="K116" s="2">
        <v>0.3753123209899461</v>
      </c>
      <c r="L116" s="2">
        <v>1.1358136029958901</v>
      </c>
      <c r="M116" s="2">
        <v>0</v>
      </c>
      <c r="N116" s="2">
        <v>4.2173252911238697</v>
      </c>
      <c r="O116" s="2">
        <v>3.0518817680498258</v>
      </c>
      <c r="P116" s="2">
        <v>0</v>
      </c>
      <c r="Q116" s="2">
        <v>0</v>
      </c>
      <c r="R116" s="2">
        <v>0.19753280052102429</v>
      </c>
      <c r="S116" s="2">
        <v>0</v>
      </c>
      <c r="T116" s="3">
        <f>SUM([1]!Frame5[[#This Row],[Na2O]],[1]!Frame5[[#This Row],[K2O]],[1]!Frame5[[#This Row],[CaO]],[1]!Frame5[[#This Row],[MgO]],[1]!Frame5[[#This Row],[FeO]])/SUM([1]!Frame5[[#This Row],[Al2O3]],[1]!Frame5[[#This Row],[Fe2O3]])</f>
        <v>1.2404921050974376</v>
      </c>
      <c r="U116" s="5">
        <v>0.32300000000000001</v>
      </c>
    </row>
    <row r="117" spans="1:21" x14ac:dyDescent="0.2">
      <c r="A117" s="1" t="s">
        <v>20</v>
      </c>
      <c r="B117" s="1" t="s">
        <v>26</v>
      </c>
      <c r="C117" s="1" t="s">
        <v>88</v>
      </c>
      <c r="D117" s="1" t="s">
        <v>403</v>
      </c>
      <c r="E117" s="2">
        <v>72.584181619919676</v>
      </c>
      <c r="F117" s="2">
        <v>0.4259170045928693</v>
      </c>
      <c r="G117" s="2">
        <v>13.926495545524981</v>
      </c>
      <c r="H117" s="2">
        <v>2.6164605046960139</v>
      </c>
      <c r="I117" s="2">
        <v>1.562118508526821</v>
      </c>
      <c r="J117" s="2">
        <v>9.9050466184388234E-3</v>
      </c>
      <c r="K117" s="2">
        <v>0.32686653840848112</v>
      </c>
      <c r="L117" s="2">
        <v>1.2084156874495371</v>
      </c>
      <c r="M117" s="2">
        <v>0</v>
      </c>
      <c r="N117" s="2">
        <v>4.1799296729811823</v>
      </c>
      <c r="O117" s="2">
        <v>2.9913240787685238</v>
      </c>
      <c r="P117" s="2">
        <v>0</v>
      </c>
      <c r="Q117" s="2">
        <v>0</v>
      </c>
      <c r="R117" s="2">
        <v>0.16838579251346</v>
      </c>
      <c r="S117" s="2">
        <v>0</v>
      </c>
      <c r="T117" s="3">
        <f>SUM([1]!Frame5[[#This Row],[Na2O]],[1]!Frame5[[#This Row],[K2O]],[1]!Frame5[[#This Row],[CaO]],[1]!Frame5[[#This Row],[MgO]],[1]!Frame5[[#This Row],[FeO]])/SUM([1]!Frame5[[#This Row],[Al2O3]],[1]!Frame5[[#This Row],[Fe2O3]])</f>
        <v>1.1291672031898945</v>
      </c>
      <c r="U117" s="5">
        <v>0.32</v>
      </c>
    </row>
    <row r="118" spans="1:21" x14ac:dyDescent="0.2">
      <c r="A118" s="1" t="s">
        <v>20</v>
      </c>
      <c r="B118" s="1" t="s">
        <v>26</v>
      </c>
      <c r="C118" s="1" t="s">
        <v>88</v>
      </c>
      <c r="D118" s="1" t="s">
        <v>404</v>
      </c>
      <c r="E118" s="2">
        <v>70.855024700354051</v>
      </c>
      <c r="F118" s="2">
        <v>0.60365314339687115</v>
      </c>
      <c r="G118" s="2">
        <v>14.1907968464117</v>
      </c>
      <c r="H118" s="2">
        <v>2.9173607682328981</v>
      </c>
      <c r="I118" s="2">
        <v>1.764818294084104</v>
      </c>
      <c r="J118" s="2">
        <v>8.9063578533964585E-2</v>
      </c>
      <c r="K118" s="2">
        <v>0.53438147120378765</v>
      </c>
      <c r="L118" s="2">
        <v>1.6427282262931251</v>
      </c>
      <c r="M118" s="2">
        <v>0</v>
      </c>
      <c r="N118" s="2">
        <v>4.4729708330391107</v>
      </c>
      <c r="O118" s="2">
        <v>2.73128307504158</v>
      </c>
      <c r="P118" s="2">
        <v>0</v>
      </c>
      <c r="Q118" s="2">
        <v>0</v>
      </c>
      <c r="R118" s="2">
        <v>0.19791906340881019</v>
      </c>
      <c r="S118" s="2">
        <v>0</v>
      </c>
      <c r="T118" s="3">
        <f>SUM([1]!Frame5[[#This Row],[Na2O]],[1]!Frame5[[#This Row],[K2O]],[1]!Frame5[[#This Row],[CaO]],[1]!Frame5[[#This Row],[MgO]],[1]!Frame5[[#This Row],[FeO]])/SUM([1]!Frame5[[#This Row],[Al2O3]],[1]!Frame5[[#This Row],[Fe2O3]])</f>
        <v>1.2269433449126637</v>
      </c>
      <c r="U118" s="5">
        <v>0.28699999999999998</v>
      </c>
    </row>
    <row r="119" spans="1:21" x14ac:dyDescent="0.2">
      <c r="A119" s="1" t="s">
        <v>20</v>
      </c>
      <c r="B119" s="1" t="s">
        <v>26</v>
      </c>
      <c r="C119" s="1" t="s">
        <v>88</v>
      </c>
      <c r="D119" s="1" t="s">
        <v>405</v>
      </c>
      <c r="E119" s="2">
        <v>72.258863530545497</v>
      </c>
      <c r="F119" s="2">
        <v>0.42598452588613328</v>
      </c>
      <c r="G119" s="2">
        <v>14.037676120480249</v>
      </c>
      <c r="H119" s="2">
        <v>2.6141816663912221</v>
      </c>
      <c r="I119" s="2">
        <v>1.569019859871998</v>
      </c>
      <c r="J119" s="2">
        <v>5.9439701286437212E-2</v>
      </c>
      <c r="K119" s="2">
        <v>0.36654482459969617</v>
      </c>
      <c r="L119" s="2">
        <v>1.287860194539473</v>
      </c>
      <c r="M119" s="2">
        <v>0</v>
      </c>
      <c r="N119" s="2">
        <v>4.2202187913370421</v>
      </c>
      <c r="O119" s="2">
        <v>3.0215181487272251</v>
      </c>
      <c r="P119" s="2">
        <v>0</v>
      </c>
      <c r="Q119" s="2">
        <v>0</v>
      </c>
      <c r="R119" s="2">
        <v>0.13869263633502019</v>
      </c>
      <c r="S119" s="2">
        <v>0</v>
      </c>
      <c r="T119" s="3">
        <f>SUM([1]!Frame5[[#This Row],[Na2O]],[1]!Frame5[[#This Row],[K2O]],[1]!Frame5[[#This Row],[CaO]],[1]!Frame5[[#This Row],[MgO]],[1]!Frame5[[#This Row],[FeO]])/SUM([1]!Frame5[[#This Row],[Al2O3]],[1]!Frame5[[#This Row],[Fe2O3]])</f>
        <v>1.1431329914046093</v>
      </c>
      <c r="U119" s="5">
        <v>0.32</v>
      </c>
    </row>
    <row r="120" spans="1:21" x14ac:dyDescent="0.2">
      <c r="A120" s="1" t="s">
        <v>20</v>
      </c>
      <c r="B120" s="1" t="s">
        <v>26</v>
      </c>
      <c r="C120" s="1" t="s">
        <v>88</v>
      </c>
      <c r="D120" s="1" t="s">
        <v>406</v>
      </c>
      <c r="E120" s="2">
        <v>71.363350809691838</v>
      </c>
      <c r="F120" s="2">
        <v>0.53448279385899566</v>
      </c>
      <c r="G120" s="2">
        <v>14.045020083072499</v>
      </c>
      <c r="H120" s="2">
        <v>2.8813217986273489</v>
      </c>
      <c r="I120" s="2">
        <v>1.7332951565737229</v>
      </c>
      <c r="J120" s="2">
        <v>0.1088761246749806</v>
      </c>
      <c r="K120" s="2">
        <v>0.4454023282158297</v>
      </c>
      <c r="L120" s="2">
        <v>1.4450831093224701</v>
      </c>
      <c r="M120" s="2">
        <v>0</v>
      </c>
      <c r="N120" s="2">
        <v>4.3154536689355956</v>
      </c>
      <c r="O120" s="2">
        <v>2.9297575367085691</v>
      </c>
      <c r="P120" s="2">
        <v>0</v>
      </c>
      <c r="Q120" s="2">
        <v>0</v>
      </c>
      <c r="R120" s="2">
        <v>0.19795659031814661</v>
      </c>
      <c r="S120" s="2">
        <v>0</v>
      </c>
      <c r="T120" s="3">
        <f>SUM([1]!Frame5[[#This Row],[Na2O]],[1]!Frame5[[#This Row],[K2O]],[1]!Frame5[[#This Row],[CaO]],[1]!Frame5[[#This Row],[MgO]],[1]!Frame5[[#This Row],[FeO]])/SUM([1]!Frame5[[#This Row],[Al2O3]],[1]!Frame5[[#This Row],[Fe2O3]])</f>
        <v>1.1955048965292736</v>
      </c>
      <c r="U120" s="5">
        <v>0.309</v>
      </c>
    </row>
    <row r="121" spans="1:21" x14ac:dyDescent="0.2">
      <c r="A121" s="1" t="s">
        <v>20</v>
      </c>
      <c r="B121" s="1" t="s">
        <v>26</v>
      </c>
      <c r="C121" s="1" t="s">
        <v>88</v>
      </c>
      <c r="D121" s="1" t="s">
        <v>407</v>
      </c>
      <c r="E121" s="2">
        <v>70.198116928567657</v>
      </c>
      <c r="F121" s="2">
        <v>0.60319553918053614</v>
      </c>
      <c r="G121" s="2">
        <v>14.318477716941249</v>
      </c>
      <c r="H121" s="2">
        <v>3.087858410190583</v>
      </c>
      <c r="I121" s="2">
        <v>1.8742345887580441</v>
      </c>
      <c r="J121" s="2">
        <v>0.118661417543712</v>
      </c>
      <c r="K121" s="2">
        <v>0.52408792748472832</v>
      </c>
      <c r="L121" s="2">
        <v>1.740367457307777</v>
      </c>
      <c r="M121" s="2">
        <v>0</v>
      </c>
      <c r="N121" s="2">
        <v>4.4893569637371042</v>
      </c>
      <c r="O121" s="2">
        <v>2.8182086666631609</v>
      </c>
      <c r="P121" s="2">
        <v>0</v>
      </c>
      <c r="Q121" s="2">
        <v>0</v>
      </c>
      <c r="R121" s="2">
        <v>0.22743438362544799</v>
      </c>
      <c r="S121" s="2">
        <v>0</v>
      </c>
      <c r="T121" s="3">
        <f>SUM([1]!Frame5[[#This Row],[Na2O]],[1]!Frame5[[#This Row],[K2O]],[1]!Frame5[[#This Row],[CaO]],[1]!Frame5[[#This Row],[MgO]],[1]!Frame5[[#This Row],[FeO]])/SUM([1]!Frame5[[#This Row],[Al2O3]],[1]!Frame5[[#This Row],[Fe2O3]])</f>
        <v>1.2444829522931857</v>
      </c>
      <c r="U121" s="5">
        <v>0.29199999999999998</v>
      </c>
    </row>
    <row r="122" spans="1:21" x14ac:dyDescent="0.2">
      <c r="A122" s="1" t="s">
        <v>20</v>
      </c>
      <c r="B122" s="1" t="s">
        <v>26</v>
      </c>
      <c r="C122" s="1" t="s">
        <v>88</v>
      </c>
      <c r="D122" s="1" t="s">
        <v>408</v>
      </c>
      <c r="E122" s="2">
        <v>72.201896587270568</v>
      </c>
      <c r="F122" s="2">
        <v>0.62559750859552266</v>
      </c>
      <c r="G122" s="2">
        <v>14.5277643662738</v>
      </c>
      <c r="H122" s="2">
        <v>1.8947959604028271</v>
      </c>
      <c r="I122" s="2">
        <v>1.1574504456592869</v>
      </c>
      <c r="J122" s="2">
        <v>2.9790357552167749E-2</v>
      </c>
      <c r="K122" s="2">
        <v>0.56601679349118716</v>
      </c>
      <c r="L122" s="2">
        <v>1.6483997845532821</v>
      </c>
      <c r="M122" s="2">
        <v>0</v>
      </c>
      <c r="N122" s="2">
        <v>4.2600211299599877</v>
      </c>
      <c r="O122" s="2">
        <v>2.8995948017443269</v>
      </c>
      <c r="P122" s="2">
        <v>0</v>
      </c>
      <c r="Q122" s="2">
        <v>0</v>
      </c>
      <c r="R122" s="2">
        <v>0.1886722644970624</v>
      </c>
      <c r="S122" s="2">
        <v>0</v>
      </c>
      <c r="T122" s="3">
        <f>SUM([1]!Frame5[[#This Row],[Na2O]],[1]!Frame5[[#This Row],[K2O]],[1]!Frame5[[#This Row],[CaO]],[1]!Frame5[[#This Row],[MgO]],[1]!Frame5[[#This Row],[FeO]])/SUM([1]!Frame5[[#This Row],[Al2O3]],[1]!Frame5[[#This Row],[Fe2O3]])</f>
        <v>1.1308781049697456</v>
      </c>
      <c r="U122" s="5">
        <v>0.309</v>
      </c>
    </row>
    <row r="123" spans="1:21" x14ac:dyDescent="0.2">
      <c r="A123" s="1" t="s">
        <v>20</v>
      </c>
      <c r="B123" s="1" t="s">
        <v>26</v>
      </c>
      <c r="C123" s="1" t="s">
        <v>88</v>
      </c>
      <c r="D123" s="1" t="s">
        <v>409</v>
      </c>
      <c r="E123" s="2">
        <v>71.743457932513266</v>
      </c>
      <c r="F123" s="2">
        <v>0.50481737783639313</v>
      </c>
      <c r="G123" s="2">
        <v>14.085394679631129</v>
      </c>
      <c r="H123" s="2">
        <v>2.8524040920500018</v>
      </c>
      <c r="I123" s="2">
        <v>1.707416356998986</v>
      </c>
      <c r="J123" s="2">
        <v>8.9085419618187028E-2</v>
      </c>
      <c r="K123" s="2">
        <v>0.36624005843032442</v>
      </c>
      <c r="L123" s="2">
        <v>1.4253667138909929</v>
      </c>
      <c r="M123" s="2">
        <v>0</v>
      </c>
      <c r="N123" s="2">
        <v>4.3057952815457048</v>
      </c>
      <c r="O123" s="2">
        <v>2.8408350478244091</v>
      </c>
      <c r="P123" s="2">
        <v>0</v>
      </c>
      <c r="Q123" s="2">
        <v>0</v>
      </c>
      <c r="R123" s="2">
        <v>7.9187039660610692E-2</v>
      </c>
      <c r="S123" s="2">
        <v>0</v>
      </c>
      <c r="T123" s="3">
        <f>SUM([1]!Frame5[[#This Row],[Na2O]],[1]!Frame5[[#This Row],[K2O]],[1]!Frame5[[#This Row],[CaO]],[1]!Frame5[[#This Row],[MgO]],[1]!Frame5[[#This Row],[FeO]])/SUM([1]!Frame5[[#This Row],[Al2O3]],[1]!Frame5[[#This Row],[Fe2O3]])</f>
        <v>1.1679731684596983</v>
      </c>
      <c r="U123" s="5">
        <v>0.30299999999999999</v>
      </c>
    </row>
    <row r="124" spans="1:21" x14ac:dyDescent="0.2">
      <c r="A124" s="1" t="s">
        <v>20</v>
      </c>
      <c r="B124" s="1" t="s">
        <v>26</v>
      </c>
      <c r="C124" s="1" t="s">
        <v>88</v>
      </c>
      <c r="D124" s="1" t="s">
        <v>410</v>
      </c>
      <c r="E124" s="2">
        <v>70.990112615790324</v>
      </c>
      <c r="F124" s="2">
        <v>0.55430093509261813</v>
      </c>
      <c r="G124" s="2">
        <v>14.392027850440479</v>
      </c>
      <c r="H124" s="2">
        <v>2.828375493798708</v>
      </c>
      <c r="I124" s="2">
        <v>1.693288436497822</v>
      </c>
      <c r="J124" s="2">
        <v>8.9084078854170773E-2</v>
      </c>
      <c r="K124" s="2">
        <v>0.52460624214122775</v>
      </c>
      <c r="L124" s="2">
        <v>1.6332081123264639</v>
      </c>
      <c r="M124" s="2">
        <v>0</v>
      </c>
      <c r="N124" s="2">
        <v>4.1770534751622286</v>
      </c>
      <c r="O124" s="2">
        <v>2.9397746021876361</v>
      </c>
      <c r="P124" s="2">
        <v>0</v>
      </c>
      <c r="Q124" s="2">
        <v>0</v>
      </c>
      <c r="R124" s="2">
        <v>0.17816815770834149</v>
      </c>
      <c r="S124" s="2">
        <v>0</v>
      </c>
      <c r="T124" s="3">
        <f>SUM([1]!Frame5[[#This Row],[Na2O]],[1]!Frame5[[#This Row],[K2O]],[1]!Frame5[[#This Row],[CaO]],[1]!Frame5[[#This Row],[MgO]],[1]!Frame5[[#This Row],[FeO]])/SUM([1]!Frame5[[#This Row],[Al2O3]],[1]!Frame5[[#This Row],[Fe2O3]])</f>
        <v>1.1868535444418475</v>
      </c>
      <c r="U124" s="5">
        <v>0.317</v>
      </c>
    </row>
    <row r="125" spans="1:21" x14ac:dyDescent="0.2">
      <c r="A125" s="1" t="s">
        <v>20</v>
      </c>
      <c r="B125" s="1" t="s">
        <v>26</v>
      </c>
      <c r="C125" s="1" t="s">
        <v>88</v>
      </c>
      <c r="D125" s="1" t="s">
        <v>411</v>
      </c>
      <c r="E125" s="2">
        <v>71.728553798343555</v>
      </c>
      <c r="F125" s="2">
        <v>0.50492149671711817</v>
      </c>
      <c r="G125" s="2">
        <v>13.9991960070197</v>
      </c>
      <c r="H125" s="2">
        <v>2.797718543515618</v>
      </c>
      <c r="I125" s="2">
        <v>1.6731143619065121</v>
      </c>
      <c r="J125" s="2">
        <v>9.9004215042572188E-2</v>
      </c>
      <c r="K125" s="2">
        <v>0.46531981070008932</v>
      </c>
      <c r="L125" s="2">
        <v>1.445461539621554</v>
      </c>
      <c r="M125" s="2">
        <v>0</v>
      </c>
      <c r="N125" s="2">
        <v>4.2175795608135749</v>
      </c>
      <c r="O125" s="2">
        <v>2.8810226577388511</v>
      </c>
      <c r="P125" s="2">
        <v>0</v>
      </c>
      <c r="Q125" s="2">
        <v>0</v>
      </c>
      <c r="R125" s="2">
        <v>0.18810800858088711</v>
      </c>
      <c r="S125" s="2">
        <v>0</v>
      </c>
      <c r="T125" s="3">
        <f>SUM([1]!Frame5[[#This Row],[Na2O]],[1]!Frame5[[#This Row],[K2O]],[1]!Frame5[[#This Row],[CaO]],[1]!Frame5[[#This Row],[MgO]],[1]!Frame5[[#This Row],[FeO]])/SUM([1]!Frame5[[#This Row],[Al2O3]],[1]!Frame5[[#This Row],[Fe2O3]])</f>
        <v>1.1835177587380861</v>
      </c>
      <c r="U125" s="5">
        <v>0.31</v>
      </c>
    </row>
    <row r="126" spans="1:21" x14ac:dyDescent="0.2">
      <c r="A126" s="1" t="s">
        <v>20</v>
      </c>
      <c r="B126" s="1" t="s">
        <v>26</v>
      </c>
      <c r="C126" s="1" t="s">
        <v>88</v>
      </c>
      <c r="D126" s="1" t="s">
        <v>412</v>
      </c>
      <c r="E126" s="2">
        <v>71.817078211488308</v>
      </c>
      <c r="F126" s="2">
        <v>0.46563700868257007</v>
      </c>
      <c r="G126" s="2">
        <v>14.167253668427129</v>
      </c>
      <c r="H126" s="2">
        <v>2.5983138781462372</v>
      </c>
      <c r="I126" s="2">
        <v>1.559719696424344</v>
      </c>
      <c r="J126" s="2">
        <v>0.1287932151675194</v>
      </c>
      <c r="K126" s="2">
        <v>0.44582266788756708</v>
      </c>
      <c r="L126" s="2">
        <v>1.406818196445212</v>
      </c>
      <c r="M126" s="2">
        <v>0</v>
      </c>
      <c r="N126" s="2">
        <v>4.1907330781431309</v>
      </c>
      <c r="O126" s="2">
        <v>3.0018726304429508</v>
      </c>
      <c r="P126" s="2">
        <v>0</v>
      </c>
      <c r="Q126" s="2">
        <v>0</v>
      </c>
      <c r="R126" s="2">
        <v>0.21795774874503279</v>
      </c>
      <c r="S126" s="2">
        <v>0</v>
      </c>
      <c r="T126" s="3">
        <f>SUM([1]!Frame5[[#This Row],[Na2O]],[1]!Frame5[[#This Row],[K2O]],[1]!Frame5[[#This Row],[CaO]],[1]!Frame5[[#This Row],[MgO]],[1]!Frame5[[#This Row],[FeO]])/SUM([1]!Frame5[[#This Row],[Al2O3]],[1]!Frame5[[#This Row],[Fe2O3]])</f>
        <v>1.1552164597441485</v>
      </c>
      <c r="U126" s="5">
        <v>0.32</v>
      </c>
    </row>
    <row r="127" spans="1:21" x14ac:dyDescent="0.2">
      <c r="A127" s="1" t="s">
        <v>20</v>
      </c>
      <c r="B127" s="1" t="s">
        <v>26</v>
      </c>
      <c r="C127" s="1" t="s">
        <v>88</v>
      </c>
      <c r="D127" s="1" t="s">
        <v>413</v>
      </c>
      <c r="E127" s="2">
        <v>72.196927617511477</v>
      </c>
      <c r="F127" s="2">
        <v>0.47537071682312071</v>
      </c>
      <c r="G127" s="2">
        <v>13.874882797274839</v>
      </c>
      <c r="H127" s="2">
        <v>2.691397540068269</v>
      </c>
      <c r="I127" s="2">
        <v>1.6204385860777031</v>
      </c>
      <c r="J127" s="2">
        <v>2.9710669801445041E-2</v>
      </c>
      <c r="K127" s="2">
        <v>0.30701025461493209</v>
      </c>
      <c r="L127" s="2">
        <v>1.3765943674669541</v>
      </c>
      <c r="M127" s="2">
        <v>0</v>
      </c>
      <c r="N127" s="2">
        <v>4.228818668405677</v>
      </c>
      <c r="O127" s="2">
        <v>2.9908740933454681</v>
      </c>
      <c r="P127" s="2">
        <v>0</v>
      </c>
      <c r="Q127" s="2">
        <v>0</v>
      </c>
      <c r="R127" s="2">
        <v>0.20797468861011531</v>
      </c>
      <c r="S127" s="2">
        <v>0</v>
      </c>
      <c r="T127" s="3">
        <f>SUM([1]!Frame5[[#This Row],[Na2O]],[1]!Frame5[[#This Row],[K2O]],[1]!Frame5[[#This Row],[CaO]],[1]!Frame5[[#This Row],[MgO]],[1]!Frame5[[#This Row],[FeO]])/SUM([1]!Frame5[[#This Row],[Al2O3]],[1]!Frame5[[#This Row],[Fe2O3]])</f>
        <v>1.1598909206223591</v>
      </c>
      <c r="U127" s="5">
        <v>0.318</v>
      </c>
    </row>
    <row r="128" spans="1:21" x14ac:dyDescent="0.2">
      <c r="A128" s="1" t="s">
        <v>20</v>
      </c>
      <c r="B128" s="1" t="s">
        <v>26</v>
      </c>
      <c r="C128" s="1" t="s">
        <v>88</v>
      </c>
      <c r="D128" s="1" t="s">
        <v>414</v>
      </c>
      <c r="E128" s="2">
        <v>71.014455553625098</v>
      </c>
      <c r="F128" s="2">
        <v>0.54436168020200437</v>
      </c>
      <c r="G128" s="2">
        <v>14.569098059224549</v>
      </c>
      <c r="H128" s="2">
        <v>2.9449717556201769</v>
      </c>
      <c r="I128" s="2">
        <v>1.722451813367003</v>
      </c>
      <c r="J128" s="2">
        <v>1.9794970189163791E-2</v>
      </c>
      <c r="K128" s="2">
        <v>0.52456671001284039</v>
      </c>
      <c r="L128" s="2">
        <v>1.6825724660789221</v>
      </c>
      <c r="M128" s="2">
        <v>0</v>
      </c>
      <c r="N128" s="2">
        <v>3.879814157076102</v>
      </c>
      <c r="O128" s="2">
        <v>2.890065647617913</v>
      </c>
      <c r="P128" s="2">
        <v>0</v>
      </c>
      <c r="Q128" s="2">
        <v>0</v>
      </c>
      <c r="R128" s="2">
        <v>0.20784718698621979</v>
      </c>
      <c r="S128" s="2">
        <v>0</v>
      </c>
      <c r="T128" s="3">
        <f>SUM([1]!Frame5[[#This Row],[Na2O]],[1]!Frame5[[#This Row],[K2O]],[1]!Frame5[[#This Row],[CaO]],[1]!Frame5[[#This Row],[MgO]],[1]!Frame5[[#This Row],[FeO]])/SUM([1]!Frame5[[#This Row],[Al2O3]],[1]!Frame5[[#This Row],[Fe2O3]])</f>
        <v>1.1536715559799868</v>
      </c>
      <c r="U128" s="5">
        <v>0.32900000000000001</v>
      </c>
    </row>
    <row r="129" spans="1:21" x14ac:dyDescent="0.2">
      <c r="A129" s="1" t="s">
        <v>20</v>
      </c>
      <c r="B129" s="1" t="s">
        <v>26</v>
      </c>
      <c r="C129" s="1" t="s">
        <v>88</v>
      </c>
      <c r="D129" s="1" t="s">
        <v>415</v>
      </c>
      <c r="E129" s="2">
        <v>71.910325421408729</v>
      </c>
      <c r="F129" s="2">
        <v>0.46566344651504687</v>
      </c>
      <c r="G129" s="2">
        <v>14.247319916779521</v>
      </c>
      <c r="H129" s="2">
        <v>2.5694316819104248</v>
      </c>
      <c r="I129" s="2">
        <v>1.533621534703649</v>
      </c>
      <c r="J129" s="2">
        <v>0.128800527759481</v>
      </c>
      <c r="K129" s="2">
        <v>0.45575571361047129</v>
      </c>
      <c r="L129" s="2">
        <v>1.4267135382588669</v>
      </c>
      <c r="M129" s="2">
        <v>0</v>
      </c>
      <c r="N129" s="2">
        <v>4.1216168883033948</v>
      </c>
      <c r="O129" s="2">
        <v>2.9624121384680642</v>
      </c>
      <c r="P129" s="2">
        <v>0</v>
      </c>
      <c r="Q129" s="2">
        <v>0</v>
      </c>
      <c r="R129" s="2">
        <v>0.17833919228235839</v>
      </c>
      <c r="S129" s="2">
        <v>0</v>
      </c>
      <c r="T129" s="3">
        <f>SUM([1]!Frame5[[#This Row],[Na2O]],[1]!Frame5[[#This Row],[K2O]],[1]!Frame5[[#This Row],[CaO]],[1]!Frame5[[#This Row],[MgO]],[1]!Frame5[[#This Row],[FeO]])/SUM([1]!Frame5[[#This Row],[Al2O3]],[1]!Frame5[[#This Row],[Fe2O3]])</f>
        <v>1.1414677050731254</v>
      </c>
      <c r="U129" s="5">
        <v>0.32100000000000001</v>
      </c>
    </row>
    <row r="130" spans="1:21" x14ac:dyDescent="0.2">
      <c r="A130" s="1" t="s">
        <v>20</v>
      </c>
      <c r="B130" s="1" t="s">
        <v>26</v>
      </c>
      <c r="C130" s="1" t="s">
        <v>88</v>
      </c>
      <c r="D130" s="1" t="s">
        <v>416</v>
      </c>
      <c r="E130" s="2">
        <v>71.662729244090855</v>
      </c>
      <c r="F130" s="2">
        <v>0.57425232055226161</v>
      </c>
      <c r="G130" s="2">
        <v>14.336506209649571</v>
      </c>
      <c r="H130" s="2">
        <v>2.8308587802136449</v>
      </c>
      <c r="I130" s="2">
        <v>1.665039770698147</v>
      </c>
      <c r="J130" s="2">
        <v>7.9207216627898189E-2</v>
      </c>
      <c r="K130" s="2">
        <v>0.26732435611915628</v>
      </c>
      <c r="L130" s="2">
        <v>1.465333507616116</v>
      </c>
      <c r="M130" s="2">
        <v>0</v>
      </c>
      <c r="N130" s="2">
        <v>3.9603608313949081</v>
      </c>
      <c r="O130" s="2">
        <v>2.9603697214676941</v>
      </c>
      <c r="P130" s="2">
        <v>0</v>
      </c>
      <c r="Q130" s="2">
        <v>0</v>
      </c>
      <c r="R130" s="2">
        <v>0.1980180415697454</v>
      </c>
      <c r="S130" s="2">
        <v>0</v>
      </c>
      <c r="T130" s="3">
        <f>SUM([1]!Frame5[[#This Row],[Na2O]],[1]!Frame5[[#This Row],[K2O]],[1]!Frame5[[#This Row],[CaO]],[1]!Frame5[[#This Row],[MgO]],[1]!Frame5[[#This Row],[FeO]])/SUM([1]!Frame5[[#This Row],[Al2O3]],[1]!Frame5[[#This Row],[Fe2O3]])</f>
        <v>1.1089642584824508</v>
      </c>
      <c r="U130" s="5">
        <v>0.33</v>
      </c>
    </row>
    <row r="131" spans="1:21" x14ac:dyDescent="0.2">
      <c r="A131" s="1" t="s">
        <v>20</v>
      </c>
      <c r="B131" s="1" t="s">
        <v>26</v>
      </c>
      <c r="C131" s="1" t="s">
        <v>88</v>
      </c>
      <c r="D131" s="1" t="s">
        <v>417</v>
      </c>
      <c r="E131" s="2">
        <v>71.577361873875176</v>
      </c>
      <c r="F131" s="2">
        <v>0.49520798307648523</v>
      </c>
      <c r="G131" s="2">
        <v>14.172852475649011</v>
      </c>
      <c r="H131" s="2">
        <v>2.6659908956273641</v>
      </c>
      <c r="I131" s="2">
        <v>1.610305975688038</v>
      </c>
      <c r="J131" s="2">
        <v>6.9329117630707954E-2</v>
      </c>
      <c r="K131" s="2">
        <v>0.45559134443036642</v>
      </c>
      <c r="L131" s="2">
        <v>1.455911470244867</v>
      </c>
      <c r="M131" s="2">
        <v>0</v>
      </c>
      <c r="N131" s="2">
        <v>4.2785969737808323</v>
      </c>
      <c r="O131" s="2">
        <v>3.01086453710503</v>
      </c>
      <c r="P131" s="2">
        <v>0</v>
      </c>
      <c r="Q131" s="2">
        <v>0</v>
      </c>
      <c r="R131" s="2">
        <v>0.20798735289212381</v>
      </c>
      <c r="S131" s="2">
        <v>0</v>
      </c>
      <c r="T131" s="3">
        <f>SUM([1]!Frame5[[#This Row],[Na2O]],[1]!Frame5[[#This Row],[K2O]],[1]!Frame5[[#This Row],[CaO]],[1]!Frame5[[#This Row],[MgO]],[1]!Frame5[[#This Row],[FeO]])/SUM([1]!Frame5[[#This Row],[Al2O3]],[1]!Frame5[[#This Row],[Fe2O3]])</f>
        <v>1.1763017335081989</v>
      </c>
      <c r="U131" s="5">
        <v>0.316</v>
      </c>
    </row>
    <row r="132" spans="1:21" x14ac:dyDescent="0.2">
      <c r="A132" s="1" t="s">
        <v>20</v>
      </c>
      <c r="B132" s="1" t="s">
        <v>26</v>
      </c>
      <c r="C132" s="1" t="s">
        <v>88</v>
      </c>
      <c r="D132" s="1" t="s">
        <v>418</v>
      </c>
      <c r="E132" s="2">
        <v>70.59930817695215</v>
      </c>
      <c r="F132" s="2">
        <v>0.59343772634030933</v>
      </c>
      <c r="G132" s="2">
        <v>14.282067947256779</v>
      </c>
      <c r="H132" s="2">
        <v>3.0311179124780101</v>
      </c>
      <c r="I132" s="2">
        <v>1.8210332976257291</v>
      </c>
      <c r="J132" s="2">
        <v>5.9343772634030942E-2</v>
      </c>
      <c r="K132" s="2">
        <v>0.59343772634030945</v>
      </c>
      <c r="L132" s="2">
        <v>1.6814068912975439</v>
      </c>
      <c r="M132" s="2">
        <v>0</v>
      </c>
      <c r="N132" s="2">
        <v>4.332095402284259</v>
      </c>
      <c r="O132" s="2">
        <v>2.8188292001164701</v>
      </c>
      <c r="P132" s="2">
        <v>0</v>
      </c>
      <c r="Q132" s="2">
        <v>0</v>
      </c>
      <c r="R132" s="2">
        <v>0.18792194667443141</v>
      </c>
      <c r="S132" s="2">
        <v>0</v>
      </c>
      <c r="T132" s="3">
        <f>SUM([1]!Frame5[[#This Row],[Na2O]],[1]!Frame5[[#This Row],[K2O]],[1]!Frame5[[#This Row],[CaO]],[1]!Frame5[[#This Row],[MgO]],[1]!Frame5[[#This Row],[FeO]])/SUM([1]!Frame5[[#This Row],[Al2O3]],[1]!Frame5[[#This Row],[Fe2O3]])</f>
        <v>1.2326511228205042</v>
      </c>
      <c r="U132" s="5">
        <v>0.3</v>
      </c>
    </row>
    <row r="133" spans="1:21" x14ac:dyDescent="0.2">
      <c r="A133" s="1" t="s">
        <v>20</v>
      </c>
      <c r="B133" s="1" t="s">
        <v>26</v>
      </c>
      <c r="C133" s="1" t="s">
        <v>88</v>
      </c>
      <c r="D133" s="1" t="s">
        <v>419</v>
      </c>
      <c r="E133" s="2">
        <v>71.742952672606521</v>
      </c>
      <c r="F133" s="2">
        <v>0.46547746764391312</v>
      </c>
      <c r="G133" s="2">
        <v>14.231725978814961</v>
      </c>
      <c r="H133" s="2">
        <v>2.7127709349290798</v>
      </c>
      <c r="I133" s="2">
        <v>1.616753800385798</v>
      </c>
      <c r="J133" s="2">
        <v>8.9133983165855704E-2</v>
      </c>
      <c r="K133" s="2">
        <v>0.45557369173659579</v>
      </c>
      <c r="L133" s="2">
        <v>1.4360475065610081</v>
      </c>
      <c r="M133" s="2">
        <v>0</v>
      </c>
      <c r="N133" s="2">
        <v>4.1694896569805842</v>
      </c>
      <c r="O133" s="2">
        <v>2.9117101167512849</v>
      </c>
      <c r="P133" s="2">
        <v>0</v>
      </c>
      <c r="Q133" s="2">
        <v>0</v>
      </c>
      <c r="R133" s="2">
        <v>0.1683641904243941</v>
      </c>
      <c r="S133" s="2">
        <v>0</v>
      </c>
      <c r="T133" s="3">
        <f>SUM([1]!Frame5[[#This Row],[Na2O]],[1]!Frame5[[#This Row],[K2O]],[1]!Frame5[[#This Row],[CaO]],[1]!Frame5[[#This Row],[MgO]],[1]!Frame5[[#This Row],[FeO]])/SUM([1]!Frame5[[#This Row],[Al2O3]],[1]!Frame5[[#This Row],[Fe2O3]])</f>
        <v>1.1546370501658514</v>
      </c>
      <c r="U133" s="5">
        <v>0.315</v>
      </c>
    </row>
    <row r="134" spans="1:21" x14ac:dyDescent="0.2">
      <c r="A134" s="1" t="s">
        <v>20</v>
      </c>
      <c r="B134" s="1" t="s">
        <v>26</v>
      </c>
      <c r="C134" s="1" t="s">
        <v>88</v>
      </c>
      <c r="D134" s="1" t="s">
        <v>420</v>
      </c>
      <c r="E134" s="2">
        <v>70.793996840473895</v>
      </c>
      <c r="F134" s="2">
        <v>0.58376601168245434</v>
      </c>
      <c r="G134" s="2">
        <v>14.237954081543251</v>
      </c>
      <c r="H134" s="2">
        <v>2.9750516075615359</v>
      </c>
      <c r="I134" s="2">
        <v>1.7919337747499611</v>
      </c>
      <c r="J134" s="2">
        <v>2.9683017543175639E-2</v>
      </c>
      <c r="K134" s="2">
        <v>0.53429431577716158</v>
      </c>
      <c r="L134" s="2">
        <v>1.6424603040557191</v>
      </c>
      <c r="M134" s="2">
        <v>0</v>
      </c>
      <c r="N134" s="2">
        <v>4.333720561303644</v>
      </c>
      <c r="O134" s="2">
        <v>2.8693583625069792</v>
      </c>
      <c r="P134" s="2">
        <v>0</v>
      </c>
      <c r="Q134" s="2">
        <v>0</v>
      </c>
      <c r="R134" s="2">
        <v>0.20778112280222949</v>
      </c>
      <c r="S134" s="2">
        <v>0</v>
      </c>
      <c r="T134" s="3">
        <f>SUM([1]!Frame5[[#This Row],[Na2O]],[1]!Frame5[[#This Row],[K2O]],[1]!Frame5[[#This Row],[CaO]],[1]!Frame5[[#This Row],[MgO]],[1]!Frame5[[#This Row],[FeO]])/SUM([1]!Frame5[[#This Row],[Al2O3]],[1]!Frame5[[#This Row],[Fe2O3]])</f>
        <v>1.2219013464757118</v>
      </c>
      <c r="U134" s="5">
        <v>0.30299999999999999</v>
      </c>
    </row>
    <row r="135" spans="1:21" x14ac:dyDescent="0.2">
      <c r="A135" s="1" t="s">
        <v>20</v>
      </c>
      <c r="B135" s="1" t="s">
        <v>26</v>
      </c>
      <c r="C135" s="1" t="s">
        <v>88</v>
      </c>
      <c r="D135" s="1" t="s">
        <v>421</v>
      </c>
      <c r="E135" s="2">
        <v>72.49400411018236</v>
      </c>
      <c r="F135" s="2">
        <v>0.44602545596912863</v>
      </c>
      <c r="G135" s="2">
        <v>14.14396279262103</v>
      </c>
      <c r="H135" s="2">
        <v>2.4817601988178151</v>
      </c>
      <c r="I135" s="2">
        <v>1.484003292629132</v>
      </c>
      <c r="J135" s="2">
        <v>9.9116767993139687E-3</v>
      </c>
      <c r="K135" s="2">
        <v>0.29735030397941897</v>
      </c>
      <c r="L135" s="2">
        <v>1.3083413375094439</v>
      </c>
      <c r="M135" s="2">
        <v>0</v>
      </c>
      <c r="N135" s="2">
        <v>4.1133458717152962</v>
      </c>
      <c r="O135" s="2">
        <v>3.0428847773893879</v>
      </c>
      <c r="P135" s="2">
        <v>0</v>
      </c>
      <c r="Q135" s="2">
        <v>0</v>
      </c>
      <c r="R135" s="2">
        <v>0.17841018238765141</v>
      </c>
      <c r="S135" s="2">
        <v>0</v>
      </c>
      <c r="T135" s="3">
        <f>SUM([1]!Frame5[[#This Row],[Na2O]],[1]!Frame5[[#This Row],[K2O]],[1]!Frame5[[#This Row],[CaO]],[1]!Frame5[[#This Row],[MgO]],[1]!Frame5[[#This Row],[FeO]])/SUM([1]!Frame5[[#This Row],[Al2O3]],[1]!Frame5[[#This Row],[Fe2O3]])</f>
        <v>1.1074922672254492</v>
      </c>
      <c r="U135" s="5">
        <v>0.32700000000000001</v>
      </c>
    </row>
    <row r="136" spans="1:21" x14ac:dyDescent="0.2">
      <c r="A136" s="1" t="s">
        <v>20</v>
      </c>
      <c r="B136" s="1" t="s">
        <v>26</v>
      </c>
      <c r="C136" s="1" t="s">
        <v>88</v>
      </c>
      <c r="D136" s="1" t="s">
        <v>422</v>
      </c>
      <c r="E136" s="2">
        <v>70.88349841316743</v>
      </c>
      <c r="F136" s="2">
        <v>0.5738753361200043</v>
      </c>
      <c r="G136" s="2">
        <v>14.28751698891873</v>
      </c>
      <c r="H136" s="2">
        <v>2.982234977880549</v>
      </c>
      <c r="I136" s="2">
        <v>1.7742480308925119</v>
      </c>
      <c r="J136" s="2">
        <v>0.10883842581586289</v>
      </c>
      <c r="K136" s="2">
        <v>0.55408653142621112</v>
      </c>
      <c r="L136" s="2">
        <v>1.6325763872379431</v>
      </c>
      <c r="M136" s="2">
        <v>0</v>
      </c>
      <c r="N136" s="2">
        <v>4.2150153997779629</v>
      </c>
      <c r="O136" s="2">
        <v>2.780327059477953</v>
      </c>
      <c r="P136" s="2">
        <v>0</v>
      </c>
      <c r="Q136" s="2">
        <v>0</v>
      </c>
      <c r="R136" s="2">
        <v>0.20778244928482911</v>
      </c>
      <c r="S136" s="2">
        <v>0</v>
      </c>
      <c r="T136" s="3">
        <f>SUM([1]!Frame5[[#This Row],[Na2O]],[1]!Frame5[[#This Row],[K2O]],[1]!Frame5[[#This Row],[CaO]],[1]!Frame5[[#This Row],[MgO]],[1]!Frame5[[#This Row],[FeO]])/SUM([1]!Frame5[[#This Row],[Al2O3]],[1]!Frame5[[#This Row],[Fe2O3]])</f>
        <v>1.2026980375854379</v>
      </c>
      <c r="U136" s="5">
        <v>0.30299999999999999</v>
      </c>
    </row>
    <row r="137" spans="1:21" x14ac:dyDescent="0.2">
      <c r="A137" s="1" t="s">
        <v>20</v>
      </c>
      <c r="B137" s="1" t="s">
        <v>26</v>
      </c>
      <c r="C137" s="1" t="s">
        <v>88</v>
      </c>
      <c r="D137" s="1" t="s">
        <v>423</v>
      </c>
      <c r="E137" s="2">
        <v>70.802408092363024</v>
      </c>
      <c r="F137" s="2">
        <v>0.61343617967111641</v>
      </c>
      <c r="G137" s="2">
        <v>14.405856090341061</v>
      </c>
      <c r="H137" s="2">
        <v>2.9672361667539788</v>
      </c>
      <c r="I137" s="2">
        <v>1.762167477549597</v>
      </c>
      <c r="J137" s="2">
        <v>1.978826386035859E-2</v>
      </c>
      <c r="K137" s="2">
        <v>0.55407138809004075</v>
      </c>
      <c r="L137" s="2">
        <v>1.642425900409763</v>
      </c>
      <c r="M137" s="2">
        <v>0</v>
      </c>
      <c r="N137" s="2">
        <v>4.0961706190942291</v>
      </c>
      <c r="O137" s="2">
        <v>2.9286630513330718</v>
      </c>
      <c r="P137" s="2">
        <v>0</v>
      </c>
      <c r="Q137" s="2">
        <v>0</v>
      </c>
      <c r="R137" s="2">
        <v>0.2077767705337652</v>
      </c>
      <c r="S137" s="2">
        <v>0</v>
      </c>
      <c r="T137" s="3">
        <f>SUM([1]!Frame5[[#This Row],[Na2O]],[1]!Frame5[[#This Row],[K2O]],[1]!Frame5[[#This Row],[CaO]],[1]!Frame5[[#This Row],[MgO]],[1]!Frame5[[#This Row],[FeO]])/SUM([1]!Frame5[[#This Row],[Al2O3]],[1]!Frame5[[#This Row],[Fe2O3]])</f>
        <v>1.1916614294206607</v>
      </c>
      <c r="U137" s="5">
        <v>0.32</v>
      </c>
    </row>
    <row r="138" spans="1:21" x14ac:dyDescent="0.2">
      <c r="A138" s="1" t="s">
        <v>20</v>
      </c>
      <c r="B138" s="1" t="s">
        <v>26</v>
      </c>
      <c r="C138" s="1" t="s">
        <v>88</v>
      </c>
      <c r="D138" s="1" t="s">
        <v>424</v>
      </c>
      <c r="E138" s="2">
        <v>72.63693964024128</v>
      </c>
      <c r="F138" s="2">
        <v>0.43655584539961972</v>
      </c>
      <c r="G138" s="2">
        <v>14.33689083187388</v>
      </c>
      <c r="H138" s="2">
        <v>2.1103220180086559</v>
      </c>
      <c r="I138" s="2">
        <v>1.281853739807304</v>
      </c>
      <c r="J138" s="2">
        <v>0.1091389613499049</v>
      </c>
      <c r="K138" s="2">
        <v>0.2381213702179745</v>
      </c>
      <c r="L138" s="2">
        <v>1.2997458124397769</v>
      </c>
      <c r="M138" s="2">
        <v>0</v>
      </c>
      <c r="N138" s="2">
        <v>4.296106387682622</v>
      </c>
      <c r="O138" s="2">
        <v>3.0459691940382569</v>
      </c>
      <c r="P138" s="2">
        <v>0</v>
      </c>
      <c r="Q138" s="2">
        <v>0</v>
      </c>
      <c r="R138" s="2">
        <v>0.2083561989407276</v>
      </c>
      <c r="S138" s="2">
        <v>0</v>
      </c>
      <c r="T138" s="3">
        <f>SUM([1]!Frame5[[#This Row],[Na2O]],[1]!Frame5[[#This Row],[K2O]],[1]!Frame5[[#This Row],[CaO]],[1]!Frame5[[#This Row],[MgO]],[1]!Frame5[[#This Row],[FeO]])/SUM([1]!Frame5[[#This Row],[Al2O3]],[1]!Frame5[[#This Row],[Fe2O3]])</f>
        <v>1.0771846611577185</v>
      </c>
      <c r="U138" s="5">
        <v>0.318</v>
      </c>
    </row>
    <row r="139" spans="1:21" x14ac:dyDescent="0.2">
      <c r="A139" s="1" t="s">
        <v>20</v>
      </c>
      <c r="B139" s="1" t="s">
        <v>26</v>
      </c>
      <c r="C139" s="1" t="s">
        <v>88</v>
      </c>
      <c r="D139" s="1" t="s">
        <v>425</v>
      </c>
      <c r="E139" s="2">
        <v>72.597182430206033</v>
      </c>
      <c r="F139" s="2">
        <v>0.45590039478354633</v>
      </c>
      <c r="G139" s="2">
        <v>14.192377507174751</v>
      </c>
      <c r="H139" s="2">
        <v>2.545455563532685</v>
      </c>
      <c r="I139" s="2">
        <v>1.4974222126782619</v>
      </c>
      <c r="J139" s="2">
        <v>5.94652688848104E-2</v>
      </c>
      <c r="K139" s="2">
        <v>0.2874154662765836</v>
      </c>
      <c r="L139" s="2">
        <v>1.278503281023424</v>
      </c>
      <c r="M139" s="2">
        <v>0</v>
      </c>
      <c r="N139" s="2">
        <v>4.0931926749044489</v>
      </c>
      <c r="O139" s="2">
        <v>2.7651350031436839</v>
      </c>
      <c r="P139" s="2">
        <v>0</v>
      </c>
      <c r="Q139" s="2">
        <v>0</v>
      </c>
      <c r="R139" s="2">
        <v>0.22795019739177319</v>
      </c>
      <c r="S139" s="2">
        <v>0</v>
      </c>
      <c r="T139" s="3">
        <f>SUM([1]!Frame5[[#This Row],[Na2O]],[1]!Frame5[[#This Row],[K2O]],[1]!Frame5[[#This Row],[CaO]],[1]!Frame5[[#This Row],[MgO]],[1]!Frame5[[#This Row],[FeO]])/SUM([1]!Frame5[[#This Row],[Al2O3]],[1]!Frame5[[#This Row],[Fe2O3]])</f>
        <v>1.0820175825562852</v>
      </c>
      <c r="U139" s="5">
        <v>0.308</v>
      </c>
    </row>
    <row r="140" spans="1:21" x14ac:dyDescent="0.2">
      <c r="A140" s="1" t="s">
        <v>20</v>
      </c>
      <c r="B140" s="1" t="s">
        <v>26</v>
      </c>
      <c r="C140" s="1" t="s">
        <v>88</v>
      </c>
      <c r="D140" s="1" t="s">
        <v>426</v>
      </c>
      <c r="E140" s="2">
        <v>71.570288054956336</v>
      </c>
      <c r="F140" s="2">
        <v>0.47522116843794487</v>
      </c>
      <c r="G140" s="2">
        <v>14.286336376165719</v>
      </c>
      <c r="H140" s="2">
        <v>2.8932944223530459</v>
      </c>
      <c r="I140" s="2">
        <v>1.706056013729508</v>
      </c>
      <c r="J140" s="2">
        <v>7.9203528072990831E-2</v>
      </c>
      <c r="K140" s="2">
        <v>0.34651543531933487</v>
      </c>
      <c r="L140" s="2">
        <v>1.4949665923777009</v>
      </c>
      <c r="M140" s="2">
        <v>0</v>
      </c>
      <c r="N140" s="2">
        <v>3.8809728755765511</v>
      </c>
      <c r="O140" s="2">
        <v>3.1186389178740139</v>
      </c>
      <c r="P140" s="2">
        <v>0</v>
      </c>
      <c r="Q140" s="2">
        <v>0</v>
      </c>
      <c r="R140" s="2">
        <v>0.14850661513685781</v>
      </c>
      <c r="S140" s="2">
        <v>0</v>
      </c>
      <c r="T140" s="3">
        <f>SUM([1]!Frame5[[#This Row],[Na2O]],[1]!Frame5[[#This Row],[K2O]],[1]!Frame5[[#This Row],[CaO]],[1]!Frame5[[#This Row],[MgO]],[1]!Frame5[[#This Row],[FeO]])/SUM([1]!Frame5[[#This Row],[Al2O3]],[1]!Frame5[[#This Row],[Fe2O3]])</f>
        <v>1.1356386415240955</v>
      </c>
      <c r="U140" s="5">
        <v>0.34599999999999997</v>
      </c>
    </row>
    <row r="141" spans="1:21" x14ac:dyDescent="0.2">
      <c r="A141" s="1" t="s">
        <v>20</v>
      </c>
      <c r="B141" s="1" t="s">
        <v>26</v>
      </c>
      <c r="C141" s="1" t="s">
        <v>88</v>
      </c>
      <c r="D141" s="1" t="s">
        <v>427</v>
      </c>
      <c r="E141" s="2">
        <v>71.885553786043644</v>
      </c>
      <c r="F141" s="2">
        <v>0.5249289543483483</v>
      </c>
      <c r="G141" s="2">
        <v>14.093847208258479</v>
      </c>
      <c r="H141" s="2">
        <v>2.6968474242466471</v>
      </c>
      <c r="I141" s="2">
        <v>1.607613766060104</v>
      </c>
      <c r="J141" s="2">
        <v>4.9521599466825307E-2</v>
      </c>
      <c r="K141" s="2">
        <v>0.44569439520142801</v>
      </c>
      <c r="L141" s="2">
        <v>1.455935024324664</v>
      </c>
      <c r="M141" s="2">
        <v>0</v>
      </c>
      <c r="N141" s="2">
        <v>4.0904841159597716</v>
      </c>
      <c r="O141" s="2">
        <v>2.9613916481161531</v>
      </c>
      <c r="P141" s="2">
        <v>0</v>
      </c>
      <c r="Q141" s="2">
        <v>0</v>
      </c>
      <c r="R141" s="2">
        <v>0.18818207797393621</v>
      </c>
      <c r="S141" s="2">
        <v>0</v>
      </c>
      <c r="T141" s="3">
        <f>SUM([1]!Frame5[[#This Row],[Na2O]],[1]!Frame5[[#This Row],[K2O]],[1]!Frame5[[#This Row],[CaO]],[1]!Frame5[[#This Row],[MgO]],[1]!Frame5[[#This Row],[FeO]])/SUM([1]!Frame5[[#This Row],[Al2O3]],[1]!Frame5[[#This Row],[Fe2O3]])</f>
        <v>1.1598164511337963</v>
      </c>
      <c r="U141" s="5">
        <v>0.32300000000000001</v>
      </c>
    </row>
    <row r="142" spans="1:21" x14ac:dyDescent="0.2">
      <c r="A142" s="1" t="s">
        <v>20</v>
      </c>
      <c r="B142" s="1" t="s">
        <v>26</v>
      </c>
      <c r="C142" s="1" t="s">
        <v>88</v>
      </c>
      <c r="D142" s="1" t="s">
        <v>428</v>
      </c>
      <c r="E142" s="2">
        <v>71.528532522164014</v>
      </c>
      <c r="F142" s="2">
        <v>0.4554065738435355</v>
      </c>
      <c r="G142" s="2">
        <v>14.31560664734244</v>
      </c>
      <c r="H142" s="2">
        <v>2.802459808267237</v>
      </c>
      <c r="I142" s="2">
        <v>1.661161113686719</v>
      </c>
      <c r="J142" s="2">
        <v>0.1188017149157049</v>
      </c>
      <c r="K142" s="2">
        <v>0.41580600220496722</v>
      </c>
      <c r="L142" s="2">
        <v>1.465221150627027</v>
      </c>
      <c r="M142" s="2">
        <v>0</v>
      </c>
      <c r="N142" s="2">
        <v>4.0689587358628936</v>
      </c>
      <c r="O142" s="2">
        <v>2.9700428728926238</v>
      </c>
      <c r="P142" s="2">
        <v>0</v>
      </c>
      <c r="Q142" s="2">
        <v>0</v>
      </c>
      <c r="R142" s="2">
        <v>0.1980028581928415</v>
      </c>
      <c r="S142" s="2">
        <v>0</v>
      </c>
      <c r="T142" s="3">
        <f>SUM([1]!Frame5[[#This Row],[Na2O]],[1]!Frame5[[#This Row],[K2O]],[1]!Frame5[[#This Row],[CaO]],[1]!Frame5[[#This Row],[MgO]],[1]!Frame5[[#This Row],[FeO]])/SUM([1]!Frame5[[#This Row],[Al2O3]],[1]!Frame5[[#This Row],[Fe2O3]])</f>
        <v>1.1447447080966426</v>
      </c>
      <c r="U142" s="5">
        <v>0.32400000000000001</v>
      </c>
    </row>
    <row r="143" spans="1:21" x14ac:dyDescent="0.2">
      <c r="A143" s="1" t="s">
        <v>20</v>
      </c>
      <c r="B143" s="1" t="s">
        <v>26</v>
      </c>
      <c r="C143" s="1" t="s">
        <v>88</v>
      </c>
      <c r="D143" s="1" t="s">
        <v>429</v>
      </c>
      <c r="E143" s="2">
        <v>70.740958212726412</v>
      </c>
      <c r="F143" s="2">
        <v>0.5041627821197664</v>
      </c>
      <c r="G143" s="2">
        <v>14.34392542854472</v>
      </c>
      <c r="H143" s="2">
        <v>3.251620246873097</v>
      </c>
      <c r="I143" s="2">
        <v>1.906463446126192</v>
      </c>
      <c r="J143" s="2">
        <v>9.8855447474463995E-2</v>
      </c>
      <c r="K143" s="2">
        <v>0.43496396888764149</v>
      </c>
      <c r="L143" s="2">
        <v>1.700313696560781</v>
      </c>
      <c r="M143" s="2">
        <v>0</v>
      </c>
      <c r="N143" s="2">
        <v>4.0135311674632366</v>
      </c>
      <c r="O143" s="2">
        <v>2.8074947082747772</v>
      </c>
      <c r="P143" s="2">
        <v>0</v>
      </c>
      <c r="Q143" s="2">
        <v>0</v>
      </c>
      <c r="R143" s="2">
        <v>0.19771089494892791</v>
      </c>
      <c r="S143" s="2">
        <v>0</v>
      </c>
      <c r="T143" s="3">
        <f>SUM([1]!Frame5[[#This Row],[Na2O]],[1]!Frame5[[#This Row],[K2O]],[1]!Frame5[[#This Row],[CaO]],[1]!Frame5[[#This Row],[MgO]],[1]!Frame5[[#This Row],[FeO]])/SUM([1]!Frame5[[#This Row],[Al2O3]],[1]!Frame5[[#This Row],[Fe2O3]])</f>
        <v>1.1855195906464528</v>
      </c>
      <c r="U143" s="5">
        <v>0.315</v>
      </c>
    </row>
    <row r="144" spans="1:21" x14ac:dyDescent="0.2">
      <c r="A144" s="1" t="s">
        <v>20</v>
      </c>
      <c r="B144" s="1" t="s">
        <v>26</v>
      </c>
      <c r="C144" s="1" t="s">
        <v>88</v>
      </c>
      <c r="D144" s="1" t="s">
        <v>430</v>
      </c>
      <c r="E144" s="2">
        <v>72.2883518407249</v>
      </c>
      <c r="F144" s="2">
        <v>0.50537435831075672</v>
      </c>
      <c r="G144" s="2">
        <v>14.19011923727459</v>
      </c>
      <c r="H144" s="2">
        <v>2.5738645545719878</v>
      </c>
      <c r="I144" s="2">
        <v>1.5239189801044279</v>
      </c>
      <c r="J144" s="2">
        <v>9.9093011433481742E-3</v>
      </c>
      <c r="K144" s="2">
        <v>0.35673484116053411</v>
      </c>
      <c r="L144" s="2">
        <v>1.3377556543520031</v>
      </c>
      <c r="M144" s="2">
        <v>0</v>
      </c>
      <c r="N144" s="2">
        <v>4.003357661912661</v>
      </c>
      <c r="O144" s="2">
        <v>3.0025182464344962</v>
      </c>
      <c r="P144" s="2">
        <v>0</v>
      </c>
      <c r="Q144" s="2">
        <v>0</v>
      </c>
      <c r="R144" s="2">
        <v>0.20809532401031161</v>
      </c>
      <c r="S144" s="2">
        <v>0</v>
      </c>
      <c r="T144" s="3">
        <f>SUM([1]!Frame5[[#This Row],[Na2O]],[1]!Frame5[[#This Row],[K2O]],[1]!Frame5[[#This Row],[CaO]],[1]!Frame5[[#This Row],[MgO]],[1]!Frame5[[#This Row],[FeO]])/SUM([1]!Frame5[[#This Row],[Al2O3]],[1]!Frame5[[#This Row],[Fe2O3]])</f>
        <v>1.109500139906294</v>
      </c>
      <c r="U144" s="5">
        <v>0.33</v>
      </c>
    </row>
    <row r="145" spans="1:21" x14ac:dyDescent="0.2">
      <c r="A145" s="1" t="s">
        <v>20</v>
      </c>
      <c r="B145" s="1" t="s">
        <v>26</v>
      </c>
      <c r="C145" s="1" t="s">
        <v>88</v>
      </c>
      <c r="D145" s="1" t="s">
        <v>431</v>
      </c>
      <c r="E145" s="2">
        <v>72.193988813155556</v>
      </c>
      <c r="F145" s="2">
        <v>0.45573260400784371</v>
      </c>
      <c r="G145" s="2">
        <v>14.018731188502141</v>
      </c>
      <c r="H145" s="2">
        <v>2.5888352122781391</v>
      </c>
      <c r="I145" s="2">
        <v>1.558709488246081</v>
      </c>
      <c r="J145" s="2">
        <v>7.9257844175277134E-2</v>
      </c>
      <c r="K145" s="2">
        <v>0.34675306826683738</v>
      </c>
      <c r="L145" s="2">
        <v>1.278032737326344</v>
      </c>
      <c r="M145" s="2">
        <v>0</v>
      </c>
      <c r="N145" s="2">
        <v>4.2799235854649664</v>
      </c>
      <c r="O145" s="2">
        <v>3.0018908481386219</v>
      </c>
      <c r="P145" s="2">
        <v>0</v>
      </c>
      <c r="Q145" s="2">
        <v>0</v>
      </c>
      <c r="R145" s="2">
        <v>0.19814461043819279</v>
      </c>
      <c r="S145" s="2">
        <v>0</v>
      </c>
      <c r="T145" s="3">
        <f>SUM([1]!Frame5[[#This Row],[Na2O]],[1]!Frame5[[#This Row],[K2O]],[1]!Frame5[[#This Row],[CaO]],[1]!Frame5[[#This Row],[MgO]],[1]!Frame5[[#This Row],[FeO]])/SUM([1]!Frame5[[#This Row],[Al2O3]],[1]!Frame5[[#This Row],[Fe2O3]])</f>
        <v>1.1432826980976964</v>
      </c>
      <c r="U145" s="5">
        <v>0.316</v>
      </c>
    </row>
    <row r="146" spans="1:21" x14ac:dyDescent="0.2">
      <c r="A146" s="1" t="s">
        <v>20</v>
      </c>
      <c r="B146" s="1" t="s">
        <v>26</v>
      </c>
      <c r="C146" s="1" t="s">
        <v>88</v>
      </c>
      <c r="D146" s="1" t="s">
        <v>432</v>
      </c>
      <c r="E146" s="2">
        <v>71.446351736305729</v>
      </c>
      <c r="F146" s="2">
        <v>0.50481628408861068</v>
      </c>
      <c r="G146" s="2">
        <v>14.174449388527259</v>
      </c>
      <c r="H146" s="2">
        <v>2.8193899335868968</v>
      </c>
      <c r="I146" s="2">
        <v>1.6911455055733431</v>
      </c>
      <c r="J146" s="2">
        <v>6.928850958078972E-2</v>
      </c>
      <c r="K146" s="2">
        <v>0.40583269897319679</v>
      </c>
      <c r="L146" s="2">
        <v>1.4451603426850419</v>
      </c>
      <c r="M146" s="2">
        <v>0</v>
      </c>
      <c r="N146" s="2">
        <v>4.2068023674050892</v>
      </c>
      <c r="O146" s="2">
        <v>3.0288977045316638</v>
      </c>
      <c r="P146" s="2">
        <v>0</v>
      </c>
      <c r="Q146" s="2">
        <v>0</v>
      </c>
      <c r="R146" s="2">
        <v>0.2078655287423691</v>
      </c>
      <c r="S146" s="2">
        <v>0</v>
      </c>
      <c r="T146" s="3">
        <f>SUM([1]!Frame5[[#This Row],[Na2O]],[1]!Frame5[[#This Row],[K2O]],[1]!Frame5[[#This Row],[CaO]],[1]!Frame5[[#This Row],[MgO]],[1]!Frame5[[#This Row],[FeO]])/SUM([1]!Frame5[[#This Row],[Al2O3]],[1]!Frame5[[#This Row],[Fe2O3]])</f>
        <v>1.1704730776450165</v>
      </c>
      <c r="U146" s="5">
        <v>0.32100000000000001</v>
      </c>
    </row>
    <row r="147" spans="1:21" x14ac:dyDescent="0.2">
      <c r="A147" s="1" t="s">
        <v>20</v>
      </c>
      <c r="B147" s="1" t="s">
        <v>26</v>
      </c>
      <c r="C147" s="1" t="s">
        <v>88</v>
      </c>
      <c r="D147" s="1" t="s">
        <v>433</v>
      </c>
      <c r="E147" s="2">
        <v>72.124266474870893</v>
      </c>
      <c r="F147" s="2">
        <v>0.45560508896512802</v>
      </c>
      <c r="G147" s="2">
        <v>14.10394884100743</v>
      </c>
      <c r="H147" s="2">
        <v>2.687932296413778</v>
      </c>
      <c r="I147" s="2">
        <v>1.605285645542087</v>
      </c>
      <c r="J147" s="2">
        <v>2.9713375367290941E-2</v>
      </c>
      <c r="K147" s="2">
        <v>0.37636942131901868</v>
      </c>
      <c r="L147" s="2">
        <v>1.2380573069704559</v>
      </c>
      <c r="M147" s="2">
        <v>0</v>
      </c>
      <c r="N147" s="2">
        <v>4.2787260528898958</v>
      </c>
      <c r="O147" s="2">
        <v>2.9218152444502761</v>
      </c>
      <c r="P147" s="2">
        <v>0</v>
      </c>
      <c r="Q147" s="2">
        <v>0</v>
      </c>
      <c r="R147" s="2">
        <v>0.17828025220374569</v>
      </c>
      <c r="S147" s="2">
        <v>0</v>
      </c>
      <c r="T147" s="3">
        <f>SUM([1]!Frame5[[#This Row],[Na2O]],[1]!Frame5[[#This Row],[K2O]],[1]!Frame5[[#This Row],[CaO]],[1]!Frame5[[#This Row],[MgO]],[1]!Frame5[[#This Row],[FeO]])/SUM([1]!Frame5[[#This Row],[Al2O3]],[1]!Frame5[[#This Row],[Fe2O3]])</f>
        <v>1.1381797946378001</v>
      </c>
      <c r="U147" s="5">
        <v>0.31</v>
      </c>
    </row>
    <row r="148" spans="1:21" x14ac:dyDescent="0.2">
      <c r="A148" s="1" t="s">
        <v>20</v>
      </c>
      <c r="B148" s="1" t="s">
        <v>26</v>
      </c>
      <c r="C148" s="1" t="s">
        <v>88</v>
      </c>
      <c r="D148" s="1" t="s">
        <v>434</v>
      </c>
      <c r="E148" s="2">
        <v>72.707001402315328</v>
      </c>
      <c r="F148" s="2">
        <v>0.40640587014245783</v>
      </c>
      <c r="G148" s="2">
        <v>13.986309335878239</v>
      </c>
      <c r="H148" s="2">
        <v>2.4666407258666712</v>
      </c>
      <c r="I148" s="2">
        <v>1.4728888460709111</v>
      </c>
      <c r="J148" s="2">
        <v>5.9474029776945062E-2</v>
      </c>
      <c r="K148" s="2">
        <v>0.36675651695782779</v>
      </c>
      <c r="L148" s="2">
        <v>1.268779301908161</v>
      </c>
      <c r="M148" s="2">
        <v>0</v>
      </c>
      <c r="N148" s="2">
        <v>4.2523931290515726</v>
      </c>
      <c r="O148" s="2">
        <v>2.795279399516418</v>
      </c>
      <c r="P148" s="2">
        <v>0</v>
      </c>
      <c r="Q148" s="2">
        <v>0</v>
      </c>
      <c r="R148" s="2">
        <v>0.2180714425154652</v>
      </c>
      <c r="S148" s="2">
        <v>0</v>
      </c>
      <c r="T148" s="3">
        <f>SUM([1]!Frame5[[#This Row],[Na2O]],[1]!Frame5[[#This Row],[K2O]],[1]!Frame5[[#This Row],[CaO]],[1]!Frame5[[#This Row],[MgO]],[1]!Frame5[[#This Row],[FeO]])/SUM([1]!Frame5[[#This Row],[Al2O3]],[1]!Frame5[[#This Row],[Fe2O3]])</f>
        <v>1.1225912709742758</v>
      </c>
      <c r="U148" s="5">
        <v>0.30199999999999999</v>
      </c>
    </row>
    <row r="149" spans="1:21" x14ac:dyDescent="0.2">
      <c r="A149" s="1" t="s">
        <v>20</v>
      </c>
      <c r="B149" s="1" t="s">
        <v>26</v>
      </c>
      <c r="C149" s="1" t="s">
        <v>88</v>
      </c>
      <c r="D149" s="1" t="s">
        <v>435</v>
      </c>
      <c r="E149" s="2">
        <v>72.557258735130461</v>
      </c>
      <c r="F149" s="2">
        <v>0.47565534270503429</v>
      </c>
      <c r="G149" s="2">
        <v>14.071470555023939</v>
      </c>
      <c r="H149" s="2">
        <v>2.5323766152691731</v>
      </c>
      <c r="I149" s="2">
        <v>1.504157993990126</v>
      </c>
      <c r="J149" s="2">
        <v>8.9185376757193943E-2</v>
      </c>
      <c r="K149" s="2">
        <v>0.24773715765887211</v>
      </c>
      <c r="L149" s="2">
        <v>1.268414247213425</v>
      </c>
      <c r="M149" s="2">
        <v>0</v>
      </c>
      <c r="N149" s="2">
        <v>4.0133419540737263</v>
      </c>
      <c r="O149" s="2">
        <v>3.062031268663659</v>
      </c>
      <c r="P149" s="2">
        <v>0</v>
      </c>
      <c r="Q149" s="2">
        <v>0</v>
      </c>
      <c r="R149" s="2">
        <v>0.17837075351438789</v>
      </c>
      <c r="S149" s="2">
        <v>0</v>
      </c>
      <c r="T149" s="3">
        <f>SUM([1]!Frame5[[#This Row],[Na2O]],[1]!Frame5[[#This Row],[K2O]],[1]!Frame5[[#This Row],[CaO]],[1]!Frame5[[#This Row],[MgO]],[1]!Frame5[[#This Row],[FeO]])/SUM([1]!Frame5[[#This Row],[Al2O3]],[1]!Frame5[[#This Row],[Fe2O3]])</f>
        <v>1.0939189128366722</v>
      </c>
      <c r="U149" s="5">
        <v>0.33400000000000002</v>
      </c>
    </row>
    <row r="150" spans="1:21" x14ac:dyDescent="0.2">
      <c r="A150" s="1" t="s">
        <v>20</v>
      </c>
      <c r="B150" s="1" t="s">
        <v>26</v>
      </c>
      <c r="C150" s="1" t="s">
        <v>88</v>
      </c>
      <c r="D150" s="1" t="s">
        <v>436</v>
      </c>
      <c r="E150" s="2">
        <v>73.335804758814902</v>
      </c>
      <c r="F150" s="2">
        <v>0.33722171514737709</v>
      </c>
      <c r="G150" s="2">
        <v>13.69715260642729</v>
      </c>
      <c r="H150" s="2">
        <v>2.2379671680964419</v>
      </c>
      <c r="I150" s="2">
        <v>1.3562954427121861</v>
      </c>
      <c r="J150" s="2">
        <v>7.9346285917029913E-2</v>
      </c>
      <c r="K150" s="2">
        <v>0.27771200070960478</v>
      </c>
      <c r="L150" s="2">
        <v>0.95215543100435884</v>
      </c>
      <c r="M150" s="2">
        <v>0</v>
      </c>
      <c r="N150" s="2">
        <v>4.1954348678629563</v>
      </c>
      <c r="O150" s="2">
        <v>3.292870865556742</v>
      </c>
      <c r="P150" s="2">
        <v>0</v>
      </c>
      <c r="Q150" s="2">
        <v>0</v>
      </c>
      <c r="R150" s="2">
        <v>0.23803885775108979</v>
      </c>
      <c r="S150" s="2">
        <v>0</v>
      </c>
      <c r="T150" s="3">
        <f>SUM([1]!Frame5[[#This Row],[Na2O]],[1]!Frame5[[#This Row],[K2O]],[1]!Frame5[[#This Row],[CaO]],[1]!Frame5[[#This Row],[MgO]],[1]!Frame5[[#This Row],[FeO]])/SUM([1]!Frame5[[#This Row],[Al2O3]],[1]!Frame5[[#This Row],[Fe2O3]])</f>
        <v>1.1038867947750963</v>
      </c>
      <c r="U150" s="5">
        <v>0.34100000000000003</v>
      </c>
    </row>
    <row r="151" spans="1:21" x14ac:dyDescent="0.2">
      <c r="A151" s="1" t="s">
        <v>20</v>
      </c>
      <c r="B151" s="1" t="s">
        <v>26</v>
      </c>
      <c r="C151" s="1" t="s">
        <v>88</v>
      </c>
      <c r="D151" s="1" t="s">
        <v>437</v>
      </c>
      <c r="E151" s="2">
        <v>70.974332336659387</v>
      </c>
      <c r="F151" s="2">
        <v>0.59401031387914116</v>
      </c>
      <c r="G151" s="2">
        <v>14.29584822069133</v>
      </c>
      <c r="H151" s="2">
        <v>2.8319658543906372</v>
      </c>
      <c r="I151" s="2">
        <v>1.7105767052313761</v>
      </c>
      <c r="J151" s="2">
        <v>0.11880206277582819</v>
      </c>
      <c r="K151" s="2">
        <v>0.4356075635113702</v>
      </c>
      <c r="L151" s="2">
        <v>1.623628191269652</v>
      </c>
      <c r="M151" s="2">
        <v>0</v>
      </c>
      <c r="N151" s="2">
        <v>4.3263751194197457</v>
      </c>
      <c r="O151" s="2">
        <v>2.9106505380077921</v>
      </c>
      <c r="P151" s="2">
        <v>0</v>
      </c>
      <c r="Q151" s="2">
        <v>0</v>
      </c>
      <c r="R151" s="2">
        <v>0.17820309416374239</v>
      </c>
      <c r="S151" s="2">
        <v>0</v>
      </c>
      <c r="T151" s="3">
        <f>SUM([1]!Frame5[[#This Row],[Na2O]],[1]!Frame5[[#This Row],[K2O]],[1]!Frame5[[#This Row],[CaO]],[1]!Frame5[[#This Row],[MgO]],[1]!Frame5[[#This Row],[FeO]])/SUM([1]!Frame5[[#This Row],[Al2O3]],[1]!Frame5[[#This Row],[Fe2O3]])</f>
        <v>1.1919029544442838</v>
      </c>
      <c r="U151" s="5">
        <v>0.307</v>
      </c>
    </row>
    <row r="152" spans="1:21" x14ac:dyDescent="0.2">
      <c r="A152" s="1" t="s">
        <v>20</v>
      </c>
      <c r="B152" s="1" t="s">
        <v>26</v>
      </c>
      <c r="C152" s="1" t="s">
        <v>88</v>
      </c>
      <c r="D152" s="1" t="s">
        <v>438</v>
      </c>
      <c r="E152" s="2">
        <v>70.768891112910424</v>
      </c>
      <c r="F152" s="2">
        <v>0.63327866767705088</v>
      </c>
      <c r="G152" s="2">
        <v>14.31803487701082</v>
      </c>
      <c r="H152" s="2">
        <v>2.8941550674306549</v>
      </c>
      <c r="I152" s="2">
        <v>1.74793055126094</v>
      </c>
      <c r="J152" s="2">
        <v>4.9474895912269598E-2</v>
      </c>
      <c r="K152" s="2">
        <v>0.51453891748760394</v>
      </c>
      <c r="L152" s="2">
        <v>1.652461523469805</v>
      </c>
      <c r="M152" s="2">
        <v>0</v>
      </c>
      <c r="N152" s="2">
        <v>4.3340008819148146</v>
      </c>
      <c r="O152" s="2">
        <v>2.9091238796414509</v>
      </c>
      <c r="P152" s="2">
        <v>0</v>
      </c>
      <c r="Q152" s="2">
        <v>0</v>
      </c>
      <c r="R152" s="2">
        <v>0.1781096252841706</v>
      </c>
      <c r="S152" s="2">
        <v>0</v>
      </c>
      <c r="T152" s="3">
        <f>SUM([1]!Frame5[[#This Row],[Na2O]],[1]!Frame5[[#This Row],[K2O]],[1]!Frame5[[#This Row],[CaO]],[1]!Frame5[[#This Row],[MgO]],[1]!Frame5[[#This Row],[FeO]])/SUM([1]!Frame5[[#This Row],[Al2O3]],[1]!Frame5[[#This Row],[Fe2O3]])</f>
        <v>1.2111061753862378</v>
      </c>
      <c r="U152" s="5">
        <v>0.30599999999999999</v>
      </c>
    </row>
    <row r="153" spans="1:21" x14ac:dyDescent="0.2">
      <c r="A153" s="1" t="s">
        <v>20</v>
      </c>
      <c r="B153" s="1" t="s">
        <v>26</v>
      </c>
      <c r="C153" s="1" t="s">
        <v>88</v>
      </c>
      <c r="D153" s="1" t="s">
        <v>439</v>
      </c>
      <c r="E153" s="2">
        <v>71.557496481372567</v>
      </c>
      <c r="F153" s="2">
        <v>0.52455702814837424</v>
      </c>
      <c r="G153" s="2">
        <v>13.91560719955876</v>
      </c>
      <c r="H153" s="2">
        <v>2.8118318464636238</v>
      </c>
      <c r="I153" s="2">
        <v>1.7088917281143849</v>
      </c>
      <c r="J153" s="2">
        <v>2.9691907253681551E-2</v>
      </c>
      <c r="K153" s="2">
        <v>0.47507051605890488</v>
      </c>
      <c r="L153" s="2">
        <v>1.4450061530125029</v>
      </c>
      <c r="M153" s="2">
        <v>0</v>
      </c>
      <c r="N153" s="2">
        <v>4.453786088052234</v>
      </c>
      <c r="O153" s="2">
        <v>2.8999096084428979</v>
      </c>
      <c r="P153" s="2">
        <v>0</v>
      </c>
      <c r="Q153" s="2">
        <v>0</v>
      </c>
      <c r="R153" s="2">
        <v>0.17815144352208939</v>
      </c>
      <c r="S153" s="2">
        <v>0</v>
      </c>
      <c r="T153" s="3">
        <f>SUM([1]!Frame5[[#This Row],[Na2O]],[1]!Frame5[[#This Row],[K2O]],[1]!Frame5[[#This Row],[CaO]],[1]!Frame5[[#This Row],[MgO]],[1]!Frame5[[#This Row],[FeO]])/SUM([1]!Frame5[[#This Row],[Al2O3]],[1]!Frame5[[#This Row],[Fe2O3]])</f>
        <v>1.2184878690605399</v>
      </c>
      <c r="U153" s="5">
        <v>0.3</v>
      </c>
    </row>
    <row r="154" spans="1:21" x14ac:dyDescent="0.2">
      <c r="A154" s="1" t="s">
        <v>20</v>
      </c>
      <c r="B154" s="1" t="s">
        <v>26</v>
      </c>
      <c r="C154" s="1" t="s">
        <v>88</v>
      </c>
      <c r="D154" s="1" t="s">
        <v>440</v>
      </c>
      <c r="E154" s="2">
        <v>72.290671694607795</v>
      </c>
      <c r="F154" s="2">
        <v>0.46575210002009138</v>
      </c>
      <c r="G154" s="2">
        <v>14.06174957294701</v>
      </c>
      <c r="H154" s="2">
        <v>2.526581922426852</v>
      </c>
      <c r="I154" s="2">
        <v>1.5185758542849579</v>
      </c>
      <c r="J154" s="2">
        <v>8.9186572344272838E-2</v>
      </c>
      <c r="K154" s="2">
        <v>0.36665590852645491</v>
      </c>
      <c r="L154" s="2">
        <v>1.2783408702679111</v>
      </c>
      <c r="M154" s="2">
        <v>0</v>
      </c>
      <c r="N154" s="2">
        <v>4.2611362342263686</v>
      </c>
      <c r="O154" s="2">
        <v>2.9728857448090942</v>
      </c>
      <c r="P154" s="2">
        <v>0</v>
      </c>
      <c r="Q154" s="2">
        <v>0</v>
      </c>
      <c r="R154" s="2">
        <v>0.16846352553918201</v>
      </c>
      <c r="S154" s="2">
        <v>0</v>
      </c>
      <c r="T154" s="3">
        <f>SUM([1]!Frame5[[#This Row],[Na2O]],[1]!Frame5[[#This Row],[K2O]],[1]!Frame5[[#This Row],[CaO]],[1]!Frame5[[#This Row],[MgO]],[1]!Frame5[[#This Row],[FeO]])/SUM([1]!Frame5[[#This Row],[Al2O3]],[1]!Frame5[[#This Row],[Fe2O3]])</f>
        <v>1.1353242629678904</v>
      </c>
      <c r="U154" s="5">
        <v>0.315</v>
      </c>
    </row>
    <row r="155" spans="1:21" x14ac:dyDescent="0.2">
      <c r="A155" s="1" t="s">
        <v>20</v>
      </c>
      <c r="B155" s="1" t="s">
        <v>26</v>
      </c>
      <c r="C155" s="1" t="s">
        <v>88</v>
      </c>
      <c r="D155" s="1" t="s">
        <v>441</v>
      </c>
      <c r="E155" s="2">
        <v>71.722699115934191</v>
      </c>
      <c r="F155" s="2">
        <v>0.48514801997249801</v>
      </c>
      <c r="G155" s="2">
        <v>14.247510219192341</v>
      </c>
      <c r="H155" s="2">
        <v>2.7688441313502441</v>
      </c>
      <c r="I155" s="2">
        <v>1.6470949540682209</v>
      </c>
      <c r="J155" s="2">
        <v>5.9405879996632403E-2</v>
      </c>
      <c r="K155" s="2">
        <v>0.43564311997530419</v>
      </c>
      <c r="L155" s="2">
        <v>1.4752460199163711</v>
      </c>
      <c r="M155" s="2">
        <v>0</v>
      </c>
      <c r="N155" s="2">
        <v>4.1287086597659517</v>
      </c>
      <c r="O155" s="2">
        <v>2.9207890998344261</v>
      </c>
      <c r="P155" s="2">
        <v>0</v>
      </c>
      <c r="Q155" s="2">
        <v>0</v>
      </c>
      <c r="R155" s="2">
        <v>0.10891077999382601</v>
      </c>
      <c r="S155" s="2">
        <v>0</v>
      </c>
      <c r="T155" s="3">
        <f>SUM([1]!Frame5[[#This Row],[Na2O]],[1]!Frame5[[#This Row],[K2O]],[1]!Frame5[[#This Row],[CaO]],[1]!Frame5[[#This Row],[MgO]],[1]!Frame5[[#This Row],[FeO]])/SUM([1]!Frame5[[#This Row],[Al2O3]],[1]!Frame5[[#This Row],[Fe2O3]])</f>
        <v>1.1548053185820089</v>
      </c>
      <c r="U155" s="5">
        <v>0.318</v>
      </c>
    </row>
    <row r="156" spans="1:21" x14ac:dyDescent="0.2">
      <c r="A156" s="1" t="s">
        <v>20</v>
      </c>
      <c r="B156" s="1" t="s">
        <v>26</v>
      </c>
      <c r="C156" s="1" t="s">
        <v>88</v>
      </c>
      <c r="D156" s="1" t="s">
        <v>442</v>
      </c>
      <c r="E156" s="2">
        <v>71.202557257951185</v>
      </c>
      <c r="F156" s="2">
        <v>0.51445504757724903</v>
      </c>
      <c r="G156" s="2">
        <v>14.04858014537872</v>
      </c>
      <c r="H156" s="2">
        <v>2.9748003388710389</v>
      </c>
      <c r="I156" s="2">
        <v>1.7916556615405019</v>
      </c>
      <c r="J156" s="2">
        <v>4.9466831497812398E-2</v>
      </c>
      <c r="K156" s="2">
        <v>0.45509484977987419</v>
      </c>
      <c r="L156" s="2">
        <v>1.454324846035685</v>
      </c>
      <c r="M156" s="2">
        <v>0</v>
      </c>
      <c r="N156" s="2">
        <v>4.333294439208367</v>
      </c>
      <c r="O156" s="2">
        <v>2.9680098898687448</v>
      </c>
      <c r="P156" s="2">
        <v>0</v>
      </c>
      <c r="Q156" s="2">
        <v>0</v>
      </c>
      <c r="R156" s="2">
        <v>0.20776069229081209</v>
      </c>
      <c r="S156" s="2">
        <v>0</v>
      </c>
      <c r="T156" s="3">
        <f>SUM([1]!Frame5[[#This Row],[Na2O]],[1]!Frame5[[#This Row],[K2O]],[1]!Frame5[[#This Row],[CaO]],[1]!Frame5[[#This Row],[MgO]],[1]!Frame5[[#This Row],[FeO]])/SUM([1]!Frame5[[#This Row],[Al2O3]],[1]!Frame5[[#This Row],[Fe2O3]])</f>
        <v>1.2084018187577763</v>
      </c>
      <c r="U156" s="5">
        <v>0.311</v>
      </c>
    </row>
    <row r="157" spans="1:21" x14ac:dyDescent="0.2">
      <c r="A157" s="1" t="s">
        <v>20</v>
      </c>
      <c r="B157" s="1" t="s">
        <v>26</v>
      </c>
      <c r="C157" s="1" t="s">
        <v>88</v>
      </c>
      <c r="D157" s="1" t="s">
        <v>443</v>
      </c>
      <c r="E157" s="2">
        <v>71.69186480342951</v>
      </c>
      <c r="F157" s="2">
        <v>0.48500640278448781</v>
      </c>
      <c r="G157" s="2">
        <v>14.025593321339169</v>
      </c>
      <c r="H157" s="2">
        <v>2.794505614138544</v>
      </c>
      <c r="I157" s="2">
        <v>1.6790292170228369</v>
      </c>
      <c r="J157" s="2">
        <v>3.9592359410978592E-2</v>
      </c>
      <c r="K157" s="2">
        <v>0.41571977381527542</v>
      </c>
      <c r="L157" s="2">
        <v>1.4847134779116971</v>
      </c>
      <c r="M157" s="2">
        <v>0</v>
      </c>
      <c r="N157" s="2">
        <v>4.2264843671219632</v>
      </c>
      <c r="O157" s="2">
        <v>2.949630776117905</v>
      </c>
      <c r="P157" s="2">
        <v>0</v>
      </c>
      <c r="Q157" s="2">
        <v>0</v>
      </c>
      <c r="R157" s="2">
        <v>0.20785988690763771</v>
      </c>
      <c r="S157" s="2">
        <v>0</v>
      </c>
      <c r="T157" s="3">
        <f>SUM([1]!Frame5[[#This Row],[Na2O]],[1]!Frame5[[#This Row],[K2O]],[1]!Frame5[[#This Row],[CaO]],[1]!Frame5[[#This Row],[MgO]],[1]!Frame5[[#This Row],[FeO]])/SUM([1]!Frame5[[#This Row],[Al2O3]],[1]!Frame5[[#This Row],[Fe2O3]])</f>
        <v>1.1831557037637235</v>
      </c>
      <c r="U157" s="5">
        <v>0.315</v>
      </c>
    </row>
    <row r="158" spans="1:21" x14ac:dyDescent="0.2">
      <c r="A158" s="1" t="s">
        <v>20</v>
      </c>
      <c r="B158" s="1" t="s">
        <v>26</v>
      </c>
      <c r="C158" s="1" t="s">
        <v>88</v>
      </c>
      <c r="D158" s="1" t="s">
        <v>444</v>
      </c>
      <c r="E158" s="2">
        <v>71.652652590005047</v>
      </c>
      <c r="F158" s="2">
        <v>0.48500897595113251</v>
      </c>
      <c r="G158" s="2">
        <v>14.203834295711729</v>
      </c>
      <c r="H158" s="2">
        <v>2.8344738830013969</v>
      </c>
      <c r="I158" s="2">
        <v>1.6781467088236119</v>
      </c>
      <c r="J158" s="2">
        <v>0.1187777083961957</v>
      </c>
      <c r="K158" s="2">
        <v>0.42562012175303449</v>
      </c>
      <c r="L158" s="2">
        <v>1.3956380736552989</v>
      </c>
      <c r="M158" s="2">
        <v>0</v>
      </c>
      <c r="N158" s="2">
        <v>4.1473216515004987</v>
      </c>
      <c r="O158" s="2">
        <v>2.8704612862413961</v>
      </c>
      <c r="P158" s="2">
        <v>0</v>
      </c>
      <c r="Q158" s="2">
        <v>0</v>
      </c>
      <c r="R158" s="2">
        <v>0.1880647049606432</v>
      </c>
      <c r="S158" s="2">
        <v>0</v>
      </c>
      <c r="T158" s="3">
        <f>SUM([1]!Frame5[[#This Row],[Na2O]],[1]!Frame5[[#This Row],[K2O]],[1]!Frame5[[#This Row],[CaO]],[1]!Frame5[[#This Row],[MgO]],[1]!Frame5[[#This Row],[FeO]])/SUM([1]!Frame5[[#This Row],[Al2O3]],[1]!Frame5[[#This Row],[Fe2O3]])</f>
        <v>1.1500081616965983</v>
      </c>
      <c r="U158" s="5">
        <v>0.313</v>
      </c>
    </row>
    <row r="159" spans="1:21" x14ac:dyDescent="0.2">
      <c r="A159" s="1" t="s">
        <v>20</v>
      </c>
      <c r="B159" s="1" t="s">
        <v>26</v>
      </c>
      <c r="C159" s="1" t="s">
        <v>88</v>
      </c>
      <c r="D159" s="1" t="s">
        <v>445</v>
      </c>
      <c r="E159" s="2">
        <v>71.996003928176847</v>
      </c>
      <c r="F159" s="2">
        <v>0.40586225231063522</v>
      </c>
      <c r="G159" s="2">
        <v>14.07649079965179</v>
      </c>
      <c r="H159" s="2">
        <v>2.8871087735218688</v>
      </c>
      <c r="I159" s="2">
        <v>1.695665616180245</v>
      </c>
      <c r="J159" s="2">
        <v>0.11878895189579571</v>
      </c>
      <c r="K159" s="2">
        <v>0.38606409366133598</v>
      </c>
      <c r="L159" s="2">
        <v>1.38587110545095</v>
      </c>
      <c r="M159" s="2">
        <v>0</v>
      </c>
      <c r="N159" s="2">
        <v>3.989328967833806</v>
      </c>
      <c r="O159" s="2">
        <v>2.900430242122344</v>
      </c>
      <c r="P159" s="2">
        <v>0</v>
      </c>
      <c r="Q159" s="2">
        <v>0</v>
      </c>
      <c r="R159" s="2">
        <v>0.1583852691943943</v>
      </c>
      <c r="S159" s="2">
        <v>0</v>
      </c>
      <c r="T159" s="3">
        <f>SUM([1]!Frame5[[#This Row],[Na2O]],[1]!Frame5[[#This Row],[K2O]],[1]!Frame5[[#This Row],[CaO]],[1]!Frame5[[#This Row],[MgO]],[1]!Frame5[[#This Row],[FeO]])/SUM([1]!Frame5[[#This Row],[Al2O3]],[1]!Frame5[[#This Row],[Fe2O3]])</f>
        <v>1.1409694074388446</v>
      </c>
      <c r="U159" s="5">
        <v>0.32400000000000001</v>
      </c>
    </row>
    <row r="160" spans="1:21" x14ac:dyDescent="0.2">
      <c r="A160" s="1" t="s">
        <v>20</v>
      </c>
      <c r="B160" s="1" t="s">
        <v>26</v>
      </c>
      <c r="C160" s="1" t="s">
        <v>88</v>
      </c>
      <c r="D160" s="1" t="s">
        <v>446</v>
      </c>
      <c r="E160" s="2">
        <v>70.993916265855475</v>
      </c>
      <c r="F160" s="2">
        <v>0.59384287968093263</v>
      </c>
      <c r="G160" s="2">
        <v>14.380895069606581</v>
      </c>
      <c r="H160" s="2">
        <v>2.8618834848166741</v>
      </c>
      <c r="I160" s="2">
        <v>1.707565750457481</v>
      </c>
      <c r="J160" s="2">
        <v>2.969214398404663E-2</v>
      </c>
      <c r="K160" s="2">
        <v>0.55425335436887035</v>
      </c>
      <c r="L160" s="2">
        <v>1.692452207090658</v>
      </c>
      <c r="M160" s="2">
        <v>0</v>
      </c>
      <c r="N160" s="2">
        <v>4.186592301750574</v>
      </c>
      <c r="O160" s="2">
        <v>2.8108562971564131</v>
      </c>
      <c r="P160" s="2">
        <v>0</v>
      </c>
      <c r="Q160" s="2">
        <v>0</v>
      </c>
      <c r="R160" s="2">
        <v>0.1880502452322953</v>
      </c>
      <c r="S160" s="2">
        <v>0</v>
      </c>
      <c r="T160" s="3">
        <f>SUM([1]!Frame5[[#This Row],[Na2O]],[1]!Frame5[[#This Row],[K2O]],[1]!Frame5[[#This Row],[CaO]],[1]!Frame5[[#This Row],[MgO]],[1]!Frame5[[#This Row],[FeO]])/SUM([1]!Frame5[[#This Row],[Al2O3]],[1]!Frame5[[#This Row],[Fe2O3]])</f>
        <v>1.1938868124092608</v>
      </c>
      <c r="U160" s="5">
        <v>0.30599999999999999</v>
      </c>
    </row>
    <row r="161" spans="1:21" x14ac:dyDescent="0.2">
      <c r="A161" s="1" t="s">
        <v>20</v>
      </c>
      <c r="B161" s="1" t="s">
        <v>26</v>
      </c>
      <c r="C161" s="1" t="s">
        <v>88</v>
      </c>
      <c r="D161" s="1" t="s">
        <v>447</v>
      </c>
      <c r="E161" s="2">
        <v>71.94409908714654</v>
      </c>
      <c r="F161" s="2">
        <v>0.44562759241866401</v>
      </c>
      <c r="G161" s="2">
        <v>13.86396954191399</v>
      </c>
      <c r="H161" s="2">
        <v>2.7191235698693919</v>
      </c>
      <c r="I161" s="2">
        <v>1.6491950970853071</v>
      </c>
      <c r="J161" s="2">
        <v>3.9611341548325692E-2</v>
      </c>
      <c r="K161" s="2">
        <v>0.36640490932201258</v>
      </c>
      <c r="L161" s="2">
        <v>1.297271435707666</v>
      </c>
      <c r="M161" s="2">
        <v>0</v>
      </c>
      <c r="N161" s="2">
        <v>4.327539064154581</v>
      </c>
      <c r="O161" s="2">
        <v>3.099587476156485</v>
      </c>
      <c r="P161" s="2">
        <v>0</v>
      </c>
      <c r="Q161" s="2">
        <v>0</v>
      </c>
      <c r="R161" s="2">
        <v>0.24757088467703561</v>
      </c>
      <c r="S161" s="2">
        <v>0</v>
      </c>
      <c r="T161" s="3">
        <f>SUM([1]!Frame5[[#This Row],[Na2O]],[1]!Frame5[[#This Row],[K2O]],[1]!Frame5[[#This Row],[CaO]],[1]!Frame5[[#This Row],[MgO]],[1]!Frame5[[#This Row],[FeO]])/SUM([1]!Frame5[[#This Row],[Al2O3]],[1]!Frame5[[#This Row],[Fe2O3]])</f>
        <v>1.1811297405313499</v>
      </c>
      <c r="U161" s="5">
        <v>0.32</v>
      </c>
    </row>
    <row r="162" spans="1:21" x14ac:dyDescent="0.2">
      <c r="A162" s="1" t="s">
        <v>20</v>
      </c>
      <c r="B162" s="1" t="s">
        <v>26</v>
      </c>
      <c r="C162" s="1" t="s">
        <v>88</v>
      </c>
      <c r="D162" s="1" t="s">
        <v>448</v>
      </c>
      <c r="E162" s="2">
        <v>71.793465041489867</v>
      </c>
      <c r="F162" s="2">
        <v>0.49499079592863943</v>
      </c>
      <c r="G162" s="2">
        <v>14.028039156617639</v>
      </c>
      <c r="H162" s="2">
        <v>2.855951702215914</v>
      </c>
      <c r="I162" s="2">
        <v>1.699923026823835</v>
      </c>
      <c r="J162" s="2">
        <v>3.9599263674291153E-2</v>
      </c>
      <c r="K162" s="2">
        <v>0.40589245266148438</v>
      </c>
      <c r="L162" s="2">
        <v>1.415673676355909</v>
      </c>
      <c r="M162" s="2">
        <v>0</v>
      </c>
      <c r="N162" s="2">
        <v>4.1480228698819994</v>
      </c>
      <c r="O162" s="2">
        <v>2.9303455118975452</v>
      </c>
      <c r="P162" s="2">
        <v>0</v>
      </c>
      <c r="Q162" s="2">
        <v>0</v>
      </c>
      <c r="R162" s="2">
        <v>0.18809650245288301</v>
      </c>
      <c r="S162" s="2">
        <v>0</v>
      </c>
      <c r="T162" s="3">
        <f>SUM([1]!Frame5[[#This Row],[Na2O]],[1]!Frame5[[#This Row],[K2O]],[1]!Frame5[[#This Row],[CaO]],[1]!Frame5[[#This Row],[MgO]],[1]!Frame5[[#This Row],[FeO]])/SUM([1]!Frame5[[#This Row],[Al2O3]],[1]!Frame5[[#This Row],[Fe2O3]])</f>
        <v>1.1678171013160368</v>
      </c>
      <c r="U162" s="5">
        <v>0.317</v>
      </c>
    </row>
    <row r="163" spans="1:21" x14ac:dyDescent="0.2">
      <c r="A163" s="1" t="s">
        <v>20</v>
      </c>
      <c r="B163" s="1" t="s">
        <v>26</v>
      </c>
      <c r="C163" s="1" t="s">
        <v>88</v>
      </c>
      <c r="D163" s="1" t="s">
        <v>449</v>
      </c>
      <c r="E163" s="2">
        <v>71.360102257367018</v>
      </c>
      <c r="F163" s="2">
        <v>0.56407236564553054</v>
      </c>
      <c r="G163" s="2">
        <v>14.06222511547892</v>
      </c>
      <c r="H163" s="2">
        <v>2.8718288577923148</v>
      </c>
      <c r="I163" s="2">
        <v>1.730669303209192</v>
      </c>
      <c r="J163" s="2">
        <v>7.9168051318670926E-2</v>
      </c>
      <c r="K163" s="2">
        <v>0.43542428225269031</v>
      </c>
      <c r="L163" s="2">
        <v>1.4349209301509109</v>
      </c>
      <c r="M163" s="2">
        <v>0</v>
      </c>
      <c r="N163" s="2">
        <v>4.4433068802604074</v>
      </c>
      <c r="O163" s="2">
        <v>2.800569815397985</v>
      </c>
      <c r="P163" s="2">
        <v>0</v>
      </c>
      <c r="Q163" s="2">
        <v>0</v>
      </c>
      <c r="R163" s="2">
        <v>0.2177121411263451</v>
      </c>
      <c r="S163" s="2">
        <v>0</v>
      </c>
      <c r="T163" s="3">
        <f>SUM([1]!Frame5[[#This Row],[Na2O]],[1]!Frame5[[#This Row],[K2O]],[1]!Frame5[[#This Row],[CaO]],[1]!Frame5[[#This Row],[MgO]],[1]!Frame5[[#This Row],[FeO]])/SUM([1]!Frame5[[#This Row],[Al2O3]],[1]!Frame5[[#This Row],[Fe2O3]])</f>
        <v>1.1951577830251578</v>
      </c>
      <c r="U163" s="5">
        <v>0.29299999999999998</v>
      </c>
    </row>
    <row r="164" spans="1:21" x14ac:dyDescent="0.2">
      <c r="A164" s="1" t="s">
        <v>20</v>
      </c>
      <c r="B164" s="1" t="s">
        <v>26</v>
      </c>
      <c r="C164" s="1" t="s">
        <v>88</v>
      </c>
      <c r="D164" s="1" t="s">
        <v>450</v>
      </c>
      <c r="E164" s="2">
        <v>72.809962471334075</v>
      </c>
      <c r="F164" s="2">
        <v>0.44620023303963408</v>
      </c>
      <c r="G164" s="2">
        <v>13.94127839230501</v>
      </c>
      <c r="H164" s="2">
        <v>2.36065307931695</v>
      </c>
      <c r="I164" s="2">
        <v>1.4187455558695301</v>
      </c>
      <c r="J164" s="2">
        <v>8.9240046607926823E-2</v>
      </c>
      <c r="K164" s="2">
        <v>0.36687574716592131</v>
      </c>
      <c r="L164" s="2">
        <v>1.2791073347136179</v>
      </c>
      <c r="M164" s="2">
        <v>0</v>
      </c>
      <c r="N164" s="2">
        <v>4.1645355083699194</v>
      </c>
      <c r="O164" s="2">
        <v>2.9944993417326549</v>
      </c>
      <c r="P164" s="2">
        <v>0</v>
      </c>
      <c r="Q164" s="2">
        <v>0</v>
      </c>
      <c r="R164" s="2">
        <v>0.12890228954478319</v>
      </c>
      <c r="S164" s="2">
        <v>0</v>
      </c>
      <c r="T164" s="3">
        <f>SUM([1]!Frame5[[#This Row],[Na2O]],[1]!Frame5[[#This Row],[K2O]],[1]!Frame5[[#This Row],[CaO]],[1]!Frame5[[#This Row],[MgO]],[1]!Frame5[[#This Row],[FeO]])/SUM([1]!Frame5[[#This Row],[Al2O3]],[1]!Frame5[[#This Row],[Fe2O3]])</f>
        <v>1.1245537592785138</v>
      </c>
      <c r="U164" s="5">
        <v>0.32100000000000001</v>
      </c>
    </row>
    <row r="165" spans="1:21" x14ac:dyDescent="0.2">
      <c r="A165" s="1" t="s">
        <v>20</v>
      </c>
      <c r="B165" s="1" t="s">
        <v>26</v>
      </c>
      <c r="C165" s="1" t="s">
        <v>88</v>
      </c>
      <c r="D165" s="1" t="s">
        <v>451</v>
      </c>
      <c r="E165" s="2">
        <v>71.23112955856854</v>
      </c>
      <c r="F165" s="2">
        <v>0.50483429787201162</v>
      </c>
      <c r="G165" s="2">
        <v>14.056170646632481</v>
      </c>
      <c r="H165" s="2">
        <v>2.8183503167487012</v>
      </c>
      <c r="I165" s="2">
        <v>1.718473826826205</v>
      </c>
      <c r="J165" s="2">
        <v>0.12868325239874809</v>
      </c>
      <c r="K165" s="2">
        <v>0.42564460408816668</v>
      </c>
      <c r="L165" s="2">
        <v>1.44521191155517</v>
      </c>
      <c r="M165" s="2">
        <v>0</v>
      </c>
      <c r="N165" s="2">
        <v>4.4544202753412794</v>
      </c>
      <c r="O165" s="2">
        <v>3.0191070755090901</v>
      </c>
      <c r="P165" s="2">
        <v>0</v>
      </c>
      <c r="Q165" s="2">
        <v>0</v>
      </c>
      <c r="R165" s="2">
        <v>0.1979742344596124</v>
      </c>
      <c r="S165" s="2">
        <v>0</v>
      </c>
      <c r="T165" s="3">
        <f>SUM([1]!Frame5[[#This Row],[Na2O]],[1]!Frame5[[#This Row],[K2O]],[1]!Frame5[[#This Row],[CaO]],[1]!Frame5[[#This Row],[MgO]],[1]!Frame5[[#This Row],[FeO]])/SUM([1]!Frame5[[#This Row],[Al2O3]],[1]!Frame5[[#This Row],[Fe2O3]])</f>
        <v>1.207660313372553</v>
      </c>
      <c r="U165" s="5">
        <v>0.308</v>
      </c>
    </row>
    <row r="166" spans="1:21" x14ac:dyDescent="0.2">
      <c r="A166" s="1" t="s">
        <v>20</v>
      </c>
      <c r="B166" s="1" t="s">
        <v>26</v>
      </c>
      <c r="C166" s="1" t="s">
        <v>88</v>
      </c>
      <c r="D166" s="1" t="s">
        <v>452</v>
      </c>
      <c r="E166" s="2">
        <v>72.191065953148296</v>
      </c>
      <c r="F166" s="2">
        <v>0.4356016047639229</v>
      </c>
      <c r="G166" s="2">
        <v>13.770950732423101</v>
      </c>
      <c r="H166" s="2">
        <v>2.7292320685202101</v>
      </c>
      <c r="I166" s="2">
        <v>1.6463156493268261</v>
      </c>
      <c r="J166" s="2">
        <v>0.1386005106067027</v>
      </c>
      <c r="K166" s="2">
        <v>0.32670120357294208</v>
      </c>
      <c r="L166" s="2">
        <v>1.2672046684041389</v>
      </c>
      <c r="M166" s="2">
        <v>0</v>
      </c>
      <c r="N166" s="2">
        <v>4.3362159746954134</v>
      </c>
      <c r="O166" s="2">
        <v>2.9601109051002941</v>
      </c>
      <c r="P166" s="2">
        <v>0</v>
      </c>
      <c r="Q166" s="2">
        <v>0</v>
      </c>
      <c r="R166" s="2">
        <v>0.1980007294381467</v>
      </c>
      <c r="S166" s="2">
        <v>0</v>
      </c>
      <c r="T166" s="3">
        <f>SUM([1]!Frame5[[#This Row],[Na2O]],[1]!Frame5[[#This Row],[K2O]],[1]!Frame5[[#This Row],[CaO]],[1]!Frame5[[#This Row],[MgO]],[1]!Frame5[[#This Row],[FeO]])/SUM([1]!Frame5[[#This Row],[Al2O3]],[1]!Frame5[[#This Row],[Fe2O3]])</f>
        <v>1.1699688478381836</v>
      </c>
      <c r="U166" s="5">
        <v>0.31</v>
      </c>
    </row>
    <row r="167" spans="1:21" x14ac:dyDescent="0.2">
      <c r="A167" s="1" t="s">
        <v>20</v>
      </c>
      <c r="B167" s="1" t="s">
        <v>26</v>
      </c>
      <c r="C167" s="1" t="s">
        <v>88</v>
      </c>
      <c r="D167" s="1" t="s">
        <v>453</v>
      </c>
      <c r="E167" s="2">
        <v>71.827271565071499</v>
      </c>
      <c r="F167" s="2">
        <v>0.48531940246669941</v>
      </c>
      <c r="G167" s="2">
        <v>14.26244774596014</v>
      </c>
      <c r="H167" s="2">
        <v>2.7407588511478078</v>
      </c>
      <c r="I167" s="2">
        <v>1.62160543010835</v>
      </c>
      <c r="J167" s="2">
        <v>5.9426865608167248E-2</v>
      </c>
      <c r="K167" s="2">
        <v>0.40608358165580971</v>
      </c>
      <c r="L167" s="2">
        <v>1.386626864190569</v>
      </c>
      <c r="M167" s="2">
        <v>0</v>
      </c>
      <c r="N167" s="2">
        <v>4.0608358165580958</v>
      </c>
      <c r="O167" s="2">
        <v>2.9614388028070011</v>
      </c>
      <c r="P167" s="2">
        <v>0</v>
      </c>
      <c r="Q167" s="2">
        <v>0</v>
      </c>
      <c r="R167" s="2">
        <v>0.18818507442586299</v>
      </c>
      <c r="S167" s="2">
        <v>0</v>
      </c>
      <c r="T167" s="3">
        <f>SUM([1]!Frame5[[#This Row],[Na2O]],[1]!Frame5[[#This Row],[K2O]],[1]!Frame5[[#This Row],[CaO]],[1]!Frame5[[#This Row],[MgO]],[1]!Frame5[[#This Row],[FeO]])/SUM([1]!Frame5[[#This Row],[Al2O3]],[1]!Frame5[[#This Row],[Fe2O3]])</f>
        <v>1.1324571162493042</v>
      </c>
      <c r="U167" s="5">
        <v>0.32400000000000001</v>
      </c>
    </row>
    <row r="168" spans="1:21" x14ac:dyDescent="0.2">
      <c r="A168" s="1" t="s">
        <v>20</v>
      </c>
      <c r="B168" s="1" t="s">
        <v>26</v>
      </c>
      <c r="C168" s="1" t="s">
        <v>88</v>
      </c>
      <c r="D168" s="1" t="s">
        <v>454</v>
      </c>
      <c r="E168" s="2">
        <v>71.705702256056796</v>
      </c>
      <c r="F168" s="2">
        <v>0.48530102355618537</v>
      </c>
      <c r="G168" s="2">
        <v>14.01430506800005</v>
      </c>
      <c r="H168" s="2">
        <v>2.6588463541586771</v>
      </c>
      <c r="I168" s="2">
        <v>1.627906877535696</v>
      </c>
      <c r="J168" s="2">
        <v>1.9808205043109609E-2</v>
      </c>
      <c r="K168" s="2">
        <v>0.40606820338374688</v>
      </c>
      <c r="L168" s="2">
        <v>1.416286660582337</v>
      </c>
      <c r="M168" s="2">
        <v>0</v>
      </c>
      <c r="N168" s="2">
        <v>4.506366647307436</v>
      </c>
      <c r="O168" s="2">
        <v>2.9811348589879958</v>
      </c>
      <c r="P168" s="2">
        <v>0</v>
      </c>
      <c r="Q168" s="2">
        <v>0</v>
      </c>
      <c r="R168" s="2">
        <v>0.17827384538798649</v>
      </c>
      <c r="S168" s="2">
        <v>0</v>
      </c>
      <c r="T168" s="3">
        <f>SUM([1]!Frame5[[#This Row],[Na2O]],[1]!Frame5[[#This Row],[K2O]],[1]!Frame5[[#This Row],[CaO]],[1]!Frame5[[#This Row],[MgO]],[1]!Frame5[[#This Row],[FeO]])/SUM([1]!Frame5[[#This Row],[Al2O3]],[1]!Frame5[[#This Row],[Fe2O3]])</f>
        <v>1.1967838075217343</v>
      </c>
      <c r="U168" s="5">
        <v>0.30299999999999999</v>
      </c>
    </row>
    <row r="169" spans="1:21" x14ac:dyDescent="0.2">
      <c r="A169" s="1" t="s">
        <v>20</v>
      </c>
      <c r="B169" s="1" t="s">
        <v>26</v>
      </c>
      <c r="C169" s="1" t="s">
        <v>88</v>
      </c>
      <c r="D169" s="1" t="s">
        <v>455</v>
      </c>
      <c r="E169" s="2">
        <v>71.811175154265385</v>
      </c>
      <c r="F169" s="2">
        <v>0.5248920539478783</v>
      </c>
      <c r="G169" s="2">
        <v>14.152278209273931</v>
      </c>
      <c r="H169" s="2">
        <v>2.7445616705158482</v>
      </c>
      <c r="I169" s="2">
        <v>1.6359518980357539</v>
      </c>
      <c r="J169" s="2">
        <v>6.93253656157575E-2</v>
      </c>
      <c r="K169" s="2">
        <v>0.34662682807878747</v>
      </c>
      <c r="L169" s="2">
        <v>1.4261218069527259</v>
      </c>
      <c r="M169" s="2">
        <v>0</v>
      </c>
      <c r="N169" s="2">
        <v>4.1694255606048438</v>
      </c>
      <c r="O169" s="2">
        <v>2.9116653558618149</v>
      </c>
      <c r="P169" s="2">
        <v>0</v>
      </c>
      <c r="Q169" s="2">
        <v>0</v>
      </c>
      <c r="R169" s="2">
        <v>0.2079760968472725</v>
      </c>
      <c r="S169" s="2">
        <v>0</v>
      </c>
      <c r="T169" s="3">
        <f>SUM([1]!Frame5[[#This Row],[Na2O]],[1]!Frame5[[#This Row],[K2O]],[1]!Frame5[[#This Row],[CaO]],[1]!Frame5[[#This Row],[MgO]],[1]!Frame5[[#This Row],[FeO]])/SUM([1]!Frame5[[#This Row],[Al2O3]],[1]!Frame5[[#This Row],[Fe2O3]])</f>
        <v>1.1433768933345936</v>
      </c>
      <c r="U169" s="5">
        <v>0.315</v>
      </c>
    </row>
    <row r="170" spans="1:21" x14ac:dyDescent="0.2">
      <c r="A170" s="1" t="s">
        <v>20</v>
      </c>
      <c r="B170" s="1" t="s">
        <v>26</v>
      </c>
      <c r="C170" s="1" t="s">
        <v>88</v>
      </c>
      <c r="D170" s="1" t="s">
        <v>456</v>
      </c>
      <c r="E170" s="2">
        <v>70.446916923317531</v>
      </c>
      <c r="F170" s="2">
        <v>0.60329382736520698</v>
      </c>
      <c r="G170" s="2">
        <v>14.409821417559129</v>
      </c>
      <c r="H170" s="2">
        <v>3.1026079570560752</v>
      </c>
      <c r="I170" s="2">
        <v>1.8637791388082801</v>
      </c>
      <c r="J170" s="2">
        <v>4.9450313718459593E-2</v>
      </c>
      <c r="K170" s="2">
        <v>0.47472301169721209</v>
      </c>
      <c r="L170" s="2">
        <v>1.6516404781965499</v>
      </c>
      <c r="M170" s="2">
        <v>0</v>
      </c>
      <c r="N170" s="2">
        <v>4.3615176699681362</v>
      </c>
      <c r="O170" s="2">
        <v>2.868118195670657</v>
      </c>
      <c r="P170" s="2">
        <v>0</v>
      </c>
      <c r="Q170" s="2">
        <v>0</v>
      </c>
      <c r="R170" s="2">
        <v>0.16813106664276259</v>
      </c>
      <c r="S170" s="2">
        <v>0</v>
      </c>
      <c r="T170" s="3">
        <f>SUM([1]!Frame5[[#This Row],[Na2O]],[1]!Frame5[[#This Row],[K2O]],[1]!Frame5[[#This Row],[CaO]],[1]!Frame5[[#This Row],[MgO]],[1]!Frame5[[#This Row],[FeO]])/SUM([1]!Frame5[[#This Row],[Al2O3]],[1]!Frame5[[#This Row],[Fe2O3]])</f>
        <v>1.2107051264814459</v>
      </c>
      <c r="U170" s="5">
        <v>0.30199999999999999</v>
      </c>
    </row>
    <row r="171" spans="1:21" x14ac:dyDescent="0.2">
      <c r="A171" s="1" t="s">
        <v>20</v>
      </c>
      <c r="B171" s="1" t="s">
        <v>26</v>
      </c>
      <c r="C171" s="1" t="s">
        <v>88</v>
      </c>
      <c r="D171" s="1" t="s">
        <v>457</v>
      </c>
      <c r="E171" s="2">
        <v>70.978917465425141</v>
      </c>
      <c r="F171" s="2">
        <v>0.5740068618230143</v>
      </c>
      <c r="G171" s="2">
        <v>14.261101515292481</v>
      </c>
      <c r="H171" s="2">
        <v>2.932396101734867</v>
      </c>
      <c r="I171" s="2">
        <v>1.752774825550484</v>
      </c>
      <c r="J171" s="2">
        <v>4.9483350157156422E-2</v>
      </c>
      <c r="K171" s="2">
        <v>0.55421352176015182</v>
      </c>
      <c r="L171" s="2">
        <v>1.5834672050290051</v>
      </c>
      <c r="M171" s="2">
        <v>0</v>
      </c>
      <c r="N171" s="2">
        <v>4.186291423295434</v>
      </c>
      <c r="O171" s="2">
        <v>2.939310999335091</v>
      </c>
      <c r="P171" s="2">
        <v>0</v>
      </c>
      <c r="Q171" s="2">
        <v>0</v>
      </c>
      <c r="R171" s="2">
        <v>0.18803673059719439</v>
      </c>
      <c r="S171" s="2">
        <v>0</v>
      </c>
      <c r="T171" s="3">
        <f>SUM([1]!Frame5[[#This Row],[Na2O]],[1]!Frame5[[#This Row],[K2O]],[1]!Frame5[[#This Row],[CaO]],[1]!Frame5[[#This Row],[MgO]],[1]!Frame5[[#This Row],[FeO]])/SUM([1]!Frame5[[#This Row],[Al2O3]],[1]!Frame5[[#This Row],[Fe2O3]])</f>
        <v>1.2035691136992641</v>
      </c>
      <c r="U171" s="5">
        <v>0.316</v>
      </c>
    </row>
    <row r="172" spans="1:21" x14ac:dyDescent="0.2">
      <c r="A172" s="1" t="s">
        <v>20</v>
      </c>
      <c r="B172" s="1" t="s">
        <v>26</v>
      </c>
      <c r="C172" s="1" t="s">
        <v>88</v>
      </c>
      <c r="D172" s="1" t="s">
        <v>458</v>
      </c>
      <c r="E172" s="2">
        <v>71.694113977084186</v>
      </c>
      <c r="F172" s="2">
        <v>0.52483260231843376</v>
      </c>
      <c r="G172" s="2">
        <v>14.170480262597721</v>
      </c>
      <c r="H172" s="2">
        <v>2.7333797436315321</v>
      </c>
      <c r="I172" s="2">
        <v>1.638159113177593</v>
      </c>
      <c r="J172" s="2">
        <v>4.9512509652682453E-2</v>
      </c>
      <c r="K172" s="2">
        <v>0.41590508108253238</v>
      </c>
      <c r="L172" s="2">
        <v>1.455667783788863</v>
      </c>
      <c r="M172" s="2">
        <v>0</v>
      </c>
      <c r="N172" s="2">
        <v>4.2481733282001528</v>
      </c>
      <c r="O172" s="2">
        <v>2.9014330656471921</v>
      </c>
      <c r="P172" s="2">
        <v>0</v>
      </c>
      <c r="Q172" s="2">
        <v>0</v>
      </c>
      <c r="R172" s="2">
        <v>0.16834253281912029</v>
      </c>
      <c r="S172" s="2">
        <v>0</v>
      </c>
      <c r="T172" s="3">
        <f>SUM([1]!Frame5[[#This Row],[Na2O]],[1]!Frame5[[#This Row],[K2O]],[1]!Frame5[[#This Row],[CaO]],[1]!Frame5[[#This Row],[MgO]],[1]!Frame5[[#This Row],[FeO]])/SUM([1]!Frame5[[#This Row],[Al2O3]],[1]!Frame5[[#This Row],[Fe2O3]])</f>
        <v>1.1636944476328954</v>
      </c>
      <c r="U172" s="5">
        <v>0.31</v>
      </c>
    </row>
    <row r="173" spans="1:21" x14ac:dyDescent="0.2">
      <c r="A173" s="1" t="s">
        <v>20</v>
      </c>
      <c r="B173" s="1" t="s">
        <v>26</v>
      </c>
      <c r="C173" s="1" t="s">
        <v>88</v>
      </c>
      <c r="D173" s="1" t="s">
        <v>459</v>
      </c>
      <c r="E173" s="2">
        <v>72.529188724097892</v>
      </c>
      <c r="F173" s="2">
        <v>0.44624193226475328</v>
      </c>
      <c r="G173" s="2">
        <v>14.12107803433353</v>
      </c>
      <c r="H173" s="2">
        <v>2.3505687572903842</v>
      </c>
      <c r="I173" s="2">
        <v>1.4198376716614911</v>
      </c>
      <c r="J173" s="2">
        <v>9.9164873836611836E-2</v>
      </c>
      <c r="K173" s="2">
        <v>0.2677451593588519</v>
      </c>
      <c r="L173" s="2">
        <v>1.2891433598759541</v>
      </c>
      <c r="M173" s="2">
        <v>0</v>
      </c>
      <c r="N173" s="2">
        <v>4.2343401128233236</v>
      </c>
      <c r="O173" s="2">
        <v>3.0542781141676452</v>
      </c>
      <c r="P173" s="2">
        <v>0</v>
      </c>
      <c r="Q173" s="2">
        <v>0</v>
      </c>
      <c r="R173" s="2">
        <v>0.18841326028956251</v>
      </c>
      <c r="S173" s="2">
        <v>0</v>
      </c>
      <c r="T173" s="3">
        <f>SUM([1]!Frame5[[#This Row],[Na2O]],[1]!Frame5[[#This Row],[K2O]],[1]!Frame5[[#This Row],[CaO]],[1]!Frame5[[#This Row],[MgO]],[1]!Frame5[[#This Row],[FeO]])/SUM([1]!Frame5[[#This Row],[Al2O3]],[1]!Frame5[[#This Row],[Fe2O3]])</f>
        <v>1.1065682030368318</v>
      </c>
      <c r="U173" s="5">
        <v>0.32200000000000001</v>
      </c>
    </row>
    <row r="174" spans="1:21" x14ac:dyDescent="0.2">
      <c r="A174" s="1" t="s">
        <v>20</v>
      </c>
      <c r="B174" s="1" t="s">
        <v>26</v>
      </c>
      <c r="C174" s="1" t="s">
        <v>88</v>
      </c>
      <c r="D174" s="1" t="s">
        <v>460</v>
      </c>
      <c r="E174" s="2">
        <v>70.949290615675295</v>
      </c>
      <c r="F174" s="2">
        <v>0.60344488672004915</v>
      </c>
      <c r="G174" s="2">
        <v>14.20568618573755</v>
      </c>
      <c r="H174" s="2">
        <v>3.0282198094208961</v>
      </c>
      <c r="I174" s="2">
        <v>1.805553793089351</v>
      </c>
      <c r="J174" s="2">
        <v>3.9570156506232752E-2</v>
      </c>
      <c r="K174" s="2">
        <v>0.50451949545446739</v>
      </c>
      <c r="L174" s="2">
        <v>1.602591338502426</v>
      </c>
      <c r="M174" s="2">
        <v>0</v>
      </c>
      <c r="N174" s="2">
        <v>4.1944365896606701</v>
      </c>
      <c r="O174" s="2">
        <v>2.8787288858284321</v>
      </c>
      <c r="P174" s="2">
        <v>0</v>
      </c>
      <c r="Q174" s="2">
        <v>0</v>
      </c>
      <c r="R174" s="2">
        <v>0.18795824340460551</v>
      </c>
      <c r="S174" s="2">
        <v>0</v>
      </c>
      <c r="T174" s="3">
        <f>SUM([1]!Frame5[[#This Row],[Na2O]],[1]!Frame5[[#This Row],[K2O]],[1]!Frame5[[#This Row],[CaO]],[1]!Frame5[[#This Row],[MgO]],[1]!Frame5[[#This Row],[FeO]])/SUM([1]!Frame5[[#This Row],[Al2O3]],[1]!Frame5[[#This Row],[Fe2O3]])</f>
        <v>1.2048065673781114</v>
      </c>
      <c r="U174" s="5">
        <v>0.311</v>
      </c>
    </row>
    <row r="175" spans="1:21" x14ac:dyDescent="0.2">
      <c r="A175" s="1" t="s">
        <v>20</v>
      </c>
      <c r="B175" s="1" t="s">
        <v>26</v>
      </c>
      <c r="C175" s="1" t="s">
        <v>88</v>
      </c>
      <c r="D175" s="1" t="s">
        <v>461</v>
      </c>
      <c r="E175" s="2">
        <v>70.868408584847529</v>
      </c>
      <c r="F175" s="2">
        <v>0.55412327293374231</v>
      </c>
      <c r="G175" s="2">
        <v>14.516050739175</v>
      </c>
      <c r="H175" s="2">
        <v>3.0166282917511551</v>
      </c>
      <c r="I175" s="2">
        <v>1.763224289652392</v>
      </c>
      <c r="J175" s="2">
        <v>7.9160467561963183E-2</v>
      </c>
      <c r="K175" s="2">
        <v>0.57391338982423301</v>
      </c>
      <c r="L175" s="2">
        <v>1.622789585020245</v>
      </c>
      <c r="M175" s="2">
        <v>0</v>
      </c>
      <c r="N175" s="2">
        <v>3.8887579689814409</v>
      </c>
      <c r="O175" s="2">
        <v>2.9289372997926368</v>
      </c>
      <c r="P175" s="2">
        <v>0</v>
      </c>
      <c r="Q175" s="2">
        <v>0</v>
      </c>
      <c r="R175" s="2">
        <v>0.18800611045966259</v>
      </c>
      <c r="S175" s="2">
        <v>0</v>
      </c>
      <c r="T175" s="3">
        <f>SUM([1]!Frame5[[#This Row],[Na2O]],[1]!Frame5[[#This Row],[K2O]],[1]!Frame5[[#This Row],[CaO]],[1]!Frame5[[#This Row],[MgO]],[1]!Frame5[[#This Row],[FeO]])/SUM([1]!Frame5[[#This Row],[Al2O3]],[1]!Frame5[[#This Row],[Fe2O3]])</f>
        <v>1.1668276626168497</v>
      </c>
      <c r="U175" s="5">
        <v>0.33100000000000002</v>
      </c>
    </row>
    <row r="176" spans="1:21" x14ac:dyDescent="0.2">
      <c r="A176" s="1" t="s">
        <v>20</v>
      </c>
      <c r="B176" s="1" t="s">
        <v>26</v>
      </c>
      <c r="C176" s="1" t="s">
        <v>88</v>
      </c>
      <c r="D176" s="1" t="s">
        <v>462</v>
      </c>
      <c r="E176" s="2">
        <v>71.608894380524774</v>
      </c>
      <c r="F176" s="2">
        <v>0.54466729234253375</v>
      </c>
      <c r="G176" s="2">
        <v>14.131640475869011</v>
      </c>
      <c r="H176" s="2">
        <v>2.6976240602682409</v>
      </c>
      <c r="I176" s="2">
        <v>1.6290902793459441</v>
      </c>
      <c r="J176" s="2">
        <v>2.9709125036865479E-2</v>
      </c>
      <c r="K176" s="2">
        <v>0.47534600058984772</v>
      </c>
      <c r="L176" s="2">
        <v>1.386425835053722</v>
      </c>
      <c r="M176" s="2">
        <v>0</v>
      </c>
      <c r="N176" s="2">
        <v>4.3672413804192258</v>
      </c>
      <c r="O176" s="2">
        <v>2.9412033786496821</v>
      </c>
      <c r="P176" s="2">
        <v>0</v>
      </c>
      <c r="Q176" s="2">
        <v>0</v>
      </c>
      <c r="R176" s="2">
        <v>0.188157791900148</v>
      </c>
      <c r="S176" s="2">
        <v>0</v>
      </c>
      <c r="T176" s="3">
        <f>SUM([1]!Frame5[[#This Row],[Na2O]],[1]!Frame5[[#This Row],[K2O]],[1]!Frame5[[#This Row],[CaO]],[1]!Frame5[[#This Row],[MgO]],[1]!Frame5[[#This Row],[FeO]])/SUM([1]!Frame5[[#This Row],[Al2O3]],[1]!Frame5[[#This Row],[Fe2O3]])</f>
        <v>1.181134387316495</v>
      </c>
      <c r="U176" s="5">
        <v>0.307</v>
      </c>
    </row>
    <row r="177" spans="1:21" x14ac:dyDescent="0.2">
      <c r="A177" s="1" t="s">
        <v>20</v>
      </c>
      <c r="B177" s="1" t="s">
        <v>26</v>
      </c>
      <c r="C177" s="1" t="s">
        <v>88</v>
      </c>
      <c r="D177" s="1" t="s">
        <v>463</v>
      </c>
      <c r="E177" s="2">
        <v>71.374813468156177</v>
      </c>
      <c r="F177" s="2">
        <v>0.44541209347760752</v>
      </c>
      <c r="G177" s="2">
        <v>14.253186991283441</v>
      </c>
      <c r="H177" s="2">
        <v>2.8599147496719519</v>
      </c>
      <c r="I177" s="2">
        <v>1.7130187343810619</v>
      </c>
      <c r="J177" s="2">
        <v>7.9184372173796883E-2</v>
      </c>
      <c r="K177" s="2">
        <v>0.4157179539124336</v>
      </c>
      <c r="L177" s="2">
        <v>1.484706978258691</v>
      </c>
      <c r="M177" s="2">
        <v>0</v>
      </c>
      <c r="N177" s="2">
        <v>4.2957521904284786</v>
      </c>
      <c r="O177" s="2">
        <v>2.8803315378218621</v>
      </c>
      <c r="P177" s="2">
        <v>0</v>
      </c>
      <c r="Q177" s="2">
        <v>0</v>
      </c>
      <c r="R177" s="2">
        <v>0.19796093043449231</v>
      </c>
      <c r="S177" s="2">
        <v>0</v>
      </c>
      <c r="T177" s="3">
        <f>SUM([1]!Frame5[[#This Row],[Na2O]],[1]!Frame5[[#This Row],[K2O]],[1]!Frame5[[#This Row],[CaO]],[1]!Frame5[[#This Row],[MgO]],[1]!Frame5[[#This Row],[FeO]])/SUM([1]!Frame5[[#This Row],[Al2O3]],[1]!Frame5[[#This Row],[Fe2O3]])</f>
        <v>1.1725212122632174</v>
      </c>
      <c r="U177" s="5">
        <v>0.30599999999999999</v>
      </c>
    </row>
    <row r="178" spans="1:21" x14ac:dyDescent="0.2">
      <c r="A178" s="1" t="s">
        <v>20</v>
      </c>
      <c r="B178" s="1" t="s">
        <v>26</v>
      </c>
      <c r="C178" s="1" t="s">
        <v>88</v>
      </c>
      <c r="D178" s="1" t="s">
        <v>464</v>
      </c>
      <c r="E178" s="2">
        <v>71.923524595571067</v>
      </c>
      <c r="F178" s="2">
        <v>0.53489468780620264</v>
      </c>
      <c r="G178" s="2">
        <v>13.95678916886925</v>
      </c>
      <c r="H178" s="2">
        <v>2.6685135935058448</v>
      </c>
      <c r="I178" s="2">
        <v>1.605148203547057</v>
      </c>
      <c r="J178" s="2">
        <v>6.9338200271174419E-2</v>
      </c>
      <c r="K178" s="2">
        <v>0.43584011599023931</v>
      </c>
      <c r="L178" s="2">
        <v>1.446196748513066</v>
      </c>
      <c r="M178" s="2">
        <v>0</v>
      </c>
      <c r="N178" s="2">
        <v>4.2395356737232346</v>
      </c>
      <c r="O178" s="2">
        <v>2.9122044113893262</v>
      </c>
      <c r="P178" s="2">
        <v>0</v>
      </c>
      <c r="Q178" s="2">
        <v>0</v>
      </c>
      <c r="R178" s="2">
        <v>0.2080146008135233</v>
      </c>
      <c r="S178" s="2">
        <v>0</v>
      </c>
      <c r="T178" s="3">
        <f>SUM([1]!Frame5[[#This Row],[Na2O]],[1]!Frame5[[#This Row],[K2O]],[1]!Frame5[[#This Row],[CaO]],[1]!Frame5[[#This Row],[MgO]],[1]!Frame5[[#This Row],[FeO]])/SUM([1]!Frame5[[#This Row],[Al2O3]],[1]!Frame5[[#This Row],[Fe2O3]])</f>
        <v>1.1778319841507354</v>
      </c>
      <c r="U178" s="5">
        <v>0.311</v>
      </c>
    </row>
    <row r="179" spans="1:21" x14ac:dyDescent="0.2">
      <c r="A179" s="1" t="s">
        <v>20</v>
      </c>
      <c r="B179" s="1" t="s">
        <v>26</v>
      </c>
      <c r="C179" s="1" t="s">
        <v>88</v>
      </c>
      <c r="D179" s="1" t="s">
        <v>465</v>
      </c>
      <c r="E179" s="2">
        <v>71.77163969592749</v>
      </c>
      <c r="F179" s="2">
        <v>0.50508536283873362</v>
      </c>
      <c r="G179" s="2">
        <v>13.9542211027407</v>
      </c>
      <c r="H179" s="2">
        <v>2.662243303596584</v>
      </c>
      <c r="I179" s="2">
        <v>1.6191286211806619</v>
      </c>
      <c r="J179" s="2">
        <v>6.9325441958257558E-2</v>
      </c>
      <c r="K179" s="2">
        <v>0.44566355544594127</v>
      </c>
      <c r="L179" s="2">
        <v>1.4162197428615471</v>
      </c>
      <c r="M179" s="2">
        <v>0</v>
      </c>
      <c r="N179" s="2">
        <v>4.3575992088047606</v>
      </c>
      <c r="O179" s="2">
        <v>3.020608542466936</v>
      </c>
      <c r="P179" s="2">
        <v>0</v>
      </c>
      <c r="Q179" s="2">
        <v>0</v>
      </c>
      <c r="R179" s="2">
        <v>0.17826542217837649</v>
      </c>
      <c r="S179" s="2">
        <v>0</v>
      </c>
      <c r="T179" s="3">
        <f>SUM([1]!Frame5[[#This Row],[Na2O]],[1]!Frame5[[#This Row],[K2O]],[1]!Frame5[[#This Row],[CaO]],[1]!Frame5[[#This Row],[MgO]],[1]!Frame5[[#This Row],[FeO]])/SUM([1]!Frame5[[#This Row],[Al2O3]],[1]!Frame5[[#This Row],[Fe2O3]])</f>
        <v>1.1955478248656226</v>
      </c>
      <c r="U179" s="5">
        <v>0.313</v>
      </c>
    </row>
    <row r="180" spans="1:21" x14ac:dyDescent="0.2">
      <c r="A180" s="1" t="s">
        <v>20</v>
      </c>
      <c r="B180" s="1" t="s">
        <v>26</v>
      </c>
      <c r="C180" s="1" t="s">
        <v>88</v>
      </c>
      <c r="D180" s="1" t="s">
        <v>466</v>
      </c>
      <c r="E180" s="2">
        <v>70.877116970812494</v>
      </c>
      <c r="F180" s="2">
        <v>0.60316742957862202</v>
      </c>
      <c r="G180" s="2">
        <v>14.228818543666179</v>
      </c>
      <c r="H180" s="2">
        <v>3.1735366350019611</v>
      </c>
      <c r="I180" s="2">
        <v>1.881977154933653</v>
      </c>
      <c r="J180" s="2">
        <v>7.9103925190638955E-2</v>
      </c>
      <c r="K180" s="2">
        <v>0.45484756984617403</v>
      </c>
      <c r="L180" s="2">
        <v>1.591966494461609</v>
      </c>
      <c r="M180" s="2">
        <v>0</v>
      </c>
      <c r="N180" s="2">
        <v>4.3309399041874821</v>
      </c>
      <c r="O180" s="2">
        <v>2.640093503237575</v>
      </c>
      <c r="P180" s="2">
        <v>0</v>
      </c>
      <c r="Q180" s="2">
        <v>0</v>
      </c>
      <c r="R180" s="2">
        <v>0.13843186908361821</v>
      </c>
      <c r="S180" s="2">
        <v>0</v>
      </c>
      <c r="T180" s="3">
        <f>SUM([1]!Frame5[[#This Row],[Na2O]],[1]!Frame5[[#This Row],[K2O]],[1]!Frame5[[#This Row],[CaO]],[1]!Frame5[[#This Row],[MgO]],[1]!Frame5[[#This Row],[FeO]])/SUM([1]!Frame5[[#This Row],[Al2O3]],[1]!Frame5[[#This Row],[Fe2O3]])</f>
        <v>1.200972625481697</v>
      </c>
      <c r="U180" s="5">
        <v>0.28599999999999998</v>
      </c>
    </row>
    <row r="181" spans="1:21" x14ac:dyDescent="0.2">
      <c r="A181" s="1" t="s">
        <v>20</v>
      </c>
      <c r="B181" s="1" t="s">
        <v>26</v>
      </c>
      <c r="C181" s="1" t="s">
        <v>88</v>
      </c>
      <c r="D181" s="1" t="s">
        <v>467</v>
      </c>
      <c r="E181" s="2">
        <v>71.60549725349712</v>
      </c>
      <c r="F181" s="2">
        <v>0.52498151257924297</v>
      </c>
      <c r="G181" s="2">
        <v>14.224027397430049</v>
      </c>
      <c r="H181" s="2">
        <v>2.6773796943682719</v>
      </c>
      <c r="I181" s="2">
        <v>1.6075947197218381</v>
      </c>
      <c r="J181" s="2">
        <v>0.1089584271390881</v>
      </c>
      <c r="K181" s="2">
        <v>0.44573902011445138</v>
      </c>
      <c r="L181" s="2">
        <v>1.456080799040542</v>
      </c>
      <c r="M181" s="2">
        <v>0</v>
      </c>
      <c r="N181" s="2">
        <v>4.2295680353082394</v>
      </c>
      <c r="O181" s="2">
        <v>2.961688155871578</v>
      </c>
      <c r="P181" s="2">
        <v>0</v>
      </c>
      <c r="Q181" s="2">
        <v>0</v>
      </c>
      <c r="R181" s="2">
        <v>0.1584849849295828</v>
      </c>
      <c r="S181" s="2">
        <v>0</v>
      </c>
      <c r="T181" s="3">
        <f>SUM([1]!Frame5[[#This Row],[Na2O]],[1]!Frame5[[#This Row],[K2O]],[1]!Frame5[[#This Row],[CaO]],[1]!Frame5[[#This Row],[MgO]],[1]!Frame5[[#This Row],[FeO]])/SUM([1]!Frame5[[#This Row],[Al2O3]],[1]!Frame5[[#This Row],[Fe2O3]])</f>
        <v>1.1631544185002933</v>
      </c>
      <c r="U181" s="5">
        <v>0.315</v>
      </c>
    </row>
    <row r="182" spans="1:21" x14ac:dyDescent="0.2">
      <c r="A182" s="1" t="s">
        <v>20</v>
      </c>
      <c r="B182" s="1" t="s">
        <v>26</v>
      </c>
      <c r="C182" s="1" t="s">
        <v>88</v>
      </c>
      <c r="D182" s="1" t="s">
        <v>468</v>
      </c>
      <c r="E182" s="2">
        <v>71.837746829061174</v>
      </c>
      <c r="F182" s="2">
        <v>0.53477230890119998</v>
      </c>
      <c r="G182" s="2">
        <v>14.131853422259489</v>
      </c>
      <c r="H182" s="2">
        <v>2.7383024459222991</v>
      </c>
      <c r="I182" s="2">
        <v>1.626582978913111</v>
      </c>
      <c r="J182" s="2">
        <v>0.1089350999613556</v>
      </c>
      <c r="K182" s="2">
        <v>0.47535316346773332</v>
      </c>
      <c r="L182" s="2">
        <v>1.406253108592044</v>
      </c>
      <c r="M182" s="2">
        <v>0</v>
      </c>
      <c r="N182" s="2">
        <v>4.2385657075872878</v>
      </c>
      <c r="O182" s="2">
        <v>2.7431838808450442</v>
      </c>
      <c r="P182" s="2">
        <v>0</v>
      </c>
      <c r="Q182" s="2">
        <v>0</v>
      </c>
      <c r="R182" s="2">
        <v>0.1584510544892444</v>
      </c>
      <c r="S182" s="2">
        <v>0</v>
      </c>
      <c r="T182" s="3">
        <f>SUM([1]!Frame5[[#This Row],[Na2O]],[1]!Frame5[[#This Row],[K2O]],[1]!Frame5[[#This Row],[CaO]],[1]!Frame5[[#This Row],[MgO]],[1]!Frame5[[#This Row],[FeO]])/SUM([1]!Frame5[[#This Row],[Al2O3]],[1]!Frame5[[#This Row],[Fe2O3]])</f>
        <v>1.1593425426413466</v>
      </c>
      <c r="U182" s="5">
        <v>0.29899999999999999</v>
      </c>
    </row>
    <row r="183" spans="1:21" x14ac:dyDescent="0.2">
      <c r="A183" s="1" t="s">
        <v>20</v>
      </c>
      <c r="B183" s="1" t="s">
        <v>26</v>
      </c>
      <c r="C183" s="1" t="s">
        <v>88</v>
      </c>
      <c r="D183" s="1" t="s">
        <v>469</v>
      </c>
      <c r="E183" s="2">
        <v>71.611138740885565</v>
      </c>
      <c r="F183" s="2">
        <v>0.50465221442381691</v>
      </c>
      <c r="G183" s="2">
        <v>14.209423135541201</v>
      </c>
      <c r="H183" s="2">
        <v>3.050074172274035</v>
      </c>
      <c r="I183" s="2">
        <v>1.7784552722696421</v>
      </c>
      <c r="J183" s="2">
        <v>1.9790282918581051E-2</v>
      </c>
      <c r="K183" s="2">
        <v>0.38591051691233053</v>
      </c>
      <c r="L183" s="2">
        <v>1.434795511597126</v>
      </c>
      <c r="M183" s="2">
        <v>0</v>
      </c>
      <c r="N183" s="2">
        <v>3.8887905935011768</v>
      </c>
      <c r="O183" s="2">
        <v>2.9487521548685769</v>
      </c>
      <c r="P183" s="2">
        <v>0</v>
      </c>
      <c r="Q183" s="2">
        <v>0</v>
      </c>
      <c r="R183" s="2">
        <v>0.16821740480793901</v>
      </c>
      <c r="S183" s="2">
        <v>0</v>
      </c>
      <c r="T183" s="3">
        <f>SUM([1]!Frame5[[#This Row],[Na2O]],[1]!Frame5[[#This Row],[K2O]],[1]!Frame5[[#This Row],[CaO]],[1]!Frame5[[#This Row],[MgO]],[1]!Frame5[[#This Row],[FeO]])/SUM([1]!Frame5[[#This Row],[Al2O3]],[1]!Frame5[[#This Row],[Fe2O3]])</f>
        <v>1.1406285111019672</v>
      </c>
      <c r="U183" s="5">
        <v>0.33300000000000002</v>
      </c>
    </row>
    <row r="184" spans="1:21" x14ac:dyDescent="0.2">
      <c r="A184" s="1" t="s">
        <v>20</v>
      </c>
      <c r="B184" s="1" t="s">
        <v>26</v>
      </c>
      <c r="C184" s="1" t="s">
        <v>88</v>
      </c>
      <c r="D184" s="1" t="s">
        <v>470</v>
      </c>
      <c r="E184" s="2">
        <v>71.917689367711276</v>
      </c>
      <c r="F184" s="2">
        <v>0.51482927410806545</v>
      </c>
      <c r="G184" s="2">
        <v>14.06869997129925</v>
      </c>
      <c r="H184" s="2">
        <v>2.8284320861989229</v>
      </c>
      <c r="I184" s="2">
        <v>1.6707375667549691</v>
      </c>
      <c r="J184" s="2">
        <v>9.9005629636166412E-3</v>
      </c>
      <c r="K184" s="2">
        <v>0.43562477039913228</v>
      </c>
      <c r="L184" s="2">
        <v>1.41578050379718</v>
      </c>
      <c r="M184" s="2">
        <v>0</v>
      </c>
      <c r="N184" s="2">
        <v>4.0097280002647411</v>
      </c>
      <c r="O184" s="2">
        <v>2.9503677631577592</v>
      </c>
      <c r="P184" s="2">
        <v>0</v>
      </c>
      <c r="Q184" s="2">
        <v>0</v>
      </c>
      <c r="R184" s="2">
        <v>0.17821013334509961</v>
      </c>
      <c r="S184" s="2">
        <v>0</v>
      </c>
      <c r="T184" s="3">
        <f>SUM([1]!Frame5[[#This Row],[Na2O]],[1]!Frame5[[#This Row],[K2O]],[1]!Frame5[[#This Row],[CaO]],[1]!Frame5[[#This Row],[MgO]],[1]!Frame5[[#This Row],[FeO]])/SUM([1]!Frame5[[#This Row],[Al2O3]],[1]!Frame5[[#This Row],[Fe2O3]])</f>
        <v>1.1549201754952225</v>
      </c>
      <c r="U184" s="5">
        <v>0.32600000000000001</v>
      </c>
    </row>
    <row r="185" spans="1:21" x14ac:dyDescent="0.2">
      <c r="A185" s="1" t="s">
        <v>20</v>
      </c>
      <c r="B185" s="1" t="s">
        <v>26</v>
      </c>
      <c r="C185" s="1" t="s">
        <v>88</v>
      </c>
      <c r="D185" s="1" t="s">
        <v>471</v>
      </c>
      <c r="E185" s="2">
        <v>73.072870430045526</v>
      </c>
      <c r="F185" s="2">
        <v>0.37702227784680642</v>
      </c>
      <c r="G185" s="2">
        <v>14.09864886369242</v>
      </c>
      <c r="H185" s="2">
        <v>2.2383007331010081</v>
      </c>
      <c r="I185" s="2">
        <v>1.3332908881328811</v>
      </c>
      <c r="J185" s="2">
        <v>9.9216388907054337E-2</v>
      </c>
      <c r="K185" s="2">
        <v>0.2678842500490467</v>
      </c>
      <c r="L185" s="2">
        <v>1.0616153613054811</v>
      </c>
      <c r="M185" s="2">
        <v>0</v>
      </c>
      <c r="N185" s="2">
        <v>3.9488122785007609</v>
      </c>
      <c r="O185" s="2">
        <v>3.2741408339327922</v>
      </c>
      <c r="P185" s="2">
        <v>0</v>
      </c>
      <c r="Q185" s="2">
        <v>0</v>
      </c>
      <c r="R185" s="2">
        <v>0.2281976944862249</v>
      </c>
      <c r="S185" s="2">
        <v>0</v>
      </c>
      <c r="T185" s="3">
        <f>SUM([1]!Frame5[[#This Row],[Na2O]],[1]!Frame5[[#This Row],[K2O]],[1]!Frame5[[#This Row],[CaO]],[1]!Frame5[[#This Row],[MgO]],[1]!Frame5[[#This Row],[FeO]])/SUM([1]!Frame5[[#This Row],[Al2O3]],[1]!Frame5[[#This Row],[Fe2O3]])</f>
        <v>1.0585121598022258</v>
      </c>
      <c r="U185" s="5">
        <v>0.35299999999999998</v>
      </c>
    </row>
    <row r="186" spans="1:21" x14ac:dyDescent="0.2">
      <c r="A186" s="1" t="s">
        <v>20</v>
      </c>
      <c r="B186" s="1" t="s">
        <v>26</v>
      </c>
      <c r="C186" s="1" t="s">
        <v>88</v>
      </c>
      <c r="D186" s="1" t="s">
        <v>472</v>
      </c>
      <c r="E186" s="2">
        <v>70.780947724128126</v>
      </c>
      <c r="F186" s="2">
        <v>0.58349530749246337</v>
      </c>
      <c r="G186" s="2">
        <v>14.330249161975919</v>
      </c>
      <c r="H186" s="2">
        <v>3.113819882990144</v>
      </c>
      <c r="I186" s="2">
        <v>1.835783501585035</v>
      </c>
      <c r="J186" s="2">
        <v>8.9007758770036804E-2</v>
      </c>
      <c r="K186" s="2">
        <v>0.53404655262022083</v>
      </c>
      <c r="L186" s="2">
        <v>1.651588412732905</v>
      </c>
      <c r="M186" s="2">
        <v>0</v>
      </c>
      <c r="N186" s="2">
        <v>4.0646876504983469</v>
      </c>
      <c r="O186" s="2">
        <v>2.8383585296667282</v>
      </c>
      <c r="P186" s="2">
        <v>0</v>
      </c>
      <c r="Q186" s="2">
        <v>0</v>
      </c>
      <c r="R186" s="2">
        <v>0.17801551754007361</v>
      </c>
      <c r="S186" s="2">
        <v>0</v>
      </c>
      <c r="T186" s="3">
        <f>SUM([1]!Frame5[[#This Row],[Na2O]],[1]!Frame5[[#This Row],[K2O]],[1]!Frame5[[#This Row],[CaO]],[1]!Frame5[[#This Row],[MgO]],[1]!Frame5[[#This Row],[FeO]])/SUM([1]!Frame5[[#This Row],[Al2O3]],[1]!Frame5[[#This Row],[Fe2O3]])</f>
        <v>1.195439602170411</v>
      </c>
      <c r="U186" s="5">
        <v>0.315</v>
      </c>
    </row>
    <row r="187" spans="1:21" x14ac:dyDescent="0.2">
      <c r="A187" s="1" t="s">
        <v>20</v>
      </c>
      <c r="B187" s="1" t="s">
        <v>26</v>
      </c>
      <c r="C187" s="1" t="s">
        <v>88</v>
      </c>
      <c r="D187" s="1" t="s">
        <v>473</v>
      </c>
      <c r="E187" s="2">
        <v>70.314554007118915</v>
      </c>
      <c r="F187" s="2">
        <v>0.63284087420272972</v>
      </c>
      <c r="G187" s="2">
        <v>14.6739977705758</v>
      </c>
      <c r="H187" s="2">
        <v>3.1912163215832741</v>
      </c>
      <c r="I187" s="2">
        <v>1.862876270688429</v>
      </c>
      <c r="J187" s="2">
        <v>0.1186576639130118</v>
      </c>
      <c r="K187" s="2">
        <v>0.46474251699262947</v>
      </c>
      <c r="L187" s="2">
        <v>1.7600886813763419</v>
      </c>
      <c r="M187" s="2">
        <v>0</v>
      </c>
      <c r="N187" s="2">
        <v>3.8959266318105552</v>
      </c>
      <c r="O187" s="2">
        <v>2.897224627209372</v>
      </c>
      <c r="P187" s="2">
        <v>0</v>
      </c>
      <c r="Q187" s="2">
        <v>0</v>
      </c>
      <c r="R187" s="2">
        <v>0.18787463452893541</v>
      </c>
      <c r="S187" s="2">
        <v>0</v>
      </c>
      <c r="T187" s="3">
        <f>SUM([1]!Frame5[[#This Row],[Na2O]],[1]!Frame5[[#This Row],[K2O]],[1]!Frame5[[#This Row],[CaO]],[1]!Frame5[[#This Row],[MgO]],[1]!Frame5[[#This Row],[FeO]])/SUM([1]!Frame5[[#This Row],[Al2O3]],[1]!Frame5[[#This Row],[Fe2O3]])</f>
        <v>1.1630552851860612</v>
      </c>
      <c r="U187" s="5">
        <v>0.32900000000000001</v>
      </c>
    </row>
    <row r="188" spans="1:21" x14ac:dyDescent="0.2">
      <c r="A188" s="1" t="s">
        <v>20</v>
      </c>
      <c r="B188" s="1" t="s">
        <v>26</v>
      </c>
      <c r="C188" s="1" t="s">
        <v>88</v>
      </c>
      <c r="D188" s="1" t="s">
        <v>474</v>
      </c>
      <c r="E188" s="2">
        <v>70.720709301472752</v>
      </c>
      <c r="F188" s="2">
        <v>0.77128290345565942</v>
      </c>
      <c r="G188" s="2">
        <v>14.00175117042582</v>
      </c>
      <c r="H188" s="2">
        <v>3.1357959194810259</v>
      </c>
      <c r="I188" s="2">
        <v>1.8777480472489241</v>
      </c>
      <c r="J188" s="2">
        <v>7.9105938815965074E-2</v>
      </c>
      <c r="K188" s="2">
        <v>0.48452387524778601</v>
      </c>
      <c r="L188" s="2">
        <v>1.681001199839258</v>
      </c>
      <c r="M188" s="2">
        <v>0</v>
      </c>
      <c r="N188" s="2">
        <v>4.3112736654700967</v>
      </c>
      <c r="O188" s="2">
        <v>2.7291548891507951</v>
      </c>
      <c r="P188" s="2">
        <v>0</v>
      </c>
      <c r="Q188" s="2">
        <v>0</v>
      </c>
      <c r="R188" s="2">
        <v>0.2076530893919083</v>
      </c>
      <c r="S188" s="2">
        <v>0</v>
      </c>
      <c r="T188" s="3">
        <f>SUM([1]!Frame5[[#This Row],[Na2O]],[1]!Frame5[[#This Row],[K2O]],[1]!Frame5[[#This Row],[CaO]],[1]!Frame5[[#This Row],[MgO]],[1]!Frame5[[#This Row],[FeO]])/SUM([1]!Frame5[[#This Row],[Al2O3]],[1]!Frame5[[#This Row],[Fe2O3]])</f>
        <v>1.2354050959009819</v>
      </c>
      <c r="U188" s="5">
        <v>0.29399999999999998</v>
      </c>
    </row>
    <row r="189" spans="1:21" x14ac:dyDescent="0.2">
      <c r="A189" s="1" t="s">
        <v>20</v>
      </c>
      <c r="B189" s="1" t="s">
        <v>26</v>
      </c>
      <c r="C189" s="1" t="s">
        <v>88</v>
      </c>
      <c r="D189" s="1" t="s">
        <v>475</v>
      </c>
      <c r="E189" s="2">
        <v>70.933940073441391</v>
      </c>
      <c r="F189" s="2">
        <v>0.6235298206539428</v>
      </c>
      <c r="G189" s="2">
        <v>14.420364264965</v>
      </c>
      <c r="H189" s="2">
        <v>2.9895551810044521</v>
      </c>
      <c r="I189" s="2">
        <v>1.7588417400503891</v>
      </c>
      <c r="J189" s="2">
        <v>9.897298740538775E-2</v>
      </c>
      <c r="K189" s="2">
        <v>0.4651730408053224</v>
      </c>
      <c r="L189" s="2">
        <v>1.682540785891592</v>
      </c>
      <c r="M189" s="2">
        <v>0</v>
      </c>
      <c r="N189" s="2">
        <v>3.968816794956048</v>
      </c>
      <c r="O189" s="2">
        <v>2.8702166347562441</v>
      </c>
      <c r="P189" s="2">
        <v>0</v>
      </c>
      <c r="Q189" s="2">
        <v>0</v>
      </c>
      <c r="R189" s="2">
        <v>0.1880486760702367</v>
      </c>
      <c r="S189" s="2">
        <v>0</v>
      </c>
      <c r="T189" s="3">
        <f>SUM([1]!Frame5[[#This Row],[Na2O]],[1]!Frame5[[#This Row],[K2O]],[1]!Frame5[[#This Row],[CaO]],[1]!Frame5[[#This Row],[MgO]],[1]!Frame5[[#This Row],[FeO]])/SUM([1]!Frame5[[#This Row],[Al2O3]],[1]!Frame5[[#This Row],[Fe2O3]])</f>
        <v>1.165424229493272</v>
      </c>
      <c r="U189" s="5">
        <v>0.32200000000000001</v>
      </c>
    </row>
    <row r="190" spans="1:21" x14ac:dyDescent="0.2">
      <c r="A190" s="1" t="s">
        <v>20</v>
      </c>
      <c r="B190" s="1" t="s">
        <v>26</v>
      </c>
      <c r="C190" s="1" t="s">
        <v>88</v>
      </c>
      <c r="D190" s="1" t="s">
        <v>476</v>
      </c>
      <c r="E190" s="2">
        <v>70.98001194932128</v>
      </c>
      <c r="F190" s="2">
        <v>0.52445847390408851</v>
      </c>
      <c r="G190" s="2">
        <v>14.526510182852871</v>
      </c>
      <c r="H190" s="2">
        <v>2.9766419372039752</v>
      </c>
      <c r="I190" s="2">
        <v>1.7401383416173639</v>
      </c>
      <c r="J190" s="2">
        <v>0.108849871942358</v>
      </c>
      <c r="K190" s="2">
        <v>0.54424935971179</v>
      </c>
      <c r="L190" s="2">
        <v>1.652538964943072</v>
      </c>
      <c r="M190" s="2">
        <v>0</v>
      </c>
      <c r="N190" s="2">
        <v>3.9185953899248882</v>
      </c>
      <c r="O190" s="2">
        <v>2.8498875563090098</v>
      </c>
      <c r="P190" s="2">
        <v>0</v>
      </c>
      <c r="Q190" s="2">
        <v>0</v>
      </c>
      <c r="R190" s="2">
        <v>0.17811797226931311</v>
      </c>
      <c r="S190" s="2">
        <v>0</v>
      </c>
      <c r="T190" s="3">
        <f>SUM([1]!Frame5[[#This Row],[Na2O]],[1]!Frame5[[#This Row],[K2O]],[1]!Frame5[[#This Row],[CaO]],[1]!Frame5[[#This Row],[MgO]],[1]!Frame5[[#This Row],[FeO]])/SUM([1]!Frame5[[#This Row],[Al2O3]],[1]!Frame5[[#This Row],[Fe2O3]])</f>
        <v>1.1598453232070269</v>
      </c>
      <c r="U190" s="5">
        <v>0.32400000000000001</v>
      </c>
    </row>
    <row r="191" spans="1:21" x14ac:dyDescent="0.2">
      <c r="A191" s="1" t="s">
        <v>20</v>
      </c>
      <c r="B191" s="1" t="s">
        <v>26</v>
      </c>
      <c r="C191" s="1" t="s">
        <v>88</v>
      </c>
      <c r="D191" s="1" t="s">
        <v>477</v>
      </c>
      <c r="E191" s="2">
        <v>72.821369402157359</v>
      </c>
      <c r="F191" s="2">
        <v>0.39652256685084308</v>
      </c>
      <c r="G191" s="2">
        <v>13.888202903950781</v>
      </c>
      <c r="H191" s="2">
        <v>2.4091537800875722</v>
      </c>
      <c r="I191" s="2">
        <v>1.4440368227542271</v>
      </c>
      <c r="J191" s="2">
        <v>7.9304513370168639E-2</v>
      </c>
      <c r="K191" s="2">
        <v>0.35687031016575887</v>
      </c>
      <c r="L191" s="2">
        <v>1.2193068930663431</v>
      </c>
      <c r="M191" s="2">
        <v>0</v>
      </c>
      <c r="N191" s="2">
        <v>4.0643563102211413</v>
      </c>
      <c r="O191" s="2">
        <v>3.132528278121661</v>
      </c>
      <c r="P191" s="2">
        <v>0</v>
      </c>
      <c r="Q191" s="2">
        <v>0</v>
      </c>
      <c r="R191" s="2">
        <v>0.18834821925415049</v>
      </c>
      <c r="S191" s="2">
        <v>0</v>
      </c>
      <c r="T191" s="3">
        <f>SUM([1]!Frame5[[#This Row],[Na2O]],[1]!Frame5[[#This Row],[K2O]],[1]!Frame5[[#This Row],[CaO]],[1]!Frame5[[#This Row],[MgO]],[1]!Frame5[[#This Row],[FeO]])/SUM([1]!Frame5[[#This Row],[Al2O3]],[1]!Frame5[[#This Row],[Fe2O3]])</f>
        <v>1.121914990657187</v>
      </c>
      <c r="U191" s="5">
        <v>0.33600000000000002</v>
      </c>
    </row>
    <row r="192" spans="1:21" x14ac:dyDescent="0.2">
      <c r="A192" s="1" t="s">
        <v>20</v>
      </c>
      <c r="B192" s="1" t="s">
        <v>26</v>
      </c>
      <c r="C192" s="1" t="s">
        <v>88</v>
      </c>
      <c r="D192" s="1" t="s">
        <v>478</v>
      </c>
      <c r="E192" s="2">
        <v>72.238761635378907</v>
      </c>
      <c r="F192" s="2">
        <v>0.42574928047166838</v>
      </c>
      <c r="G192" s="2">
        <v>13.891307918645371</v>
      </c>
      <c r="H192" s="2">
        <v>2.8654745449738379</v>
      </c>
      <c r="I192" s="2">
        <v>1.67757631485509</v>
      </c>
      <c r="J192" s="2">
        <v>7.9209168459845311E-2</v>
      </c>
      <c r="K192" s="2">
        <v>0.44555157258662981</v>
      </c>
      <c r="L192" s="2">
        <v>1.217840965070121</v>
      </c>
      <c r="M192" s="2">
        <v>0</v>
      </c>
      <c r="N192" s="2">
        <v>3.8515458163599781</v>
      </c>
      <c r="O192" s="2">
        <v>3.0990587159914482</v>
      </c>
      <c r="P192" s="2">
        <v>0</v>
      </c>
      <c r="Q192" s="2">
        <v>0</v>
      </c>
      <c r="R192" s="2">
        <v>0.20792406720709389</v>
      </c>
      <c r="S192" s="2">
        <v>0</v>
      </c>
      <c r="T192" s="3">
        <f>SUM([1]!Frame5[[#This Row],[Na2O]],[1]!Frame5[[#This Row],[K2O]],[1]!Frame5[[#This Row],[CaO]],[1]!Frame5[[#This Row],[MgO]],[1]!Frame5[[#This Row],[FeO]])/SUM([1]!Frame5[[#This Row],[Al2O3]],[1]!Frame5[[#This Row],[Fe2O3]])</f>
        <v>1.1427790134154496</v>
      </c>
      <c r="U192" s="5">
        <v>0.34599999999999997</v>
      </c>
    </row>
    <row r="193" spans="1:21" x14ac:dyDescent="0.2">
      <c r="A193" s="1" t="s">
        <v>20</v>
      </c>
      <c r="B193" s="1" t="s">
        <v>26</v>
      </c>
      <c r="C193" s="1" t="s">
        <v>88</v>
      </c>
      <c r="D193" s="1" t="s">
        <v>479</v>
      </c>
      <c r="E193" s="2">
        <v>70.8059922908066</v>
      </c>
      <c r="F193" s="2">
        <v>0.59384393869840579</v>
      </c>
      <c r="G193" s="2">
        <v>14.410612912414649</v>
      </c>
      <c r="H193" s="2">
        <v>2.8750725121265459</v>
      </c>
      <c r="I193" s="2">
        <v>1.723898735974551</v>
      </c>
      <c r="J193" s="2">
        <v>5.9384393869840603E-2</v>
      </c>
      <c r="K193" s="2">
        <v>0.5641517417634857</v>
      </c>
      <c r="L193" s="2">
        <v>1.662763028355537</v>
      </c>
      <c r="M193" s="2">
        <v>0</v>
      </c>
      <c r="N193" s="2">
        <v>4.2459841616936016</v>
      </c>
      <c r="O193" s="2">
        <v>2.8801431026872688</v>
      </c>
      <c r="P193" s="2">
        <v>0</v>
      </c>
      <c r="Q193" s="2">
        <v>0</v>
      </c>
      <c r="R193" s="2">
        <v>0.17815318160952179</v>
      </c>
      <c r="S193" s="2">
        <v>0</v>
      </c>
      <c r="T193" s="3">
        <f>SUM([1]!Frame5[[#This Row],[Na2O]],[1]!Frame5[[#This Row],[K2O]],[1]!Frame5[[#This Row],[CaO]],[1]!Frame5[[#This Row],[MgO]],[1]!Frame5[[#This Row],[FeO]])/SUM([1]!Frame5[[#This Row],[Al2O3]],[1]!Frame5[[#This Row],[Fe2O3]])</f>
        <v>1.2012717807757245</v>
      </c>
      <c r="U193" s="5">
        <v>0.309</v>
      </c>
    </row>
    <row r="194" spans="1:21" x14ac:dyDescent="0.2">
      <c r="A194" s="1" t="s">
        <v>20</v>
      </c>
      <c r="B194" s="1" t="s">
        <v>26</v>
      </c>
      <c r="C194" s="1" t="s">
        <v>88</v>
      </c>
      <c r="D194" s="1" t="s">
        <v>480</v>
      </c>
      <c r="E194" s="2">
        <v>70.973773073698752</v>
      </c>
      <c r="F194" s="2">
        <v>0.63342929531679248</v>
      </c>
      <c r="G194" s="2">
        <v>14.39072180297838</v>
      </c>
      <c r="H194" s="2">
        <v>2.9042900428611809</v>
      </c>
      <c r="I194" s="2">
        <v>1.725011681004206</v>
      </c>
      <c r="J194" s="2">
        <v>2.9691998217974649E-2</v>
      </c>
      <c r="K194" s="2">
        <v>0.54435330066286869</v>
      </c>
      <c r="L194" s="2">
        <v>1.732033229381855</v>
      </c>
      <c r="M194" s="2">
        <v>0</v>
      </c>
      <c r="N194" s="2">
        <v>4.1172904195591533</v>
      </c>
      <c r="O194" s="2">
        <v>2.7910478324896171</v>
      </c>
      <c r="P194" s="2">
        <v>0</v>
      </c>
      <c r="Q194" s="2">
        <v>0</v>
      </c>
      <c r="R194" s="2">
        <v>0.15835732382919809</v>
      </c>
      <c r="S194" s="2">
        <v>0</v>
      </c>
      <c r="T194" s="3">
        <f>SUM([1]!Frame5[[#This Row],[Na2O]],[1]!Frame5[[#This Row],[K2O]],[1]!Frame5[[#This Row],[CaO]],[1]!Frame5[[#This Row],[MgO]],[1]!Frame5[[#This Row],[FeO]])/SUM([1]!Frame5[[#This Row],[Al2O3]],[1]!Frame5[[#This Row],[Fe2O3]])</f>
        <v>1.1904414423116176</v>
      </c>
      <c r="U194" s="5">
        <v>0.308</v>
      </c>
    </row>
    <row r="195" spans="1:21" x14ac:dyDescent="0.2">
      <c r="A195" s="1" t="s">
        <v>20</v>
      </c>
      <c r="B195" s="1" t="s">
        <v>26</v>
      </c>
      <c r="C195" s="1" t="s">
        <v>88</v>
      </c>
      <c r="D195" s="1" t="s">
        <v>481</v>
      </c>
      <c r="E195" s="2">
        <v>70.905993076498532</v>
      </c>
      <c r="F195" s="2">
        <v>0.52383853262537261</v>
      </c>
      <c r="G195" s="2">
        <v>14.212826602175211</v>
      </c>
      <c r="H195" s="2">
        <v>3.357256136345657</v>
      </c>
      <c r="I195" s="2">
        <v>1.936690663346422</v>
      </c>
      <c r="J195" s="2">
        <v>9.8837458985919391E-2</v>
      </c>
      <c r="K195" s="2">
        <v>0.53372227852396459</v>
      </c>
      <c r="L195" s="2">
        <v>1.601166835571894</v>
      </c>
      <c r="M195" s="2">
        <v>0</v>
      </c>
      <c r="N195" s="2">
        <v>3.7162884578705691</v>
      </c>
      <c r="O195" s="2">
        <v>2.9453562777803972</v>
      </c>
      <c r="P195" s="2">
        <v>0</v>
      </c>
      <c r="Q195" s="2">
        <v>0</v>
      </c>
      <c r="R195" s="2">
        <v>0.16802368027606299</v>
      </c>
      <c r="S195" s="2">
        <v>0</v>
      </c>
      <c r="T195" s="3">
        <f>SUM([1]!Frame5[[#This Row],[Na2O]],[1]!Frame5[[#This Row],[K2O]],[1]!Frame5[[#This Row],[CaO]],[1]!Frame5[[#This Row],[MgO]],[1]!Frame5[[#This Row],[FeO]])/SUM([1]!Frame5[[#This Row],[Al2O3]],[1]!Frame5[[#This Row],[Fe2O3]])</f>
        <v>1.1863130035067866</v>
      </c>
      <c r="U195" s="5">
        <v>0.34300000000000003</v>
      </c>
    </row>
    <row r="196" spans="1:21" x14ac:dyDescent="0.2">
      <c r="A196" s="1" t="s">
        <v>20</v>
      </c>
      <c r="B196" s="1" t="s">
        <v>26</v>
      </c>
      <c r="C196" s="1" t="s">
        <v>88</v>
      </c>
      <c r="D196" s="1" t="s">
        <v>482</v>
      </c>
      <c r="E196" s="2">
        <v>71.663543999694326</v>
      </c>
      <c r="F196" s="2">
        <v>0.54463105153837066</v>
      </c>
      <c r="G196" s="2">
        <v>14.0613835124452</v>
      </c>
      <c r="H196" s="2">
        <v>2.722625857622023</v>
      </c>
      <c r="I196" s="2">
        <v>1.640161492240108</v>
      </c>
      <c r="J196" s="2">
        <v>4.9511913776215499E-2</v>
      </c>
      <c r="K196" s="2">
        <v>0.42580245847545339</v>
      </c>
      <c r="L196" s="2">
        <v>1.4952597960417091</v>
      </c>
      <c r="M196" s="2">
        <v>0</v>
      </c>
      <c r="N196" s="2">
        <v>4.218415053733561</v>
      </c>
      <c r="O196" s="2">
        <v>2.9905195920834182</v>
      </c>
      <c r="P196" s="2">
        <v>0</v>
      </c>
      <c r="Q196" s="2">
        <v>0</v>
      </c>
      <c r="R196" s="2">
        <v>0.188145272349619</v>
      </c>
      <c r="S196" s="2">
        <v>0</v>
      </c>
      <c r="T196" s="3">
        <f>SUM([1]!Frame5[[#This Row],[Na2O]],[1]!Frame5[[#This Row],[K2O]],[1]!Frame5[[#This Row],[CaO]],[1]!Frame5[[#This Row],[MgO]],[1]!Frame5[[#This Row],[FeO]])/SUM([1]!Frame5[[#This Row],[Al2O3]],[1]!Frame5[[#This Row],[Fe2O3]])</f>
        <v>1.180552927252323</v>
      </c>
      <c r="U196" s="5">
        <v>0.318</v>
      </c>
    </row>
    <row r="197" spans="1:21" x14ac:dyDescent="0.2">
      <c r="A197" s="1" t="s">
        <v>20</v>
      </c>
      <c r="B197" s="1" t="s">
        <v>26</v>
      </c>
      <c r="C197" s="1" t="s">
        <v>88</v>
      </c>
      <c r="D197" s="1" t="s">
        <v>483</v>
      </c>
      <c r="E197" s="2">
        <v>71.85168646153943</v>
      </c>
      <c r="F197" s="2">
        <v>0.4952556276643193</v>
      </c>
      <c r="G197" s="2">
        <v>14.273267189285679</v>
      </c>
      <c r="H197" s="2">
        <v>2.6597188477800722</v>
      </c>
      <c r="I197" s="2">
        <v>1.577652987047145</v>
      </c>
      <c r="J197" s="2">
        <v>6.933578787300472E-2</v>
      </c>
      <c r="K197" s="2">
        <v>0.40610961468474183</v>
      </c>
      <c r="L197" s="2">
        <v>1.42633620767324</v>
      </c>
      <c r="M197" s="2">
        <v>0</v>
      </c>
      <c r="N197" s="2">
        <v>4.0412859217408474</v>
      </c>
      <c r="O197" s="2">
        <v>2.9814388785392012</v>
      </c>
      <c r="P197" s="2">
        <v>0</v>
      </c>
      <c r="Q197" s="2">
        <v>0</v>
      </c>
      <c r="R197" s="2">
        <v>0.2179124761723005</v>
      </c>
      <c r="S197" s="2">
        <v>0</v>
      </c>
      <c r="T197" s="3">
        <f>SUM([1]!Frame5[[#This Row],[Na2O]],[1]!Frame5[[#This Row],[K2O]],[1]!Frame5[[#This Row],[CaO]],[1]!Frame5[[#This Row],[MgO]],[1]!Frame5[[#This Row],[FeO]])/SUM([1]!Frame5[[#This Row],[Al2O3]],[1]!Frame5[[#This Row],[Fe2O3]])</f>
        <v>1.1302499585838677</v>
      </c>
      <c r="U197" s="5">
        <v>0.32700000000000001</v>
      </c>
    </row>
    <row r="198" spans="1:21" x14ac:dyDescent="0.2">
      <c r="A198" s="1" t="s">
        <v>20</v>
      </c>
      <c r="B198" s="1" t="s">
        <v>26</v>
      </c>
      <c r="C198" s="1" t="s">
        <v>88</v>
      </c>
      <c r="D198" s="1" t="s">
        <v>484</v>
      </c>
      <c r="E198" s="2">
        <v>70.971074323546063</v>
      </c>
      <c r="F198" s="2">
        <v>0.6924972404025963</v>
      </c>
      <c r="G198" s="2">
        <v>14.057693980172701</v>
      </c>
      <c r="H198" s="2">
        <v>3.033384416040783</v>
      </c>
      <c r="I198" s="2">
        <v>1.817494752642516</v>
      </c>
      <c r="J198" s="2">
        <v>8.9035359480333809E-2</v>
      </c>
      <c r="K198" s="2">
        <v>0.46496243284174321</v>
      </c>
      <c r="L198" s="2">
        <v>1.444351387125415</v>
      </c>
      <c r="M198" s="2">
        <v>0</v>
      </c>
      <c r="N198" s="2">
        <v>4.3231613436562082</v>
      </c>
      <c r="O198" s="2">
        <v>2.8985955919708668</v>
      </c>
      <c r="P198" s="2">
        <v>0</v>
      </c>
      <c r="Q198" s="2">
        <v>0</v>
      </c>
      <c r="R198" s="2">
        <v>0.20774917212077881</v>
      </c>
      <c r="S198" s="2">
        <v>0</v>
      </c>
      <c r="T198" s="3">
        <f>SUM([1]!Frame5[[#This Row],[Na2O]],[1]!Frame5[[#This Row],[K2O]],[1]!Frame5[[#This Row],[CaO]],[1]!Frame5[[#This Row],[MgO]],[1]!Frame5[[#This Row],[FeO]])/SUM([1]!Frame5[[#This Row],[Al2O3]],[1]!Frame5[[#This Row],[Fe2O3]])</f>
        <v>1.20624733097992</v>
      </c>
      <c r="U198" s="5">
        <v>0.30599999999999999</v>
      </c>
    </row>
    <row r="199" spans="1:21" x14ac:dyDescent="0.2">
      <c r="A199" s="1" t="s">
        <v>20</v>
      </c>
      <c r="B199" s="1" t="s">
        <v>26</v>
      </c>
      <c r="C199" s="1" t="s">
        <v>88</v>
      </c>
      <c r="D199" s="1" t="s">
        <v>485</v>
      </c>
      <c r="E199" s="2">
        <v>71.296871080244344</v>
      </c>
      <c r="F199" s="2">
        <v>0.61343408367681773</v>
      </c>
      <c r="G199" s="2">
        <v>13.86163147147132</v>
      </c>
      <c r="H199" s="2">
        <v>2.9832160514350212</v>
      </c>
      <c r="I199" s="2">
        <v>1.795983604924746</v>
      </c>
      <c r="J199" s="2">
        <v>0.138517373733475</v>
      </c>
      <c r="K199" s="2">
        <v>0.4254462193242447</v>
      </c>
      <c r="L199" s="2">
        <v>1.385173737334749</v>
      </c>
      <c r="M199" s="2">
        <v>0</v>
      </c>
      <c r="N199" s="2">
        <v>4.3632972726044619</v>
      </c>
      <c r="O199" s="2">
        <v>2.9187589465267938</v>
      </c>
      <c r="P199" s="2">
        <v>0</v>
      </c>
      <c r="Q199" s="2">
        <v>0</v>
      </c>
      <c r="R199" s="2">
        <v>0.21767015872403209</v>
      </c>
      <c r="S199" s="2">
        <v>0</v>
      </c>
      <c r="T199" s="3">
        <f>SUM([1]!Frame5[[#This Row],[Na2O]],[1]!Frame5[[#This Row],[K2O]],[1]!Frame5[[#This Row],[CaO]],[1]!Frame5[[#This Row],[MgO]],[1]!Frame5[[#This Row],[FeO]])/SUM([1]!Frame5[[#This Row],[Al2O3]],[1]!Frame5[[#This Row],[Fe2O3]])</f>
        <v>1.2103887906520925</v>
      </c>
      <c r="U199" s="5">
        <v>0.30599999999999999</v>
      </c>
    </row>
    <row r="200" spans="1:21" x14ac:dyDescent="0.2">
      <c r="A200" s="1" t="s">
        <v>20</v>
      </c>
      <c r="B200" s="1" t="s">
        <v>26</v>
      </c>
      <c r="C200" s="1" t="s">
        <v>88</v>
      </c>
      <c r="D200" s="1" t="s">
        <v>486</v>
      </c>
      <c r="E200" s="2">
        <v>70.79858811006369</v>
      </c>
      <c r="F200" s="2">
        <v>0.5735882260628149</v>
      </c>
      <c r="G200" s="2">
        <v>14.319926747223381</v>
      </c>
      <c r="H200" s="2">
        <v>3.1017812617015421</v>
      </c>
      <c r="I200" s="2">
        <v>1.840804446647111</v>
      </c>
      <c r="J200" s="2">
        <v>9.8894521734968127E-2</v>
      </c>
      <c r="K200" s="2">
        <v>0.43513589563385968</v>
      </c>
      <c r="L200" s="2">
        <v>1.6119807042799801</v>
      </c>
      <c r="M200" s="2">
        <v>0</v>
      </c>
      <c r="N200" s="2">
        <v>4.1535699128686598</v>
      </c>
      <c r="O200" s="2">
        <v>2.887720034661069</v>
      </c>
      <c r="P200" s="2">
        <v>0</v>
      </c>
      <c r="Q200" s="2">
        <v>0</v>
      </c>
      <c r="R200" s="2">
        <v>0.17801013912294261</v>
      </c>
      <c r="S200" s="2">
        <v>0</v>
      </c>
      <c r="T200" s="3">
        <f>SUM([1]!Frame5[[#This Row],[Na2O]],[1]!Frame5[[#This Row],[K2O]],[1]!Frame5[[#This Row],[CaO]],[1]!Frame5[[#This Row],[MgO]],[1]!Frame5[[#This Row],[FeO]])/SUM([1]!Frame5[[#This Row],[Al2O3]],[1]!Frame5[[#This Row],[Fe2O3]])</f>
        <v>1.186974634612552</v>
      </c>
      <c r="U200" s="5">
        <v>0.314</v>
      </c>
    </row>
    <row r="201" spans="1:21" x14ac:dyDescent="0.2">
      <c r="A201" s="1" t="s">
        <v>20</v>
      </c>
      <c r="B201" s="1" t="s">
        <v>26</v>
      </c>
      <c r="C201" s="1" t="s">
        <v>88</v>
      </c>
      <c r="D201" s="1" t="s">
        <v>487</v>
      </c>
      <c r="E201" s="2">
        <v>72.325144597180412</v>
      </c>
      <c r="F201" s="2">
        <v>0.42602482433955569</v>
      </c>
      <c r="G201" s="2">
        <v>14.108356973477379</v>
      </c>
      <c r="H201" s="2">
        <v>2.5780649920490961</v>
      </c>
      <c r="I201" s="2">
        <v>1.5366268693876159</v>
      </c>
      <c r="J201" s="2">
        <v>5.9445324326449639E-2</v>
      </c>
      <c r="K201" s="2">
        <v>0.36657950001310619</v>
      </c>
      <c r="L201" s="2">
        <v>1.287982027073076</v>
      </c>
      <c r="M201" s="2">
        <v>0</v>
      </c>
      <c r="N201" s="2">
        <v>4.1116349325794346</v>
      </c>
      <c r="O201" s="2">
        <v>3.0218039865945241</v>
      </c>
      <c r="P201" s="2">
        <v>0</v>
      </c>
      <c r="Q201" s="2">
        <v>0</v>
      </c>
      <c r="R201" s="2">
        <v>0.17833597297934889</v>
      </c>
      <c r="S201" s="2">
        <v>0</v>
      </c>
      <c r="T201" s="3">
        <f>SUM([1]!Frame5[[#This Row],[Na2O]],[1]!Frame5[[#This Row],[K2O]],[1]!Frame5[[#This Row],[CaO]],[1]!Frame5[[#This Row],[MgO]],[1]!Frame5[[#This Row],[FeO]])/SUM([1]!Frame5[[#This Row],[Al2O3]],[1]!Frame5[[#This Row],[Fe2O3]])</f>
        <v>1.1241514487559319</v>
      </c>
      <c r="U201" s="5">
        <v>0.32600000000000001</v>
      </c>
    </row>
    <row r="202" spans="1:21" x14ac:dyDescent="0.2">
      <c r="A202" s="1" t="s">
        <v>20</v>
      </c>
      <c r="B202" s="1" t="s">
        <v>26</v>
      </c>
      <c r="C202" s="1" t="s">
        <v>88</v>
      </c>
      <c r="D202" s="1" t="s">
        <v>488</v>
      </c>
      <c r="E202" s="2">
        <v>71.703993525457562</v>
      </c>
      <c r="F202" s="2">
        <v>0.50516696640396941</v>
      </c>
      <c r="G202" s="2">
        <v>14.154580293946511</v>
      </c>
      <c r="H202" s="2">
        <v>2.71961934261495</v>
      </c>
      <c r="I202" s="2">
        <v>1.625529783598114</v>
      </c>
      <c r="J202" s="2">
        <v>0.12876805025983529</v>
      </c>
      <c r="K202" s="2">
        <v>0.42592508932099382</v>
      </c>
      <c r="L202" s="2">
        <v>1.426353787493561</v>
      </c>
      <c r="M202" s="2">
        <v>0</v>
      </c>
      <c r="N202" s="2">
        <v>4.1998194853977067</v>
      </c>
      <c r="O202" s="2">
        <v>2.922044217434725</v>
      </c>
      <c r="P202" s="2">
        <v>0</v>
      </c>
      <c r="Q202" s="2">
        <v>0</v>
      </c>
      <c r="R202" s="2">
        <v>0.18819945807206701</v>
      </c>
      <c r="S202" s="2">
        <v>0</v>
      </c>
      <c r="T202" s="3">
        <f>SUM([1]!Frame5[[#This Row],[Na2O]],[1]!Frame5[[#This Row],[K2O]],[1]!Frame5[[#This Row],[CaO]],[1]!Frame5[[#This Row],[MgO]],[1]!Frame5[[#This Row],[FeO]])/SUM([1]!Frame5[[#This Row],[Al2O3]],[1]!Frame5[[#This Row],[Fe2O3]])</f>
        <v>1.1586374125216226</v>
      </c>
      <c r="U202" s="5">
        <v>0.314</v>
      </c>
    </row>
    <row r="203" spans="1:21" x14ac:dyDescent="0.2">
      <c r="A203" s="1" t="s">
        <v>20</v>
      </c>
      <c r="B203" s="1" t="s">
        <v>26</v>
      </c>
      <c r="C203" s="1" t="s">
        <v>88</v>
      </c>
      <c r="D203" s="1" t="s">
        <v>489</v>
      </c>
      <c r="E203" s="2">
        <v>71.179402098794185</v>
      </c>
      <c r="F203" s="2">
        <v>0.53421649942110994</v>
      </c>
      <c r="G203" s="2">
        <v>14.206201725346549</v>
      </c>
      <c r="H203" s="2">
        <v>3.0933193854388339</v>
      </c>
      <c r="I203" s="2">
        <v>1.8161437176035891</v>
      </c>
      <c r="J203" s="2">
        <v>4.9464490687139817E-2</v>
      </c>
      <c r="K203" s="2">
        <v>0.53421649942110994</v>
      </c>
      <c r="L203" s="2">
        <v>1.6620068870878979</v>
      </c>
      <c r="M203" s="2">
        <v>0</v>
      </c>
      <c r="N203" s="2">
        <v>4.0758740326203204</v>
      </c>
      <c r="O203" s="2">
        <v>2.6710824971055498</v>
      </c>
      <c r="P203" s="2">
        <v>0</v>
      </c>
      <c r="Q203" s="2">
        <v>0</v>
      </c>
      <c r="R203" s="2">
        <v>0.1780721664737033</v>
      </c>
      <c r="S203" s="2">
        <v>0</v>
      </c>
      <c r="T203" s="3">
        <f>SUM([1]!Frame5[[#This Row],[Na2O]],[1]!Frame5[[#This Row],[K2O]],[1]!Frame5[[#This Row],[CaO]],[1]!Frame5[[#This Row],[MgO]],[1]!Frame5[[#This Row],[FeO]])/SUM([1]!Frame5[[#This Row],[Al2O3]],[1]!Frame5[[#This Row],[Fe2O3]])</f>
        <v>1.1948471661368361</v>
      </c>
      <c r="U203" s="5">
        <v>0.30099999999999999</v>
      </c>
    </row>
    <row r="204" spans="1:21" x14ac:dyDescent="0.2">
      <c r="A204" s="1" t="s">
        <v>20</v>
      </c>
      <c r="B204" s="1" t="s">
        <v>26</v>
      </c>
      <c r="C204" s="1" t="s">
        <v>88</v>
      </c>
      <c r="D204" s="1" t="s">
        <v>490</v>
      </c>
      <c r="E204" s="2">
        <v>71.599561221343521</v>
      </c>
      <c r="F204" s="2">
        <v>0.53476850704737888</v>
      </c>
      <c r="G204" s="2">
        <v>14.310009123767831</v>
      </c>
      <c r="H204" s="2">
        <v>2.800385182812704</v>
      </c>
      <c r="I204" s="2">
        <v>1.6444051042213741</v>
      </c>
      <c r="J204" s="2">
        <v>8.9128084507896485E-2</v>
      </c>
      <c r="K204" s="2">
        <v>0.4654466635412372</v>
      </c>
      <c r="L204" s="2">
        <v>1.475564954630731</v>
      </c>
      <c r="M204" s="2">
        <v>0</v>
      </c>
      <c r="N204" s="2">
        <v>3.872120115843058</v>
      </c>
      <c r="O204" s="2">
        <v>3.0204517527676029</v>
      </c>
      <c r="P204" s="2">
        <v>0</v>
      </c>
      <c r="Q204" s="2">
        <v>0</v>
      </c>
      <c r="R204" s="2">
        <v>0.18815928951667041</v>
      </c>
      <c r="S204" s="2">
        <v>0</v>
      </c>
      <c r="T204" s="3">
        <f>SUM([1]!Frame5[[#This Row],[Na2O]],[1]!Frame5[[#This Row],[K2O]],[1]!Frame5[[#This Row],[CaO]],[1]!Frame5[[#This Row],[MgO]],[1]!Frame5[[#This Row],[FeO]])/SUM([1]!Frame5[[#This Row],[Al2O3]],[1]!Frame5[[#This Row],[Fe2O3]])</f>
        <v>1.1376383448304903</v>
      </c>
      <c r="U204" s="5">
        <v>0.33900000000000002</v>
      </c>
    </row>
    <row r="205" spans="1:21" x14ac:dyDescent="0.2">
      <c r="A205" s="1" t="s">
        <v>20</v>
      </c>
      <c r="B205" s="1" t="s">
        <v>26</v>
      </c>
      <c r="C205" s="1" t="s">
        <v>88</v>
      </c>
      <c r="D205" s="1" t="s">
        <v>491</v>
      </c>
      <c r="E205" s="2">
        <v>72.086455545982631</v>
      </c>
      <c r="F205" s="2">
        <v>0.51518632330828706</v>
      </c>
      <c r="G205" s="2">
        <v>14.246883325333011</v>
      </c>
      <c r="H205" s="2">
        <v>2.6397890031850619</v>
      </c>
      <c r="I205" s="2">
        <v>1.555369720062304</v>
      </c>
      <c r="J205" s="2">
        <v>9.9074292943901368E-2</v>
      </c>
      <c r="K205" s="2">
        <v>0.4062046010699954</v>
      </c>
      <c r="L205" s="2">
        <v>1.4464846769809589</v>
      </c>
      <c r="M205" s="2">
        <v>0</v>
      </c>
      <c r="N205" s="2">
        <v>4.081860869288735</v>
      </c>
      <c r="O205" s="2">
        <v>2.7344504852516769</v>
      </c>
      <c r="P205" s="2">
        <v>0</v>
      </c>
      <c r="Q205" s="2">
        <v>0</v>
      </c>
      <c r="R205" s="2">
        <v>0.18824115659341251</v>
      </c>
      <c r="S205" s="2">
        <v>0</v>
      </c>
      <c r="T205" s="3">
        <f>SUM([1]!Frame5[[#This Row],[Na2O]],[1]!Frame5[[#This Row],[K2O]],[1]!Frame5[[#This Row],[CaO]],[1]!Frame5[[#This Row],[MgO]],[1]!Frame5[[#This Row],[FeO]])/SUM([1]!Frame5[[#This Row],[Al2O3]],[1]!Frame5[[#This Row],[Fe2O3]])</f>
        <v>1.120662682889308</v>
      </c>
      <c r="U205" s="5">
        <v>0.30599999999999999</v>
      </c>
    </row>
    <row r="206" spans="1:21" x14ac:dyDescent="0.2">
      <c r="A206" s="1" t="s">
        <v>20</v>
      </c>
      <c r="B206" s="1" t="s">
        <v>26</v>
      </c>
      <c r="C206" s="1" t="s">
        <v>88</v>
      </c>
      <c r="D206" s="1" t="s">
        <v>492</v>
      </c>
      <c r="E206" s="2">
        <v>71.65397476279648</v>
      </c>
      <c r="F206" s="2">
        <v>0.49471123144708978</v>
      </c>
      <c r="G206" s="2">
        <v>14.12895277012888</v>
      </c>
      <c r="H206" s="2">
        <v>2.9975839213362181</v>
      </c>
      <c r="I206" s="2">
        <v>1.760609800470079</v>
      </c>
      <c r="J206" s="2">
        <v>7.915379703153437E-2</v>
      </c>
      <c r="K206" s="2">
        <v>0.33640363738402113</v>
      </c>
      <c r="L206" s="2">
        <v>1.494027918970211</v>
      </c>
      <c r="M206" s="2">
        <v>0</v>
      </c>
      <c r="N206" s="2">
        <v>3.9576898515767169</v>
      </c>
      <c r="O206" s="2">
        <v>2.918796265537829</v>
      </c>
      <c r="P206" s="2">
        <v>0</v>
      </c>
      <c r="Q206" s="2">
        <v>0</v>
      </c>
      <c r="R206" s="2">
        <v>0.17809604332095241</v>
      </c>
      <c r="S206" s="2">
        <v>0</v>
      </c>
      <c r="T206" s="3">
        <f>SUM([1]!Frame5[[#This Row],[Na2O]],[1]!Frame5[[#This Row],[K2O]],[1]!Frame5[[#This Row],[CaO]],[1]!Frame5[[#This Row],[MgO]],[1]!Frame5[[#This Row],[FeO]])/SUM([1]!Frame5[[#This Row],[Al2O3]],[1]!Frame5[[#This Row],[Fe2O3]])</f>
        <v>1.1467693569896771</v>
      </c>
      <c r="U206" s="5">
        <v>0.32700000000000001</v>
      </c>
    </row>
    <row r="207" spans="1:21" x14ac:dyDescent="0.2">
      <c r="A207" s="1" t="s">
        <v>20</v>
      </c>
      <c r="B207" s="1" t="s">
        <v>26</v>
      </c>
      <c r="C207" s="1" t="s">
        <v>88</v>
      </c>
      <c r="D207" s="1" t="s">
        <v>493</v>
      </c>
      <c r="E207" s="2">
        <v>72.106800564112376</v>
      </c>
      <c r="F207" s="2">
        <v>0.4554947577518772</v>
      </c>
      <c r="G207" s="2">
        <v>14.100533370405939</v>
      </c>
      <c r="H207" s="2">
        <v>2.7765654023405748</v>
      </c>
      <c r="I207" s="2">
        <v>1.628947829471999</v>
      </c>
      <c r="J207" s="2">
        <v>6.9314419657894338E-2</v>
      </c>
      <c r="K207" s="2">
        <v>0.40598445799623839</v>
      </c>
      <c r="L207" s="2">
        <v>1.455602812815781</v>
      </c>
      <c r="M207" s="2">
        <v>0</v>
      </c>
      <c r="N207" s="2">
        <v>3.8717054408909561</v>
      </c>
      <c r="O207" s="2">
        <v>2.940911805484947</v>
      </c>
      <c r="P207" s="2">
        <v>0</v>
      </c>
      <c r="Q207" s="2">
        <v>0</v>
      </c>
      <c r="R207" s="2">
        <v>0.1881391390714276</v>
      </c>
      <c r="S207" s="2">
        <v>0</v>
      </c>
      <c r="T207" s="3">
        <f>SUM([1]!Frame5[[#This Row],[Na2O]],[1]!Frame5[[#This Row],[K2O]],[1]!Frame5[[#This Row],[CaO]],[1]!Frame5[[#This Row],[MgO]],[1]!Frame5[[#This Row],[FeO]])/SUM([1]!Frame5[[#This Row],[Al2O3]],[1]!Frame5[[#This Row],[Fe2O3]])</f>
        <v>1.133822655567424</v>
      </c>
      <c r="U207" s="5">
        <v>0.33300000000000002</v>
      </c>
    </row>
    <row r="208" spans="1:21" x14ac:dyDescent="0.2">
      <c r="A208" s="1" t="s">
        <v>20</v>
      </c>
      <c r="B208" s="1" t="s">
        <v>26</v>
      </c>
      <c r="C208" s="1" t="s">
        <v>88</v>
      </c>
      <c r="D208" s="1" t="s">
        <v>494</v>
      </c>
      <c r="E208" s="2">
        <v>71.674672694118087</v>
      </c>
      <c r="F208" s="2">
        <v>0.49512760910554082</v>
      </c>
      <c r="G208" s="2">
        <v>14.28938279878591</v>
      </c>
      <c r="H208" s="2">
        <v>2.7535438937161771</v>
      </c>
      <c r="I208" s="2">
        <v>1.6373147880038961</v>
      </c>
      <c r="J208" s="2">
        <v>9.9025521821108197E-3</v>
      </c>
      <c r="K208" s="2">
        <v>0.43571229601287592</v>
      </c>
      <c r="L208" s="2">
        <v>1.465577722952401</v>
      </c>
      <c r="M208" s="2">
        <v>0</v>
      </c>
      <c r="N208" s="2">
        <v>4.1689744686686527</v>
      </c>
      <c r="O208" s="2">
        <v>2.8717401328121359</v>
      </c>
      <c r="P208" s="2">
        <v>0</v>
      </c>
      <c r="Q208" s="2">
        <v>0</v>
      </c>
      <c r="R208" s="2">
        <v>0.1980510436422164</v>
      </c>
      <c r="S208" s="2">
        <v>0</v>
      </c>
      <c r="T208" s="3">
        <f>SUM([1]!Frame5[[#This Row],[Na2O]],[1]!Frame5[[#This Row],[K2O]],[1]!Frame5[[#This Row],[CaO]],[1]!Frame5[[#This Row],[MgO]],[1]!Frame5[[#This Row],[FeO]])/SUM([1]!Frame5[[#This Row],[Al2O3]],[1]!Frame5[[#This Row],[Fe2O3]])</f>
        <v>1.1504287895818484</v>
      </c>
      <c r="U208" s="5">
        <v>0.312</v>
      </c>
    </row>
    <row r="209" spans="1:21" x14ac:dyDescent="0.2">
      <c r="A209" s="1" t="s">
        <v>20</v>
      </c>
      <c r="B209" s="1" t="s">
        <v>26</v>
      </c>
      <c r="C209" s="1" t="s">
        <v>88</v>
      </c>
      <c r="D209" s="1" t="s">
        <v>495</v>
      </c>
      <c r="E209" s="2">
        <v>70.732870836131895</v>
      </c>
      <c r="F209" s="2">
        <v>0.60328651020750101</v>
      </c>
      <c r="G209" s="2">
        <v>14.310747217545149</v>
      </c>
      <c r="H209" s="2">
        <v>3.1183623848844588</v>
      </c>
      <c r="I209" s="2">
        <v>1.8491773432487459</v>
      </c>
      <c r="J209" s="2">
        <v>7.9119542322295233E-2</v>
      </c>
      <c r="K209" s="2">
        <v>0.48460719672405811</v>
      </c>
      <c r="L209" s="2">
        <v>1.661510388768199</v>
      </c>
      <c r="M209" s="2">
        <v>0</v>
      </c>
      <c r="N209" s="2">
        <v>4.1636659147107853</v>
      </c>
      <c r="O209" s="2">
        <v>2.818633695231767</v>
      </c>
      <c r="P209" s="2">
        <v>0</v>
      </c>
      <c r="Q209" s="2">
        <v>0</v>
      </c>
      <c r="R209" s="2">
        <v>0.17801897022516419</v>
      </c>
      <c r="S209" s="2">
        <v>0</v>
      </c>
      <c r="T209" s="3">
        <f>SUM([1]!Frame5[[#This Row],[Na2O]],[1]!Frame5[[#This Row],[K2O]],[1]!Frame5[[#This Row],[CaO]],[1]!Frame5[[#This Row],[MgO]],[1]!Frame5[[#This Row],[FeO]])/SUM([1]!Frame5[[#This Row],[Al2O3]],[1]!Frame5[[#This Row],[Fe2O3]])</f>
        <v>1.1989242793101806</v>
      </c>
      <c r="U209" s="5">
        <v>0.308</v>
      </c>
    </row>
    <row r="210" spans="1:21" x14ac:dyDescent="0.2">
      <c r="A210" s="1" t="s">
        <v>20</v>
      </c>
      <c r="B210" s="1" t="s">
        <v>26</v>
      </c>
      <c r="C210" s="1" t="s">
        <v>88</v>
      </c>
      <c r="D210" s="1" t="s">
        <v>496</v>
      </c>
      <c r="E210" s="2">
        <v>72.773598608915847</v>
      </c>
      <c r="F210" s="2">
        <v>0.44597738491096478</v>
      </c>
      <c r="G210" s="2">
        <v>13.99377927765071</v>
      </c>
      <c r="H210" s="2">
        <v>2.5435360645653748</v>
      </c>
      <c r="I210" s="2">
        <v>1.501951919702196</v>
      </c>
      <c r="J210" s="2">
        <v>9.9106085535769953E-2</v>
      </c>
      <c r="K210" s="2">
        <v>0.26758643094657891</v>
      </c>
      <c r="L210" s="2">
        <v>1.199183634982816</v>
      </c>
      <c r="M210" s="2">
        <v>0</v>
      </c>
      <c r="N210" s="2">
        <v>4.0237070727522584</v>
      </c>
      <c r="O210" s="2">
        <v>2.9533613489659438</v>
      </c>
      <c r="P210" s="2">
        <v>0</v>
      </c>
      <c r="Q210" s="2">
        <v>0</v>
      </c>
      <c r="R210" s="2">
        <v>0.19821217107153991</v>
      </c>
      <c r="S210" s="2">
        <v>0</v>
      </c>
      <c r="T210" s="3">
        <f>SUM([1]!Frame5[[#This Row],[Na2O]],[1]!Frame5[[#This Row],[K2O]],[1]!Frame5[[#This Row],[CaO]],[1]!Frame5[[#This Row],[MgO]],[1]!Frame5[[#This Row],[FeO]])/SUM([1]!Frame5[[#This Row],[Al2O3]],[1]!Frame5[[#This Row],[Fe2O3]])</f>
        <v>1.08897838150279</v>
      </c>
      <c r="U210" s="5">
        <v>0.32600000000000001</v>
      </c>
    </row>
    <row r="211" spans="1:21" x14ac:dyDescent="0.2">
      <c r="A211" s="1" t="s">
        <v>20</v>
      </c>
      <c r="B211" s="1" t="s">
        <v>26</v>
      </c>
      <c r="C211" s="1" t="s">
        <v>88</v>
      </c>
      <c r="D211" s="1" t="s">
        <v>497</v>
      </c>
      <c r="E211" s="2">
        <v>71.743849887776193</v>
      </c>
      <c r="F211" s="2">
        <v>0.51514501438336979</v>
      </c>
      <c r="G211" s="2">
        <v>14.14667462575869</v>
      </c>
      <c r="H211" s="2">
        <v>2.5845901789019519</v>
      </c>
      <c r="I211" s="2">
        <v>1.5687172411153509</v>
      </c>
      <c r="J211" s="2">
        <v>0.1089729838118666</v>
      </c>
      <c r="K211" s="2">
        <v>0.41607866546349093</v>
      </c>
      <c r="L211" s="2">
        <v>1.436462059338242</v>
      </c>
      <c r="M211" s="2">
        <v>0</v>
      </c>
      <c r="N211" s="2">
        <v>4.448079066502558</v>
      </c>
      <c r="O211" s="2">
        <v>2.8531108488925079</v>
      </c>
      <c r="P211" s="2">
        <v>0</v>
      </c>
      <c r="Q211" s="2">
        <v>0</v>
      </c>
      <c r="R211" s="2">
        <v>0.1783194280557818</v>
      </c>
      <c r="S211" s="2">
        <v>0</v>
      </c>
      <c r="T211" s="3">
        <f>SUM([1]!Frame5[[#This Row],[Na2O]],[1]!Frame5[[#This Row],[K2O]],[1]!Frame5[[#This Row],[CaO]],[1]!Frame5[[#This Row],[MgO]],[1]!Frame5[[#This Row],[FeO]])/SUM([1]!Frame5[[#This Row],[Al2O3]],[1]!Frame5[[#This Row],[Fe2O3]])</f>
        <v>1.1709703405244396</v>
      </c>
      <c r="U211" s="5">
        <v>0.29699999999999999</v>
      </c>
    </row>
    <row r="212" spans="1:21" x14ac:dyDescent="0.2">
      <c r="A212" s="1" t="s">
        <v>20</v>
      </c>
      <c r="B212" s="1" t="s">
        <v>26</v>
      </c>
      <c r="C212" s="1" t="s">
        <v>88</v>
      </c>
      <c r="D212" s="1" t="s">
        <v>498</v>
      </c>
      <c r="E212" s="2">
        <v>70.885856608701388</v>
      </c>
      <c r="F212" s="2">
        <v>0.56384228672843695</v>
      </c>
      <c r="G212" s="2">
        <v>14.09605716821093</v>
      </c>
      <c r="H212" s="2">
        <v>3.037187407336285</v>
      </c>
      <c r="I212" s="2">
        <v>1.8317376546395361</v>
      </c>
      <c r="J212" s="2">
        <v>6.9243789598229119E-2</v>
      </c>
      <c r="K212" s="2">
        <v>0.46492258730239538</v>
      </c>
      <c r="L212" s="2">
        <v>1.6024991307018741</v>
      </c>
      <c r="M212" s="2">
        <v>0</v>
      </c>
      <c r="N212" s="2">
        <v>4.2535470753197888</v>
      </c>
      <c r="O212" s="2">
        <v>3.0269428024368721</v>
      </c>
      <c r="P212" s="2">
        <v>0</v>
      </c>
      <c r="Q212" s="2">
        <v>0</v>
      </c>
      <c r="R212" s="2">
        <v>0.1681634890242707</v>
      </c>
      <c r="S212" s="2">
        <v>0</v>
      </c>
      <c r="T212" s="3">
        <f>SUM([1]!Frame5[[#This Row],[Na2O]],[1]!Frame5[[#This Row],[K2O]],[1]!Frame5[[#This Row],[CaO]],[1]!Frame5[[#This Row],[MgO]],[1]!Frame5[[#This Row],[FeO]])/SUM([1]!Frame5[[#This Row],[Al2O3]],[1]!Frame5[[#This Row],[Fe2O3]])</f>
        <v>1.2232795934346552</v>
      </c>
      <c r="U212" s="5">
        <v>0.31900000000000001</v>
      </c>
    </row>
    <row r="213" spans="1:21" x14ac:dyDescent="0.2">
      <c r="A213" s="1" t="s">
        <v>20</v>
      </c>
      <c r="B213" s="1" t="s">
        <v>26</v>
      </c>
      <c r="C213" s="1" t="s">
        <v>88</v>
      </c>
      <c r="D213" s="1" t="s">
        <v>499</v>
      </c>
      <c r="E213" s="2">
        <v>71.254834039757398</v>
      </c>
      <c r="F213" s="2">
        <v>0.5739972742091568</v>
      </c>
      <c r="G213" s="2">
        <v>14.31034583631795</v>
      </c>
      <c r="H213" s="2">
        <v>2.9478390648108799</v>
      </c>
      <c r="I213" s="2">
        <v>1.738923902285848</v>
      </c>
      <c r="J213" s="2">
        <v>5.9379028366464498E-2</v>
      </c>
      <c r="K213" s="2">
        <v>0.44534271274848369</v>
      </c>
      <c r="L213" s="2">
        <v>1.573544251711309</v>
      </c>
      <c r="M213" s="2">
        <v>0</v>
      </c>
      <c r="N213" s="2">
        <v>4.0476704336473306</v>
      </c>
      <c r="O213" s="2">
        <v>2.8600898663180412</v>
      </c>
      <c r="P213" s="2">
        <v>0</v>
      </c>
      <c r="Q213" s="2">
        <v>0</v>
      </c>
      <c r="R213" s="2">
        <v>0.18803358982713761</v>
      </c>
      <c r="S213" s="2">
        <v>0</v>
      </c>
      <c r="T213" s="3">
        <f>SUM([1]!Frame5[[#This Row],[Na2O]],[1]!Frame5[[#This Row],[K2O]],[1]!Frame5[[#This Row],[CaO]],[1]!Frame5[[#This Row],[MgO]],[1]!Frame5[[#This Row],[FeO]])/SUM([1]!Frame5[[#This Row],[Al2O3]],[1]!Frame5[[#This Row],[Fe2O3]])</f>
        <v>1.162457375611514</v>
      </c>
      <c r="U213" s="5">
        <v>0.317</v>
      </c>
    </row>
    <row r="214" spans="1:21" x14ac:dyDescent="0.2">
      <c r="A214" s="1" t="s">
        <v>20</v>
      </c>
      <c r="B214" s="1" t="s">
        <v>26</v>
      </c>
      <c r="C214" s="1" t="s">
        <v>88</v>
      </c>
      <c r="D214" s="1" t="s">
        <v>500</v>
      </c>
      <c r="E214" s="2">
        <v>71.641790767230191</v>
      </c>
      <c r="F214" s="2">
        <v>0.54446573057864589</v>
      </c>
      <c r="G214" s="2">
        <v>14.136310241205569</v>
      </c>
      <c r="H214" s="2">
        <v>2.8595423049462441</v>
      </c>
      <c r="I214" s="2">
        <v>1.6906654361573239</v>
      </c>
      <c r="J214" s="2">
        <v>9.8993769196117437E-2</v>
      </c>
      <c r="K214" s="2">
        <v>0.43557258446291669</v>
      </c>
      <c r="L214" s="2">
        <v>1.425510276424091</v>
      </c>
      <c r="M214" s="2">
        <v>0</v>
      </c>
      <c r="N214" s="2">
        <v>4.1280401754780964</v>
      </c>
      <c r="O214" s="2">
        <v>2.8312217990089592</v>
      </c>
      <c r="P214" s="2">
        <v>0</v>
      </c>
      <c r="Q214" s="2">
        <v>0</v>
      </c>
      <c r="R214" s="2">
        <v>0.20788691531184661</v>
      </c>
      <c r="S214" s="2">
        <v>0</v>
      </c>
      <c r="T214" s="3">
        <f>SUM([1]!Frame5[[#This Row],[Na2O]],[1]!Frame5[[#This Row],[K2O]],[1]!Frame5[[#This Row],[CaO]],[1]!Frame5[[#This Row],[MgO]],[1]!Frame5[[#This Row],[FeO]])/SUM([1]!Frame5[[#This Row],[Al2O3]],[1]!Frame5[[#This Row],[Fe2O3]])</f>
        <v>1.1571938041710412</v>
      </c>
      <c r="U214" s="5">
        <v>0.311</v>
      </c>
    </row>
    <row r="215" spans="1:21" x14ac:dyDescent="0.2">
      <c r="A215" s="1" t="s">
        <v>20</v>
      </c>
      <c r="B215" s="1" t="s">
        <v>26</v>
      </c>
      <c r="C215" s="1" t="s">
        <v>88</v>
      </c>
      <c r="D215" s="1" t="s">
        <v>501</v>
      </c>
      <c r="E215" s="2">
        <v>72.492345952143253</v>
      </c>
      <c r="F215" s="2">
        <v>0.45586437645913719</v>
      </c>
      <c r="G215" s="2">
        <v>13.804762530599531</v>
      </c>
      <c r="H215" s="2">
        <v>2.5660393382923039</v>
      </c>
      <c r="I215" s="2">
        <v>1.5438800830421899</v>
      </c>
      <c r="J215" s="2">
        <v>8.9190856263744234E-2</v>
      </c>
      <c r="K215" s="2">
        <v>0.33694323477414501</v>
      </c>
      <c r="L215" s="2">
        <v>1.2090316071307561</v>
      </c>
      <c r="M215" s="2">
        <v>0</v>
      </c>
      <c r="N215" s="2">
        <v>4.1919702443959803</v>
      </c>
      <c r="O215" s="2">
        <v>3.0919496838098008</v>
      </c>
      <c r="P215" s="2">
        <v>0</v>
      </c>
      <c r="Q215" s="2">
        <v>0</v>
      </c>
      <c r="R215" s="2">
        <v>0.21802209308915249</v>
      </c>
      <c r="S215" s="2">
        <v>0</v>
      </c>
      <c r="T215" s="3">
        <f>SUM([1]!Frame5[[#This Row],[Na2O]],[1]!Frame5[[#This Row],[K2O]],[1]!Frame5[[#This Row],[CaO]],[1]!Frame5[[#This Row],[MgO]],[1]!Frame5[[#This Row],[FeO]])/SUM([1]!Frame5[[#This Row],[Al2O3]],[1]!Frame5[[#This Row],[Fe2O3]])</f>
        <v>1.145014651479519</v>
      </c>
      <c r="U215" s="5">
        <v>0.32700000000000001</v>
      </c>
    </row>
    <row r="216" spans="1:21" x14ac:dyDescent="0.2">
      <c r="A216" s="1" t="s">
        <v>20</v>
      </c>
      <c r="B216" s="1" t="s">
        <v>26</v>
      </c>
      <c r="C216" s="1" t="s">
        <v>88</v>
      </c>
      <c r="D216" s="1" t="s">
        <v>502</v>
      </c>
      <c r="E216" s="2">
        <v>71.495785227346346</v>
      </c>
      <c r="F216" s="2">
        <v>0.59439477811289743</v>
      </c>
      <c r="G216" s="2">
        <v>14.334820732156039</v>
      </c>
      <c r="H216" s="2">
        <v>2.6337292640126839</v>
      </c>
      <c r="I216" s="2">
        <v>1.56964566345868</v>
      </c>
      <c r="J216" s="2">
        <v>8.9159216716934636E-2</v>
      </c>
      <c r="K216" s="2">
        <v>0.52504872066639274</v>
      </c>
      <c r="L216" s="2">
        <v>1.624679060175253</v>
      </c>
      <c r="M216" s="2">
        <v>0</v>
      </c>
      <c r="N216" s="2">
        <v>4.131043707884638</v>
      </c>
      <c r="O216" s="2">
        <v>2.8035620367658329</v>
      </c>
      <c r="P216" s="2">
        <v>0</v>
      </c>
      <c r="Q216" s="2">
        <v>0</v>
      </c>
      <c r="R216" s="2">
        <v>0.1981315927042992</v>
      </c>
      <c r="S216" s="2">
        <v>0</v>
      </c>
      <c r="T216" s="3">
        <f>SUM([1]!Frame5[[#This Row],[Na2O]],[1]!Frame5[[#This Row],[K2O]],[1]!Frame5[[#This Row],[CaO]],[1]!Frame5[[#This Row],[MgO]],[1]!Frame5[[#This Row],[FeO]])/SUM([1]!Frame5[[#This Row],[Al2O3]],[1]!Frame5[[#This Row],[Fe2O3]])</f>
        <v>1.1638918890949876</v>
      </c>
      <c r="U216" s="5">
        <v>0.309</v>
      </c>
    </row>
    <row r="217" spans="1:21" x14ac:dyDescent="0.2">
      <c r="A217" s="1" t="s">
        <v>20</v>
      </c>
      <c r="B217" s="1" t="s">
        <v>26</v>
      </c>
      <c r="C217" s="1" t="s">
        <v>88</v>
      </c>
      <c r="D217" s="1" t="s">
        <v>503</v>
      </c>
      <c r="E217" s="2">
        <v>70.777438878320595</v>
      </c>
      <c r="F217" s="2">
        <v>0.60324490311269485</v>
      </c>
      <c r="G217" s="2">
        <v>14.12186428926112</v>
      </c>
      <c r="H217" s="2">
        <v>3.1233454429571181</v>
      </c>
      <c r="I217" s="2">
        <v>1.860637686440058</v>
      </c>
      <c r="J217" s="2">
        <v>0.12856038918795129</v>
      </c>
      <c r="K217" s="2">
        <v>0.53402007816533636</v>
      </c>
      <c r="L217" s="2">
        <v>1.592170973789244</v>
      </c>
      <c r="M217" s="2">
        <v>0</v>
      </c>
      <c r="N217" s="2">
        <v>4.2128250610820981</v>
      </c>
      <c r="O217" s="2">
        <v>2.857996344255227</v>
      </c>
      <c r="P217" s="2">
        <v>0</v>
      </c>
      <c r="Q217" s="2">
        <v>0</v>
      </c>
      <c r="R217" s="2">
        <v>0.18789595342854429</v>
      </c>
      <c r="S217" s="2">
        <v>0</v>
      </c>
      <c r="T217" s="3">
        <f>SUM([1]!Frame5[[#This Row],[Na2O]],[1]!Frame5[[#This Row],[K2O]],[1]!Frame5[[#This Row],[CaO]],[1]!Frame5[[#This Row],[MgO]],[1]!Frame5[[#This Row],[FeO]])/SUM([1]!Frame5[[#This Row],[Al2O3]],[1]!Frame5[[#This Row],[Fe2O3]])</f>
        <v>1.2216001088913431</v>
      </c>
      <c r="U217" s="5">
        <v>0.309</v>
      </c>
    </row>
    <row r="218" spans="1:21" x14ac:dyDescent="0.2">
      <c r="A218" s="1" t="s">
        <v>20</v>
      </c>
      <c r="B218" s="1" t="s">
        <v>26</v>
      </c>
      <c r="C218" s="1" t="s">
        <v>88</v>
      </c>
      <c r="D218" s="1" t="s">
        <v>504</v>
      </c>
      <c r="E218" s="2">
        <v>73.158542355335967</v>
      </c>
      <c r="F218" s="2">
        <v>0.45618719646813799</v>
      </c>
      <c r="G218" s="2">
        <v>13.834372588544619</v>
      </c>
      <c r="H218" s="2">
        <v>2.2891623390151299</v>
      </c>
      <c r="I218" s="2">
        <v>1.376002302474165</v>
      </c>
      <c r="J218" s="2">
        <v>1.9834225933397311E-2</v>
      </c>
      <c r="K218" s="2">
        <v>0.28759627603426091</v>
      </c>
      <c r="L218" s="2">
        <v>1.120633765236948</v>
      </c>
      <c r="M218" s="2">
        <v>0</v>
      </c>
      <c r="N218" s="2">
        <v>4.1751045589801334</v>
      </c>
      <c r="O218" s="2">
        <v>3.0544707937431861</v>
      </c>
      <c r="P218" s="2">
        <v>0</v>
      </c>
      <c r="Q218" s="2">
        <v>0</v>
      </c>
      <c r="R218" s="2">
        <v>0.22809359823406899</v>
      </c>
      <c r="S218" s="2">
        <v>0</v>
      </c>
      <c r="T218" s="3">
        <f>SUM([1]!Frame5[[#This Row],[Na2O]],[1]!Frame5[[#This Row],[K2O]],[1]!Frame5[[#This Row],[CaO]],[1]!Frame5[[#This Row],[MgO]],[1]!Frame5[[#This Row],[FeO]])/SUM([1]!Frame5[[#This Row],[Al2O3]],[1]!Frame5[[#This Row],[Fe2O3]])</f>
        <v>1.1002931274018599</v>
      </c>
      <c r="U218" s="5">
        <v>0.32500000000000001</v>
      </c>
    </row>
    <row r="219" spans="1:21" x14ac:dyDescent="0.2">
      <c r="A219" s="1" t="s">
        <v>20</v>
      </c>
      <c r="B219" s="1" t="s">
        <v>26</v>
      </c>
      <c r="C219" s="1" t="s">
        <v>88</v>
      </c>
      <c r="D219" s="1" t="s">
        <v>505</v>
      </c>
      <c r="E219" s="2">
        <v>72.296128168725176</v>
      </c>
      <c r="F219" s="2">
        <v>0.4657234133676102</v>
      </c>
      <c r="G219" s="2">
        <v>14.199609603314579</v>
      </c>
      <c r="H219" s="2">
        <v>2.5190678956291799</v>
      </c>
      <c r="I219" s="2">
        <v>1.5121819242579719</v>
      </c>
      <c r="J219" s="2">
        <v>7.9272070360444258E-2</v>
      </c>
      <c r="K219" s="2">
        <v>0.1882711671060551</v>
      </c>
      <c r="L219" s="2">
        <v>1.2584441169720531</v>
      </c>
      <c r="M219" s="2">
        <v>0</v>
      </c>
      <c r="N219" s="2">
        <v>4.2014197291035469</v>
      </c>
      <c r="O219" s="2">
        <v>3.08170173526227</v>
      </c>
      <c r="P219" s="2">
        <v>0</v>
      </c>
      <c r="Q219" s="2">
        <v>0</v>
      </c>
      <c r="R219" s="2">
        <v>0.1981801759011107</v>
      </c>
      <c r="S219" s="2">
        <v>0</v>
      </c>
      <c r="T219" s="3">
        <f>SUM([1]!Frame5[[#This Row],[Na2O]],[1]!Frame5[[#This Row],[K2O]],[1]!Frame5[[#This Row],[CaO]],[1]!Frame5[[#This Row],[MgO]],[1]!Frame5[[#This Row],[FeO]])/SUM([1]!Frame5[[#This Row],[Al2O3]],[1]!Frame5[[#This Row],[Fe2O3]])</f>
        <v>1.0937518652267779</v>
      </c>
      <c r="U219" s="5">
        <v>0.32600000000000001</v>
      </c>
    </row>
    <row r="220" spans="1:21" x14ac:dyDescent="0.2">
      <c r="A220" s="1" t="s">
        <v>20</v>
      </c>
      <c r="B220" s="1" t="s">
        <v>26</v>
      </c>
      <c r="C220" s="1" t="s">
        <v>88</v>
      </c>
      <c r="D220" s="1" t="s">
        <v>506</v>
      </c>
      <c r="E220" s="2">
        <v>71.229383241055046</v>
      </c>
      <c r="F220" s="2">
        <v>0.56374268880035239</v>
      </c>
      <c r="G220" s="2">
        <v>13.95510410346135</v>
      </c>
      <c r="H220" s="2">
        <v>3.110484899399145</v>
      </c>
      <c r="I220" s="2">
        <v>1.8444758133835579</v>
      </c>
      <c r="J220" s="2">
        <v>9.8902226105324981E-2</v>
      </c>
      <c r="K220" s="2">
        <v>0.49451113052662499</v>
      </c>
      <c r="L220" s="2">
        <v>1.5923258402957321</v>
      </c>
      <c r="M220" s="2">
        <v>0</v>
      </c>
      <c r="N220" s="2">
        <v>4.0747717155393888</v>
      </c>
      <c r="O220" s="2">
        <v>2.8879450022754889</v>
      </c>
      <c r="P220" s="2">
        <v>0</v>
      </c>
      <c r="Q220" s="2">
        <v>0</v>
      </c>
      <c r="R220" s="2">
        <v>0.14835333915798751</v>
      </c>
      <c r="S220" s="2">
        <v>0</v>
      </c>
      <c r="T220" s="3">
        <f>SUM([1]!Frame5[[#This Row],[Na2O]],[1]!Frame5[[#This Row],[K2O]],[1]!Frame5[[#This Row],[CaO]],[1]!Frame5[[#This Row],[MgO]],[1]!Frame5[[#This Row],[FeO]])/SUM([1]!Frame5[[#This Row],[Al2O3]],[1]!Frame5[[#This Row],[Fe2O3]])</f>
        <v>1.2152370098740157</v>
      </c>
      <c r="U220" s="5">
        <v>0.318</v>
      </c>
    </row>
    <row r="221" spans="1:21" x14ac:dyDescent="0.2">
      <c r="A221" s="1" t="s">
        <v>20</v>
      </c>
      <c r="B221" s="1" t="s">
        <v>26</v>
      </c>
      <c r="C221" s="1" t="s">
        <v>88</v>
      </c>
      <c r="D221" s="1" t="s">
        <v>507</v>
      </c>
      <c r="E221" s="2">
        <v>71.816980496085847</v>
      </c>
      <c r="F221" s="2">
        <v>0.49515292675183281</v>
      </c>
      <c r="G221" s="2">
        <v>14.141567588032339</v>
      </c>
      <c r="H221" s="2">
        <v>2.671604245557166</v>
      </c>
      <c r="I221" s="2">
        <v>1.595528896243448</v>
      </c>
      <c r="J221" s="2">
        <v>9.9030585350366587E-2</v>
      </c>
      <c r="K221" s="2">
        <v>0.43573457554161288</v>
      </c>
      <c r="L221" s="2">
        <v>1.416137370510242</v>
      </c>
      <c r="M221" s="2">
        <v>0</v>
      </c>
      <c r="N221" s="2">
        <v>4.1196723505752502</v>
      </c>
      <c r="O221" s="2">
        <v>3.0006267361161072</v>
      </c>
      <c r="P221" s="2">
        <v>0</v>
      </c>
      <c r="Q221" s="2">
        <v>0</v>
      </c>
      <c r="R221" s="2">
        <v>0.20796422923576979</v>
      </c>
      <c r="S221" s="2">
        <v>0</v>
      </c>
      <c r="T221" s="3">
        <f>SUM([1]!Frame5[[#This Row],[Na2O]],[1]!Frame5[[#This Row],[K2O]],[1]!Frame5[[#This Row],[CaO]],[1]!Frame5[[#This Row],[MgO]],[1]!Frame5[[#This Row],[FeO]])/SUM([1]!Frame5[[#This Row],[Al2O3]],[1]!Frame5[[#This Row],[Fe2O3]])</f>
        <v>1.1539265677124118</v>
      </c>
      <c r="U221" s="5">
        <v>0.32400000000000001</v>
      </c>
    </row>
    <row r="222" spans="1:21" x14ac:dyDescent="0.2">
      <c r="A222" s="1" t="s">
        <v>20</v>
      </c>
      <c r="B222" s="1" t="s">
        <v>26</v>
      </c>
      <c r="C222" s="1" t="s">
        <v>88</v>
      </c>
      <c r="D222" s="1" t="s">
        <v>508</v>
      </c>
      <c r="E222" s="2">
        <v>71.548372665754613</v>
      </c>
      <c r="F222" s="2">
        <v>0.52456269902960218</v>
      </c>
      <c r="G222" s="2">
        <v>14.10380841730534</v>
      </c>
      <c r="H222" s="2">
        <v>2.9048395027143541</v>
      </c>
      <c r="I222" s="2">
        <v>1.7237233680545621</v>
      </c>
      <c r="J222" s="2">
        <v>0.1088715035721816</v>
      </c>
      <c r="K222" s="2">
        <v>0.44538342370437928</v>
      </c>
      <c r="L222" s="2">
        <v>1.425226955854014</v>
      </c>
      <c r="M222" s="2">
        <v>0</v>
      </c>
      <c r="N222" s="2">
        <v>4.1173223169115936</v>
      </c>
      <c r="O222" s="2">
        <v>2.939530596448904</v>
      </c>
      <c r="P222" s="2">
        <v>0</v>
      </c>
      <c r="Q222" s="2">
        <v>0</v>
      </c>
      <c r="R222" s="2">
        <v>0.15835855065044591</v>
      </c>
      <c r="S222" s="2">
        <v>0</v>
      </c>
      <c r="T222" s="3">
        <f>SUM([1]!Frame5[[#This Row],[Na2O]],[1]!Frame5[[#This Row],[K2O]],[1]!Frame5[[#This Row],[CaO]],[1]!Frame5[[#This Row],[MgO]],[1]!Frame5[[#This Row],[FeO]])/SUM([1]!Frame5[[#This Row],[Al2O3]],[1]!Frame5[[#This Row],[Fe2O3]])</f>
        <v>1.1704387141962589</v>
      </c>
      <c r="U222" s="5">
        <v>0.32</v>
      </c>
    </row>
    <row r="223" spans="1:21" x14ac:dyDescent="0.2">
      <c r="A223" s="1" t="s">
        <v>20</v>
      </c>
      <c r="B223" s="1" t="s">
        <v>26</v>
      </c>
      <c r="C223" s="1" t="s">
        <v>88</v>
      </c>
      <c r="D223" s="1" t="s">
        <v>509</v>
      </c>
      <c r="E223" s="2">
        <v>72.449046936044027</v>
      </c>
      <c r="F223" s="2">
        <v>0.42622917201394078</v>
      </c>
      <c r="G223" s="2">
        <v>14.134948820741389</v>
      </c>
      <c r="H223" s="2">
        <v>2.413681864269571</v>
      </c>
      <c r="I223" s="2">
        <v>1.456771387097922</v>
      </c>
      <c r="J223" s="2">
        <v>2.9736918977716801E-2</v>
      </c>
      <c r="K223" s="2">
        <v>0.33701841508079039</v>
      </c>
      <c r="L223" s="2">
        <v>1.2489505970641051</v>
      </c>
      <c r="M223" s="2">
        <v>0</v>
      </c>
      <c r="N223" s="2">
        <v>4.3415901707466524</v>
      </c>
      <c r="O223" s="2">
        <v>2.9538672851198688</v>
      </c>
      <c r="P223" s="2">
        <v>0</v>
      </c>
      <c r="Q223" s="2">
        <v>0</v>
      </c>
      <c r="R223" s="2">
        <v>0.20815843284401761</v>
      </c>
      <c r="S223" s="2">
        <v>0</v>
      </c>
      <c r="T223" s="3">
        <f>SUM([1]!Frame5[[#This Row],[Na2O]],[1]!Frame5[[#This Row],[K2O]],[1]!Frame5[[#This Row],[CaO]],[1]!Frame5[[#This Row],[MgO]],[1]!Frame5[[#This Row],[FeO]])/SUM([1]!Frame5[[#This Row],[Al2O3]],[1]!Frame5[[#This Row],[Fe2O3]])</f>
        <v>1.1210412776031673</v>
      </c>
      <c r="U223" s="5">
        <v>0.309</v>
      </c>
    </row>
    <row r="224" spans="1:21" x14ac:dyDescent="0.2">
      <c r="A224" s="1" t="s">
        <v>20</v>
      </c>
      <c r="B224" s="1" t="s">
        <v>26</v>
      </c>
      <c r="C224" s="1" t="s">
        <v>88</v>
      </c>
      <c r="D224" s="1" t="s">
        <v>510</v>
      </c>
      <c r="E224" s="2">
        <v>72.313270787840452</v>
      </c>
      <c r="F224" s="2">
        <v>0.42601324070107399</v>
      </c>
      <c r="G224" s="2">
        <v>13.929642242458369</v>
      </c>
      <c r="H224" s="2">
        <v>2.612204059776654</v>
      </c>
      <c r="I224" s="2">
        <v>1.574445921151554</v>
      </c>
      <c r="J224" s="2">
        <v>3.962913866986735E-2</v>
      </c>
      <c r="K224" s="2">
        <v>0.36656953269627301</v>
      </c>
      <c r="L224" s="2">
        <v>1.307761576105622</v>
      </c>
      <c r="M224" s="2">
        <v>0</v>
      </c>
      <c r="N224" s="2">
        <v>4.3096688303480732</v>
      </c>
      <c r="O224" s="2">
        <v>2.9424635462376498</v>
      </c>
      <c r="P224" s="2">
        <v>0</v>
      </c>
      <c r="Q224" s="2">
        <v>0</v>
      </c>
      <c r="R224" s="2">
        <v>0.17833112401440299</v>
      </c>
      <c r="S224" s="2">
        <v>0</v>
      </c>
      <c r="T224" s="3">
        <f>SUM([1]!Frame5[[#This Row],[Na2O]],[1]!Frame5[[#This Row],[K2O]],[1]!Frame5[[#This Row],[CaO]],[1]!Frame5[[#This Row],[MgO]],[1]!Frame5[[#This Row],[FeO]])/SUM([1]!Frame5[[#This Row],[Al2O3]],[1]!Frame5[[#This Row],[Fe2O3]])</f>
        <v>1.1574992656811229</v>
      </c>
      <c r="U224" s="5">
        <v>0.31</v>
      </c>
    </row>
    <row r="225" spans="1:21" x14ac:dyDescent="0.2">
      <c r="A225" s="1" t="s">
        <v>20</v>
      </c>
      <c r="B225" s="1" t="s">
        <v>26</v>
      </c>
      <c r="C225" s="1" t="s">
        <v>88</v>
      </c>
      <c r="D225" s="1" t="s">
        <v>511</v>
      </c>
      <c r="E225" s="2">
        <v>72.355018063476209</v>
      </c>
      <c r="F225" s="2">
        <v>0.44577982103729868</v>
      </c>
      <c r="G225" s="2">
        <v>13.91823663460899</v>
      </c>
      <c r="H225" s="2">
        <v>2.588358927107643</v>
      </c>
      <c r="I225" s="2">
        <v>1.5590733316278751</v>
      </c>
      <c r="J225" s="2">
        <v>6.9343527716913142E-2</v>
      </c>
      <c r="K225" s="2">
        <v>0.32690520209401908</v>
      </c>
      <c r="L225" s="2">
        <v>1.178839971187523</v>
      </c>
      <c r="M225" s="2">
        <v>0</v>
      </c>
      <c r="N225" s="2">
        <v>4.2398614089769744</v>
      </c>
      <c r="O225" s="2">
        <v>3.120458747261091</v>
      </c>
      <c r="P225" s="2">
        <v>0</v>
      </c>
      <c r="Q225" s="2">
        <v>0</v>
      </c>
      <c r="R225" s="2">
        <v>0.19812436490546609</v>
      </c>
      <c r="S225" s="2">
        <v>0</v>
      </c>
      <c r="T225" s="3">
        <f>SUM([1]!Frame5[[#This Row],[Na2O]],[1]!Frame5[[#This Row],[K2O]],[1]!Frame5[[#This Row],[CaO]],[1]!Frame5[[#This Row],[MgO]],[1]!Frame5[[#This Row],[FeO]])/SUM([1]!Frame5[[#This Row],[Al2O3]],[1]!Frame5[[#This Row],[Fe2O3]])</f>
        <v>1.1396500001040173</v>
      </c>
      <c r="U225" s="5">
        <v>0.32600000000000001</v>
      </c>
    </row>
    <row r="226" spans="1:21" x14ac:dyDescent="0.2">
      <c r="A226" s="1" t="s">
        <v>20</v>
      </c>
      <c r="B226" s="1" t="s">
        <v>26</v>
      </c>
      <c r="C226" s="1" t="s">
        <v>88</v>
      </c>
      <c r="D226" s="1" t="s">
        <v>512</v>
      </c>
      <c r="E226" s="2">
        <v>71.135266905096742</v>
      </c>
      <c r="F226" s="2">
        <v>0.61332033766040861</v>
      </c>
      <c r="G226" s="2">
        <v>14.116260029700049</v>
      </c>
      <c r="H226" s="2">
        <v>3.055917136265454</v>
      </c>
      <c r="I226" s="2">
        <v>1.8101846817966449</v>
      </c>
      <c r="J226" s="2">
        <v>5.9353581063910532E-2</v>
      </c>
      <c r="K226" s="2">
        <v>0.50450543904323941</v>
      </c>
      <c r="L226" s="2">
        <v>1.652008006278842</v>
      </c>
      <c r="M226" s="2">
        <v>0</v>
      </c>
      <c r="N226" s="2">
        <v>4.2437810460696008</v>
      </c>
      <c r="O226" s="2">
        <v>2.6016653033014112</v>
      </c>
      <c r="P226" s="2">
        <v>0</v>
      </c>
      <c r="Q226" s="2">
        <v>0</v>
      </c>
      <c r="R226" s="2">
        <v>0.20773753372368681</v>
      </c>
      <c r="S226" s="2">
        <v>0</v>
      </c>
      <c r="T226" s="3">
        <f>SUM([1]!Frame5[[#This Row],[Na2O]],[1]!Frame5[[#This Row],[K2O]],[1]!Frame5[[#This Row],[CaO]],[1]!Frame5[[#This Row],[MgO]],[1]!Frame5[[#This Row],[FeO]])/SUM([1]!Frame5[[#This Row],[Al2O3]],[1]!Frame5[[#This Row],[Fe2O3]])</f>
        <v>1.2057606585992506</v>
      </c>
      <c r="U226" s="5">
        <v>0.28699999999999998</v>
      </c>
    </row>
    <row r="227" spans="1:21" x14ac:dyDescent="0.2">
      <c r="A227" s="1" t="s">
        <v>20</v>
      </c>
      <c r="B227" s="1" t="s">
        <v>26</v>
      </c>
      <c r="C227" s="1" t="s">
        <v>88</v>
      </c>
      <c r="D227" s="1" t="s">
        <v>513</v>
      </c>
      <c r="E227" s="2">
        <v>71.785322295500421</v>
      </c>
      <c r="F227" s="2">
        <v>0.4950029119811088</v>
      </c>
      <c r="G227" s="2">
        <v>14.127383107940849</v>
      </c>
      <c r="H227" s="2">
        <v>2.801854109018687</v>
      </c>
      <c r="I227" s="2">
        <v>1.66258387862729</v>
      </c>
      <c r="J227" s="2">
        <v>4.9500291198110877E-2</v>
      </c>
      <c r="K227" s="2">
        <v>0.43560256254337593</v>
      </c>
      <c r="L227" s="2">
        <v>1.415708328265971</v>
      </c>
      <c r="M227" s="2">
        <v>0</v>
      </c>
      <c r="N227" s="2">
        <v>4.0887240529639586</v>
      </c>
      <c r="O227" s="2">
        <v>2.9502173554074078</v>
      </c>
      <c r="P227" s="2">
        <v>0</v>
      </c>
      <c r="Q227" s="2">
        <v>0</v>
      </c>
      <c r="R227" s="2">
        <v>0.18810110655282139</v>
      </c>
      <c r="S227" s="2">
        <v>0</v>
      </c>
      <c r="T227" s="3">
        <f>SUM([1]!Frame5[[#This Row],[Na2O]],[1]!Frame5[[#This Row],[K2O]],[1]!Frame5[[#This Row],[CaO]],[1]!Frame5[[#This Row],[MgO]],[1]!Frame5[[#This Row],[FeO]])/SUM([1]!Frame5[[#This Row],[Al2O3]],[1]!Frame5[[#This Row],[Fe2O3]])</f>
        <v>1.1569035393156757</v>
      </c>
      <c r="U227" s="5">
        <v>0.32200000000000001</v>
      </c>
    </row>
    <row r="228" spans="1:21" x14ac:dyDescent="0.2">
      <c r="A228" s="1" t="s">
        <v>20</v>
      </c>
      <c r="B228" s="1" t="s">
        <v>26</v>
      </c>
      <c r="C228" s="1" t="s">
        <v>88</v>
      </c>
      <c r="D228" s="1" t="s">
        <v>514</v>
      </c>
      <c r="E228" s="2">
        <v>71.937830807606289</v>
      </c>
      <c r="F228" s="2">
        <v>0.51497345842449449</v>
      </c>
      <c r="G228" s="2">
        <v>14.12215676371787</v>
      </c>
      <c r="H228" s="2">
        <v>2.7492406108564271</v>
      </c>
      <c r="I228" s="2">
        <v>1.6241494940105481</v>
      </c>
      <c r="J228" s="2">
        <v>8.9130021650393271E-2</v>
      </c>
      <c r="K228" s="2">
        <v>0.40603676529623589</v>
      </c>
      <c r="L228" s="2">
        <v>1.386467003450562</v>
      </c>
      <c r="M228" s="2">
        <v>0</v>
      </c>
      <c r="N228" s="2">
        <v>4.000947638528765</v>
      </c>
      <c r="O228" s="2">
        <v>2.971000721679776</v>
      </c>
      <c r="P228" s="2">
        <v>0</v>
      </c>
      <c r="Q228" s="2">
        <v>0</v>
      </c>
      <c r="R228" s="2">
        <v>0.1980667147786517</v>
      </c>
      <c r="S228" s="2">
        <v>0</v>
      </c>
      <c r="T228" s="3">
        <f>SUM([1]!Frame5[[#This Row],[Na2O]],[1]!Frame5[[#This Row],[K2O]],[1]!Frame5[[#This Row],[CaO]],[1]!Frame5[[#This Row],[MgO]],[1]!Frame5[[#This Row],[FeO]])/SUM([1]!Frame5[[#This Row],[Al2O3]],[1]!Frame5[[#This Row],[Fe2O3]])</f>
        <v>1.1377668259867804</v>
      </c>
      <c r="U228" s="5">
        <v>0.32800000000000001</v>
      </c>
    </row>
    <row r="229" spans="1:21" x14ac:dyDescent="0.2">
      <c r="A229" s="1" t="s">
        <v>20</v>
      </c>
      <c r="B229" s="1" t="s">
        <v>26</v>
      </c>
      <c r="C229" s="1" t="s">
        <v>88</v>
      </c>
      <c r="D229" s="1" t="s">
        <v>515</v>
      </c>
      <c r="E229" s="2">
        <v>71.867419848192654</v>
      </c>
      <c r="F229" s="2">
        <v>0.4651933250055163</v>
      </c>
      <c r="G229" s="2">
        <v>14.04487932303889</v>
      </c>
      <c r="H229" s="2">
        <v>2.9071390866531219</v>
      </c>
      <c r="I229" s="2">
        <v>1.718331556896735</v>
      </c>
      <c r="J229" s="2">
        <v>5.9386381915597843E-2</v>
      </c>
      <c r="K229" s="2">
        <v>0.37611375213211962</v>
      </c>
      <c r="L229" s="2">
        <v>1.3757845143780161</v>
      </c>
      <c r="M229" s="2">
        <v>0</v>
      </c>
      <c r="N229" s="2">
        <v>4.0778648915377174</v>
      </c>
      <c r="O229" s="2">
        <v>2.9297281745028272</v>
      </c>
      <c r="P229" s="2">
        <v>0</v>
      </c>
      <c r="Q229" s="2">
        <v>0</v>
      </c>
      <c r="R229" s="2">
        <v>0.17815914574679351</v>
      </c>
      <c r="S229" s="2">
        <v>0</v>
      </c>
      <c r="T229" s="3">
        <f>SUM([1]!Frame5[[#This Row],[Na2O]],[1]!Frame5[[#This Row],[K2O]],[1]!Frame5[[#This Row],[CaO]],[1]!Frame5[[#This Row],[MgO]],[1]!Frame5[[#This Row],[FeO]])/SUM([1]!Frame5[[#This Row],[Al2O3]],[1]!Frame5[[#This Row],[Fe2O3]])</f>
        <v>1.1529778953469865</v>
      </c>
      <c r="U229" s="5">
        <v>0.32100000000000001</v>
      </c>
    </row>
    <row r="230" spans="1:21" x14ac:dyDescent="0.2">
      <c r="A230" s="1" t="s">
        <v>20</v>
      </c>
      <c r="B230" s="1" t="s">
        <v>26</v>
      </c>
      <c r="C230" s="1" t="s">
        <v>88</v>
      </c>
      <c r="D230" s="1" t="s">
        <v>516</v>
      </c>
      <c r="E230" s="2">
        <v>70.86572903559329</v>
      </c>
      <c r="F230" s="2">
        <v>0.60374433954904905</v>
      </c>
      <c r="G230" s="2">
        <v>14.420582011851881</v>
      </c>
      <c r="H230" s="2">
        <v>2.809709841893469</v>
      </c>
      <c r="I230" s="2">
        <v>1.6898125792741669</v>
      </c>
      <c r="J230" s="2">
        <v>0.1187693782719441</v>
      </c>
      <c r="K230" s="2">
        <v>0.55425709860240568</v>
      </c>
      <c r="L230" s="2">
        <v>1.6528738476178879</v>
      </c>
      <c r="M230" s="2">
        <v>0</v>
      </c>
      <c r="N230" s="2">
        <v>4.4439542370085752</v>
      </c>
      <c r="O230" s="2">
        <v>2.6525161147400849</v>
      </c>
      <c r="P230" s="2">
        <v>0</v>
      </c>
      <c r="Q230" s="2">
        <v>0</v>
      </c>
      <c r="R230" s="2">
        <v>0.18805151559724481</v>
      </c>
      <c r="S230" s="2">
        <v>0</v>
      </c>
      <c r="T230" s="3">
        <f>SUM([1]!Frame5[[#This Row],[Na2O]],[1]!Frame5[[#This Row],[K2O]],[1]!Frame5[[#This Row],[CaO]],[1]!Frame5[[#This Row],[MgO]],[1]!Frame5[[#This Row],[FeO]])/SUM([1]!Frame5[[#This Row],[Al2O3]],[1]!Frame5[[#This Row],[Fe2O3]])</f>
        <v>1.1985414123131883</v>
      </c>
      <c r="U230" s="5">
        <v>0.28199999999999997</v>
      </c>
    </row>
    <row r="231" spans="1:21" x14ac:dyDescent="0.2">
      <c r="A231" s="1" t="s">
        <v>20</v>
      </c>
      <c r="B231" s="1" t="s">
        <v>26</v>
      </c>
      <c r="C231" s="1" t="s">
        <v>88</v>
      </c>
      <c r="D231" s="1" t="s">
        <v>517</v>
      </c>
      <c r="E231" s="2">
        <v>71.469530972901225</v>
      </c>
      <c r="F231" s="2">
        <v>0.48544594090271148</v>
      </c>
      <c r="G231" s="2">
        <v>14.40486526678658</v>
      </c>
      <c r="H231" s="2">
        <v>2.6434919657515441</v>
      </c>
      <c r="I231" s="2">
        <v>1.5948658961748119</v>
      </c>
      <c r="J231" s="2">
        <v>5.9442360110536087E-2</v>
      </c>
      <c r="K231" s="2">
        <v>0.40618946075533002</v>
      </c>
      <c r="L231" s="2">
        <v>1.416709582634444</v>
      </c>
      <c r="M231" s="2">
        <v>0</v>
      </c>
      <c r="N231" s="2">
        <v>4.339292288069136</v>
      </c>
      <c r="O231" s="2">
        <v>2.99193212556365</v>
      </c>
      <c r="P231" s="2">
        <v>0</v>
      </c>
      <c r="Q231" s="2">
        <v>0</v>
      </c>
      <c r="R231" s="2">
        <v>0.188234140350031</v>
      </c>
      <c r="S231" s="2">
        <v>0</v>
      </c>
      <c r="T231" s="3">
        <f>SUM([1]!Frame5[[#This Row],[Na2O]],[1]!Frame5[[#This Row],[K2O]],[1]!Frame5[[#This Row],[CaO]],[1]!Frame5[[#This Row],[MgO]],[1]!Frame5[[#This Row],[FeO]])/SUM([1]!Frame5[[#This Row],[Al2O3]],[1]!Frame5[[#This Row],[Fe2O3]])</f>
        <v>1.1497086723649299</v>
      </c>
      <c r="U231" s="5">
        <v>0.312</v>
      </c>
    </row>
    <row r="232" spans="1:21" x14ac:dyDescent="0.2">
      <c r="A232" s="1" t="s">
        <v>20</v>
      </c>
      <c r="B232" s="1" t="s">
        <v>26</v>
      </c>
      <c r="C232" s="1" t="s">
        <v>88</v>
      </c>
      <c r="D232" s="1" t="s">
        <v>518</v>
      </c>
      <c r="E232" s="2">
        <v>72.172927159652801</v>
      </c>
      <c r="F232" s="2">
        <v>0.4756041328477944</v>
      </c>
      <c r="G232" s="2">
        <v>14.10958927448457</v>
      </c>
      <c r="H232" s="2">
        <v>2.567583290718868</v>
      </c>
      <c r="I232" s="2">
        <v>1.538733423844584</v>
      </c>
      <c r="J232" s="2">
        <v>8.9175774908961447E-2</v>
      </c>
      <c r="K232" s="2">
        <v>0.32697784133285868</v>
      </c>
      <c r="L232" s="2">
        <v>1.317819784765764</v>
      </c>
      <c r="M232" s="2">
        <v>0</v>
      </c>
      <c r="N232" s="2">
        <v>4.1714445818525299</v>
      </c>
      <c r="O232" s="2">
        <v>3.0319763469046892</v>
      </c>
      <c r="P232" s="2">
        <v>0</v>
      </c>
      <c r="Q232" s="2">
        <v>0</v>
      </c>
      <c r="R232" s="2">
        <v>0.19816838868658099</v>
      </c>
      <c r="S232" s="2">
        <v>0</v>
      </c>
      <c r="T232" s="3">
        <f>SUM([1]!Frame5[[#This Row],[Na2O]],[1]!Frame5[[#This Row],[K2O]],[1]!Frame5[[#This Row],[CaO]],[1]!Frame5[[#This Row],[MgO]],[1]!Frame5[[#This Row],[FeO]])/SUM([1]!Frame5[[#This Row],[Al2O3]],[1]!Frame5[[#This Row],[Fe2O3]])</f>
        <v>1.1271794327350493</v>
      </c>
      <c r="U232" s="5">
        <v>0.32400000000000001</v>
      </c>
    </row>
    <row r="233" spans="1:21" x14ac:dyDescent="0.2">
      <c r="A233" s="1" t="s">
        <v>20</v>
      </c>
      <c r="B233" s="1" t="s">
        <v>26</v>
      </c>
      <c r="C233" s="1" t="s">
        <v>88</v>
      </c>
      <c r="D233" s="1" t="s">
        <v>519</v>
      </c>
      <c r="E233" s="2">
        <v>71.943191397782243</v>
      </c>
      <c r="F233" s="2">
        <v>0.48523281190520701</v>
      </c>
      <c r="G233" s="2">
        <v>13.94301630943942</v>
      </c>
      <c r="H233" s="2">
        <v>2.682189112630128</v>
      </c>
      <c r="I233" s="2">
        <v>1.61801712712656</v>
      </c>
      <c r="J233" s="2">
        <v>4.951355223522521E-2</v>
      </c>
      <c r="K233" s="2">
        <v>0.495135522352252</v>
      </c>
      <c r="L233" s="2">
        <v>1.386379462586306</v>
      </c>
      <c r="M233" s="2">
        <v>0</v>
      </c>
      <c r="N233" s="2">
        <v>4.3175817549116386</v>
      </c>
      <c r="O233" s="2">
        <v>2.9212995818782881</v>
      </c>
      <c r="P233" s="2">
        <v>0</v>
      </c>
      <c r="Q233" s="2">
        <v>0</v>
      </c>
      <c r="R233" s="2">
        <v>0.15844336715272059</v>
      </c>
      <c r="S233" s="2">
        <v>0</v>
      </c>
      <c r="T233" s="3">
        <f>SUM([1]!Frame5[[#This Row],[Na2O]],[1]!Frame5[[#This Row],[K2O]],[1]!Frame5[[#This Row],[CaO]],[1]!Frame5[[#This Row],[MgO]],[1]!Frame5[[#This Row],[FeO]])/SUM([1]!Frame5[[#This Row],[Al2O3]],[1]!Frame5[[#This Row],[Fe2O3]])</f>
        <v>1.1915494080887095</v>
      </c>
      <c r="U233" s="5">
        <v>0.308</v>
      </c>
    </row>
    <row r="234" spans="1:21" x14ac:dyDescent="0.2">
      <c r="A234" s="1" t="s">
        <v>20</v>
      </c>
      <c r="B234" s="1" t="s">
        <v>26</v>
      </c>
      <c r="C234" s="1" t="s">
        <v>88</v>
      </c>
      <c r="D234" s="1" t="s">
        <v>520</v>
      </c>
      <c r="E234" s="2">
        <v>70.748522266229827</v>
      </c>
      <c r="F234" s="2">
        <v>0.6233785878003465</v>
      </c>
      <c r="G234" s="2">
        <v>14.367392214065131</v>
      </c>
      <c r="H234" s="2">
        <v>2.956108644272077</v>
      </c>
      <c r="I234" s="2">
        <v>1.7659164044653941</v>
      </c>
      <c r="J234" s="2">
        <v>7.915918575242499E-2</v>
      </c>
      <c r="K234" s="2">
        <v>0.53432450382886865</v>
      </c>
      <c r="L234" s="2">
        <v>1.6425531043628181</v>
      </c>
      <c r="M234" s="2">
        <v>0</v>
      </c>
      <c r="N234" s="2">
        <v>4.2350164377547364</v>
      </c>
      <c r="O234" s="2">
        <v>2.8497306870872992</v>
      </c>
      <c r="P234" s="2">
        <v>0</v>
      </c>
      <c r="Q234" s="2">
        <v>0</v>
      </c>
      <c r="R234" s="2">
        <v>0.1978979643810625</v>
      </c>
      <c r="S234" s="2">
        <v>0</v>
      </c>
      <c r="T234" s="3">
        <f>SUM([1]!Frame5[[#This Row],[Na2O]],[1]!Frame5[[#This Row],[K2O]],[1]!Frame5[[#This Row],[CaO]],[1]!Frame5[[#This Row],[MgO]],[1]!Frame5[[#This Row],[FeO]])/SUM([1]!Frame5[[#This Row],[Al2O3]],[1]!Frame5[[#This Row],[Fe2O3]])</f>
        <v>1.1994343800400351</v>
      </c>
      <c r="U234" s="5">
        <v>0.307</v>
      </c>
    </row>
    <row r="235" spans="1:21" x14ac:dyDescent="0.2">
      <c r="A235" s="1" t="s">
        <v>20</v>
      </c>
      <c r="B235" s="1" t="s">
        <v>26</v>
      </c>
      <c r="C235" s="1" t="s">
        <v>88</v>
      </c>
      <c r="D235" s="1" t="s">
        <v>521</v>
      </c>
      <c r="E235" s="2">
        <v>71.370363196539259</v>
      </c>
      <c r="F235" s="2">
        <v>0.60407827875522346</v>
      </c>
      <c r="G235" s="2">
        <v>14.45826699971518</v>
      </c>
      <c r="H235" s="2">
        <v>2.7989699555492491</v>
      </c>
      <c r="I235" s="2">
        <v>1.647729852497487</v>
      </c>
      <c r="J235" s="2">
        <v>3.961169041017857E-2</v>
      </c>
      <c r="K235" s="2">
        <v>0.53475782053741094</v>
      </c>
      <c r="L235" s="2">
        <v>1.633982229419866</v>
      </c>
      <c r="M235" s="2">
        <v>0</v>
      </c>
      <c r="N235" s="2">
        <v>4.2087421060814743</v>
      </c>
      <c r="O235" s="2">
        <v>2.51534234104634</v>
      </c>
      <c r="P235" s="2">
        <v>0</v>
      </c>
      <c r="Q235" s="2">
        <v>0</v>
      </c>
      <c r="R235" s="2">
        <v>0.18815552944834821</v>
      </c>
      <c r="S235" s="2">
        <v>0</v>
      </c>
      <c r="T235" s="3">
        <f>SUM([1]!Frame5[[#This Row],[Na2O]],[1]!Frame5[[#This Row],[K2O]],[1]!Frame5[[#This Row],[CaO]],[1]!Frame5[[#This Row],[MgO]],[1]!Frame5[[#This Row],[FeO]])/SUM([1]!Frame5[[#This Row],[Al2O3]],[1]!Frame5[[#This Row],[Fe2O3]])</f>
        <v>1.1568071882398825</v>
      </c>
      <c r="U235" s="5">
        <v>0.28199999999999997</v>
      </c>
    </row>
    <row r="236" spans="1:21" x14ac:dyDescent="0.2">
      <c r="A236" s="1" t="s">
        <v>20</v>
      </c>
      <c r="B236" s="1" t="s">
        <v>26</v>
      </c>
      <c r="C236" s="1" t="s">
        <v>88</v>
      </c>
      <c r="D236" s="1" t="s">
        <v>522</v>
      </c>
      <c r="E236" s="2">
        <v>71.01160052215468</v>
      </c>
      <c r="F236" s="2">
        <v>0.55408243405889135</v>
      </c>
      <c r="G236" s="2">
        <v>14.366565968812679</v>
      </c>
      <c r="H236" s="2">
        <v>3.0113929196532889</v>
      </c>
      <c r="I236" s="2">
        <v>1.7754773848340291</v>
      </c>
      <c r="J236" s="2">
        <v>3.9577316718492253E-2</v>
      </c>
      <c r="K236" s="2">
        <v>0.52439944652002224</v>
      </c>
      <c r="L236" s="2">
        <v>1.6226699854581821</v>
      </c>
      <c r="M236" s="2">
        <v>0</v>
      </c>
      <c r="N236" s="2">
        <v>4.0368863052862078</v>
      </c>
      <c r="O236" s="2">
        <v>2.8693554620906871</v>
      </c>
      <c r="P236" s="2">
        <v>0</v>
      </c>
      <c r="Q236" s="2">
        <v>0</v>
      </c>
      <c r="R236" s="2">
        <v>0.18799225441283809</v>
      </c>
      <c r="S236" s="2">
        <v>0</v>
      </c>
      <c r="T236" s="3">
        <f>SUM([1]!Frame5[[#This Row],[Na2O]],[1]!Frame5[[#This Row],[K2O]],[1]!Frame5[[#This Row],[CaO]],[1]!Frame5[[#This Row],[MgO]],[1]!Frame5[[#This Row],[FeO]])/SUM([1]!Frame5[[#This Row],[Al2O3]],[1]!Frame5[[#This Row],[Fe2O3]])</f>
        <v>1.1804776232305849</v>
      </c>
      <c r="U236" s="5">
        <v>0.31900000000000001</v>
      </c>
    </row>
    <row r="237" spans="1:21" x14ac:dyDescent="0.2">
      <c r="A237" s="1" t="s">
        <v>20</v>
      </c>
      <c r="B237" s="1" t="s">
        <v>26</v>
      </c>
      <c r="C237" s="1" t="s">
        <v>88</v>
      </c>
      <c r="D237" s="1" t="s">
        <v>523</v>
      </c>
      <c r="E237" s="2">
        <v>72.114454246927693</v>
      </c>
      <c r="F237" s="2">
        <v>0.50505866061429727</v>
      </c>
      <c r="G237" s="2">
        <v>13.91387094437426</v>
      </c>
      <c r="H237" s="2">
        <v>2.7080221363832711</v>
      </c>
      <c r="I237" s="2">
        <v>1.6279256766733821</v>
      </c>
      <c r="J237" s="2">
        <v>0</v>
      </c>
      <c r="K237" s="2">
        <v>0.38622132870505083</v>
      </c>
      <c r="L237" s="2">
        <v>1.346823094971459</v>
      </c>
      <c r="M237" s="2">
        <v>0</v>
      </c>
      <c r="N237" s="2">
        <v>4.2286283937706841</v>
      </c>
      <c r="O237" s="2">
        <v>3.0006426307084708</v>
      </c>
      <c r="P237" s="2">
        <v>0</v>
      </c>
      <c r="Q237" s="2">
        <v>0</v>
      </c>
      <c r="R237" s="2">
        <v>0.16835288687143241</v>
      </c>
      <c r="S237" s="2">
        <v>0</v>
      </c>
      <c r="T237" s="3">
        <f>SUM([1]!Frame5[[#This Row],[Na2O]],[1]!Frame5[[#This Row],[K2O]],[1]!Frame5[[#This Row],[CaO]],[1]!Frame5[[#This Row],[MgO]],[1]!Frame5[[#This Row],[FeO]])/SUM([1]!Frame5[[#This Row],[Al2O3]],[1]!Frame5[[#This Row],[Fe2O3]])</f>
        <v>1.1685407976343494</v>
      </c>
      <c r="U237" s="5">
        <v>0.318</v>
      </c>
    </row>
    <row r="238" spans="1:21" x14ac:dyDescent="0.2">
      <c r="A238" s="1" t="s">
        <v>20</v>
      </c>
      <c r="B238" s="1" t="s">
        <v>26</v>
      </c>
      <c r="C238" s="1" t="s">
        <v>88</v>
      </c>
      <c r="D238" s="1" t="s">
        <v>524</v>
      </c>
      <c r="E238" s="2">
        <v>72.13728117090875</v>
      </c>
      <c r="F238" s="2">
        <v>0.45574988790850179</v>
      </c>
      <c r="G238" s="2">
        <v>14.019262856315869</v>
      </c>
      <c r="H238" s="2">
        <v>2.6045891701722259</v>
      </c>
      <c r="I238" s="2">
        <v>1.5690430939358111</v>
      </c>
      <c r="J238" s="2">
        <v>6.9353243812163359E-2</v>
      </c>
      <c r="K238" s="2">
        <v>0.37648903783745807</v>
      </c>
      <c r="L238" s="2">
        <v>1.347434451207745</v>
      </c>
      <c r="M238" s="2">
        <v>0</v>
      </c>
      <c r="N238" s="2">
        <v>4.2305478725419619</v>
      </c>
      <c r="O238" s="2">
        <v>3.0317275152174261</v>
      </c>
      <c r="P238" s="2">
        <v>0</v>
      </c>
      <c r="Q238" s="2">
        <v>0</v>
      </c>
      <c r="R238" s="2">
        <v>0.15852170014208761</v>
      </c>
      <c r="S238" s="2">
        <v>0</v>
      </c>
      <c r="T238" s="3">
        <f>SUM([1]!Frame5[[#This Row],[Na2O]],[1]!Frame5[[#This Row],[K2O]],[1]!Frame5[[#This Row],[CaO]],[1]!Frame5[[#This Row],[MgO]],[1]!Frame5[[#This Row],[FeO]])/SUM([1]!Frame5[[#This Row],[Al2O3]],[1]!Frame5[[#This Row],[Fe2O3]])</f>
        <v>1.1543797586116833</v>
      </c>
      <c r="U238" s="5">
        <v>0.32</v>
      </c>
    </row>
    <row r="239" spans="1:21" x14ac:dyDescent="0.2">
      <c r="A239" s="1" t="s">
        <v>20</v>
      </c>
      <c r="B239" s="1" t="s">
        <v>26</v>
      </c>
      <c r="C239" s="1" t="s">
        <v>88</v>
      </c>
      <c r="D239" s="1" t="s">
        <v>525</v>
      </c>
      <c r="E239" s="2">
        <v>71.270965061364933</v>
      </c>
      <c r="F239" s="2">
        <v>0.53445800768139229</v>
      </c>
      <c r="G239" s="2">
        <v>14.163137203556889</v>
      </c>
      <c r="H239" s="2">
        <v>2.8321139172458372</v>
      </c>
      <c r="I239" s="2">
        <v>1.707747488549914</v>
      </c>
      <c r="J239" s="2">
        <v>7.9178964100947019E-2</v>
      </c>
      <c r="K239" s="2">
        <v>0.42558693204259029</v>
      </c>
      <c r="L239" s="2">
        <v>1.4648108358675189</v>
      </c>
      <c r="M239" s="2">
        <v>0</v>
      </c>
      <c r="N239" s="2">
        <v>4.3251509140142312</v>
      </c>
      <c r="O239" s="2">
        <v>2.9692111537855128</v>
      </c>
      <c r="P239" s="2">
        <v>0</v>
      </c>
      <c r="Q239" s="2">
        <v>0</v>
      </c>
      <c r="R239" s="2">
        <v>0.2276395217902227</v>
      </c>
      <c r="S239" s="2">
        <v>0</v>
      </c>
      <c r="T239" s="3">
        <f>SUM([1]!Frame5[[#This Row],[Na2O]],[1]!Frame5[[#This Row],[K2O]],[1]!Frame5[[#This Row],[CaO]],[1]!Frame5[[#This Row],[MgO]],[1]!Frame5[[#This Row],[FeO]])/SUM([1]!Frame5[[#This Row],[Al2O3]],[1]!Frame5[[#This Row],[Fe2O3]])</f>
        <v>1.1858584233240903</v>
      </c>
      <c r="U239" s="5">
        <v>0.311</v>
      </c>
    </row>
    <row r="240" spans="1:21" x14ac:dyDescent="0.2">
      <c r="A240" s="1" t="s">
        <v>20</v>
      </c>
      <c r="B240" s="1" t="s">
        <v>26</v>
      </c>
      <c r="C240" s="1" t="s">
        <v>88</v>
      </c>
      <c r="D240" s="1" t="s">
        <v>526</v>
      </c>
      <c r="E240" s="2">
        <v>72.680880427669962</v>
      </c>
      <c r="F240" s="2">
        <v>0.47601067820004878</v>
      </c>
      <c r="G240" s="2">
        <v>13.87372789170559</v>
      </c>
      <c r="H240" s="2">
        <v>2.2348195085449949</v>
      </c>
      <c r="I240" s="2">
        <v>1.363101266815955</v>
      </c>
      <c r="J240" s="2">
        <v>7.9335113033341467E-2</v>
      </c>
      <c r="K240" s="2">
        <v>0.45617689994171351</v>
      </c>
      <c r="L240" s="2">
        <v>1.4379489237293139</v>
      </c>
      <c r="M240" s="2">
        <v>0</v>
      </c>
      <c r="N240" s="2">
        <v>4.3138467711879409</v>
      </c>
      <c r="O240" s="2">
        <v>2.915565403975299</v>
      </c>
      <c r="P240" s="2">
        <v>0</v>
      </c>
      <c r="Q240" s="2">
        <v>0</v>
      </c>
      <c r="R240" s="2">
        <v>0.1685871151958506</v>
      </c>
      <c r="S240" s="2">
        <v>0</v>
      </c>
      <c r="T240" s="3">
        <f>SUM([1]!Frame5[[#This Row],[Na2O]],[1]!Frame5[[#This Row],[K2O]],[1]!Frame5[[#This Row],[CaO]],[1]!Frame5[[#This Row],[MgO]],[1]!Frame5[[#This Row],[FeO]])/SUM([1]!Frame5[[#This Row],[Al2O3]],[1]!Frame5[[#This Row],[Fe2O3]])</f>
        <v>1.166079183042311</v>
      </c>
      <c r="U240" s="5">
        <v>0.308</v>
      </c>
    </row>
    <row r="241" spans="1:21" x14ac:dyDescent="0.2">
      <c r="A241" s="1" t="s">
        <v>20</v>
      </c>
      <c r="B241" s="1" t="s">
        <v>26</v>
      </c>
      <c r="C241" s="1" t="s">
        <v>88</v>
      </c>
      <c r="D241" s="1" t="s">
        <v>527</v>
      </c>
      <c r="E241" s="2">
        <v>72.681010683637538</v>
      </c>
      <c r="F241" s="2">
        <v>0.4460173845307091</v>
      </c>
      <c r="G241" s="2">
        <v>13.985122879396229</v>
      </c>
      <c r="H241" s="2">
        <v>2.4574916529793729</v>
      </c>
      <c r="I241" s="2">
        <v>1.4703637191059069</v>
      </c>
      <c r="J241" s="2">
        <v>3.9645989736063023E-2</v>
      </c>
      <c r="K241" s="2">
        <v>0.32707941532251988</v>
      </c>
      <c r="L241" s="2">
        <v>1.2290256818179539</v>
      </c>
      <c r="M241" s="2">
        <v>0</v>
      </c>
      <c r="N241" s="2">
        <v>4.1430059274185878</v>
      </c>
      <c r="O241" s="2">
        <v>3.0230067173748059</v>
      </c>
      <c r="P241" s="2">
        <v>0</v>
      </c>
      <c r="Q241" s="2">
        <v>0</v>
      </c>
      <c r="R241" s="2">
        <v>0.19822994868031521</v>
      </c>
      <c r="S241" s="2">
        <v>0</v>
      </c>
      <c r="T241" s="3">
        <f>SUM([1]!Frame5[[#This Row],[Na2O]],[1]!Frame5[[#This Row],[K2O]],[1]!Frame5[[#This Row],[CaO]],[1]!Frame5[[#This Row],[MgO]],[1]!Frame5[[#This Row],[FeO]])/SUM([1]!Frame5[[#This Row],[Al2O3]],[1]!Frame5[[#This Row],[Fe2O3]])</f>
        <v>1.1148220213660682</v>
      </c>
      <c r="U241" s="5">
        <v>0.32400000000000001</v>
      </c>
    </row>
    <row r="242" spans="1:21" x14ac:dyDescent="0.2">
      <c r="A242" s="1" t="s">
        <v>20</v>
      </c>
      <c r="B242" s="1" t="s">
        <v>26</v>
      </c>
      <c r="C242" s="1" t="s">
        <v>88</v>
      </c>
      <c r="D242" s="1" t="s">
        <v>528</v>
      </c>
      <c r="E242" s="2">
        <v>72.297931298779886</v>
      </c>
      <c r="F242" s="2">
        <v>0.42586452682842951</v>
      </c>
      <c r="G242" s="2">
        <v>13.80593373020537</v>
      </c>
      <c r="H242" s="2">
        <v>2.5978535158413711</v>
      </c>
      <c r="I242" s="2">
        <v>1.582627947762</v>
      </c>
      <c r="J242" s="2">
        <v>3.9615304821249253E-2</v>
      </c>
      <c r="K242" s="2">
        <v>0.32682626477530641</v>
      </c>
      <c r="L242" s="2">
        <v>1.297401232895913</v>
      </c>
      <c r="M242" s="2">
        <v>0</v>
      </c>
      <c r="N242" s="2">
        <v>4.3675873565427317</v>
      </c>
      <c r="O242" s="2">
        <v>3.0701861236468182</v>
      </c>
      <c r="P242" s="2">
        <v>0</v>
      </c>
      <c r="Q242" s="2">
        <v>0</v>
      </c>
      <c r="R242" s="2">
        <v>0.18817269790093399</v>
      </c>
      <c r="S242" s="2">
        <v>0</v>
      </c>
      <c r="T242" s="3">
        <f>SUM([1]!Frame5[[#This Row],[Na2O]],[1]!Frame5[[#This Row],[K2O]],[1]!Frame5[[#This Row],[CaO]],[1]!Frame5[[#This Row],[MgO]],[1]!Frame5[[#This Row],[FeO]])/SUM([1]!Frame5[[#This Row],[Al2O3]],[1]!Frame5[[#This Row],[Fe2O3]])</f>
        <v>1.1730856056229639</v>
      </c>
      <c r="U242" s="5">
        <v>0.316</v>
      </c>
    </row>
    <row r="243" spans="1:21" x14ac:dyDescent="0.2">
      <c r="A243" s="1" t="s">
        <v>20</v>
      </c>
      <c r="B243" s="1" t="s">
        <v>26</v>
      </c>
      <c r="C243" s="1" t="s">
        <v>88</v>
      </c>
      <c r="D243" s="1" t="s">
        <v>529</v>
      </c>
      <c r="E243" s="2">
        <v>72.612073687135421</v>
      </c>
      <c r="F243" s="2">
        <v>0.39624596827904718</v>
      </c>
      <c r="G243" s="2">
        <v>13.9775765310434</v>
      </c>
      <c r="H243" s="2">
        <v>2.56171850509525</v>
      </c>
      <c r="I243" s="2">
        <v>1.5269448729613291</v>
      </c>
      <c r="J243" s="2">
        <v>9.9061492069761805E-3</v>
      </c>
      <c r="K243" s="2">
        <v>0.26746602858835689</v>
      </c>
      <c r="L243" s="2">
        <v>1.2382686508720231</v>
      </c>
      <c r="M243" s="2">
        <v>0</v>
      </c>
      <c r="N243" s="2">
        <v>4.0813334732741886</v>
      </c>
      <c r="O243" s="2">
        <v>3.061000104955641</v>
      </c>
      <c r="P243" s="2">
        <v>0</v>
      </c>
      <c r="Q243" s="2">
        <v>0</v>
      </c>
      <c r="R243" s="2">
        <v>0.26746602858835689</v>
      </c>
      <c r="S243" s="2">
        <v>0</v>
      </c>
      <c r="T243" s="3">
        <f>SUM([1]!Frame5[[#This Row],[Na2O]],[1]!Frame5[[#This Row],[K2O]],[1]!Frame5[[#This Row],[CaO]],[1]!Frame5[[#This Row],[MgO]],[1]!Frame5[[#This Row],[FeO]])/SUM([1]!Frame5[[#This Row],[Al2O3]],[1]!Frame5[[#This Row],[Fe2O3]])</f>
        <v>1.109586645920807</v>
      </c>
      <c r="U243" s="5">
        <v>0.33</v>
      </c>
    </row>
    <row r="244" spans="1:21" x14ac:dyDescent="0.2">
      <c r="A244" s="1" t="s">
        <v>20</v>
      </c>
      <c r="B244" s="1" t="s">
        <v>26</v>
      </c>
      <c r="C244" s="1" t="s">
        <v>88</v>
      </c>
      <c r="D244" s="1" t="s">
        <v>530</v>
      </c>
      <c r="E244" s="2">
        <v>72.397357866001158</v>
      </c>
      <c r="F244" s="2">
        <v>0.37650192950705419</v>
      </c>
      <c r="G244" s="2">
        <v>14.0197429013811</v>
      </c>
      <c r="H244" s="2">
        <v>2.5412226073267021</v>
      </c>
      <c r="I244" s="2">
        <v>1.5300489324812461</v>
      </c>
      <c r="J244" s="2">
        <v>5.9447673080061193E-2</v>
      </c>
      <c r="K244" s="2">
        <v>0.31705425642699292</v>
      </c>
      <c r="L244" s="2">
        <v>1.2979408622480031</v>
      </c>
      <c r="M244" s="2">
        <v>0</v>
      </c>
      <c r="N244" s="2">
        <v>4.2108768431710004</v>
      </c>
      <c r="O244" s="2">
        <v>3.0615551636231508</v>
      </c>
      <c r="P244" s="2">
        <v>0</v>
      </c>
      <c r="Q244" s="2">
        <v>0</v>
      </c>
      <c r="R244" s="2">
        <v>0.18825096475352709</v>
      </c>
      <c r="S244" s="2">
        <v>0</v>
      </c>
      <c r="T244" s="3">
        <f>SUM([1]!Frame5[[#This Row],[Na2O]],[1]!Frame5[[#This Row],[K2O]],[1]!Frame5[[#This Row],[CaO]],[1]!Frame5[[#This Row],[MgO]],[1]!Frame5[[#This Row],[FeO]])/SUM([1]!Frame5[[#This Row],[Al2O3]],[1]!Frame5[[#This Row],[Fe2O3]])</f>
        <v>1.1342310688210624</v>
      </c>
      <c r="U244" s="5">
        <v>0.32400000000000001</v>
      </c>
    </row>
    <row r="245" spans="1:21" x14ac:dyDescent="0.2">
      <c r="A245" s="1" t="s">
        <v>20</v>
      </c>
      <c r="B245" s="1" t="s">
        <v>26</v>
      </c>
      <c r="C245" s="1" t="s">
        <v>88</v>
      </c>
      <c r="D245" s="1" t="s">
        <v>531</v>
      </c>
      <c r="E245" s="2">
        <v>72.502444545690892</v>
      </c>
      <c r="F245" s="2">
        <v>0.47555579915183971</v>
      </c>
      <c r="G245" s="2">
        <v>13.949636775120631</v>
      </c>
      <c r="H245" s="2">
        <v>2.5770561997040109</v>
      </c>
      <c r="I245" s="2">
        <v>1.539005796306312</v>
      </c>
      <c r="J245" s="2">
        <v>4.9537062411649978E-2</v>
      </c>
      <c r="K245" s="2">
        <v>0.3467594368815497</v>
      </c>
      <c r="L245" s="2">
        <v>1.3077784476675589</v>
      </c>
      <c r="M245" s="2">
        <v>0</v>
      </c>
      <c r="N245" s="2">
        <v>4.1016687676846164</v>
      </c>
      <c r="O245" s="2">
        <v>3.011853394628317</v>
      </c>
      <c r="P245" s="2">
        <v>0</v>
      </c>
      <c r="Q245" s="2">
        <v>0</v>
      </c>
      <c r="R245" s="2">
        <v>0.13870377475261991</v>
      </c>
      <c r="S245" s="2">
        <v>0</v>
      </c>
      <c r="T245" s="3">
        <f>SUM([1]!Frame5[[#This Row],[Na2O]],[1]!Frame5[[#This Row],[K2O]],[1]!Frame5[[#This Row],[CaO]],[1]!Frame5[[#This Row],[MgO]],[1]!Frame5[[#This Row],[FeO]])/SUM([1]!Frame5[[#This Row],[Al2O3]],[1]!Frame5[[#This Row],[Fe2O3]])</f>
        <v>1.1331235518849352</v>
      </c>
      <c r="U245" s="5">
        <v>0.32600000000000001</v>
      </c>
    </row>
    <row r="246" spans="1:21" x14ac:dyDescent="0.2">
      <c r="A246" s="1" t="s">
        <v>20</v>
      </c>
      <c r="B246" s="1" t="s">
        <v>26</v>
      </c>
      <c r="C246" s="1" t="s">
        <v>88</v>
      </c>
      <c r="D246" s="1" t="s">
        <v>532</v>
      </c>
      <c r="E246" s="2">
        <v>71.980207518663335</v>
      </c>
      <c r="F246" s="2">
        <v>0.49532209963297091</v>
      </c>
      <c r="G246" s="2">
        <v>14.14639916551765</v>
      </c>
      <c r="H246" s="2">
        <v>2.6327476021770368</v>
      </c>
      <c r="I246" s="2">
        <v>1.571958328806381</v>
      </c>
      <c r="J246" s="2">
        <v>8.9157977933934776E-2</v>
      </c>
      <c r="K246" s="2">
        <v>0.37644479572105788</v>
      </c>
      <c r="L246" s="2">
        <v>1.4067147629576371</v>
      </c>
      <c r="M246" s="2">
        <v>0</v>
      </c>
      <c r="N246" s="2">
        <v>4.1012669849609988</v>
      </c>
      <c r="O246" s="2">
        <v>3.011558365768463</v>
      </c>
      <c r="P246" s="2">
        <v>0</v>
      </c>
      <c r="Q246" s="2">
        <v>0</v>
      </c>
      <c r="R246" s="2">
        <v>0.18822239786052891</v>
      </c>
      <c r="S246" s="2">
        <v>0</v>
      </c>
      <c r="T246" s="3">
        <f>SUM([1]!Frame5[[#This Row],[Na2O]],[1]!Frame5[[#This Row],[K2O]],[1]!Frame5[[#This Row],[CaO]],[1]!Frame5[[#This Row],[MgO]],[1]!Frame5[[#This Row],[FeO]])/SUM([1]!Frame5[[#This Row],[Al2O3]],[1]!Frame5[[#This Row],[Fe2O3]])</f>
        <v>1.1388162642127138</v>
      </c>
      <c r="U246" s="5">
        <v>0.32600000000000001</v>
      </c>
    </row>
    <row r="247" spans="1:21" x14ac:dyDescent="0.2">
      <c r="A247" s="1" t="s">
        <v>20</v>
      </c>
      <c r="B247" s="1" t="s">
        <v>26</v>
      </c>
      <c r="C247" s="1" t="s">
        <v>88</v>
      </c>
      <c r="D247" s="1" t="s">
        <v>533</v>
      </c>
      <c r="E247" s="2">
        <v>71.646485901827361</v>
      </c>
      <c r="F247" s="2">
        <v>0.48510125869691051</v>
      </c>
      <c r="G247" s="2">
        <v>14.26593701596425</v>
      </c>
      <c r="H247" s="2">
        <v>2.7818211926972318</v>
      </c>
      <c r="I247" s="2">
        <v>1.6631308696990981</v>
      </c>
      <c r="J247" s="2">
        <v>9.9000256876920517E-2</v>
      </c>
      <c r="K247" s="2">
        <v>0.37620097613229792</v>
      </c>
      <c r="L247" s="2">
        <v>1.425603699027655</v>
      </c>
      <c r="M247" s="2">
        <v>0</v>
      </c>
      <c r="N247" s="2">
        <v>4.2966111484583491</v>
      </c>
      <c r="O247" s="2">
        <v>2.851207398055311</v>
      </c>
      <c r="P247" s="2">
        <v>0</v>
      </c>
      <c r="Q247" s="2">
        <v>0</v>
      </c>
      <c r="R247" s="2">
        <v>0.1089002825646125</v>
      </c>
      <c r="S247" s="2">
        <v>0</v>
      </c>
      <c r="T247" s="3">
        <f>SUM([1]!Frame5[[#This Row],[Na2O]],[1]!Frame5[[#This Row],[K2O]],[1]!Frame5[[#This Row],[CaO]],[1]!Frame5[[#This Row],[MgO]],[1]!Frame5[[#This Row],[FeO]])/SUM([1]!Frame5[[#This Row],[Al2O3]],[1]!Frame5[[#This Row],[Fe2O3]])</f>
        <v>1.151254369784334</v>
      </c>
      <c r="U247" s="5">
        <v>0.30399999999999999</v>
      </c>
    </row>
    <row r="248" spans="1:21" x14ac:dyDescent="0.2">
      <c r="A248" s="1" t="s">
        <v>20</v>
      </c>
      <c r="B248" s="1" t="s">
        <v>26</v>
      </c>
      <c r="C248" s="1" t="s">
        <v>88</v>
      </c>
      <c r="D248" s="1" t="s">
        <v>534</v>
      </c>
      <c r="E248" s="2">
        <v>71.444576558281554</v>
      </c>
      <c r="F248" s="2">
        <v>0.57424964528552214</v>
      </c>
      <c r="G248" s="2">
        <v>14.306736852372071</v>
      </c>
      <c r="H248" s="2">
        <v>2.833695038048293</v>
      </c>
      <c r="I248" s="2">
        <v>1.6824501493038151</v>
      </c>
      <c r="J248" s="2">
        <v>9.9008559531986572E-3</v>
      </c>
      <c r="K248" s="2">
        <v>0.45543937384713828</v>
      </c>
      <c r="L248" s="2">
        <v>1.6435420882309779</v>
      </c>
      <c r="M248" s="2">
        <v>0</v>
      </c>
      <c r="N248" s="2">
        <v>4.1286569324838416</v>
      </c>
      <c r="O248" s="2">
        <v>2.7821405228488238</v>
      </c>
      <c r="P248" s="2">
        <v>0</v>
      </c>
      <c r="Q248" s="2">
        <v>0</v>
      </c>
      <c r="R248" s="2">
        <v>0.13861198334478131</v>
      </c>
      <c r="S248" s="2">
        <v>0</v>
      </c>
      <c r="T248" s="3">
        <f>SUM([1]!Frame5[[#This Row],[Na2O]],[1]!Frame5[[#This Row],[K2O]],[1]!Frame5[[#This Row],[CaO]],[1]!Frame5[[#This Row],[MgO]],[1]!Frame5[[#This Row],[FeO]])/SUM([1]!Frame5[[#This Row],[Al2O3]],[1]!Frame5[[#This Row],[Fe2O3]])</f>
        <v>1.1680351325485363</v>
      </c>
      <c r="U248" s="5">
        <v>0.307</v>
      </c>
    </row>
    <row r="249" spans="1:21" x14ac:dyDescent="0.2">
      <c r="A249" s="1" t="s">
        <v>20</v>
      </c>
      <c r="B249" s="1" t="s">
        <v>26</v>
      </c>
      <c r="C249" s="1" t="s">
        <v>88</v>
      </c>
      <c r="D249" s="1" t="s">
        <v>535</v>
      </c>
      <c r="E249" s="2">
        <v>72.064283361317322</v>
      </c>
      <c r="F249" s="2">
        <v>0.45553896311949937</v>
      </c>
      <c r="G249" s="2">
        <v>13.95335650076901</v>
      </c>
      <c r="H249" s="2">
        <v>2.6745028824047989</v>
      </c>
      <c r="I249" s="2">
        <v>1.612799757813425</v>
      </c>
      <c r="J249" s="2">
        <v>8.9127188436423782E-2</v>
      </c>
      <c r="K249" s="2">
        <v>0.38621781655783638</v>
      </c>
      <c r="L249" s="2">
        <v>1.277489700922074</v>
      </c>
      <c r="M249" s="2">
        <v>0</v>
      </c>
      <c r="N249" s="2">
        <v>4.2979110868231034</v>
      </c>
      <c r="O249" s="2">
        <v>3.030324406838409</v>
      </c>
      <c r="P249" s="2">
        <v>0</v>
      </c>
      <c r="Q249" s="2">
        <v>0</v>
      </c>
      <c r="R249" s="2">
        <v>0.15844833499808669</v>
      </c>
      <c r="S249" s="2">
        <v>0</v>
      </c>
      <c r="T249" s="3">
        <f>SUM([1]!Frame5[[#This Row],[Na2O]],[1]!Frame5[[#This Row],[K2O]],[1]!Frame5[[#This Row],[CaO]],[1]!Frame5[[#This Row],[MgO]],[1]!Frame5[[#This Row],[FeO]])/SUM([1]!Frame5[[#This Row],[Al2O3]],[1]!Frame5[[#This Row],[Fe2O3]])</f>
        <v>1.1643766320237352</v>
      </c>
      <c r="U249" s="5">
        <v>0.317</v>
      </c>
    </row>
    <row r="250" spans="1:21" x14ac:dyDescent="0.2">
      <c r="A250" s="1" t="s">
        <v>20</v>
      </c>
      <c r="B250" s="1" t="s">
        <v>26</v>
      </c>
      <c r="C250" s="1" t="s">
        <v>88</v>
      </c>
      <c r="D250" s="1" t="s">
        <v>536</v>
      </c>
      <c r="E250" s="2">
        <v>71.864442160084209</v>
      </c>
      <c r="F250" s="2">
        <v>0.42593673506321439</v>
      </c>
      <c r="G250" s="2">
        <v>14.28373888281757</v>
      </c>
      <c r="H250" s="2">
        <v>2.6328060211308908</v>
      </c>
      <c r="I250" s="2">
        <v>1.5710506115121741</v>
      </c>
      <c r="J250" s="2">
        <v>6.9338538266104671E-2</v>
      </c>
      <c r="K250" s="2">
        <v>0.44574774599638728</v>
      </c>
      <c r="L250" s="2">
        <v>1.4362982926550261</v>
      </c>
      <c r="M250" s="2">
        <v>0</v>
      </c>
      <c r="N250" s="2">
        <v>4.1405012850331104</v>
      </c>
      <c r="O250" s="2">
        <v>2.9617461345093279</v>
      </c>
      <c r="P250" s="2">
        <v>0</v>
      </c>
      <c r="Q250" s="2">
        <v>0</v>
      </c>
      <c r="R250" s="2">
        <v>0.16839359293196851</v>
      </c>
      <c r="S250" s="2">
        <v>0</v>
      </c>
      <c r="T250" s="3">
        <f>SUM([1]!Frame5[[#This Row],[Na2O]],[1]!Frame5[[#This Row],[K2O]],[1]!Frame5[[#This Row],[CaO]],[1]!Frame5[[#This Row],[MgO]],[1]!Frame5[[#This Row],[FeO]])/SUM([1]!Frame5[[#This Row],[Al2O3]],[1]!Frame5[[#This Row],[Fe2O3]])</f>
        <v>1.1443161152486363</v>
      </c>
      <c r="U250" s="5">
        <v>0.32</v>
      </c>
    </row>
    <row r="251" spans="1:21" x14ac:dyDescent="0.2">
      <c r="A251" s="1" t="s">
        <v>20</v>
      </c>
      <c r="B251" s="1" t="s">
        <v>26</v>
      </c>
      <c r="C251" s="1" t="s">
        <v>88</v>
      </c>
      <c r="D251" s="1" t="s">
        <v>537</v>
      </c>
      <c r="E251" s="2">
        <v>72.047050081220021</v>
      </c>
      <c r="F251" s="2">
        <v>0.54468560198860505</v>
      </c>
      <c r="G251" s="2">
        <v>14.0429851567244</v>
      </c>
      <c r="H251" s="2">
        <v>2.6968341721198241</v>
      </c>
      <c r="I251" s="2">
        <v>1.6068572457730781</v>
      </c>
      <c r="J251" s="2">
        <v>3.9613498326444001E-2</v>
      </c>
      <c r="K251" s="2">
        <v>0.39613498326444002</v>
      </c>
      <c r="L251" s="2">
        <v>1.416182565170373</v>
      </c>
      <c r="M251" s="2">
        <v>0</v>
      </c>
      <c r="N251" s="2">
        <v>4.1792240734398431</v>
      </c>
      <c r="O251" s="2">
        <v>2.8422685049223571</v>
      </c>
      <c r="P251" s="2">
        <v>0</v>
      </c>
      <c r="Q251" s="2">
        <v>0</v>
      </c>
      <c r="R251" s="2">
        <v>0.18816411705060901</v>
      </c>
      <c r="S251" s="2">
        <v>0</v>
      </c>
      <c r="T251" s="3">
        <f>SUM([1]!Frame5[[#This Row],[Na2O]],[1]!Frame5[[#This Row],[K2O]],[1]!Frame5[[#This Row],[CaO]],[1]!Frame5[[#This Row],[MgO]],[1]!Frame5[[#This Row],[FeO]])/SUM([1]!Frame5[[#This Row],[Al2O3]],[1]!Frame5[[#This Row],[Fe2O3]])</f>
        <v>1.1517812735774604</v>
      </c>
      <c r="U251" s="5">
        <v>0.309</v>
      </c>
    </row>
    <row r="252" spans="1:21" x14ac:dyDescent="0.2">
      <c r="A252" s="1" t="s">
        <v>20</v>
      </c>
      <c r="B252" s="1" t="s">
        <v>26</v>
      </c>
      <c r="C252" s="1" t="s">
        <v>88</v>
      </c>
      <c r="D252" s="1" t="s">
        <v>538</v>
      </c>
      <c r="E252" s="2">
        <v>70.845065290923387</v>
      </c>
      <c r="F252" s="2">
        <v>0.58386071408918572</v>
      </c>
      <c r="G252" s="2">
        <v>14.24026385719217</v>
      </c>
      <c r="H252" s="2">
        <v>2.9271931739836199</v>
      </c>
      <c r="I252" s="2">
        <v>1.764967209186781</v>
      </c>
      <c r="J252" s="2">
        <v>5.9375665839578193E-2</v>
      </c>
      <c r="K252" s="2">
        <v>0.4947972153298183</v>
      </c>
      <c r="L252" s="2">
        <v>1.711998365041171</v>
      </c>
      <c r="M252" s="2">
        <v>0</v>
      </c>
      <c r="N252" s="2">
        <v>4.3146317176760176</v>
      </c>
      <c r="O252" s="2">
        <v>2.8401360159931568</v>
      </c>
      <c r="P252" s="2">
        <v>0</v>
      </c>
      <c r="Q252" s="2">
        <v>0</v>
      </c>
      <c r="R252" s="2">
        <v>0.21771077474511999</v>
      </c>
      <c r="S252" s="2">
        <v>0</v>
      </c>
      <c r="T252" s="3">
        <f>SUM([1]!Frame5[[#This Row],[Na2O]],[1]!Frame5[[#This Row],[K2O]],[1]!Frame5[[#This Row],[CaO]],[1]!Frame5[[#This Row],[MgO]],[1]!Frame5[[#This Row],[FeO]])/SUM([1]!Frame5[[#This Row],[Al2O3]],[1]!Frame5[[#This Row],[Fe2O3]])</f>
        <v>1.2162906591814229</v>
      </c>
      <c r="U252" s="5">
        <v>0.30199999999999999</v>
      </c>
    </row>
    <row r="253" spans="1:21" x14ac:dyDescent="0.2">
      <c r="A253" s="1" t="s">
        <v>20</v>
      </c>
      <c r="B253" s="1" t="s">
        <v>26</v>
      </c>
      <c r="C253" s="1" t="s">
        <v>88</v>
      </c>
      <c r="D253" s="1" t="s">
        <v>539</v>
      </c>
      <c r="E253" s="2">
        <v>70.508784163769121</v>
      </c>
      <c r="F253" s="2">
        <v>0.60323083225665031</v>
      </c>
      <c r="G253" s="2">
        <v>14.25998131334573</v>
      </c>
      <c r="H253" s="2">
        <v>3.111796982748138</v>
      </c>
      <c r="I253" s="2">
        <v>1.8645133917739629</v>
      </c>
      <c r="J253" s="2">
        <v>0.10877933040693689</v>
      </c>
      <c r="K253" s="2">
        <v>0.553785682071679</v>
      </c>
      <c r="L253" s="2">
        <v>1.6415789861410479</v>
      </c>
      <c r="M253" s="2">
        <v>0</v>
      </c>
      <c r="N253" s="2">
        <v>4.3610622463144706</v>
      </c>
      <c r="O253" s="2">
        <v>2.7788174403953891</v>
      </c>
      <c r="P253" s="2">
        <v>0</v>
      </c>
      <c r="Q253" s="2">
        <v>0</v>
      </c>
      <c r="R253" s="2">
        <v>0.20766963077687961</v>
      </c>
      <c r="S253" s="2">
        <v>0</v>
      </c>
      <c r="T253" s="3">
        <f>SUM([1]!Frame5[[#This Row],[Na2O]],[1]!Frame5[[#This Row],[K2O]],[1]!Frame5[[#This Row],[CaO]],[1]!Frame5[[#This Row],[MgO]],[1]!Frame5[[#This Row],[FeO]])/SUM([1]!Frame5[[#This Row],[Al2O3]],[1]!Frame5[[#This Row],[Fe2O3]])</f>
        <v>1.2287105098006184</v>
      </c>
      <c r="U253" s="5">
        <v>0.29499999999999998</v>
      </c>
    </row>
    <row r="254" spans="1:21" x14ac:dyDescent="0.2">
      <c r="A254" s="1" t="s">
        <v>20</v>
      </c>
      <c r="B254" s="1" t="s">
        <v>26</v>
      </c>
      <c r="C254" s="1" t="s">
        <v>88</v>
      </c>
      <c r="D254" s="1" t="s">
        <v>540</v>
      </c>
      <c r="E254" s="2">
        <v>71.107534611509593</v>
      </c>
      <c r="F254" s="2">
        <v>0.53456868564966153</v>
      </c>
      <c r="G254" s="2">
        <v>14.41355567233161</v>
      </c>
      <c r="H254" s="2">
        <v>2.872916797784288</v>
      </c>
      <c r="I254" s="2">
        <v>1.706572813751154</v>
      </c>
      <c r="J254" s="2">
        <v>9.8994201046233632E-2</v>
      </c>
      <c r="K254" s="2">
        <v>0.52466926554503812</v>
      </c>
      <c r="L254" s="2">
        <v>1.514611276007374</v>
      </c>
      <c r="M254" s="2">
        <v>0</v>
      </c>
      <c r="N254" s="2">
        <v>4.2666500650926684</v>
      </c>
      <c r="O254" s="2">
        <v>2.7619382091899181</v>
      </c>
      <c r="P254" s="2">
        <v>0</v>
      </c>
      <c r="Q254" s="2">
        <v>0</v>
      </c>
      <c r="R254" s="2">
        <v>0.19798840209246721</v>
      </c>
      <c r="S254" s="2">
        <v>0</v>
      </c>
      <c r="T254" s="3">
        <f>SUM([1]!Frame5[[#This Row],[Na2O]],[1]!Frame5[[#This Row],[K2O]],[1]!Frame5[[#This Row],[CaO]],[1]!Frame5[[#This Row],[MgO]],[1]!Frame5[[#This Row],[FeO]])/SUM([1]!Frame5[[#This Row],[Al2O3]],[1]!Frame5[[#This Row],[Fe2O3]])</f>
        <v>1.1718252157875282</v>
      </c>
      <c r="U254" s="5">
        <v>0.29899999999999999</v>
      </c>
    </row>
    <row r="255" spans="1:21" x14ac:dyDescent="0.2">
      <c r="A255" s="1" t="s">
        <v>20</v>
      </c>
      <c r="B255" s="1" t="s">
        <v>26</v>
      </c>
      <c r="C255" s="1" t="s">
        <v>88</v>
      </c>
      <c r="D255" s="1" t="s">
        <v>541</v>
      </c>
      <c r="E255" s="2">
        <v>71.340631533050043</v>
      </c>
      <c r="F255" s="2">
        <v>0.56391845754872438</v>
      </c>
      <c r="G255" s="2">
        <v>14.14742797008204</v>
      </c>
      <c r="H255" s="2">
        <v>3.0107788995751368</v>
      </c>
      <c r="I255" s="2">
        <v>1.7760415311454709</v>
      </c>
      <c r="J255" s="2">
        <v>5.9359837636707838E-2</v>
      </c>
      <c r="K255" s="2">
        <v>0.44519878227530868</v>
      </c>
      <c r="L255" s="2">
        <v>1.474102634644912</v>
      </c>
      <c r="M255" s="2">
        <v>0</v>
      </c>
      <c r="N255" s="2">
        <v>3.98700242793221</v>
      </c>
      <c r="O255" s="2">
        <v>3.0075651069265308</v>
      </c>
      <c r="P255" s="2">
        <v>0</v>
      </c>
      <c r="Q255" s="2">
        <v>0</v>
      </c>
      <c r="R255" s="2">
        <v>0.18797281918290809</v>
      </c>
      <c r="S255" s="2">
        <v>0</v>
      </c>
      <c r="T255" s="3">
        <f>SUM([1]!Frame5[[#This Row],[Na2O]],[1]!Frame5[[#This Row],[K2O]],[1]!Frame5[[#This Row],[CaO]],[1]!Frame5[[#This Row],[MgO]],[1]!Frame5[[#This Row],[FeO]])/SUM([1]!Frame5[[#This Row],[Al2O3]],[1]!Frame5[[#This Row],[Fe2O3]])</f>
        <v>1.1709523440910827</v>
      </c>
      <c r="U255" s="5">
        <v>0.33200000000000002</v>
      </c>
    </row>
    <row r="256" spans="1:21" x14ac:dyDescent="0.2">
      <c r="A256" s="1" t="s">
        <v>20</v>
      </c>
      <c r="B256" s="1" t="s">
        <v>26</v>
      </c>
      <c r="C256" s="1" t="s">
        <v>88</v>
      </c>
      <c r="D256" s="1" t="s">
        <v>542</v>
      </c>
      <c r="E256" s="2">
        <v>72.136587229650047</v>
      </c>
      <c r="F256" s="2">
        <v>0.46558906890875501</v>
      </c>
      <c r="G256" s="2">
        <v>14.12617047369967</v>
      </c>
      <c r="H256" s="2">
        <v>2.650480290955513</v>
      </c>
      <c r="I256" s="2">
        <v>1.576857619473399</v>
      </c>
      <c r="J256" s="2">
        <v>7.9249203218511477E-2</v>
      </c>
      <c r="K256" s="2">
        <v>0.34671526408098768</v>
      </c>
      <c r="L256" s="2">
        <v>1.3670487555193229</v>
      </c>
      <c r="M256" s="2">
        <v>0</v>
      </c>
      <c r="N256" s="2">
        <v>4.0813339657533403</v>
      </c>
      <c r="O256" s="2">
        <v>2.9916574214988079</v>
      </c>
      <c r="P256" s="2">
        <v>0</v>
      </c>
      <c r="Q256" s="2">
        <v>0</v>
      </c>
      <c r="R256" s="2">
        <v>0.1783107072416508</v>
      </c>
      <c r="S256" s="2">
        <v>0</v>
      </c>
      <c r="T256" s="3">
        <f>SUM([1]!Frame5[[#This Row],[Na2O]],[1]!Frame5[[#This Row],[K2O]],[1]!Frame5[[#This Row],[CaO]],[1]!Frame5[[#This Row],[MgO]],[1]!Frame5[[#This Row],[FeO]])/SUM([1]!Frame5[[#This Row],[Al2O3]],[1]!Frame5[[#This Row],[Fe2O3]])</f>
        <v>1.1284399109051737</v>
      </c>
      <c r="U256" s="5">
        <v>0.32500000000000001</v>
      </c>
    </row>
    <row r="257" spans="1:21" x14ac:dyDescent="0.2">
      <c r="A257" s="1" t="s">
        <v>20</v>
      </c>
      <c r="B257" s="1" t="s">
        <v>26</v>
      </c>
      <c r="C257" s="1" t="s">
        <v>88</v>
      </c>
      <c r="D257" s="1" t="s">
        <v>543</v>
      </c>
      <c r="E257" s="2">
        <v>71.666683648726988</v>
      </c>
      <c r="F257" s="2">
        <v>0.44544209450175598</v>
      </c>
      <c r="G257" s="2">
        <v>14.20465345800044</v>
      </c>
      <c r="H257" s="2">
        <v>2.818762749190252</v>
      </c>
      <c r="I257" s="2">
        <v>1.6685534764220731</v>
      </c>
      <c r="J257" s="2">
        <v>7.9189705689201084E-2</v>
      </c>
      <c r="K257" s="2">
        <v>0.45534080771290619</v>
      </c>
      <c r="L257" s="2">
        <v>1.46500955525022</v>
      </c>
      <c r="M257" s="2">
        <v>0</v>
      </c>
      <c r="N257" s="2">
        <v>4.028776276938105</v>
      </c>
      <c r="O257" s="2">
        <v>2.96961396334504</v>
      </c>
      <c r="P257" s="2">
        <v>0</v>
      </c>
      <c r="Q257" s="2">
        <v>0</v>
      </c>
      <c r="R257" s="2">
        <v>0.19797426422300271</v>
      </c>
      <c r="S257" s="2">
        <v>0</v>
      </c>
      <c r="T257" s="3">
        <f>SUM([1]!Frame5[[#This Row],[Na2O]],[1]!Frame5[[#This Row],[K2O]],[1]!Frame5[[#This Row],[CaO]],[1]!Frame5[[#This Row],[MgO]],[1]!Frame5[[#This Row],[FeO]])/SUM([1]!Frame5[[#This Row],[Al2O3]],[1]!Frame5[[#This Row],[Fe2O3]])</f>
        <v>1.1563890239531827</v>
      </c>
      <c r="U257" s="5">
        <v>0.32700000000000001</v>
      </c>
    </row>
    <row r="258" spans="1:21" x14ac:dyDescent="0.2">
      <c r="A258" s="1" t="s">
        <v>20</v>
      </c>
      <c r="B258" s="1" t="s">
        <v>26</v>
      </c>
      <c r="C258" s="1" t="s">
        <v>88</v>
      </c>
      <c r="D258" s="1" t="s">
        <v>544</v>
      </c>
      <c r="E258" s="2">
        <v>71.146376444574912</v>
      </c>
      <c r="F258" s="2">
        <v>0.55451594723677056</v>
      </c>
      <c r="G258" s="2">
        <v>14.2589815003741</v>
      </c>
      <c r="H258" s="2">
        <v>2.7203950198485898</v>
      </c>
      <c r="I258" s="2">
        <v>1.6454082227812541</v>
      </c>
      <c r="J258" s="2">
        <v>0.1089227753500799</v>
      </c>
      <c r="K258" s="2">
        <v>0.51490766529128673</v>
      </c>
      <c r="L258" s="2">
        <v>1.683351982683053</v>
      </c>
      <c r="M258" s="2">
        <v>0</v>
      </c>
      <c r="N258" s="2">
        <v>4.2776944501122287</v>
      </c>
      <c r="O258" s="2">
        <v>2.901306652506674</v>
      </c>
      <c r="P258" s="2">
        <v>0</v>
      </c>
      <c r="Q258" s="2">
        <v>0</v>
      </c>
      <c r="R258" s="2">
        <v>0.18813933924104709</v>
      </c>
      <c r="S258" s="2">
        <v>0</v>
      </c>
      <c r="T258" s="3">
        <f>SUM([1]!Frame5[[#This Row],[Na2O]],[1]!Frame5[[#This Row],[K2O]],[1]!Frame5[[#This Row],[CaO]],[1]!Frame5[[#This Row],[MgO]],[1]!Frame5[[#This Row],[FeO]])/SUM([1]!Frame5[[#This Row],[Al2O3]],[1]!Frame5[[#This Row],[Fe2O3]])</f>
        <v>1.2019754646542025</v>
      </c>
      <c r="U258" s="5">
        <v>0.309</v>
      </c>
    </row>
    <row r="259" spans="1:21" x14ac:dyDescent="0.2">
      <c r="A259" s="1" t="s">
        <v>20</v>
      </c>
      <c r="B259" s="1" t="s">
        <v>26</v>
      </c>
      <c r="C259" s="1" t="s">
        <v>88</v>
      </c>
      <c r="D259" s="1" t="s">
        <v>545</v>
      </c>
      <c r="E259" s="2">
        <v>73.276163533600581</v>
      </c>
      <c r="F259" s="2">
        <v>0.44595988085096372</v>
      </c>
      <c r="G259" s="2">
        <v>13.448167962550171</v>
      </c>
      <c r="H259" s="2">
        <v>2.5209461079091491</v>
      </c>
      <c r="I259" s="2">
        <v>1.508487532963434</v>
      </c>
      <c r="J259" s="2">
        <v>6.9371537021261032E-2</v>
      </c>
      <c r="K259" s="2">
        <v>0.25766570893611229</v>
      </c>
      <c r="L259" s="2">
        <v>0.98111173787211992</v>
      </c>
      <c r="M259" s="2">
        <v>0</v>
      </c>
      <c r="N259" s="2">
        <v>3.9839082689352749</v>
      </c>
      <c r="O259" s="2">
        <v>3.3199235574460619</v>
      </c>
      <c r="P259" s="2">
        <v>0</v>
      </c>
      <c r="Q259" s="2">
        <v>0</v>
      </c>
      <c r="R259" s="2">
        <v>0.18829417191485129</v>
      </c>
      <c r="S259" s="2">
        <v>0</v>
      </c>
      <c r="T259" s="3">
        <f>SUM([1]!Frame5[[#This Row],[Na2O]],[1]!Frame5[[#This Row],[K2O]],[1]!Frame5[[#This Row],[CaO]],[1]!Frame5[[#This Row],[MgO]],[1]!Frame5[[#This Row],[FeO]])/SUM([1]!Frame5[[#This Row],[Al2O3]],[1]!Frame5[[#This Row],[Fe2O3]])</f>
        <v>1.121401806400063</v>
      </c>
      <c r="U259" s="5">
        <v>0.35399999999999998</v>
      </c>
    </row>
    <row r="260" spans="1:21" x14ac:dyDescent="0.2">
      <c r="A260" s="1" t="s">
        <v>20</v>
      </c>
      <c r="B260" s="1" t="s">
        <v>26</v>
      </c>
      <c r="C260" s="1" t="s">
        <v>88</v>
      </c>
      <c r="D260" s="1" t="s">
        <v>546</v>
      </c>
      <c r="E260" s="2">
        <v>71.814786792861923</v>
      </c>
      <c r="F260" s="2">
        <v>0.48543586051182708</v>
      </c>
      <c r="G260" s="2">
        <v>14.166801643508419</v>
      </c>
      <c r="H260" s="2">
        <v>2.6289495289149869</v>
      </c>
      <c r="I260" s="2">
        <v>1.5816762815165071</v>
      </c>
      <c r="J260" s="2">
        <v>0.1089753972577571</v>
      </c>
      <c r="K260" s="2">
        <v>0.43590158903102838</v>
      </c>
      <c r="L260" s="2">
        <v>1.426587018647002</v>
      </c>
      <c r="M260" s="2">
        <v>0</v>
      </c>
      <c r="N260" s="2">
        <v>4.2797610559410071</v>
      </c>
      <c r="O260" s="2">
        <v>2.9225220173671231</v>
      </c>
      <c r="P260" s="2">
        <v>0</v>
      </c>
      <c r="Q260" s="2">
        <v>0</v>
      </c>
      <c r="R260" s="2">
        <v>0.14860281444239609</v>
      </c>
      <c r="S260" s="2">
        <v>0</v>
      </c>
      <c r="T260" s="3">
        <f>SUM([1]!Frame5[[#This Row],[Na2O]],[1]!Frame5[[#This Row],[K2O]],[1]!Frame5[[#This Row],[CaO]],[1]!Frame5[[#This Row],[MgO]],[1]!Frame5[[#This Row],[FeO]])/SUM([1]!Frame5[[#This Row],[Al2O3]],[1]!Frame5[[#This Row],[Fe2O3]])</f>
        <v>1.161753873466902</v>
      </c>
      <c r="U260" s="5">
        <v>0.31</v>
      </c>
    </row>
    <row r="261" spans="1:21" x14ac:dyDescent="0.2">
      <c r="A261" s="1" t="s">
        <v>20</v>
      </c>
      <c r="B261" s="1" t="s">
        <v>26</v>
      </c>
      <c r="C261" s="1" t="s">
        <v>88</v>
      </c>
      <c r="D261" s="1" t="s">
        <v>547</v>
      </c>
      <c r="E261" s="2">
        <v>70.969995411751128</v>
      </c>
      <c r="F261" s="2">
        <v>0.6035368353710886</v>
      </c>
      <c r="G261" s="2">
        <v>14.25732097983178</v>
      </c>
      <c r="H261" s="2">
        <v>3.0093634397826579</v>
      </c>
      <c r="I261" s="2">
        <v>1.7802272688077381</v>
      </c>
      <c r="J261" s="2">
        <v>3.9576185925973027E-2</v>
      </c>
      <c r="K261" s="2">
        <v>0.55406660296362242</v>
      </c>
      <c r="L261" s="2">
        <v>1.652305762409374</v>
      </c>
      <c r="M261" s="2">
        <v>0</v>
      </c>
      <c r="N261" s="2">
        <v>4.0070888250047689</v>
      </c>
      <c r="O261" s="2">
        <v>2.928637758522004</v>
      </c>
      <c r="P261" s="2">
        <v>0</v>
      </c>
      <c r="Q261" s="2">
        <v>0</v>
      </c>
      <c r="R261" s="2">
        <v>0.19788092962986509</v>
      </c>
      <c r="S261" s="2">
        <v>0</v>
      </c>
      <c r="T261" s="3">
        <f>SUM([1]!Frame5[[#This Row],[Na2O]],[1]!Frame5[[#This Row],[K2O]],[1]!Frame5[[#This Row],[CaO]],[1]!Frame5[[#This Row],[MgO]],[1]!Frame5[[#This Row],[FeO]])/SUM([1]!Frame5[[#This Row],[Al2O3]],[1]!Frame5[[#This Row],[Fe2O3]])</f>
        <v>1.1977953068916738</v>
      </c>
      <c r="U261" s="5">
        <v>0.32500000000000001</v>
      </c>
    </row>
    <row r="262" spans="1:21" x14ac:dyDescent="0.2">
      <c r="A262" s="1" t="s">
        <v>20</v>
      </c>
      <c r="B262" s="1" t="s">
        <v>26</v>
      </c>
      <c r="C262" s="1" t="s">
        <v>88</v>
      </c>
      <c r="D262" s="1" t="s">
        <v>548</v>
      </c>
      <c r="E262" s="2">
        <v>71.029502175934013</v>
      </c>
      <c r="F262" s="2">
        <v>0.52445856998112317</v>
      </c>
      <c r="G262" s="2">
        <v>14.437453841555829</v>
      </c>
      <c r="H262" s="2">
        <v>2.9897149861670802</v>
      </c>
      <c r="I262" s="2">
        <v>1.7567341716009901</v>
      </c>
      <c r="J262" s="2">
        <v>6.9268113016374769E-2</v>
      </c>
      <c r="K262" s="2">
        <v>0.54424945941437342</v>
      </c>
      <c r="L262" s="2">
        <v>1.642643822959744</v>
      </c>
      <c r="M262" s="2">
        <v>0</v>
      </c>
      <c r="N262" s="2">
        <v>4.0274459996663614</v>
      </c>
      <c r="O262" s="2">
        <v>2.8004108548048658</v>
      </c>
      <c r="P262" s="2">
        <v>0</v>
      </c>
      <c r="Q262" s="2">
        <v>0</v>
      </c>
      <c r="R262" s="2">
        <v>0.17811800489924939</v>
      </c>
      <c r="S262" s="2">
        <v>0</v>
      </c>
      <c r="T262" s="3">
        <f>SUM([1]!Frame5[[#This Row],[Na2O]],[1]!Frame5[[#This Row],[K2O]],[1]!Frame5[[#This Row],[CaO]],[1]!Frame5[[#This Row],[MgO]],[1]!Frame5[[#This Row],[FeO]])/SUM([1]!Frame5[[#This Row],[Al2O3]],[1]!Frame5[[#This Row],[Fe2O3]])</f>
        <v>1.1737970232355923</v>
      </c>
      <c r="U262" s="5">
        <v>0.314</v>
      </c>
    </row>
    <row r="263" spans="1:21" x14ac:dyDescent="0.2">
      <c r="A263" s="1" t="s">
        <v>20</v>
      </c>
      <c r="B263" s="1" t="s">
        <v>26</v>
      </c>
      <c r="C263" s="1" t="s">
        <v>88</v>
      </c>
      <c r="D263" s="1" t="s">
        <v>549</v>
      </c>
      <c r="E263" s="2">
        <v>71.686191089556587</v>
      </c>
      <c r="F263" s="2">
        <v>0.47533321899415892</v>
      </c>
      <c r="G263" s="2">
        <v>14.2897048960119</v>
      </c>
      <c r="H263" s="2">
        <v>2.7979172376180781</v>
      </c>
      <c r="I263" s="2">
        <v>1.6502029691602811</v>
      </c>
      <c r="J263" s="2">
        <v>3.9611101582846572E-2</v>
      </c>
      <c r="K263" s="2">
        <v>0.46543044359844732</v>
      </c>
      <c r="L263" s="2">
        <v>1.4458052077739001</v>
      </c>
      <c r="M263" s="2">
        <v>0</v>
      </c>
      <c r="N263" s="2">
        <v>4.020526810658926</v>
      </c>
      <c r="O263" s="2">
        <v>2.9312215171306462</v>
      </c>
      <c r="P263" s="2">
        <v>0</v>
      </c>
      <c r="Q263" s="2">
        <v>0</v>
      </c>
      <c r="R263" s="2">
        <v>0.19805550791423279</v>
      </c>
      <c r="S263" s="2">
        <v>0</v>
      </c>
      <c r="T263" s="3">
        <f>SUM([1]!Frame5[[#This Row],[Na2O]],[1]!Frame5[[#This Row],[K2O]],[1]!Frame5[[#This Row],[CaO]],[1]!Frame5[[#This Row],[MgO]],[1]!Frame5[[#This Row],[FeO]])/SUM([1]!Frame5[[#This Row],[Al2O3]],[1]!Frame5[[#This Row],[Fe2O3]])</f>
        <v>1.1447286700009993</v>
      </c>
      <c r="U263" s="5">
        <v>0.32400000000000001</v>
      </c>
    </row>
    <row r="264" spans="1:21" x14ac:dyDescent="0.2">
      <c r="A264" s="1" t="s">
        <v>20</v>
      </c>
      <c r="B264" s="1" t="s">
        <v>26</v>
      </c>
      <c r="C264" s="1" t="s">
        <v>88</v>
      </c>
      <c r="D264" s="1" t="s">
        <v>550</v>
      </c>
      <c r="E264" s="2">
        <v>72.040796414212878</v>
      </c>
      <c r="F264" s="2">
        <v>0.50516714108687699</v>
      </c>
      <c r="G264" s="2">
        <v>14.065438045948341</v>
      </c>
      <c r="H264" s="2">
        <v>2.6637821530516299</v>
      </c>
      <c r="I264" s="2">
        <v>1.5921867538943679</v>
      </c>
      <c r="J264" s="2">
        <v>7.924190448421603E-2</v>
      </c>
      <c r="K264" s="2">
        <v>0.34668333211844499</v>
      </c>
      <c r="L264" s="2">
        <v>1.4362595187764149</v>
      </c>
      <c r="M264" s="2">
        <v>0</v>
      </c>
      <c r="N264" s="2">
        <v>4.1205790331792329</v>
      </c>
      <c r="O264" s="2">
        <v>2.971571418158101</v>
      </c>
      <c r="P264" s="2">
        <v>0</v>
      </c>
      <c r="Q264" s="2">
        <v>0</v>
      </c>
      <c r="R264" s="2">
        <v>0.17829428508948611</v>
      </c>
      <c r="S264" s="2">
        <v>0</v>
      </c>
      <c r="T264" s="3">
        <f>SUM([1]!Frame5[[#This Row],[Na2O]],[1]!Frame5[[#This Row],[K2O]],[1]!Frame5[[#This Row],[CaO]],[1]!Frame5[[#This Row],[MgO]],[1]!Frame5[[#This Row],[FeO]])/SUM([1]!Frame5[[#This Row],[Al2O3]],[1]!Frame5[[#This Row],[Fe2O3]])</f>
        <v>1.1446808163170787</v>
      </c>
      <c r="U264" s="5">
        <v>0.32200000000000001</v>
      </c>
    </row>
    <row r="265" spans="1:21" x14ac:dyDescent="0.2">
      <c r="A265" s="1" t="s">
        <v>20</v>
      </c>
      <c r="B265" s="1" t="s">
        <v>26</v>
      </c>
      <c r="C265" s="1" t="s">
        <v>88</v>
      </c>
      <c r="D265" s="1" t="s">
        <v>551</v>
      </c>
      <c r="E265" s="2">
        <v>71.440378475493077</v>
      </c>
      <c r="F265" s="2">
        <v>0.49487654804303882</v>
      </c>
      <c r="G265" s="2">
        <v>14.11387915018747</v>
      </c>
      <c r="H265" s="2">
        <v>2.8332625092238222</v>
      </c>
      <c r="I265" s="2">
        <v>1.705051373273994</v>
      </c>
      <c r="J265" s="2">
        <v>8.9077778647746991E-2</v>
      </c>
      <c r="K265" s="2">
        <v>0.42559383131701328</v>
      </c>
      <c r="L265" s="2">
        <v>1.4351419893248121</v>
      </c>
      <c r="M265" s="2">
        <v>0</v>
      </c>
      <c r="N265" s="2">
        <v>4.3351185608570182</v>
      </c>
      <c r="O265" s="2">
        <v>2.9197716334539279</v>
      </c>
      <c r="P265" s="2">
        <v>0</v>
      </c>
      <c r="Q265" s="2">
        <v>0</v>
      </c>
      <c r="R265" s="2">
        <v>0.20784815017807631</v>
      </c>
      <c r="S265" s="2">
        <v>0</v>
      </c>
      <c r="T265" s="3">
        <f>SUM([1]!Frame5[[#This Row],[Na2O]],[1]!Frame5[[#This Row],[K2O]],[1]!Frame5[[#This Row],[CaO]],[1]!Frame5[[#This Row],[MgO]],[1]!Frame5[[#This Row],[FeO]])/SUM([1]!Frame5[[#This Row],[Al2O3]],[1]!Frame5[[#This Row],[Fe2O3]])</f>
        <v>1.183953423073784</v>
      </c>
      <c r="U265" s="5">
        <v>0.307</v>
      </c>
    </row>
    <row r="266" spans="1:21" x14ac:dyDescent="0.2">
      <c r="A266" s="1" t="s">
        <v>20</v>
      </c>
      <c r="B266" s="1" t="s">
        <v>26</v>
      </c>
      <c r="C266" s="1" t="s">
        <v>88</v>
      </c>
      <c r="D266" s="1" t="s">
        <v>552</v>
      </c>
      <c r="E266" s="2">
        <v>71.095304370364275</v>
      </c>
      <c r="F266" s="2">
        <v>0.58380277771071587</v>
      </c>
      <c r="G266" s="2">
        <v>14.268535685743259</v>
      </c>
      <c r="H266" s="2">
        <v>2.9237192081208541</v>
      </c>
      <c r="I266" s="2">
        <v>1.7482136653531239</v>
      </c>
      <c r="J266" s="2">
        <v>7.9159698672639431E-2</v>
      </c>
      <c r="K266" s="2">
        <v>0.48485315436991661</v>
      </c>
      <c r="L266" s="2">
        <v>1.553509086450549</v>
      </c>
      <c r="M266" s="2">
        <v>0</v>
      </c>
      <c r="N266" s="2">
        <v>4.3339935023270106</v>
      </c>
      <c r="O266" s="2">
        <v>2.7606944912082998</v>
      </c>
      <c r="P266" s="2">
        <v>0</v>
      </c>
      <c r="Q266" s="2">
        <v>0</v>
      </c>
      <c r="R266" s="2">
        <v>0.16821435967935891</v>
      </c>
      <c r="S266" s="2">
        <v>0</v>
      </c>
      <c r="T266" s="3">
        <f>SUM([1]!Frame5[[#This Row],[Na2O]],[1]!Frame5[[#This Row],[K2O]],[1]!Frame5[[#This Row],[CaO]],[1]!Frame5[[#This Row],[MgO]],[1]!Frame5[[#This Row],[FeO]])/SUM([1]!Frame5[[#This Row],[Al2O3]],[1]!Frame5[[#This Row],[Fe2O3]])</f>
        <v>1.1906956849671699</v>
      </c>
      <c r="U266" s="5">
        <v>0.29499999999999998</v>
      </c>
    </row>
    <row r="267" spans="1:21" x14ac:dyDescent="0.2">
      <c r="A267" s="1" t="s">
        <v>20</v>
      </c>
      <c r="B267" s="1" t="s">
        <v>26</v>
      </c>
      <c r="C267" s="1" t="s">
        <v>88</v>
      </c>
      <c r="D267" s="1" t="s">
        <v>553</v>
      </c>
      <c r="E267" s="2">
        <v>71.797304749552893</v>
      </c>
      <c r="F267" s="2">
        <v>0.50512657500720071</v>
      </c>
      <c r="G267" s="2">
        <v>14.17325742814322</v>
      </c>
      <c r="H267" s="2">
        <v>2.7306046860314019</v>
      </c>
      <c r="I267" s="2">
        <v>1.622192669958066</v>
      </c>
      <c r="J267" s="2">
        <v>6.9331098530400093E-2</v>
      </c>
      <c r="K267" s="2">
        <v>0.43579547647680061</v>
      </c>
      <c r="L267" s="2">
        <v>1.4361441838440021</v>
      </c>
      <c r="M267" s="2">
        <v>0</v>
      </c>
      <c r="N267" s="2">
        <v>4.1103436985880046</v>
      </c>
      <c r="O267" s="2">
        <v>2.9119061382768039</v>
      </c>
      <c r="P267" s="2">
        <v>0</v>
      </c>
      <c r="Q267" s="2">
        <v>0</v>
      </c>
      <c r="R267" s="2">
        <v>0.20799329559120031</v>
      </c>
      <c r="S267" s="2">
        <v>0</v>
      </c>
      <c r="T267" s="3">
        <f>SUM([1]!Frame5[[#This Row],[Na2O]],[1]!Frame5[[#This Row],[K2O]],[1]!Frame5[[#This Row],[CaO]],[1]!Frame5[[#This Row],[MgO]],[1]!Frame5[[#This Row],[FeO]])/SUM([1]!Frame5[[#This Row],[Al2O3]],[1]!Frame5[[#This Row],[Fe2O3]])</f>
        <v>1.1508144422874766</v>
      </c>
      <c r="U267" s="5">
        <v>0.318</v>
      </c>
    </row>
    <row r="268" spans="1:21" x14ac:dyDescent="0.2">
      <c r="A268" s="1" t="s">
        <v>20</v>
      </c>
      <c r="B268" s="1" t="s">
        <v>26</v>
      </c>
      <c r="C268" s="1" t="s">
        <v>88</v>
      </c>
      <c r="D268" s="1" t="s">
        <v>554</v>
      </c>
      <c r="E268" s="2">
        <v>70.770573269630589</v>
      </c>
      <c r="F268" s="2">
        <v>0.5439325782322082</v>
      </c>
      <c r="G268" s="2">
        <v>14.14224703403741</v>
      </c>
      <c r="H268" s="2">
        <v>3.047267670383059</v>
      </c>
      <c r="I268" s="2">
        <v>1.8535382881457829</v>
      </c>
      <c r="J268" s="2">
        <v>0.10878651564644159</v>
      </c>
      <c r="K268" s="2">
        <v>0.40547701286400978</v>
      </c>
      <c r="L268" s="2">
        <v>1.453783436366084</v>
      </c>
      <c r="M268" s="2">
        <v>0</v>
      </c>
      <c r="N268" s="2">
        <v>4.5294749241882064</v>
      </c>
      <c r="O268" s="2">
        <v>2.9767946554162661</v>
      </c>
      <c r="P268" s="2">
        <v>0</v>
      </c>
      <c r="Q268" s="2">
        <v>0</v>
      </c>
      <c r="R268" s="2">
        <v>0.16812461508995519</v>
      </c>
      <c r="S268" s="2">
        <v>0</v>
      </c>
      <c r="T268" s="3">
        <f>SUM([1]!Frame5[[#This Row],[Na2O]],[1]!Frame5[[#This Row],[K2O]],[1]!Frame5[[#This Row],[CaO]],[1]!Frame5[[#This Row],[MgO]],[1]!Frame5[[#This Row],[FeO]])/SUM([1]!Frame5[[#This Row],[Al2O3]],[1]!Frame5[[#This Row],[Fe2O3]])</f>
        <v>1.2180356834584929</v>
      </c>
      <c r="U268" s="5">
        <v>0.30199999999999999</v>
      </c>
    </row>
    <row r="269" spans="1:21" x14ac:dyDescent="0.2">
      <c r="A269" s="1" t="s">
        <v>20</v>
      </c>
      <c r="B269" s="1" t="s">
        <v>26</v>
      </c>
      <c r="C269" s="1" t="s">
        <v>88</v>
      </c>
      <c r="D269" s="1" t="s">
        <v>555</v>
      </c>
      <c r="E269" s="2">
        <v>72.617041101445807</v>
      </c>
      <c r="F269" s="2">
        <v>0.42622614897108507</v>
      </c>
      <c r="G269" s="2">
        <v>13.7680958353683</v>
      </c>
      <c r="H269" s="2">
        <v>2.4492589582090369</v>
      </c>
      <c r="I269" s="2">
        <v>1.491261746935457</v>
      </c>
      <c r="J269" s="2">
        <v>3.9648944090333503E-2</v>
      </c>
      <c r="K269" s="2">
        <v>0.34692826079041811</v>
      </c>
      <c r="L269" s="2">
        <v>1.308415154981005</v>
      </c>
      <c r="M269" s="2">
        <v>0</v>
      </c>
      <c r="N269" s="2">
        <v>4.2523492536882692</v>
      </c>
      <c r="O269" s="2">
        <v>3.1322665831363459</v>
      </c>
      <c r="P269" s="2">
        <v>0</v>
      </c>
      <c r="Q269" s="2">
        <v>0</v>
      </c>
      <c r="R269" s="2">
        <v>0.16850801238391741</v>
      </c>
      <c r="S269" s="2">
        <v>0</v>
      </c>
      <c r="T269" s="3">
        <f>SUM([1]!Frame5[[#This Row],[Na2O]],[1]!Frame5[[#This Row],[K2O]],[1]!Frame5[[#This Row],[CaO]],[1]!Frame5[[#This Row],[MgO]],[1]!Frame5[[#This Row],[FeO]])/SUM([1]!Frame5[[#This Row],[Al2O3]],[1]!Frame5[[#This Row],[Fe2O3]])</f>
        <v>1.162925637379532</v>
      </c>
      <c r="U269" s="5">
        <v>0.32600000000000001</v>
      </c>
    </row>
    <row r="270" spans="1:21" x14ac:dyDescent="0.2">
      <c r="A270" s="1" t="s">
        <v>20</v>
      </c>
      <c r="B270" s="1" t="s">
        <v>26</v>
      </c>
      <c r="C270" s="1" t="s">
        <v>88</v>
      </c>
      <c r="D270" s="1" t="s">
        <v>556</v>
      </c>
      <c r="E270" s="2">
        <v>71.848986011500415</v>
      </c>
      <c r="F270" s="2">
        <v>0.48506479947141368</v>
      </c>
      <c r="G270" s="2">
        <v>14.01738277656167</v>
      </c>
      <c r="H270" s="2">
        <v>2.848960694833977</v>
      </c>
      <c r="I270" s="2">
        <v>1.6922666255161829</v>
      </c>
      <c r="J270" s="2">
        <v>5.9395689731193503E-2</v>
      </c>
      <c r="K270" s="2">
        <v>0.39597126487462347</v>
      </c>
      <c r="L270" s="2">
        <v>1.4254965535486439</v>
      </c>
      <c r="M270" s="2">
        <v>0</v>
      </c>
      <c r="N270" s="2">
        <v>4.1181011546960828</v>
      </c>
      <c r="O270" s="2">
        <v>2.9103887968284821</v>
      </c>
      <c r="P270" s="2">
        <v>0</v>
      </c>
      <c r="Q270" s="2">
        <v>0</v>
      </c>
      <c r="R270" s="2">
        <v>0.19798563243731171</v>
      </c>
      <c r="S270" s="2">
        <v>0</v>
      </c>
      <c r="T270" s="3">
        <f>SUM([1]!Frame5[[#This Row],[Na2O]],[1]!Frame5[[#This Row],[K2O]],[1]!Frame5[[#This Row],[CaO]],[1]!Frame5[[#This Row],[MgO]],[1]!Frame5[[#This Row],[FeO]])/SUM([1]!Frame5[[#This Row],[Al2O3]],[1]!Frame5[[#This Row],[Fe2O3]])</f>
        <v>1.1631918119928195</v>
      </c>
      <c r="U270" s="5">
        <v>0.317</v>
      </c>
    </row>
    <row r="271" spans="1:21" x14ac:dyDescent="0.2">
      <c r="A271" s="1" t="s">
        <v>20</v>
      </c>
      <c r="B271" s="1" t="s">
        <v>26</v>
      </c>
      <c r="C271" s="1" t="s">
        <v>88</v>
      </c>
      <c r="D271" s="1" t="s">
        <v>557</v>
      </c>
      <c r="E271" s="2">
        <v>71.582207976732263</v>
      </c>
      <c r="F271" s="2">
        <v>0.4750374647978915</v>
      </c>
      <c r="G271" s="2">
        <v>14.191744260837011</v>
      </c>
      <c r="H271" s="2">
        <v>2.9058701488037881</v>
      </c>
      <c r="I271" s="2">
        <v>1.72046217916954</v>
      </c>
      <c r="J271" s="2">
        <v>8.9069524649604645E-2</v>
      </c>
      <c r="K271" s="2">
        <v>0.46514085094793528</v>
      </c>
      <c r="L271" s="2">
        <v>1.395422552843806</v>
      </c>
      <c r="M271" s="2">
        <v>0</v>
      </c>
      <c r="N271" s="2">
        <v>4.146681203131596</v>
      </c>
      <c r="O271" s="2">
        <v>2.89970785803713</v>
      </c>
      <c r="P271" s="2">
        <v>0</v>
      </c>
      <c r="Q271" s="2">
        <v>0</v>
      </c>
      <c r="R271" s="2">
        <v>0.12865598004942891</v>
      </c>
      <c r="S271" s="2">
        <v>0</v>
      </c>
      <c r="T271" s="3">
        <f>SUM([1]!Frame5[[#This Row],[Na2O]],[1]!Frame5[[#This Row],[K2O]],[1]!Frame5[[#This Row],[CaO]],[1]!Frame5[[#This Row],[MgO]],[1]!Frame5[[#This Row],[FeO]])/SUM([1]!Frame5[[#This Row],[Al2O3]],[1]!Frame5[[#This Row],[Fe2O3]])</f>
        <v>1.1640267344311765</v>
      </c>
      <c r="U271" s="5">
        <v>0.315</v>
      </c>
    </row>
    <row r="272" spans="1:21" x14ac:dyDescent="0.2">
      <c r="A272" s="1" t="s">
        <v>20</v>
      </c>
      <c r="B272" s="1" t="s">
        <v>26</v>
      </c>
      <c r="C272" s="1" t="s">
        <v>88</v>
      </c>
      <c r="D272" s="1" t="s">
        <v>558</v>
      </c>
      <c r="E272" s="2">
        <v>72.092743036461556</v>
      </c>
      <c r="F272" s="2">
        <v>0.54443235850684957</v>
      </c>
      <c r="G272" s="2">
        <v>13.95726591808468</v>
      </c>
      <c r="H272" s="2">
        <v>2.89162730833017</v>
      </c>
      <c r="I272" s="2">
        <v>1.6842284006511199</v>
      </c>
      <c r="J272" s="2">
        <v>6.9291391082689946E-2</v>
      </c>
      <c r="K272" s="2">
        <v>0.46524219726948951</v>
      </c>
      <c r="L272" s="2">
        <v>1.4254229022724789</v>
      </c>
      <c r="M272" s="2">
        <v>0</v>
      </c>
      <c r="N272" s="2">
        <v>3.6922412676919061</v>
      </c>
      <c r="O272" s="2">
        <v>3.0587199777930261</v>
      </c>
      <c r="P272" s="2">
        <v>0</v>
      </c>
      <c r="Q272" s="2">
        <v>0</v>
      </c>
      <c r="R272" s="2">
        <v>0.11878524185603991</v>
      </c>
      <c r="S272" s="2">
        <v>0</v>
      </c>
      <c r="T272" s="3">
        <f>SUM([1]!Frame5[[#This Row],[Na2O]],[1]!Frame5[[#This Row],[K2O]],[1]!Frame5[[#This Row],[CaO]],[1]!Frame5[[#This Row],[MgO]],[1]!Frame5[[#This Row],[FeO]])/SUM([1]!Frame5[[#This Row],[Al2O3]],[1]!Frame5[[#This Row],[Fe2O3]])</f>
        <v>1.1479941062513714</v>
      </c>
      <c r="U272" s="5">
        <v>0.35299999999999998</v>
      </c>
    </row>
    <row r="273" spans="1:21" x14ac:dyDescent="0.2">
      <c r="A273" s="1" t="s">
        <v>20</v>
      </c>
      <c r="B273" s="1" t="s">
        <v>26</v>
      </c>
      <c r="C273" s="1" t="s">
        <v>88</v>
      </c>
      <c r="D273" s="1" t="s">
        <v>559</v>
      </c>
      <c r="E273" s="2">
        <v>71.750969329258908</v>
      </c>
      <c r="F273" s="2">
        <v>0.53471602867512835</v>
      </c>
      <c r="G273" s="2">
        <v>14.16007261121173</v>
      </c>
      <c r="H273" s="2">
        <v>2.7276890329247219</v>
      </c>
      <c r="I273" s="2">
        <v>1.6274568749814831</v>
      </c>
      <c r="J273" s="2">
        <v>8.9119338112521415E-2</v>
      </c>
      <c r="K273" s="2">
        <v>0.38618379848759282</v>
      </c>
      <c r="L273" s="2">
        <v>1.406105112442005</v>
      </c>
      <c r="M273" s="2">
        <v>0</v>
      </c>
      <c r="N273" s="2">
        <v>4.1589024452509982</v>
      </c>
      <c r="O273" s="2">
        <v>2.9607424550715442</v>
      </c>
      <c r="P273" s="2">
        <v>0</v>
      </c>
      <c r="Q273" s="2">
        <v>0</v>
      </c>
      <c r="R273" s="2">
        <v>0.19804297358338091</v>
      </c>
      <c r="S273" s="2">
        <v>0</v>
      </c>
      <c r="T273" s="3">
        <f>SUM([1]!Frame5[[#This Row],[Na2O]],[1]!Frame5[[#This Row],[K2O]],[1]!Frame5[[#This Row],[CaO]],[1]!Frame5[[#This Row],[MgO]],[1]!Frame5[[#This Row],[FeO]])/SUM([1]!Frame5[[#This Row],[Al2O3]],[1]!Frame5[[#This Row],[Fe2O3]])</f>
        <v>1.1481687780478602</v>
      </c>
      <c r="U273" s="5">
        <v>0.31900000000000001</v>
      </c>
    </row>
    <row r="274" spans="1:21" x14ac:dyDescent="0.2">
      <c r="A274" s="1" t="s">
        <v>20</v>
      </c>
      <c r="B274" s="1" t="s">
        <v>26</v>
      </c>
      <c r="C274" s="1" t="s">
        <v>88</v>
      </c>
      <c r="D274" s="1" t="s">
        <v>560</v>
      </c>
      <c r="E274" s="2">
        <v>71.905141961308956</v>
      </c>
      <c r="F274" s="2">
        <v>0.51495212532544643</v>
      </c>
      <c r="G274" s="2">
        <v>13.94331908573516</v>
      </c>
      <c r="H274" s="2">
        <v>2.6837244217274052</v>
      </c>
      <c r="I274" s="2">
        <v>1.6144036716358121</v>
      </c>
      <c r="J274" s="2">
        <v>0.10893218035730599</v>
      </c>
      <c r="K274" s="2">
        <v>0.41592287045516813</v>
      </c>
      <c r="L274" s="2">
        <v>1.376506642696866</v>
      </c>
      <c r="M274" s="2">
        <v>0</v>
      </c>
      <c r="N274" s="2">
        <v>4.2285491829608759</v>
      </c>
      <c r="O274" s="2">
        <v>2.9906834970823999</v>
      </c>
      <c r="P274" s="2">
        <v>0</v>
      </c>
      <c r="Q274" s="2">
        <v>0</v>
      </c>
      <c r="R274" s="2">
        <v>0.2178643607146119</v>
      </c>
      <c r="S274" s="2">
        <v>0</v>
      </c>
      <c r="T274" s="3">
        <f>SUM([1]!Frame5[[#This Row],[Na2O]],[1]!Frame5[[#This Row],[K2O]],[1]!Frame5[[#This Row],[CaO]],[1]!Frame5[[#This Row],[MgO]],[1]!Frame5[[#This Row],[FeO]])/SUM([1]!Frame5[[#This Row],[Al2O3]],[1]!Frame5[[#This Row],[Fe2O3]])</f>
        <v>1.1725073156336254</v>
      </c>
      <c r="U274" s="5">
        <v>0.318</v>
      </c>
    </row>
    <row r="275" spans="1:21" x14ac:dyDescent="0.2">
      <c r="A275" s="1" t="s">
        <v>20</v>
      </c>
      <c r="B275" s="1" t="s">
        <v>26</v>
      </c>
      <c r="C275" s="1" t="s">
        <v>88</v>
      </c>
      <c r="D275" s="1" t="s">
        <v>561</v>
      </c>
      <c r="E275" s="2">
        <v>71.319936102385768</v>
      </c>
      <c r="F275" s="2">
        <v>0.4849003564613435</v>
      </c>
      <c r="G275" s="2">
        <v>14.141277742515509</v>
      </c>
      <c r="H275" s="2">
        <v>2.9139986849939992</v>
      </c>
      <c r="I275" s="2">
        <v>1.748653679320606</v>
      </c>
      <c r="J275" s="2">
        <v>9.8959256420682346E-2</v>
      </c>
      <c r="K275" s="2">
        <v>0.43542072825100242</v>
      </c>
      <c r="L275" s="2">
        <v>1.365637738605417</v>
      </c>
      <c r="M275" s="2">
        <v>0</v>
      </c>
      <c r="N275" s="2">
        <v>4.3838950594362291</v>
      </c>
      <c r="O275" s="2">
        <v>2.8896102874839249</v>
      </c>
      <c r="P275" s="2">
        <v>0</v>
      </c>
      <c r="Q275" s="2">
        <v>0</v>
      </c>
      <c r="R275" s="2">
        <v>0.21771036412550121</v>
      </c>
      <c r="S275" s="2">
        <v>0</v>
      </c>
      <c r="T275" s="3">
        <f>SUM([1]!Frame5[[#This Row],[Na2O]],[1]!Frame5[[#This Row],[K2O]],[1]!Frame5[[#This Row],[CaO]],[1]!Frame5[[#This Row],[MgO]],[1]!Frame5[[#This Row],[FeO]])/SUM([1]!Frame5[[#This Row],[Al2O3]],[1]!Frame5[[#This Row],[Fe2O3]])</f>
        <v>1.1836425663116172</v>
      </c>
      <c r="U275" s="5">
        <v>0.30299999999999999</v>
      </c>
    </row>
    <row r="276" spans="1:21" x14ac:dyDescent="0.2">
      <c r="A276" s="1" t="s">
        <v>20</v>
      </c>
      <c r="B276" s="1" t="s">
        <v>26</v>
      </c>
      <c r="C276" s="1" t="s">
        <v>88</v>
      </c>
      <c r="D276" s="1" t="s">
        <v>562</v>
      </c>
      <c r="E276" s="2">
        <v>71.642024515765684</v>
      </c>
      <c r="F276" s="2">
        <v>0.51462705827045396</v>
      </c>
      <c r="G276" s="2">
        <v>14.02358733786987</v>
      </c>
      <c r="H276" s="2">
        <v>2.9063026382789161</v>
      </c>
      <c r="I276" s="2">
        <v>1.7194481203294849</v>
      </c>
      <c r="J276" s="2">
        <v>0.11876009037010481</v>
      </c>
      <c r="K276" s="2">
        <v>0.4354536646903841</v>
      </c>
      <c r="L276" s="2">
        <v>1.4845011296263091</v>
      </c>
      <c r="M276" s="2">
        <v>0</v>
      </c>
      <c r="N276" s="2">
        <v>3.9883597015960168</v>
      </c>
      <c r="O276" s="2">
        <v>2.978898933450127</v>
      </c>
      <c r="P276" s="2">
        <v>0</v>
      </c>
      <c r="Q276" s="2">
        <v>0</v>
      </c>
      <c r="R276" s="2">
        <v>0.18803680975266579</v>
      </c>
      <c r="S276" s="2">
        <v>0</v>
      </c>
      <c r="T276" s="3">
        <f>SUM([1]!Frame5[[#This Row],[Na2O]],[1]!Frame5[[#This Row],[K2O]],[1]!Frame5[[#This Row],[CaO]],[1]!Frame5[[#This Row],[MgO]],[1]!Frame5[[#This Row],[FeO]])/SUM([1]!Frame5[[#This Row],[Al2O3]],[1]!Frame5[[#This Row],[Fe2O3]])</f>
        <v>1.1712506873442874</v>
      </c>
      <c r="U276" s="5">
        <v>0.33</v>
      </c>
    </row>
    <row r="277" spans="1:21" x14ac:dyDescent="0.2">
      <c r="A277" s="1" t="s">
        <v>20</v>
      </c>
      <c r="B277" s="1" t="s">
        <v>26</v>
      </c>
      <c r="C277" s="1" t="s">
        <v>88</v>
      </c>
      <c r="D277" s="1" t="s">
        <v>563</v>
      </c>
      <c r="E277" s="2">
        <v>71.475737671781502</v>
      </c>
      <c r="F277" s="2">
        <v>0.51471241641498944</v>
      </c>
      <c r="G277" s="2">
        <v>14.06550661010961</v>
      </c>
      <c r="H277" s="2">
        <v>2.7893886015534299</v>
      </c>
      <c r="I277" s="2">
        <v>1.691864890664901</v>
      </c>
      <c r="J277" s="2">
        <v>3.959326280115303E-2</v>
      </c>
      <c r="K277" s="2">
        <v>0.4454242065129716</v>
      </c>
      <c r="L277" s="2">
        <v>1.4550524079423739</v>
      </c>
      <c r="M277" s="2">
        <v>0</v>
      </c>
      <c r="N277" s="2">
        <v>4.4047504866282754</v>
      </c>
      <c r="O277" s="2">
        <v>2.9496980786859011</v>
      </c>
      <c r="P277" s="2">
        <v>0</v>
      </c>
      <c r="Q277" s="2">
        <v>0</v>
      </c>
      <c r="R277" s="2">
        <v>0.16827136690490041</v>
      </c>
      <c r="S277" s="2">
        <v>0</v>
      </c>
      <c r="T277" s="3">
        <f>SUM([1]!Frame5[[#This Row],[Na2O]],[1]!Frame5[[#This Row],[K2O]],[1]!Frame5[[#This Row],[CaO]],[1]!Frame5[[#This Row],[MgO]],[1]!Frame5[[#This Row],[FeO]])/SUM([1]!Frame5[[#This Row],[Al2O3]],[1]!Frame5[[#This Row],[Fe2O3]])</f>
        <v>1.1996864271037344</v>
      </c>
      <c r="U277" s="5">
        <v>0.30599999999999999</v>
      </c>
    </row>
    <row r="278" spans="1:21" x14ac:dyDescent="0.2">
      <c r="A278" s="1" t="s">
        <v>20</v>
      </c>
      <c r="B278" s="1" t="s">
        <v>26</v>
      </c>
      <c r="C278" s="1" t="s">
        <v>88</v>
      </c>
      <c r="D278" s="1" t="s">
        <v>564</v>
      </c>
      <c r="E278" s="2">
        <v>72.780802729256379</v>
      </c>
      <c r="F278" s="2">
        <v>0.49530966877131061</v>
      </c>
      <c r="G278" s="2">
        <v>13.48232918395507</v>
      </c>
      <c r="H278" s="2">
        <v>2.6210682794916469</v>
      </c>
      <c r="I278" s="2">
        <v>1.576135586761457</v>
      </c>
      <c r="J278" s="2">
        <v>7.924954700340972E-2</v>
      </c>
      <c r="K278" s="2">
        <v>0.36652915489076981</v>
      </c>
      <c r="L278" s="2">
        <v>1.2679927520545551</v>
      </c>
      <c r="M278" s="2">
        <v>0</v>
      </c>
      <c r="N278" s="2">
        <v>4.2002259911807158</v>
      </c>
      <c r="O278" s="2">
        <v>2.9421394325015848</v>
      </c>
      <c r="P278" s="2">
        <v>0</v>
      </c>
      <c r="Q278" s="2">
        <v>0</v>
      </c>
      <c r="R278" s="2">
        <v>0.18821767413309809</v>
      </c>
      <c r="S278" s="2">
        <v>0</v>
      </c>
      <c r="T278" s="3">
        <f>SUM([1]!Frame5[[#This Row],[Na2O]],[1]!Frame5[[#This Row],[K2O]],[1]!Frame5[[#This Row],[CaO]],[1]!Frame5[[#This Row],[MgO]],[1]!Frame5[[#This Row],[FeO]])/SUM([1]!Frame5[[#This Row],[Al2O3]],[1]!Frame5[[#This Row],[Fe2O3]])</f>
        <v>1.1765686658955774</v>
      </c>
      <c r="U278" s="5">
        <v>0.315</v>
      </c>
    </row>
    <row r="279" spans="1:21" x14ac:dyDescent="0.2">
      <c r="A279" s="1" t="s">
        <v>20</v>
      </c>
      <c r="B279" s="1" t="s">
        <v>26</v>
      </c>
      <c r="C279" s="1" t="s">
        <v>88</v>
      </c>
      <c r="D279" s="1" t="s">
        <v>565</v>
      </c>
      <c r="E279" s="2">
        <v>72.053628375753618</v>
      </c>
      <c r="F279" s="2">
        <v>0.49528202072967847</v>
      </c>
      <c r="G279" s="2">
        <v>14.165065792868811</v>
      </c>
      <c r="H279" s="2">
        <v>2.7094437579473101</v>
      </c>
      <c r="I279" s="2">
        <v>1.6020698370787969</v>
      </c>
      <c r="J279" s="2">
        <v>2.9716921243780711E-2</v>
      </c>
      <c r="K279" s="2">
        <v>0.4259425378275235</v>
      </c>
      <c r="L279" s="2">
        <v>1.376884017628506</v>
      </c>
      <c r="M279" s="2">
        <v>0</v>
      </c>
      <c r="N279" s="2">
        <v>4.1306520528855186</v>
      </c>
      <c r="O279" s="2">
        <v>2.8132018777445742</v>
      </c>
      <c r="P279" s="2">
        <v>0</v>
      </c>
      <c r="Q279" s="2">
        <v>0</v>
      </c>
      <c r="R279" s="2">
        <v>0.19811280829187139</v>
      </c>
      <c r="S279" s="2">
        <v>0</v>
      </c>
      <c r="T279" s="3">
        <f>SUM([1]!Frame5[[#This Row],[Na2O]],[1]!Frame5[[#This Row],[K2O]],[1]!Frame5[[#This Row],[CaO]],[1]!Frame5[[#This Row],[MgO]],[1]!Frame5[[#This Row],[FeO]])/SUM([1]!Frame5[[#This Row],[Al2O3]],[1]!Frame5[[#This Row],[Fe2O3]])</f>
        <v>1.136860935600837</v>
      </c>
      <c r="U279" s="5">
        <v>0.309</v>
      </c>
    </row>
    <row r="280" spans="1:21" x14ac:dyDescent="0.2">
      <c r="A280" s="1" t="s">
        <v>20</v>
      </c>
      <c r="B280" s="1" t="s">
        <v>26</v>
      </c>
      <c r="C280" s="1" t="s">
        <v>88</v>
      </c>
      <c r="D280" s="1" t="s">
        <v>566</v>
      </c>
      <c r="E280" s="2">
        <v>72.279075298765349</v>
      </c>
      <c r="F280" s="2">
        <v>0.47552023222871942</v>
      </c>
      <c r="G280" s="2">
        <v>14.097193551280579</v>
      </c>
      <c r="H280" s="2">
        <v>2.654197817402252</v>
      </c>
      <c r="I280" s="2">
        <v>1.5681020745298431</v>
      </c>
      <c r="J280" s="2">
        <v>9.906671504764987E-2</v>
      </c>
      <c r="K280" s="2">
        <v>0.36654684567630458</v>
      </c>
      <c r="L280" s="2">
        <v>1.2680539526099179</v>
      </c>
      <c r="M280" s="2">
        <v>0</v>
      </c>
      <c r="N280" s="2">
        <v>4.0221086309345857</v>
      </c>
      <c r="O280" s="2">
        <v>2.9918147944390259</v>
      </c>
      <c r="P280" s="2">
        <v>0</v>
      </c>
      <c r="Q280" s="2">
        <v>0</v>
      </c>
      <c r="R280" s="2">
        <v>0.1783200870857698</v>
      </c>
      <c r="S280" s="2">
        <v>0</v>
      </c>
      <c r="T280" s="3">
        <f>SUM([1]!Frame5[[#This Row],[Na2O]],[1]!Frame5[[#This Row],[K2O]],[1]!Frame5[[#This Row],[CaO]],[1]!Frame5[[#This Row],[MgO]],[1]!Frame5[[#This Row],[FeO]])/SUM([1]!Frame5[[#This Row],[Al2O3]],[1]!Frame5[[#This Row],[Fe2O3]])</f>
        <v>1.1163324491364426</v>
      </c>
      <c r="U280" s="5">
        <v>0.32900000000000001</v>
      </c>
    </row>
    <row r="281" spans="1:21" x14ac:dyDescent="0.2">
      <c r="A281" s="1" t="s">
        <v>20</v>
      </c>
      <c r="B281" s="1" t="s">
        <v>26</v>
      </c>
      <c r="C281" s="1" t="s">
        <v>88</v>
      </c>
      <c r="D281" s="1" t="s">
        <v>567</v>
      </c>
      <c r="E281" s="2">
        <v>72.806336790542673</v>
      </c>
      <c r="F281" s="2">
        <v>0.39633280778738522</v>
      </c>
      <c r="G281" s="2">
        <v>13.94100651392127</v>
      </c>
      <c r="H281" s="2">
        <v>2.5966012715876361</v>
      </c>
      <c r="I281" s="2">
        <v>1.540400844838582</v>
      </c>
      <c r="J281" s="2">
        <v>3.9633280778738518E-2</v>
      </c>
      <c r="K281" s="2">
        <v>0.33688288661927751</v>
      </c>
      <c r="L281" s="2">
        <v>1.149365142583417</v>
      </c>
      <c r="M281" s="2">
        <v>0</v>
      </c>
      <c r="N281" s="2">
        <v>4.1416778413781756</v>
      </c>
      <c r="O281" s="2">
        <v>2.9427710978213359</v>
      </c>
      <c r="P281" s="2">
        <v>0</v>
      </c>
      <c r="Q281" s="2">
        <v>0</v>
      </c>
      <c r="R281" s="2">
        <v>0.10899152214153091</v>
      </c>
      <c r="S281" s="2">
        <v>0</v>
      </c>
      <c r="T281" s="3">
        <f>SUM([1]!Frame5[[#This Row],[Na2O]],[1]!Frame5[[#This Row],[K2O]],[1]!Frame5[[#This Row],[CaO]],[1]!Frame5[[#This Row],[MgO]],[1]!Frame5[[#This Row],[FeO]])/SUM([1]!Frame5[[#This Row],[Al2O3]],[1]!Frame5[[#This Row],[Fe2O3]])</f>
        <v>1.1139960065631167</v>
      </c>
      <c r="U281" s="5">
        <v>0.31900000000000001</v>
      </c>
    </row>
    <row r="282" spans="1:21" x14ac:dyDescent="0.2">
      <c r="A282" s="1" t="s">
        <v>20</v>
      </c>
      <c r="B282" s="1" t="s">
        <v>26</v>
      </c>
      <c r="C282" s="1" t="s">
        <v>88</v>
      </c>
      <c r="D282" s="1" t="s">
        <v>568</v>
      </c>
      <c r="E282" s="2">
        <v>72.541105179629909</v>
      </c>
      <c r="F282" s="2">
        <v>0.42583856965516531</v>
      </c>
      <c r="G282" s="2">
        <v>13.84470512506793</v>
      </c>
      <c r="H282" s="2">
        <v>2.7583349901578669</v>
      </c>
      <c r="I282" s="2">
        <v>1.6260512884323419</v>
      </c>
      <c r="J282" s="2">
        <v>5.9419335300720737E-2</v>
      </c>
      <c r="K282" s="2">
        <v>0.39612890200480499</v>
      </c>
      <c r="L282" s="2">
        <v>1.277515708965496</v>
      </c>
      <c r="M282" s="2">
        <v>0</v>
      </c>
      <c r="N282" s="2">
        <v>4.0999341357497308</v>
      </c>
      <c r="O282" s="2">
        <v>2.7927087591338751</v>
      </c>
      <c r="P282" s="2">
        <v>0</v>
      </c>
      <c r="Q282" s="2">
        <v>0</v>
      </c>
      <c r="R282" s="2">
        <v>0.1782580059021622</v>
      </c>
      <c r="S282" s="2">
        <v>0</v>
      </c>
      <c r="T282" s="3">
        <f>SUM([1]!Frame5[[#This Row],[Na2O]],[1]!Frame5[[#This Row],[K2O]],[1]!Frame5[[#This Row],[CaO]],[1]!Frame5[[#This Row],[MgO]],[1]!Frame5[[#This Row],[FeO]])/SUM([1]!Frame5[[#This Row],[Al2O3]],[1]!Frame5[[#This Row],[Fe2O3]])</f>
        <v>1.1427313538779054</v>
      </c>
      <c r="U282" s="5">
        <v>0.309</v>
      </c>
    </row>
    <row r="283" spans="1:21" x14ac:dyDescent="0.2">
      <c r="A283" s="1" t="s">
        <v>20</v>
      </c>
      <c r="B283" s="1" t="s">
        <v>26</v>
      </c>
      <c r="C283" s="1" t="s">
        <v>88</v>
      </c>
      <c r="D283" s="1" t="s">
        <v>569</v>
      </c>
      <c r="E283" s="2">
        <v>72.043969605822497</v>
      </c>
      <c r="F283" s="2">
        <v>0.49521562830507632</v>
      </c>
      <c r="G283" s="2">
        <v>14.093836781562469</v>
      </c>
      <c r="H283" s="2">
        <v>2.7395797923135019</v>
      </c>
      <c r="I283" s="2">
        <v>1.6243780694101659</v>
      </c>
      <c r="J283" s="2">
        <v>0</v>
      </c>
      <c r="K283" s="2">
        <v>0.41598112777626411</v>
      </c>
      <c r="L283" s="2">
        <v>1.436125322084721</v>
      </c>
      <c r="M283" s="2">
        <v>0</v>
      </c>
      <c r="N283" s="2">
        <v>4.0706724646677266</v>
      </c>
      <c r="O283" s="2">
        <v>2.9019635818677472</v>
      </c>
      <c r="P283" s="2">
        <v>0</v>
      </c>
      <c r="Q283" s="2">
        <v>0</v>
      </c>
      <c r="R283" s="2">
        <v>0.17827762618982751</v>
      </c>
      <c r="S283" s="2">
        <v>0</v>
      </c>
      <c r="T283" s="3">
        <f>SUM([1]!Frame5[[#This Row],[Na2O]],[1]!Frame5[[#This Row],[K2O]],[1]!Frame5[[#This Row],[CaO]],[1]!Frame5[[#This Row],[MgO]],[1]!Frame5[[#This Row],[FeO]])/SUM([1]!Frame5[[#This Row],[Al2O3]],[1]!Frame5[[#This Row],[Fe2O3]])</f>
        <v>1.1492510367388251</v>
      </c>
      <c r="U283" s="5">
        <v>0.31900000000000001</v>
      </c>
    </row>
    <row r="284" spans="1:21" x14ac:dyDescent="0.2">
      <c r="A284" s="1" t="s">
        <v>20</v>
      </c>
      <c r="B284" s="1" t="s">
        <v>26</v>
      </c>
      <c r="C284" s="1" t="s">
        <v>88</v>
      </c>
      <c r="D284" s="1" t="s">
        <v>570</v>
      </c>
      <c r="E284" s="2">
        <v>71.781239859876422</v>
      </c>
      <c r="F284" s="2">
        <v>0.45537678024469919</v>
      </c>
      <c r="G284" s="2">
        <v>14.057283216249409</v>
      </c>
      <c r="H284" s="2">
        <v>2.7978264860121111</v>
      </c>
      <c r="I284" s="2">
        <v>1.672044614828138</v>
      </c>
      <c r="J284" s="2">
        <v>8.9095457004397666E-2</v>
      </c>
      <c r="K284" s="2">
        <v>0.40587930413114492</v>
      </c>
      <c r="L284" s="2">
        <v>1.4255273120703631</v>
      </c>
      <c r="M284" s="2">
        <v>0</v>
      </c>
      <c r="N284" s="2">
        <v>4.2171849648748241</v>
      </c>
      <c r="O284" s="2">
        <v>2.9005521002542798</v>
      </c>
      <c r="P284" s="2">
        <v>0</v>
      </c>
      <c r="Q284" s="2">
        <v>0</v>
      </c>
      <c r="R284" s="2">
        <v>0.1979899044542171</v>
      </c>
      <c r="S284" s="2">
        <v>0</v>
      </c>
      <c r="T284" s="3">
        <f>SUM([1]!Frame5[[#This Row],[Na2O]],[1]!Frame5[[#This Row],[K2O]],[1]!Frame5[[#This Row],[CaO]],[1]!Frame5[[#This Row],[MgO]],[1]!Frame5[[#This Row],[FeO]])/SUM([1]!Frame5[[#This Row],[Al2O3]],[1]!Frame5[[#This Row],[Fe2O3]])</f>
        <v>1.1680523108958856</v>
      </c>
      <c r="U284" s="5">
        <v>0.312</v>
      </c>
    </row>
    <row r="285" spans="1:21" x14ac:dyDescent="0.2">
      <c r="A285" s="1" t="s">
        <v>20</v>
      </c>
      <c r="B285" s="1" t="s">
        <v>26</v>
      </c>
      <c r="C285" s="1" t="s">
        <v>88</v>
      </c>
      <c r="D285" s="1" t="s">
        <v>571</v>
      </c>
      <c r="E285" s="2">
        <v>72.248605573259326</v>
      </c>
      <c r="F285" s="2">
        <v>0.51563649324862548</v>
      </c>
      <c r="G285" s="2">
        <v>14.120507045885439</v>
      </c>
      <c r="H285" s="2">
        <v>2.3346360384759599</v>
      </c>
      <c r="I285" s="2">
        <v>1.409913192977746</v>
      </c>
      <c r="J285" s="2">
        <v>0.1090769504949016</v>
      </c>
      <c r="K285" s="2">
        <v>0.45613997479686103</v>
      </c>
      <c r="L285" s="2">
        <v>1.4576647020682301</v>
      </c>
      <c r="M285" s="2">
        <v>0</v>
      </c>
      <c r="N285" s="2">
        <v>4.1548402052148878</v>
      </c>
      <c r="O285" s="2">
        <v>3.0144902682227341</v>
      </c>
      <c r="P285" s="2">
        <v>0</v>
      </c>
      <c r="Q285" s="2">
        <v>0</v>
      </c>
      <c r="R285" s="2">
        <v>0.1784895553552934</v>
      </c>
      <c r="S285" s="2">
        <v>0</v>
      </c>
      <c r="T285" s="3">
        <f>SUM([1]!Frame5[[#This Row],[Na2O]],[1]!Frame5[[#This Row],[K2O]],[1]!Frame5[[#This Row],[CaO]],[1]!Frame5[[#This Row],[MgO]],[1]!Frame5[[#This Row],[FeO]])/SUM([1]!Frame5[[#This Row],[Al2O3]],[1]!Frame5[[#This Row],[Fe2O3]])</f>
        <v>1.1461263490447371</v>
      </c>
      <c r="U285" s="5">
        <v>0.32300000000000001</v>
      </c>
    </row>
    <row r="286" spans="1:21" x14ac:dyDescent="0.2">
      <c r="A286" s="1" t="s">
        <v>20</v>
      </c>
      <c r="B286" s="1" t="s">
        <v>26</v>
      </c>
      <c r="C286" s="1" t="s">
        <v>88</v>
      </c>
      <c r="D286" s="1" t="s">
        <v>572</v>
      </c>
      <c r="E286" s="2">
        <v>72.551559444883139</v>
      </c>
      <c r="F286" s="2">
        <v>0.42613263982105942</v>
      </c>
      <c r="G286" s="2">
        <v>13.943456377400709</v>
      </c>
      <c r="H286" s="2">
        <v>2.4968307694487009</v>
      </c>
      <c r="I286" s="2">
        <v>1.4944944727275189</v>
      </c>
      <c r="J286" s="2">
        <v>6.9370429738312006E-2</v>
      </c>
      <c r="K286" s="2">
        <v>0.36667227147393477</v>
      </c>
      <c r="L286" s="2">
        <v>1.3279482264191149</v>
      </c>
      <c r="M286" s="2">
        <v>0</v>
      </c>
      <c r="N286" s="2">
        <v>4.0234849248220952</v>
      </c>
      <c r="O286" s="2">
        <v>3.1216693382240388</v>
      </c>
      <c r="P286" s="2">
        <v>0</v>
      </c>
      <c r="Q286" s="2">
        <v>0</v>
      </c>
      <c r="R286" s="2">
        <v>0.17838110504137369</v>
      </c>
      <c r="S286" s="2">
        <v>0</v>
      </c>
      <c r="T286" s="3">
        <f>SUM([1]!Frame5[[#This Row],[Na2O]],[1]!Frame5[[#This Row],[K2O]],[1]!Frame5[[#This Row],[CaO]],[1]!Frame5[[#This Row],[MgO]],[1]!Frame5[[#This Row],[FeO]])/SUM([1]!Frame5[[#This Row],[Al2O3]],[1]!Frame5[[#This Row],[Fe2O3]])</f>
        <v>1.1333016323918403</v>
      </c>
      <c r="U286" s="5">
        <v>0.33800000000000002</v>
      </c>
    </row>
    <row r="287" spans="1:21" x14ac:dyDescent="0.2">
      <c r="A287" s="1" t="s">
        <v>20</v>
      </c>
      <c r="B287" s="1" t="s">
        <v>26</v>
      </c>
      <c r="C287" s="1" t="s">
        <v>88</v>
      </c>
      <c r="D287" s="1" t="s">
        <v>573</v>
      </c>
      <c r="E287" s="2">
        <v>70.872545541912942</v>
      </c>
      <c r="F287" s="2">
        <v>0.60354952925543626</v>
      </c>
      <c r="G287" s="2">
        <v>14.29719786514927</v>
      </c>
      <c r="H287" s="2">
        <v>2.9811745932055258</v>
      </c>
      <c r="I287" s="2">
        <v>1.7767308393710419</v>
      </c>
      <c r="J287" s="2">
        <v>5.9365527467747821E-2</v>
      </c>
      <c r="K287" s="2">
        <v>0.57386676552156224</v>
      </c>
      <c r="L287" s="2">
        <v>1.642446259941023</v>
      </c>
      <c r="M287" s="2">
        <v>0</v>
      </c>
      <c r="N287" s="2">
        <v>4.1753754318982637</v>
      </c>
      <c r="O287" s="2">
        <v>2.8693338276078109</v>
      </c>
      <c r="P287" s="2">
        <v>0</v>
      </c>
      <c r="Q287" s="2">
        <v>0</v>
      </c>
      <c r="R287" s="2">
        <v>0.14841381866936959</v>
      </c>
      <c r="S287" s="2">
        <v>0</v>
      </c>
      <c r="T287" s="3">
        <f>SUM([1]!Frame5[[#This Row],[Na2O]],[1]!Frame5[[#This Row],[K2O]],[1]!Frame5[[#This Row],[CaO]],[1]!Frame5[[#This Row],[MgO]],[1]!Frame5[[#This Row],[FeO]])/SUM([1]!Frame5[[#This Row],[Al2O3]],[1]!Frame5[[#This Row],[Fe2O3]])</f>
        <v>1.2081456084501938</v>
      </c>
      <c r="U287" s="5">
        <v>0.311</v>
      </c>
    </row>
    <row r="288" spans="1:21" x14ac:dyDescent="0.2">
      <c r="A288" s="1" t="s">
        <v>20</v>
      </c>
      <c r="B288" s="1" t="s">
        <v>26</v>
      </c>
      <c r="C288" s="1" t="s">
        <v>88</v>
      </c>
      <c r="D288" s="1" t="s">
        <v>574</v>
      </c>
      <c r="E288" s="2">
        <v>70.556305626742983</v>
      </c>
      <c r="F288" s="2">
        <v>0.63314688167576449</v>
      </c>
      <c r="G288" s="2">
        <v>14.512913678411669</v>
      </c>
      <c r="H288" s="2">
        <v>3.0080057861715139</v>
      </c>
      <c r="I288" s="2">
        <v>1.782531881835409</v>
      </c>
      <c r="J288" s="2">
        <v>6.9250440183286729E-2</v>
      </c>
      <c r="K288" s="2">
        <v>0.57378936151866156</v>
      </c>
      <c r="L288" s="2">
        <v>1.731261004582169</v>
      </c>
      <c r="M288" s="2">
        <v>0</v>
      </c>
      <c r="N288" s="2">
        <v>4.1352405709448377</v>
      </c>
      <c r="O288" s="2">
        <v>2.799696367410021</v>
      </c>
      <c r="P288" s="2">
        <v>0</v>
      </c>
      <c r="Q288" s="2">
        <v>0</v>
      </c>
      <c r="R288" s="2">
        <v>0.1978584005236764</v>
      </c>
      <c r="S288" s="2">
        <v>0</v>
      </c>
      <c r="T288" s="3">
        <f>SUM([1]!Frame5[[#This Row],[Na2O]],[1]!Frame5[[#This Row],[K2O]],[1]!Frame5[[#This Row],[CaO]],[1]!Frame5[[#This Row],[MgO]],[1]!Frame5[[#This Row],[FeO]])/SUM([1]!Frame5[[#This Row],[Al2O3]],[1]!Frame5[[#This Row],[Fe2O3]])</f>
        <v>1.1949115096855887</v>
      </c>
      <c r="U288" s="5">
        <v>0.308</v>
      </c>
    </row>
    <row r="289" spans="1:21" x14ac:dyDescent="0.2">
      <c r="A289" s="1" t="s">
        <v>20</v>
      </c>
      <c r="B289" s="1" t="s">
        <v>26</v>
      </c>
      <c r="C289" s="1" t="s">
        <v>88</v>
      </c>
      <c r="D289" s="1" t="s">
        <v>575</v>
      </c>
      <c r="E289" s="2">
        <v>70.274274990366791</v>
      </c>
      <c r="F289" s="2">
        <v>0.60291572073310473</v>
      </c>
      <c r="G289" s="2">
        <v>14.282183876382559</v>
      </c>
      <c r="H289" s="2">
        <v>3.2624332557845439</v>
      </c>
      <c r="I289" s="2">
        <v>1.951308353551928</v>
      </c>
      <c r="J289" s="2">
        <v>3.9535457097252771E-2</v>
      </c>
      <c r="K289" s="2">
        <v>0.58314799218447821</v>
      </c>
      <c r="L289" s="2">
        <v>1.8186310264736281</v>
      </c>
      <c r="M289" s="2">
        <v>0</v>
      </c>
      <c r="N289" s="2">
        <v>4.2500616379546727</v>
      </c>
      <c r="O289" s="2">
        <v>2.816901318179259</v>
      </c>
      <c r="P289" s="2">
        <v>0</v>
      </c>
      <c r="Q289" s="2">
        <v>0</v>
      </c>
      <c r="R289" s="2">
        <v>0.1186063712917583</v>
      </c>
      <c r="S289" s="2">
        <v>0</v>
      </c>
      <c r="T289" s="3">
        <f>SUM([1]!Frame5[[#This Row],[Na2O]],[1]!Frame5[[#This Row],[K2O]],[1]!Frame5[[#This Row],[CaO]],[1]!Frame5[[#This Row],[MgO]],[1]!Frame5[[#This Row],[FeO]])/SUM([1]!Frame5[[#This Row],[Al2O3]],[1]!Frame5[[#This Row],[Fe2O3]])</f>
        <v>1.2527459766049982</v>
      </c>
      <c r="U289" s="5">
        <v>0.30399999999999999</v>
      </c>
    </row>
    <row r="290" spans="1:21" x14ac:dyDescent="0.2">
      <c r="A290" s="1" t="s">
        <v>20</v>
      </c>
      <c r="B290" s="1" t="s">
        <v>26</v>
      </c>
      <c r="C290" s="1" t="s">
        <v>88</v>
      </c>
      <c r="D290" s="1" t="s">
        <v>576</v>
      </c>
      <c r="E290" s="2">
        <v>72.614295193460393</v>
      </c>
      <c r="F290" s="2">
        <v>0.44591202015634801</v>
      </c>
      <c r="G290" s="2">
        <v>13.96200080889543</v>
      </c>
      <c r="H290" s="2">
        <v>2.5827397392504601</v>
      </c>
      <c r="I290" s="2">
        <v>1.52635761512779</v>
      </c>
      <c r="J290" s="2">
        <v>0.1090007160382184</v>
      </c>
      <c r="K290" s="2">
        <v>0.32700214811465522</v>
      </c>
      <c r="L290" s="2">
        <v>1.278281124448198</v>
      </c>
      <c r="M290" s="2">
        <v>0</v>
      </c>
      <c r="N290" s="2">
        <v>3.9537532453862858</v>
      </c>
      <c r="O290" s="2">
        <v>3.012383425056218</v>
      </c>
      <c r="P290" s="2">
        <v>0</v>
      </c>
      <c r="Q290" s="2">
        <v>0</v>
      </c>
      <c r="R290" s="2">
        <v>0.1882739640660136</v>
      </c>
      <c r="S290" s="2">
        <v>0</v>
      </c>
      <c r="T290" s="3">
        <f>SUM([1]!Frame5[[#This Row],[Na2O]],[1]!Frame5[[#This Row],[K2O]],[1]!Frame5[[#This Row],[CaO]],[1]!Frame5[[#This Row],[MgO]],[1]!Frame5[[#This Row],[FeO]])/SUM([1]!Frame5[[#This Row],[Al2O3]],[1]!Frame5[[#This Row],[Fe2O3]])</f>
        <v>1.1101484683481178</v>
      </c>
      <c r="U290" s="5">
        <v>0.33400000000000002</v>
      </c>
    </row>
    <row r="291" spans="1:21" x14ac:dyDescent="0.2">
      <c r="A291" s="1" t="s">
        <v>20</v>
      </c>
      <c r="B291" s="1" t="s">
        <v>26</v>
      </c>
      <c r="C291" s="1" t="s">
        <v>88</v>
      </c>
      <c r="D291" s="1" t="s">
        <v>577</v>
      </c>
      <c r="E291" s="2">
        <v>71.692979325091642</v>
      </c>
      <c r="F291" s="2">
        <v>0.61377585171992299</v>
      </c>
      <c r="G291" s="2">
        <v>14.01784848444211</v>
      </c>
      <c r="H291" s="2">
        <v>2.831515983865204</v>
      </c>
      <c r="I291" s="2">
        <v>1.6867406316403419</v>
      </c>
      <c r="J291" s="2">
        <v>6.929727358128164E-2</v>
      </c>
      <c r="K291" s="2">
        <v>0.41578364148768981</v>
      </c>
      <c r="L291" s="2">
        <v>1.4354435241836909</v>
      </c>
      <c r="M291" s="2">
        <v>0</v>
      </c>
      <c r="N291" s="2">
        <v>4.1380371938536733</v>
      </c>
      <c r="O291" s="2">
        <v>2.9302847114370518</v>
      </c>
      <c r="P291" s="2">
        <v>0</v>
      </c>
      <c r="Q291" s="2">
        <v>0</v>
      </c>
      <c r="R291" s="2">
        <v>0.16829337869739819</v>
      </c>
      <c r="S291" s="2">
        <v>0</v>
      </c>
      <c r="T291" s="3">
        <f>SUM([1]!Frame5[[#This Row],[Na2O]],[1]!Frame5[[#This Row],[K2O]],[1]!Frame5[[#This Row],[CaO]],[1]!Frame5[[#This Row],[MgO]],[1]!Frame5[[#This Row],[FeO]])/SUM([1]!Frame5[[#This Row],[Al2O3]],[1]!Frame5[[#This Row],[Fe2O3]])</f>
        <v>1.1699057447071086</v>
      </c>
      <c r="U291" s="5">
        <v>0.318</v>
      </c>
    </row>
    <row r="292" spans="1:21" x14ac:dyDescent="0.2">
      <c r="A292" s="1" t="s">
        <v>20</v>
      </c>
      <c r="B292" s="1" t="s">
        <v>26</v>
      </c>
      <c r="C292" s="1" t="s">
        <v>88</v>
      </c>
      <c r="D292" s="1" t="s">
        <v>578</v>
      </c>
      <c r="E292" s="2">
        <v>70.746215885144096</v>
      </c>
      <c r="F292" s="2">
        <v>0.59350852252637687</v>
      </c>
      <c r="G292" s="2">
        <v>14.224420923215501</v>
      </c>
      <c r="H292" s="2">
        <v>3.0229739747329649</v>
      </c>
      <c r="I292" s="2">
        <v>1.817826246871314</v>
      </c>
      <c r="J292" s="2">
        <v>0.1384853219228212</v>
      </c>
      <c r="K292" s="2">
        <v>0.5143740528561932</v>
      </c>
      <c r="L292" s="2">
        <v>1.533230349859807</v>
      </c>
      <c r="M292" s="2">
        <v>0</v>
      </c>
      <c r="N292" s="2">
        <v>4.4117466841127326</v>
      </c>
      <c r="O292" s="2">
        <v>2.8290572907090619</v>
      </c>
      <c r="P292" s="2">
        <v>0</v>
      </c>
      <c r="Q292" s="2">
        <v>0</v>
      </c>
      <c r="R292" s="2">
        <v>0.16816074804914011</v>
      </c>
      <c r="S292" s="2">
        <v>0</v>
      </c>
      <c r="T292" s="3">
        <f>SUM([1]!Frame5[[#This Row],[Na2O]],[1]!Frame5[[#This Row],[K2O]],[1]!Frame5[[#This Row],[CaO]],[1]!Frame5[[#This Row],[MgO]],[1]!Frame5[[#This Row],[FeO]])/SUM([1]!Frame5[[#This Row],[Al2O3]],[1]!Frame5[[#This Row],[Fe2O3]])</f>
        <v>1.2154068557507955</v>
      </c>
      <c r="U292" s="5">
        <v>0.29699999999999999</v>
      </c>
    </row>
    <row r="293" spans="1:21" x14ac:dyDescent="0.2">
      <c r="A293" s="1" t="s">
        <v>20</v>
      </c>
      <c r="B293" s="1" t="s">
        <v>26</v>
      </c>
      <c r="C293" s="1" t="s">
        <v>88</v>
      </c>
      <c r="D293" s="1" t="s">
        <v>579</v>
      </c>
      <c r="E293" s="2">
        <v>71.732773976765088</v>
      </c>
      <c r="F293" s="2">
        <v>0.5054395513698563</v>
      </c>
      <c r="G293" s="2">
        <v>14.05320164396973</v>
      </c>
      <c r="H293" s="2">
        <v>2.4573029905600321</v>
      </c>
      <c r="I293" s="2">
        <v>1.5190928286059009</v>
      </c>
      <c r="J293" s="2">
        <v>9.9105794386246351E-2</v>
      </c>
      <c r="K293" s="2">
        <v>0.44597607473810841</v>
      </c>
      <c r="L293" s="2">
        <v>1.4271234391619469</v>
      </c>
      <c r="M293" s="2">
        <v>0</v>
      </c>
      <c r="N293" s="2">
        <v>4.7075252333467006</v>
      </c>
      <c r="O293" s="2">
        <v>2.8344257194466449</v>
      </c>
      <c r="P293" s="2">
        <v>0</v>
      </c>
      <c r="Q293" s="2">
        <v>0</v>
      </c>
      <c r="R293" s="2">
        <v>0.2180327476497419</v>
      </c>
      <c r="S293" s="2">
        <v>0</v>
      </c>
      <c r="T293" s="3">
        <f>SUM([1]!Frame5[[#This Row],[Na2O]],[1]!Frame5[[#This Row],[K2O]],[1]!Frame5[[#This Row],[CaO]],[1]!Frame5[[#This Row],[MgO]],[1]!Frame5[[#This Row],[FeO]])/SUM([1]!Frame5[[#This Row],[Al2O3]],[1]!Frame5[[#This Row],[Fe2O3]])</f>
        <v>1.1996698331268256</v>
      </c>
      <c r="U293" s="5">
        <v>0.28399999999999997</v>
      </c>
    </row>
    <row r="294" spans="1:21" x14ac:dyDescent="0.2">
      <c r="A294" s="1" t="s">
        <v>20</v>
      </c>
      <c r="B294" s="1" t="s">
        <v>26</v>
      </c>
      <c r="C294" s="1" t="s">
        <v>88</v>
      </c>
      <c r="D294" s="1" t="s">
        <v>580</v>
      </c>
      <c r="E294" s="2">
        <v>71.420261935838141</v>
      </c>
      <c r="F294" s="2">
        <v>0.54428632485396955</v>
      </c>
      <c r="G294" s="2">
        <v>13.8842493412749</v>
      </c>
      <c r="H294" s="2">
        <v>2.8789363295207888</v>
      </c>
      <c r="I294" s="2">
        <v>1.7620995560637529</v>
      </c>
      <c r="J294" s="2">
        <v>7.9168919978759203E-2</v>
      </c>
      <c r="K294" s="2">
        <v>0.44532517488052048</v>
      </c>
      <c r="L294" s="2">
        <v>1.4646250196070449</v>
      </c>
      <c r="M294" s="2">
        <v>0</v>
      </c>
      <c r="N294" s="2">
        <v>4.5324206687839643</v>
      </c>
      <c r="O294" s="2">
        <v>2.949042269208781</v>
      </c>
      <c r="P294" s="2">
        <v>0</v>
      </c>
      <c r="Q294" s="2">
        <v>0</v>
      </c>
      <c r="R294" s="2">
        <v>3.9584459989379601E-2</v>
      </c>
      <c r="S294" s="2">
        <v>0</v>
      </c>
      <c r="T294" s="3">
        <f>SUM([1]!Frame5[[#This Row],[Na2O]],[1]!Frame5[[#This Row],[K2O]],[1]!Frame5[[#This Row],[CaO]],[1]!Frame5[[#This Row],[MgO]],[1]!Frame5[[#This Row],[FeO]])/SUM([1]!Frame5[[#This Row],[Al2O3]],[1]!Frame5[[#This Row],[Fe2O3]])</f>
        <v>1.2341456129572934</v>
      </c>
      <c r="U294" s="5">
        <v>0.3</v>
      </c>
    </row>
    <row r="295" spans="1:21" x14ac:dyDescent="0.2">
      <c r="A295" s="1" t="s">
        <v>20</v>
      </c>
      <c r="B295" s="1" t="s">
        <v>26</v>
      </c>
      <c r="C295" s="1" t="s">
        <v>88</v>
      </c>
      <c r="D295" s="1" t="s">
        <v>581</v>
      </c>
      <c r="E295" s="2">
        <v>71.880419318784888</v>
      </c>
      <c r="F295" s="2">
        <v>0.52481915193492201</v>
      </c>
      <c r="G295" s="2">
        <v>13.9225608985</v>
      </c>
      <c r="H295" s="2">
        <v>2.711761992346184</v>
      </c>
      <c r="I295" s="2">
        <v>1.6424231295517051</v>
      </c>
      <c r="J295" s="2">
        <v>0</v>
      </c>
      <c r="K295" s="2">
        <v>0.43569891858748239</v>
      </c>
      <c r="L295" s="2">
        <v>1.4061192372596021</v>
      </c>
      <c r="M295" s="2">
        <v>0</v>
      </c>
      <c r="N295" s="2">
        <v>4.3470869377251073</v>
      </c>
      <c r="O295" s="2">
        <v>2.9607721967649372</v>
      </c>
      <c r="P295" s="2">
        <v>0</v>
      </c>
      <c r="Q295" s="2">
        <v>0</v>
      </c>
      <c r="R295" s="2">
        <v>0.1683382185451637</v>
      </c>
      <c r="S295" s="2">
        <v>0</v>
      </c>
      <c r="T295" s="3">
        <f>SUM([1]!Frame5[[#This Row],[Na2O]],[1]!Frame5[[#This Row],[K2O]],[1]!Frame5[[#This Row],[CaO]],[1]!Frame5[[#This Row],[MgO]],[1]!Frame5[[#This Row],[FeO]])/SUM([1]!Frame5[[#This Row],[Al2O3]],[1]!Frame5[[#This Row],[Fe2O3]])</f>
        <v>1.1931904829268867</v>
      </c>
      <c r="U295" s="5">
        <v>0.309</v>
      </c>
    </row>
    <row r="296" spans="1:21" x14ac:dyDescent="0.2">
      <c r="A296" s="1" t="s">
        <v>20</v>
      </c>
      <c r="B296" s="1" t="s">
        <v>26</v>
      </c>
      <c r="C296" s="1" t="s">
        <v>88</v>
      </c>
      <c r="D296" s="1" t="s">
        <v>582</v>
      </c>
      <c r="E296" s="2">
        <v>71.787630075231462</v>
      </c>
      <c r="F296" s="2">
        <v>0.53454661115037205</v>
      </c>
      <c r="G296" s="2">
        <v>13.84871683332168</v>
      </c>
      <c r="H296" s="2">
        <v>2.7844657894052052</v>
      </c>
      <c r="I296" s="2">
        <v>1.680175984442182</v>
      </c>
      <c r="J296" s="2">
        <v>8.9091101858395361E-2</v>
      </c>
      <c r="K296" s="2">
        <v>0.41575847533917831</v>
      </c>
      <c r="L296" s="2">
        <v>1.455154663687124</v>
      </c>
      <c r="M296" s="2">
        <v>0</v>
      </c>
      <c r="N296" s="2">
        <v>4.2565748665677798</v>
      </c>
      <c r="O296" s="2">
        <v>2.9697033952798439</v>
      </c>
      <c r="P296" s="2">
        <v>0</v>
      </c>
      <c r="Q296" s="2">
        <v>0</v>
      </c>
      <c r="R296" s="2">
        <v>0.17818220371679069</v>
      </c>
      <c r="S296" s="2">
        <v>0</v>
      </c>
      <c r="T296" s="3">
        <f>SUM([1]!Frame5[[#This Row],[Na2O]],[1]!Frame5[[#This Row],[K2O]],[1]!Frame5[[#This Row],[CaO]],[1]!Frame5[[#This Row],[MgO]],[1]!Frame5[[#This Row],[FeO]])/SUM([1]!Frame5[[#This Row],[Al2O3]],[1]!Frame5[[#This Row],[Fe2O3]])</f>
        <v>1.1973459885947024</v>
      </c>
      <c r="U296" s="5">
        <v>0.315</v>
      </c>
    </row>
    <row r="297" spans="1:21" x14ac:dyDescent="0.2">
      <c r="A297" s="1" t="s">
        <v>20</v>
      </c>
      <c r="B297" s="1" t="s">
        <v>26</v>
      </c>
      <c r="C297" s="1" t="s">
        <v>88</v>
      </c>
      <c r="D297" s="1" t="s">
        <v>583</v>
      </c>
      <c r="E297" s="2">
        <v>71.807218964205774</v>
      </c>
      <c r="F297" s="2">
        <v>0.52479076187298768</v>
      </c>
      <c r="G297" s="2">
        <v>14.060431733200801</v>
      </c>
      <c r="H297" s="2">
        <v>2.7344743156516431</v>
      </c>
      <c r="I297" s="2">
        <v>1.634786473606592</v>
      </c>
      <c r="J297" s="2">
        <v>5.941027492901748E-2</v>
      </c>
      <c r="K297" s="2">
        <v>0.36636336206227432</v>
      </c>
      <c r="L297" s="2">
        <v>1.495158585713606</v>
      </c>
      <c r="M297" s="2">
        <v>0</v>
      </c>
      <c r="N297" s="2">
        <v>4.0696038326376973</v>
      </c>
      <c r="O297" s="2">
        <v>3.029924021379891</v>
      </c>
      <c r="P297" s="2">
        <v>0</v>
      </c>
      <c r="Q297" s="2">
        <v>0</v>
      </c>
      <c r="R297" s="2">
        <v>0.2178376747397307</v>
      </c>
      <c r="S297" s="2">
        <v>0</v>
      </c>
      <c r="T297" s="3">
        <f>SUM([1]!Frame5[[#This Row],[Na2O]],[1]!Frame5[[#This Row],[K2O]],[1]!Frame5[[#This Row],[CaO]],[1]!Frame5[[#This Row],[MgO]],[1]!Frame5[[#This Row],[FeO]])/SUM([1]!Frame5[[#This Row],[Al2O3]],[1]!Frame5[[#This Row],[Fe2O3]])</f>
        <v>1.1586572298793774</v>
      </c>
      <c r="U297" s="5">
        <v>0.32900000000000001</v>
      </c>
    </row>
    <row r="298" spans="1:21" x14ac:dyDescent="0.2">
      <c r="A298" s="1" t="s">
        <v>20</v>
      </c>
      <c r="B298" s="1" t="s">
        <v>26</v>
      </c>
      <c r="C298" s="1" t="s">
        <v>88</v>
      </c>
      <c r="D298" s="1" t="s">
        <v>584</v>
      </c>
      <c r="E298" s="2">
        <v>72.29876714645026</v>
      </c>
      <c r="F298" s="2">
        <v>0.45576857458362502</v>
      </c>
      <c r="G298" s="2">
        <v>14.089193762128581</v>
      </c>
      <c r="H298" s="2">
        <v>2.6471169578559879</v>
      </c>
      <c r="I298" s="2">
        <v>1.5622182796551689</v>
      </c>
      <c r="J298" s="2">
        <v>0.1188961498913805</v>
      </c>
      <c r="K298" s="2">
        <v>0.36659646216508968</v>
      </c>
      <c r="L298" s="2">
        <v>1.317765661296133</v>
      </c>
      <c r="M298" s="2">
        <v>0</v>
      </c>
      <c r="N298" s="2">
        <v>4.0127450588340894</v>
      </c>
      <c r="O298" s="2">
        <v>2.9327716973207192</v>
      </c>
      <c r="P298" s="2">
        <v>0</v>
      </c>
      <c r="Q298" s="2">
        <v>0</v>
      </c>
      <c r="R298" s="2">
        <v>0.19816024981896749</v>
      </c>
      <c r="S298" s="2">
        <v>0</v>
      </c>
      <c r="T298" s="3">
        <f>SUM([1]!Frame5[[#This Row],[Na2O]],[1]!Frame5[[#This Row],[K2O]],[1]!Frame5[[#This Row],[CaO]],[1]!Frame5[[#This Row],[MgO]],[1]!Frame5[[#This Row],[FeO]])/SUM([1]!Frame5[[#This Row],[Al2O3]],[1]!Frame5[[#This Row],[Fe2O3]])</f>
        <v>1.1172785426505152</v>
      </c>
      <c r="U298" s="5">
        <v>0.32500000000000001</v>
      </c>
    </row>
    <row r="299" spans="1:21" x14ac:dyDescent="0.2">
      <c r="A299" s="1" t="s">
        <v>20</v>
      </c>
      <c r="B299" s="1" t="s">
        <v>26</v>
      </c>
      <c r="C299" s="1" t="s">
        <v>88</v>
      </c>
      <c r="D299" s="1" t="s">
        <v>585</v>
      </c>
      <c r="E299" s="2">
        <v>70.898785425189857</v>
      </c>
      <c r="F299" s="2">
        <v>0.57383889961777967</v>
      </c>
      <c r="G299" s="2">
        <v>14.256928523262429</v>
      </c>
      <c r="H299" s="2">
        <v>2.954775313044089</v>
      </c>
      <c r="I299" s="2">
        <v>1.7681798021417561</v>
      </c>
      <c r="J299" s="2">
        <v>8.904396718206932E-2</v>
      </c>
      <c r="K299" s="2">
        <v>0.53426380309241583</v>
      </c>
      <c r="L299" s="2">
        <v>1.612685183408588</v>
      </c>
      <c r="M299" s="2">
        <v>0</v>
      </c>
      <c r="N299" s="2">
        <v>4.2147477799512796</v>
      </c>
      <c r="O299" s="2">
        <v>2.908769594614264</v>
      </c>
      <c r="P299" s="2">
        <v>0</v>
      </c>
      <c r="Q299" s="2">
        <v>0</v>
      </c>
      <c r="R299" s="2">
        <v>0.18798170849547971</v>
      </c>
      <c r="S299" s="2">
        <v>0</v>
      </c>
      <c r="T299" s="3">
        <f>SUM([1]!Frame5[[#This Row],[Na2O]],[1]!Frame5[[#This Row],[K2O]],[1]!Frame5[[#This Row],[CaO]],[1]!Frame5[[#This Row],[MgO]],[1]!Frame5[[#This Row],[FeO]])/SUM([1]!Frame5[[#This Row],[Al2O3]],[1]!Frame5[[#This Row],[Fe2O3]])</f>
        <v>1.2062569072131846</v>
      </c>
      <c r="U299" s="5">
        <v>0.312</v>
      </c>
    </row>
    <row r="300" spans="1:21" x14ac:dyDescent="0.2">
      <c r="A300" s="1" t="s">
        <v>20</v>
      </c>
      <c r="B300" s="1" t="s">
        <v>26</v>
      </c>
      <c r="C300" s="1" t="s">
        <v>88</v>
      </c>
      <c r="D300" s="1" t="s">
        <v>586</v>
      </c>
      <c r="E300" s="2">
        <v>70.764808564804866</v>
      </c>
      <c r="F300" s="2">
        <v>0.58344378218606607</v>
      </c>
      <c r="G300" s="2">
        <v>14.378428123704071</v>
      </c>
      <c r="H300" s="2">
        <v>3.1569828606715071</v>
      </c>
      <c r="I300" s="2">
        <v>1.85045829730565</v>
      </c>
      <c r="J300" s="2">
        <v>0.1186665319700473</v>
      </c>
      <c r="K300" s="2">
        <v>0.52411051620104243</v>
      </c>
      <c r="L300" s="2">
        <v>1.6514425699164921</v>
      </c>
      <c r="M300" s="2">
        <v>0</v>
      </c>
      <c r="N300" s="2">
        <v>4.0643287199741218</v>
      </c>
      <c r="O300" s="2">
        <v>2.7392191129752592</v>
      </c>
      <c r="P300" s="2">
        <v>0</v>
      </c>
      <c r="Q300" s="2">
        <v>0</v>
      </c>
      <c r="R300" s="2">
        <v>0.16811092029090041</v>
      </c>
      <c r="S300" s="2">
        <v>0</v>
      </c>
      <c r="T300" s="3">
        <f>SUM([1]!Frame5[[#This Row],[Na2O]],[1]!Frame5[[#This Row],[K2O]],[1]!Frame5[[#This Row],[CaO]],[1]!Frame5[[#This Row],[MgO]],[1]!Frame5[[#This Row],[FeO]])/SUM([1]!Frame5[[#This Row],[Al2O3]],[1]!Frame5[[#This Row],[Fe2O3]])</f>
        <v>1.1863877825600826</v>
      </c>
      <c r="U300" s="5">
        <v>0.307</v>
      </c>
    </row>
    <row r="301" spans="1:21" x14ac:dyDescent="0.2">
      <c r="A301" s="1" t="s">
        <v>20</v>
      </c>
      <c r="B301" s="1" t="s">
        <v>26</v>
      </c>
      <c r="C301" s="1" t="s">
        <v>88</v>
      </c>
      <c r="D301" s="1" t="s">
        <v>587</v>
      </c>
      <c r="E301" s="2">
        <v>71.003046829300146</v>
      </c>
      <c r="F301" s="2">
        <v>0.55393850967411651</v>
      </c>
      <c r="G301" s="2">
        <v>14.11554023758865</v>
      </c>
      <c r="H301" s="2">
        <v>3.0226176957864679</v>
      </c>
      <c r="I301" s="2">
        <v>1.8186597494813781</v>
      </c>
      <c r="J301" s="2">
        <v>4.9458795506617553E-2</v>
      </c>
      <c r="K301" s="2">
        <v>0.50447971416749893</v>
      </c>
      <c r="L301" s="2">
        <v>1.6123567335157321</v>
      </c>
      <c r="M301" s="2">
        <v>0</v>
      </c>
      <c r="N301" s="2">
        <v>4.3424822454810199</v>
      </c>
      <c r="O301" s="2">
        <v>2.8389348620798471</v>
      </c>
      <c r="P301" s="2">
        <v>0</v>
      </c>
      <c r="Q301" s="2">
        <v>0</v>
      </c>
      <c r="R301" s="2">
        <v>0.1384846274185291</v>
      </c>
      <c r="S301" s="2">
        <v>0</v>
      </c>
      <c r="T301" s="3">
        <f>SUM([1]!Frame5[[#This Row],[Na2O]],[1]!Frame5[[#This Row],[K2O]],[1]!Frame5[[#This Row],[CaO]],[1]!Frame5[[#This Row],[MgO]],[1]!Frame5[[#This Row],[FeO]])/SUM([1]!Frame5[[#This Row],[Al2O3]],[1]!Frame5[[#This Row],[Fe2O3]])</f>
        <v>1.2250140839965646</v>
      </c>
      <c r="U301" s="5">
        <v>0.30099999999999999</v>
      </c>
    </row>
    <row r="302" spans="1:21" x14ac:dyDescent="0.2">
      <c r="A302" s="1" t="s">
        <v>20</v>
      </c>
      <c r="B302" s="1" t="s">
        <v>26</v>
      </c>
      <c r="C302" s="1" t="s">
        <v>88</v>
      </c>
      <c r="D302" s="1" t="s">
        <v>588</v>
      </c>
      <c r="E302" s="2">
        <v>71.044960916564321</v>
      </c>
      <c r="F302" s="2">
        <v>0.60392176921828644</v>
      </c>
      <c r="G302" s="2">
        <v>14.454521033749151</v>
      </c>
      <c r="H302" s="2">
        <v>2.7643889945718358</v>
      </c>
      <c r="I302" s="2">
        <v>1.6575657589800319</v>
      </c>
      <c r="J302" s="2">
        <v>5.9402141234585558E-2</v>
      </c>
      <c r="K302" s="2">
        <v>0.47521712987668441</v>
      </c>
      <c r="L302" s="2">
        <v>1.6137581702062409</v>
      </c>
      <c r="M302" s="2">
        <v>0</v>
      </c>
      <c r="N302" s="2">
        <v>4.2274523845280054</v>
      </c>
      <c r="O302" s="2">
        <v>2.910704920494692</v>
      </c>
      <c r="P302" s="2">
        <v>0</v>
      </c>
      <c r="Q302" s="2">
        <v>0</v>
      </c>
      <c r="R302" s="2">
        <v>0.1881067805761876</v>
      </c>
      <c r="S302" s="2">
        <v>0</v>
      </c>
      <c r="T302" s="3">
        <f>SUM([1]!Frame5[[#This Row],[Na2O]],[1]!Frame5[[#This Row],[K2O]],[1]!Frame5[[#This Row],[CaO]],[1]!Frame5[[#This Row],[MgO]],[1]!Frame5[[#This Row],[FeO]])/SUM([1]!Frame5[[#This Row],[Al2O3]],[1]!Frame5[[#This Row],[Fe2O3]])</f>
        <v>1.1709459923061936</v>
      </c>
      <c r="U302" s="5">
        <v>0.312</v>
      </c>
    </row>
    <row r="303" spans="1:21" x14ac:dyDescent="0.2">
      <c r="A303" s="1" t="s">
        <v>20</v>
      </c>
      <c r="B303" s="1" t="s">
        <v>26</v>
      </c>
      <c r="C303" s="1" t="s">
        <v>88</v>
      </c>
      <c r="D303" s="1" t="s">
        <v>589</v>
      </c>
      <c r="E303" s="2">
        <v>71.788137268419689</v>
      </c>
      <c r="F303" s="2">
        <v>0.47528697777712331</v>
      </c>
      <c r="G303" s="2">
        <v>14.10018034072132</v>
      </c>
      <c r="H303" s="2">
        <v>2.7680577270403708</v>
      </c>
      <c r="I303" s="2">
        <v>1.649750679572703</v>
      </c>
      <c r="J303" s="2">
        <v>5.9410872222140407E-2</v>
      </c>
      <c r="K303" s="2">
        <v>0.46538516574009992</v>
      </c>
      <c r="L303" s="2">
        <v>1.4258609333313701</v>
      </c>
      <c r="M303" s="2">
        <v>0</v>
      </c>
      <c r="N303" s="2">
        <v>4.2082701157349467</v>
      </c>
      <c r="O303" s="2">
        <v>2.8517218666627402</v>
      </c>
      <c r="P303" s="2">
        <v>0</v>
      </c>
      <c r="Q303" s="2">
        <v>0</v>
      </c>
      <c r="R303" s="2">
        <v>0.20793805277749139</v>
      </c>
      <c r="S303" s="2">
        <v>0</v>
      </c>
      <c r="T303" s="3">
        <f>SUM([1]!Frame5[[#This Row],[Na2O]],[1]!Frame5[[#This Row],[K2O]],[1]!Frame5[[#This Row],[CaO]],[1]!Frame5[[#This Row],[MgO]],[1]!Frame5[[#This Row],[FeO]])/SUM([1]!Frame5[[#This Row],[Al2O3]],[1]!Frame5[[#This Row],[Fe2O3]])</f>
        <v>1.1685734085075923</v>
      </c>
      <c r="U303" s="5">
        <v>0.308</v>
      </c>
    </row>
    <row r="304" spans="1:21" x14ac:dyDescent="0.2">
      <c r="A304" s="1" t="s">
        <v>20</v>
      </c>
      <c r="B304" s="1" t="s">
        <v>26</v>
      </c>
      <c r="C304" s="1" t="s">
        <v>88</v>
      </c>
      <c r="D304" s="1" t="s">
        <v>590</v>
      </c>
      <c r="E304" s="2">
        <v>71.441809101322647</v>
      </c>
      <c r="F304" s="2">
        <v>0.51489592145097396</v>
      </c>
      <c r="G304" s="2">
        <v>13.93189541310616</v>
      </c>
      <c r="H304" s="2">
        <v>2.7350167394075608</v>
      </c>
      <c r="I304" s="2">
        <v>1.6824769189337281</v>
      </c>
      <c r="J304" s="2">
        <v>4.9509223216439802E-2</v>
      </c>
      <c r="K304" s="2">
        <v>0.43568116430467041</v>
      </c>
      <c r="L304" s="2">
        <v>1.485276696493194</v>
      </c>
      <c r="M304" s="2">
        <v>0</v>
      </c>
      <c r="N304" s="2">
        <v>4.5845540698423246</v>
      </c>
      <c r="O304" s="2">
        <v>2.930946014413236</v>
      </c>
      <c r="P304" s="2">
        <v>0</v>
      </c>
      <c r="Q304" s="2">
        <v>0</v>
      </c>
      <c r="R304" s="2">
        <v>0.20793873750904721</v>
      </c>
      <c r="S304" s="2">
        <v>0</v>
      </c>
      <c r="T304" s="3">
        <f>SUM([1]!Frame5[[#This Row],[Na2O]],[1]!Frame5[[#This Row],[K2O]],[1]!Frame5[[#This Row],[CaO]],[1]!Frame5[[#This Row],[MgO]],[1]!Frame5[[#This Row],[FeO]])/SUM([1]!Frame5[[#This Row],[Al2O3]],[1]!Frame5[[#This Row],[Fe2O3]])</f>
        <v>1.2260837522319172</v>
      </c>
      <c r="U304" s="5">
        <v>0.29599999999999999</v>
      </c>
    </row>
    <row r="305" spans="1:21" x14ac:dyDescent="0.2">
      <c r="A305" s="1" t="s">
        <v>20</v>
      </c>
      <c r="B305" s="1" t="s">
        <v>26</v>
      </c>
      <c r="C305" s="1" t="s">
        <v>88</v>
      </c>
      <c r="D305" s="1" t="s">
        <v>591</v>
      </c>
      <c r="E305" s="2">
        <v>70.944270347931237</v>
      </c>
      <c r="F305" s="2">
        <v>0.60357050086803443</v>
      </c>
      <c r="G305" s="2">
        <v>14.25811625821045</v>
      </c>
      <c r="H305" s="2">
        <v>2.9539578726698381</v>
      </c>
      <c r="I305" s="2">
        <v>1.770954375554723</v>
      </c>
      <c r="J305" s="2">
        <v>2.9683795124657429E-2</v>
      </c>
      <c r="K305" s="2">
        <v>0.50462451711917611</v>
      </c>
      <c r="L305" s="2">
        <v>1.662292526980816</v>
      </c>
      <c r="M305" s="2">
        <v>0</v>
      </c>
      <c r="N305" s="2">
        <v>4.2843610963255561</v>
      </c>
      <c r="O305" s="2">
        <v>2.8100659384675688</v>
      </c>
      <c r="P305" s="2">
        <v>0</v>
      </c>
      <c r="Q305" s="2">
        <v>0</v>
      </c>
      <c r="R305" s="2">
        <v>0.17810277074794451</v>
      </c>
      <c r="S305" s="2">
        <v>0</v>
      </c>
      <c r="T305" s="3">
        <f>SUM([1]!Frame5[[#This Row],[Na2O]],[1]!Frame5[[#This Row],[K2O]],[1]!Frame5[[#This Row],[CaO]],[1]!Frame5[[#This Row],[MgO]],[1]!Frame5[[#This Row],[FeO]])/SUM([1]!Frame5[[#This Row],[Al2O3]],[1]!Frame5[[#This Row],[Fe2O3]])</f>
        <v>1.207437325256709</v>
      </c>
      <c r="U305" s="5">
        <v>0.30099999999999999</v>
      </c>
    </row>
    <row r="306" spans="1:21" x14ac:dyDescent="0.2">
      <c r="A306" s="1" t="s">
        <v>20</v>
      </c>
      <c r="B306" s="1" t="s">
        <v>26</v>
      </c>
      <c r="C306" s="1" t="s">
        <v>88</v>
      </c>
      <c r="D306" s="1" t="s">
        <v>592</v>
      </c>
      <c r="E306" s="2">
        <v>71.971299470047896</v>
      </c>
      <c r="F306" s="2">
        <v>0.4357095730162503</v>
      </c>
      <c r="G306" s="2">
        <v>14.0615362200699</v>
      </c>
      <c r="H306" s="2">
        <v>2.7729065752048689</v>
      </c>
      <c r="I306" s="2">
        <v>1.6383545992072961</v>
      </c>
      <c r="J306" s="2">
        <v>8.9122412662414857E-2</v>
      </c>
      <c r="K306" s="2">
        <v>0.50502700508701748</v>
      </c>
      <c r="L306" s="2">
        <v>1.4556660734861091</v>
      </c>
      <c r="M306" s="2">
        <v>0</v>
      </c>
      <c r="N306" s="2">
        <v>4.0204110601044913</v>
      </c>
      <c r="O306" s="2">
        <v>2.8816246760847468</v>
      </c>
      <c r="P306" s="2">
        <v>0</v>
      </c>
      <c r="Q306" s="2">
        <v>0</v>
      </c>
      <c r="R306" s="2">
        <v>0.16834233502900581</v>
      </c>
      <c r="S306" s="2">
        <v>0</v>
      </c>
      <c r="T306" s="3">
        <f>SUM([1]!Frame5[[#This Row],[Na2O]],[1]!Frame5[[#This Row],[K2O]],[1]!Frame5[[#This Row],[CaO]],[1]!Frame5[[#This Row],[MgO]],[1]!Frame5[[#This Row],[FeO]])/SUM([1]!Frame5[[#This Row],[Al2O3]],[1]!Frame5[[#This Row],[Fe2O3]])</f>
        <v>1.1644923123877913</v>
      </c>
      <c r="U306" s="5">
        <v>0.32</v>
      </c>
    </row>
    <row r="307" spans="1:21" x14ac:dyDescent="0.2">
      <c r="A307" s="1" t="s">
        <v>20</v>
      </c>
      <c r="B307" s="1" t="s">
        <v>26</v>
      </c>
      <c r="C307" s="1" t="s">
        <v>88</v>
      </c>
      <c r="D307" s="1" t="s">
        <v>593</v>
      </c>
      <c r="E307" s="2">
        <v>71.008308313214258</v>
      </c>
      <c r="F307" s="2">
        <v>0.64310158009738416</v>
      </c>
      <c r="G307" s="2">
        <v>14.24717346677282</v>
      </c>
      <c r="H307" s="2">
        <v>3.027887550437343</v>
      </c>
      <c r="I307" s="2">
        <v>1.783184724686762</v>
      </c>
      <c r="J307" s="2">
        <v>5.9363222778220072E-2</v>
      </c>
      <c r="K307" s="2">
        <v>0.54416287546701747</v>
      </c>
      <c r="L307" s="2">
        <v>1.6621702377901619</v>
      </c>
      <c r="M307" s="2">
        <v>0</v>
      </c>
      <c r="N307" s="2">
        <v>3.9872297966037822</v>
      </c>
      <c r="O307" s="2">
        <v>2.849434693354564</v>
      </c>
      <c r="P307" s="2">
        <v>0</v>
      </c>
      <c r="Q307" s="2">
        <v>0</v>
      </c>
      <c r="R307" s="2">
        <v>0.18798353879769689</v>
      </c>
      <c r="S307" s="2">
        <v>0</v>
      </c>
      <c r="T307" s="3">
        <f>SUM([1]!Frame5[[#This Row],[Na2O]],[1]!Frame5[[#This Row],[K2O]],[1]!Frame5[[#This Row],[CaO]],[1]!Frame5[[#This Row],[MgO]],[1]!Frame5[[#This Row],[FeO]])/SUM([1]!Frame5[[#This Row],[Al2O3]],[1]!Frame5[[#This Row],[Fe2O3]])</f>
        <v>1.1919886280956444</v>
      </c>
      <c r="U307" s="5">
        <v>0.32</v>
      </c>
    </row>
    <row r="308" spans="1:21" x14ac:dyDescent="0.2">
      <c r="A308" s="1" t="s">
        <v>19</v>
      </c>
      <c r="B308" s="1" t="s">
        <v>27</v>
      </c>
      <c r="C308" s="1" t="s">
        <v>89</v>
      </c>
      <c r="D308" s="1" t="s">
        <v>594</v>
      </c>
      <c r="E308" s="2">
        <v>73.605150214592271</v>
      </c>
      <c r="F308" s="2">
        <v>0.25546699366441861</v>
      </c>
      <c r="G308" s="2">
        <v>13.989372573063561</v>
      </c>
      <c r="H308" s="2">
        <v>0.49049662783568371</v>
      </c>
      <c r="I308" s="2">
        <v>1.461271203760474</v>
      </c>
      <c r="J308" s="2">
        <v>8.1749437972613942E-2</v>
      </c>
      <c r="K308" s="2">
        <v>0.54159002656856736</v>
      </c>
      <c r="L308" s="2">
        <v>2.4116084201921111</v>
      </c>
      <c r="M308" s="2">
        <v>0</v>
      </c>
      <c r="N308" s="2">
        <v>3.770692826486818</v>
      </c>
      <c r="O308" s="2">
        <v>3.3210709176374409</v>
      </c>
      <c r="P308" s="2">
        <v>7.1530758226037203E-2</v>
      </c>
      <c r="Q308" s="2">
        <v>0</v>
      </c>
      <c r="R308" s="2">
        <v>0</v>
      </c>
      <c r="S308" s="2">
        <v>0</v>
      </c>
      <c r="T308" s="3">
        <f>SUM([1]!Frame5[[#This Row],[Na2O]],[1]!Frame5[[#This Row],[K2O]],[1]!Frame5[[#This Row],[CaO]],[1]!Frame5[[#This Row],[MgO]],[1]!Frame5[[#This Row],[FeO]])/SUM([1]!Frame5[[#This Row],[Al2O3]],[1]!Frame5[[#This Row],[Fe2O3]])</f>
        <v>1.0889066792042934</v>
      </c>
      <c r="U308" s="5">
        <v>0.36699999999999999</v>
      </c>
    </row>
    <row r="309" spans="1:21" x14ac:dyDescent="0.2">
      <c r="A309" s="1" t="s">
        <v>19</v>
      </c>
      <c r="B309" s="1" t="s">
        <v>27</v>
      </c>
      <c r="C309" s="1" t="s">
        <v>90</v>
      </c>
      <c r="D309" s="1" t="s">
        <v>595</v>
      </c>
      <c r="E309" s="2">
        <v>73.676171079429736</v>
      </c>
      <c r="F309" s="2">
        <v>0.26476578411405299</v>
      </c>
      <c r="G309" s="2">
        <v>13.798370672097761</v>
      </c>
      <c r="H309" s="2">
        <v>0.73319755600814673</v>
      </c>
      <c r="I309" s="2">
        <v>1.4256619144602849</v>
      </c>
      <c r="J309" s="2">
        <v>9.1649694501018342E-2</v>
      </c>
      <c r="K309" s="2">
        <v>0.7535641547861508</v>
      </c>
      <c r="L309" s="2">
        <v>2.4541751527494911</v>
      </c>
      <c r="M309" s="2">
        <v>0</v>
      </c>
      <c r="N309" s="2">
        <v>3.4419551934826891</v>
      </c>
      <c r="O309" s="2">
        <v>3.268839103869654</v>
      </c>
      <c r="P309" s="2">
        <v>9.1649694501018342E-2</v>
      </c>
      <c r="Q309" s="2">
        <v>0</v>
      </c>
      <c r="R309" s="2">
        <v>0</v>
      </c>
      <c r="S309" s="2">
        <v>0</v>
      </c>
      <c r="T309" s="3">
        <f>SUM([1]!Frame5[[#This Row],[Na2O]],[1]!Frame5[[#This Row],[K2O]],[1]!Frame5[[#This Row],[CaO]],[1]!Frame5[[#This Row],[MgO]],[1]!Frame5[[#This Row],[FeO]])/SUM([1]!Frame5[[#This Row],[Al2O3]],[1]!Frame5[[#This Row],[Fe2O3]])</f>
        <v>1.1292557137618437</v>
      </c>
      <c r="U309" s="5">
        <v>0.38500000000000001</v>
      </c>
    </row>
    <row r="310" spans="1:21" x14ac:dyDescent="0.2">
      <c r="A310" s="1" t="s">
        <v>19</v>
      </c>
      <c r="B310" s="1" t="s">
        <v>27</v>
      </c>
      <c r="C310" s="1" t="s">
        <v>91</v>
      </c>
      <c r="D310" s="1" t="s">
        <v>596</v>
      </c>
      <c r="E310" s="2">
        <v>76.448932365625339</v>
      </c>
      <c r="F310" s="2">
        <v>0.1367413484800673</v>
      </c>
      <c r="G310" s="2">
        <v>12.895761018197121</v>
      </c>
      <c r="H310" s="2">
        <v>7.3629956873882421E-2</v>
      </c>
      <c r="I310" s="2">
        <v>1.1254864836436309</v>
      </c>
      <c r="J310" s="2">
        <v>7.3629956873882421E-2</v>
      </c>
      <c r="K310" s="2">
        <v>0.17881560955085729</v>
      </c>
      <c r="L310" s="2">
        <v>0.92563374355737882</v>
      </c>
      <c r="M310" s="2">
        <v>0</v>
      </c>
      <c r="N310" s="2">
        <v>3.2607552329862211</v>
      </c>
      <c r="O310" s="2">
        <v>4.7964657620700537</v>
      </c>
      <c r="P310" s="2">
        <v>8.414852214157989E-2</v>
      </c>
      <c r="Q310" s="2">
        <v>0</v>
      </c>
      <c r="R310" s="2">
        <v>0</v>
      </c>
      <c r="S310" s="2">
        <v>0</v>
      </c>
      <c r="T310" s="3">
        <f>SUM([1]!Frame5[[#This Row],[Na2O]],[1]!Frame5[[#This Row],[K2O]],[1]!Frame5[[#This Row],[CaO]],[1]!Frame5[[#This Row],[MgO]],[1]!Frame5[[#This Row],[FeO]])/SUM([1]!Frame5[[#This Row],[Al2O3]],[1]!Frame5[[#This Row],[Fe2O3]])</f>
        <v>0.93989103850640487</v>
      </c>
      <c r="U310" s="5">
        <v>0.49199999999999999</v>
      </c>
    </row>
    <row r="311" spans="1:21" x14ac:dyDescent="0.2">
      <c r="A311" s="1" t="s">
        <v>19</v>
      </c>
      <c r="B311" s="1" t="s">
        <v>27</v>
      </c>
      <c r="C311" s="1" t="s">
        <v>92</v>
      </c>
      <c r="D311" s="1" t="s">
        <v>597</v>
      </c>
      <c r="E311" s="2">
        <v>76.82951968666255</v>
      </c>
      <c r="F311" s="2">
        <v>0.1133786848072562</v>
      </c>
      <c r="G311" s="2">
        <v>12.729334157905591</v>
      </c>
      <c r="H311" s="2">
        <v>1.0307153164296021E-2</v>
      </c>
      <c r="I311" s="2">
        <v>0.99979385693671408</v>
      </c>
      <c r="J311" s="2">
        <v>0.10307153164296021</v>
      </c>
      <c r="K311" s="2">
        <v>0.2782931354359926</v>
      </c>
      <c r="L311" s="2">
        <v>0.87610801896516188</v>
      </c>
      <c r="M311" s="2">
        <v>0</v>
      </c>
      <c r="N311" s="2">
        <v>3.6796536796536801</v>
      </c>
      <c r="O311" s="2">
        <v>4.3393114821686254</v>
      </c>
      <c r="P311" s="2">
        <v>4.122861265718409E-2</v>
      </c>
      <c r="Q311" s="2">
        <v>0</v>
      </c>
      <c r="R311" s="2">
        <v>0</v>
      </c>
      <c r="S311" s="2">
        <v>0</v>
      </c>
      <c r="T311" s="3">
        <f>SUM([1]!Frame5[[#This Row],[Na2O]],[1]!Frame5[[#This Row],[K2O]],[1]!Frame5[[#This Row],[CaO]],[1]!Frame5[[#This Row],[MgO]],[1]!Frame5[[#This Row],[FeO]])/SUM([1]!Frame5[[#This Row],[Al2O3]],[1]!Frame5[[#This Row],[Fe2O3]])</f>
        <v>0.97713582225953355</v>
      </c>
      <c r="U311" s="5">
        <v>0.437</v>
      </c>
    </row>
    <row r="312" spans="1:21" x14ac:dyDescent="0.2">
      <c r="A312" s="1" t="s">
        <v>19</v>
      </c>
      <c r="B312" s="1" t="s">
        <v>27</v>
      </c>
      <c r="C312" s="1" t="s">
        <v>93</v>
      </c>
      <c r="D312" s="1" t="s">
        <v>598</v>
      </c>
      <c r="E312" s="2">
        <v>76.978417266187051</v>
      </c>
      <c r="F312" s="2">
        <v>0.1336073997944501</v>
      </c>
      <c r="G312" s="2">
        <v>12.754367934224049</v>
      </c>
      <c r="H312" s="2">
        <v>0.52415210688591973</v>
      </c>
      <c r="I312" s="2">
        <v>0.56526207605344292</v>
      </c>
      <c r="J312" s="2">
        <v>7.1942446043165464E-2</v>
      </c>
      <c r="K312" s="2">
        <v>0.26721479958890032</v>
      </c>
      <c r="L312" s="2">
        <v>1.2024665981500511</v>
      </c>
      <c r="M312" s="2">
        <v>0</v>
      </c>
      <c r="N312" s="2">
        <v>4.2959917780061661</v>
      </c>
      <c r="O312" s="2">
        <v>3.1449126413155191</v>
      </c>
      <c r="P312" s="2">
        <v>6.1664953751284682E-2</v>
      </c>
      <c r="Q312" s="2">
        <v>0</v>
      </c>
      <c r="R312" s="2">
        <v>0</v>
      </c>
      <c r="S312" s="2">
        <v>0</v>
      </c>
      <c r="T312" s="3">
        <f>SUM([1]!Frame5[[#This Row],[Na2O]],[1]!Frame5[[#This Row],[K2O]],[1]!Frame5[[#This Row],[CaO]],[1]!Frame5[[#This Row],[MgO]],[1]!Frame5[[#This Row],[FeO]])/SUM([1]!Frame5[[#This Row],[Al2O3]],[1]!Frame5[[#This Row],[Fe2O3]])</f>
        <v>1.0733820322208159</v>
      </c>
      <c r="U312" s="5">
        <v>0.32500000000000001</v>
      </c>
    </row>
    <row r="313" spans="1:21" x14ac:dyDescent="0.2">
      <c r="A313" s="1" t="s">
        <v>19</v>
      </c>
      <c r="B313" s="1" t="s">
        <v>27</v>
      </c>
      <c r="C313" s="1" t="s">
        <v>94</v>
      </c>
      <c r="D313" s="1" t="s">
        <v>599</v>
      </c>
      <c r="E313" s="2">
        <v>76.851377650312401</v>
      </c>
      <c r="F313" s="2">
        <v>9.2184779268667402E-2</v>
      </c>
      <c r="G313" s="2">
        <v>12.629314759807439</v>
      </c>
      <c r="H313" s="2">
        <v>0.28679709105807638</v>
      </c>
      <c r="I313" s="2">
        <v>0.64529345488067191</v>
      </c>
      <c r="J313" s="2">
        <v>0.1024275325207416</v>
      </c>
      <c r="K313" s="2">
        <v>0.28679709105807638</v>
      </c>
      <c r="L313" s="2">
        <v>0.72723548089726509</v>
      </c>
      <c r="M313" s="2">
        <v>0</v>
      </c>
      <c r="N313" s="2">
        <v>3.625934651234251</v>
      </c>
      <c r="O313" s="2">
        <v>4.7116664959541117</v>
      </c>
      <c r="P313" s="2">
        <v>4.0971013008296628E-2</v>
      </c>
      <c r="Q313" s="2">
        <v>0</v>
      </c>
      <c r="R313" s="2">
        <v>0</v>
      </c>
      <c r="S313" s="2">
        <v>0</v>
      </c>
      <c r="T313" s="3">
        <f>SUM([1]!Frame5[[#This Row],[Na2O]],[1]!Frame5[[#This Row],[K2O]],[1]!Frame5[[#This Row],[CaO]],[1]!Frame5[[#This Row],[MgO]],[1]!Frame5[[#This Row],[FeO]])/SUM([1]!Frame5[[#This Row],[Al2O3]],[1]!Frame5[[#This Row],[Fe2O3]])</f>
        <v>1.0366999804175689</v>
      </c>
      <c r="U313" s="5">
        <v>0.46100000000000002</v>
      </c>
    </row>
    <row r="314" spans="1:21" x14ac:dyDescent="0.2">
      <c r="A314" s="1" t="s">
        <v>19</v>
      </c>
      <c r="B314" s="1" t="s">
        <v>27</v>
      </c>
      <c r="C314" s="1" t="s">
        <v>94</v>
      </c>
      <c r="D314" s="1" t="s">
        <v>600</v>
      </c>
      <c r="E314" s="2">
        <v>77.378261762892933</v>
      </c>
      <c r="F314" s="2">
        <v>9.2459420587630972E-2</v>
      </c>
      <c r="G314" s="2">
        <v>12.55393466200945</v>
      </c>
      <c r="H314" s="2">
        <v>0.26710499280871169</v>
      </c>
      <c r="I314" s="2">
        <v>0.57530306143414833</v>
      </c>
      <c r="J314" s="2">
        <v>9.2459420587630972E-2</v>
      </c>
      <c r="K314" s="2">
        <v>0.1130059584959934</v>
      </c>
      <c r="L314" s="2">
        <v>0.70885555783850407</v>
      </c>
      <c r="M314" s="2">
        <v>0</v>
      </c>
      <c r="N314" s="2">
        <v>3.5134579823299772</v>
      </c>
      <c r="O314" s="2">
        <v>4.694883912060817</v>
      </c>
      <c r="P314" s="2">
        <v>1.027326895418122E-2</v>
      </c>
      <c r="Q314" s="2">
        <v>0</v>
      </c>
      <c r="R314" s="2">
        <v>0</v>
      </c>
      <c r="S314" s="2">
        <v>0</v>
      </c>
      <c r="T314" s="3">
        <f>SUM([1]!Frame5[[#This Row],[Na2O]],[1]!Frame5[[#This Row],[K2O]],[1]!Frame5[[#This Row],[CaO]],[1]!Frame5[[#This Row],[MgO]],[1]!Frame5[[#This Row],[FeO]])/SUM([1]!Frame5[[#This Row],[Al2O3]],[1]!Frame5[[#This Row],[Fe2O3]])</f>
        <v>0.99183225928761298</v>
      </c>
      <c r="U314" s="5">
        <v>0.46800000000000003</v>
      </c>
    </row>
    <row r="315" spans="1:21" x14ac:dyDescent="0.2">
      <c r="A315" s="1" t="s">
        <v>19</v>
      </c>
      <c r="B315" s="1" t="s">
        <v>27</v>
      </c>
      <c r="C315" s="1" t="s">
        <v>92</v>
      </c>
      <c r="D315" s="1" t="s">
        <v>601</v>
      </c>
      <c r="E315" s="2">
        <v>76.820450147672886</v>
      </c>
      <c r="F315" s="2">
        <v>0.14258071086668711</v>
      </c>
      <c r="G315" s="2">
        <v>12.842448314492311</v>
      </c>
      <c r="H315" s="2">
        <v>1.018433649047765E-2</v>
      </c>
      <c r="I315" s="2">
        <v>1.1508300234239739</v>
      </c>
      <c r="J315" s="2">
        <v>7.1290355433343527E-2</v>
      </c>
      <c r="K315" s="2">
        <v>0.29534575822385167</v>
      </c>
      <c r="L315" s="2">
        <v>1.2221203788573169</v>
      </c>
      <c r="M315" s="2">
        <v>0</v>
      </c>
      <c r="N315" s="2">
        <v>4.2366839800387002</v>
      </c>
      <c r="O315" s="2">
        <v>3.1367756390671149</v>
      </c>
      <c r="P315" s="2">
        <v>7.1290355433343527E-2</v>
      </c>
      <c r="Q315" s="2">
        <v>0</v>
      </c>
      <c r="R315" s="2">
        <v>0</v>
      </c>
      <c r="S315" s="2">
        <v>0</v>
      </c>
      <c r="T315" s="3">
        <f>SUM([1]!Frame5[[#This Row],[Na2O]],[1]!Frame5[[#This Row],[K2O]],[1]!Frame5[[#This Row],[CaO]],[1]!Frame5[[#This Row],[MgO]],[1]!Frame5[[#This Row],[FeO]])/SUM([1]!Frame5[[#This Row],[Al2O3]],[1]!Frame5[[#This Row],[Fe2O3]])</f>
        <v>0.98317701896559262</v>
      </c>
      <c r="U315" s="5">
        <v>0.32800000000000001</v>
      </c>
    </row>
    <row r="316" spans="1:21" x14ac:dyDescent="0.2">
      <c r="A316" s="1" t="s">
        <v>19</v>
      </c>
      <c r="B316" s="1" t="s">
        <v>27</v>
      </c>
      <c r="C316" s="1" t="s">
        <v>95</v>
      </c>
      <c r="D316" s="1" t="s">
        <v>602</v>
      </c>
      <c r="E316" s="2">
        <v>75.858606145812416</v>
      </c>
      <c r="F316" s="2">
        <v>0.22092789716810601</v>
      </c>
      <c r="G316" s="2">
        <v>13.145209881502311</v>
      </c>
      <c r="H316" s="2">
        <v>0.96404900582446273</v>
      </c>
      <c r="I316" s="2">
        <v>0.63265716007230366</v>
      </c>
      <c r="J316" s="2">
        <v>7.0295240008033749E-2</v>
      </c>
      <c r="K316" s="2">
        <v>0.32134966860815423</v>
      </c>
      <c r="L316" s="2">
        <v>1.7372966459128341</v>
      </c>
      <c r="M316" s="2">
        <v>0</v>
      </c>
      <c r="N316" s="2">
        <v>3.836111669009842</v>
      </c>
      <c r="O316" s="2">
        <v>3.1833701546495279</v>
      </c>
      <c r="P316" s="2">
        <v>3.012653143201446E-2</v>
      </c>
      <c r="Q316" s="2">
        <v>0</v>
      </c>
      <c r="R316" s="2">
        <v>0</v>
      </c>
      <c r="S316" s="2">
        <v>0</v>
      </c>
      <c r="T316" s="3">
        <f>SUM([1]!Frame5[[#This Row],[Na2O]],[1]!Frame5[[#This Row],[K2O]],[1]!Frame5[[#This Row],[CaO]],[1]!Frame5[[#This Row],[MgO]],[1]!Frame5[[#This Row],[FeO]])/SUM([1]!Frame5[[#This Row],[Al2O3]],[1]!Frame5[[#This Row],[Fe2O3]])</f>
        <v>1.1142002624197729</v>
      </c>
      <c r="U316" s="5">
        <v>0.35299999999999998</v>
      </c>
    </row>
    <row r="317" spans="1:21" x14ac:dyDescent="0.2">
      <c r="A317" s="1" t="s">
        <v>19</v>
      </c>
      <c r="B317" s="1" t="s">
        <v>27</v>
      </c>
      <c r="C317" s="1" t="s">
        <v>93</v>
      </c>
      <c r="D317" s="1" t="s">
        <v>603</v>
      </c>
      <c r="E317" s="2">
        <v>77.221769262128021</v>
      </c>
      <c r="F317" s="2">
        <v>0.14268242967794539</v>
      </c>
      <c r="G317" s="2">
        <v>12.708927843456991</v>
      </c>
      <c r="H317" s="2">
        <v>0.76437015898899319</v>
      </c>
      <c r="I317" s="2">
        <v>0.34651447207501018</v>
      </c>
      <c r="J317" s="2">
        <v>7.1341214838972697E-2</v>
      </c>
      <c r="K317" s="2">
        <v>0.27517325723603753</v>
      </c>
      <c r="L317" s="2">
        <v>1.3045250713412151</v>
      </c>
      <c r="M317" s="2">
        <v>0</v>
      </c>
      <c r="N317" s="2">
        <v>3.9441500203832049</v>
      </c>
      <c r="O317" s="2">
        <v>3.2001630656339182</v>
      </c>
      <c r="P317" s="2">
        <v>2.0383204239706479E-2</v>
      </c>
      <c r="Q317" s="2">
        <v>0</v>
      </c>
      <c r="R317" s="2">
        <v>0</v>
      </c>
      <c r="S317" s="2">
        <v>0</v>
      </c>
      <c r="T317" s="3">
        <f>SUM([1]!Frame5[[#This Row],[Na2O]],[1]!Frame5[[#This Row],[K2O]],[1]!Frame5[[#This Row],[CaO]],[1]!Frame5[[#This Row],[MgO]],[1]!Frame5[[#This Row],[FeO]])/SUM([1]!Frame5[[#This Row],[Al2O3]],[1]!Frame5[[#This Row],[Fe2O3]])</f>
        <v>1.0908832186500008</v>
      </c>
      <c r="U317" s="5">
        <v>0.34799999999999998</v>
      </c>
    </row>
    <row r="318" spans="1:21" x14ac:dyDescent="0.2">
      <c r="A318" s="1" t="s">
        <v>19</v>
      </c>
      <c r="B318" s="1" t="s">
        <v>28</v>
      </c>
      <c r="C318" s="1" t="s">
        <v>96</v>
      </c>
      <c r="D318" s="1"/>
      <c r="E318" s="2">
        <v>74.270687830698748</v>
      </c>
      <c r="F318" s="2">
        <v>0</v>
      </c>
      <c r="G318" s="2">
        <v>14.00763311867995</v>
      </c>
      <c r="H318" s="2">
        <v>1.114987196767937</v>
      </c>
      <c r="I318" s="2">
        <v>0.73080663348908004</v>
      </c>
      <c r="J318" s="2">
        <v>0</v>
      </c>
      <c r="K318" s="2">
        <v>0</v>
      </c>
      <c r="L318" s="2">
        <v>1.4108407457663259</v>
      </c>
      <c r="M318" s="2">
        <v>0</v>
      </c>
      <c r="N318" s="2">
        <v>4.232522237298979</v>
      </c>
      <c r="O318" s="2">
        <v>4.2325222372989799</v>
      </c>
      <c r="P318" s="2">
        <v>0</v>
      </c>
      <c r="Q318" s="2">
        <v>0</v>
      </c>
      <c r="R318" s="2">
        <v>0</v>
      </c>
      <c r="S318" s="2">
        <v>0</v>
      </c>
      <c r="T318" s="3">
        <f>SUM([1]!Frame5[[#This Row],[Na2O]],[1]!Frame5[[#This Row],[K2O]],[1]!Frame5[[#This Row],[CaO]],[1]!Frame5[[#This Row],[MgO]],[1]!Frame5[[#This Row],[FeO]])/SUM([1]!Frame5[[#This Row],[Al2O3]],[1]!Frame5[[#This Row],[Fe2O3]])</f>
        <v>1.084128096527347</v>
      </c>
      <c r="U318" s="5">
        <v>0.39700000000000002</v>
      </c>
    </row>
    <row r="319" spans="1:21" x14ac:dyDescent="0.2">
      <c r="A319" s="1" t="s">
        <v>19</v>
      </c>
      <c r="B319" s="1" t="s">
        <v>28</v>
      </c>
      <c r="C319" s="1" t="s">
        <v>96</v>
      </c>
      <c r="D319" s="1"/>
      <c r="E319" s="2">
        <v>75.127742792102467</v>
      </c>
      <c r="F319" s="2">
        <v>0</v>
      </c>
      <c r="G319" s="2">
        <v>13.469117233643869</v>
      </c>
      <c r="H319" s="2">
        <v>1.105466674883689</v>
      </c>
      <c r="I319" s="2">
        <v>0.71963437766766991</v>
      </c>
      <c r="J319" s="2">
        <v>0</v>
      </c>
      <c r="K319" s="2">
        <v>0</v>
      </c>
      <c r="L319" s="2">
        <v>1.197254865212789</v>
      </c>
      <c r="M319" s="2">
        <v>0</v>
      </c>
      <c r="N319" s="2">
        <v>4.0906207894770272</v>
      </c>
      <c r="O319" s="2">
        <v>4.2901632670124918</v>
      </c>
      <c r="P319" s="2">
        <v>0</v>
      </c>
      <c r="Q319" s="2">
        <v>0</v>
      </c>
      <c r="R319" s="2">
        <v>0</v>
      </c>
      <c r="S319" s="2">
        <v>0</v>
      </c>
      <c r="T319" s="3">
        <f>SUM([1]!Frame5[[#This Row],[Na2O]],[1]!Frame5[[#This Row],[K2O]],[1]!Frame5[[#This Row],[CaO]],[1]!Frame5[[#This Row],[MgO]],[1]!Frame5[[#This Row],[FeO]])/SUM([1]!Frame5[[#This Row],[Al2O3]],[1]!Frame5[[#This Row],[Fe2O3]])</f>
        <v>1.0854668216919252</v>
      </c>
      <c r="U319" s="5">
        <v>0.40799999999999997</v>
      </c>
    </row>
    <row r="320" spans="1:21" x14ac:dyDescent="0.2">
      <c r="A320" s="1" t="s">
        <v>19</v>
      </c>
      <c r="B320" s="1" t="s">
        <v>28</v>
      </c>
      <c r="C320" s="1" t="s">
        <v>96</v>
      </c>
      <c r="D320" s="1"/>
      <c r="E320" s="2">
        <v>75.051976441272373</v>
      </c>
      <c r="F320" s="2">
        <v>0</v>
      </c>
      <c r="G320" s="2">
        <v>13.46313901356158</v>
      </c>
      <c r="H320" s="2">
        <v>1.1120348069883601</v>
      </c>
      <c r="I320" s="2">
        <v>0.72761581801417474</v>
      </c>
      <c r="J320" s="2">
        <v>0</v>
      </c>
      <c r="K320" s="2">
        <v>0</v>
      </c>
      <c r="L320" s="2">
        <v>1.20565424002044</v>
      </c>
      <c r="M320" s="2">
        <v>0</v>
      </c>
      <c r="N320" s="2">
        <v>4.2197898400715399</v>
      </c>
      <c r="O320" s="2">
        <v>4.2197898400715408</v>
      </c>
      <c r="P320" s="2">
        <v>0</v>
      </c>
      <c r="Q320" s="2">
        <v>0</v>
      </c>
      <c r="R320" s="2">
        <v>0</v>
      </c>
      <c r="S320" s="2">
        <v>0</v>
      </c>
      <c r="T320" s="3">
        <f>SUM([1]!Frame5[[#This Row],[Na2O]],[1]!Frame5[[#This Row],[K2O]],[1]!Frame5[[#This Row],[CaO]],[1]!Frame5[[#This Row],[MgO]],[1]!Frame5[[#This Row],[FeO]])/SUM([1]!Frame5[[#This Row],[Al2O3]],[1]!Frame5[[#This Row],[Fe2O3]])</f>
        <v>1.0970889735868232</v>
      </c>
      <c r="U320" s="5">
        <v>0.39700000000000002</v>
      </c>
    </row>
    <row r="321" spans="1:21" x14ac:dyDescent="0.2">
      <c r="A321" s="1" t="s">
        <v>19</v>
      </c>
      <c r="B321" s="1" t="s">
        <v>28</v>
      </c>
      <c r="C321" s="1" t="s">
        <v>96</v>
      </c>
      <c r="D321" s="1"/>
      <c r="E321" s="2">
        <v>74.146088398579067</v>
      </c>
      <c r="F321" s="2">
        <v>0</v>
      </c>
      <c r="G321" s="2">
        <v>13.99748317237197</v>
      </c>
      <c r="H321" s="2">
        <v>1.2854156076694569</v>
      </c>
      <c r="I321" s="2">
        <v>0.8336332232076924</v>
      </c>
      <c r="J321" s="2">
        <v>0</v>
      </c>
      <c r="K321" s="2">
        <v>0</v>
      </c>
      <c r="L321" s="2">
        <v>1.420034524733389</v>
      </c>
      <c r="M321" s="2">
        <v>0</v>
      </c>
      <c r="N321" s="2">
        <v>4.1586725367192114</v>
      </c>
      <c r="O321" s="2">
        <v>4.1586725367192088</v>
      </c>
      <c r="P321" s="2">
        <v>0</v>
      </c>
      <c r="Q321" s="2">
        <v>0</v>
      </c>
      <c r="R321" s="2">
        <v>0</v>
      </c>
      <c r="S321" s="2">
        <v>0</v>
      </c>
      <c r="T321" s="3">
        <f>SUM([1]!Frame5[[#This Row],[Na2O]],[1]!Frame5[[#This Row],[K2O]],[1]!Frame5[[#This Row],[CaO]],[1]!Frame5[[#This Row],[MgO]],[1]!Frame5[[#This Row],[FeO]])/SUM([1]!Frame5[[#This Row],[Al2O3]],[1]!Frame5[[#This Row],[Fe2O3]])</f>
        <v>1.0839203052956201</v>
      </c>
      <c r="U321" s="5">
        <v>0.39700000000000002</v>
      </c>
    </row>
    <row r="322" spans="1:21" x14ac:dyDescent="0.2">
      <c r="A322" s="1" t="s">
        <v>19</v>
      </c>
      <c r="B322" s="1" t="s">
        <v>28</v>
      </c>
      <c r="C322" s="1" t="s">
        <v>96</v>
      </c>
      <c r="D322" s="1"/>
      <c r="E322" s="2">
        <v>73.956007314432298</v>
      </c>
      <c r="F322" s="2">
        <v>0</v>
      </c>
      <c r="G322" s="2">
        <v>14.04355876599192</v>
      </c>
      <c r="H322" s="2">
        <v>0.95278823109964661</v>
      </c>
      <c r="I322" s="2">
        <v>0.64126761007924127</v>
      </c>
      <c r="J322" s="2">
        <v>0</v>
      </c>
      <c r="K322" s="2">
        <v>0</v>
      </c>
      <c r="L322" s="2">
        <v>1.6165247500422359</v>
      </c>
      <c r="M322" s="2">
        <v>0</v>
      </c>
      <c r="N322" s="2">
        <v>4.3444102657385084</v>
      </c>
      <c r="O322" s="2">
        <v>4.4454430626161496</v>
      </c>
      <c r="P322" s="2">
        <v>0</v>
      </c>
      <c r="Q322" s="2">
        <v>0</v>
      </c>
      <c r="R322" s="2">
        <v>0</v>
      </c>
      <c r="S322" s="2">
        <v>0</v>
      </c>
      <c r="T322" s="3">
        <f>SUM([1]!Frame5[[#This Row],[Na2O]],[1]!Frame5[[#This Row],[K2O]],[1]!Frame5[[#This Row],[CaO]],[1]!Frame5[[#This Row],[MgO]],[1]!Frame5[[#This Row],[FeO]])/SUM([1]!Frame5[[#This Row],[Al2O3]],[1]!Frame5[[#This Row],[Fe2O3]])</f>
        <v>1.1243527727430807</v>
      </c>
      <c r="U322" s="5">
        <v>0.40200000000000002</v>
      </c>
    </row>
    <row r="323" spans="1:21" x14ac:dyDescent="0.2">
      <c r="A323" s="1" t="s">
        <v>19</v>
      </c>
      <c r="B323" s="1" t="s">
        <v>28</v>
      </c>
      <c r="C323" s="1" t="s">
        <v>96</v>
      </c>
      <c r="D323" s="1"/>
      <c r="E323" s="2">
        <v>74.326572566594322</v>
      </c>
      <c r="F323" s="2">
        <v>0</v>
      </c>
      <c r="G323" s="2">
        <v>13.95519321658505</v>
      </c>
      <c r="H323" s="2">
        <v>1.2823811558430589</v>
      </c>
      <c r="I323" s="2">
        <v>0.82901715100959228</v>
      </c>
      <c r="J323" s="2">
        <v>0</v>
      </c>
      <c r="K323" s="2">
        <v>0</v>
      </c>
      <c r="L323" s="2">
        <v>1.112370473785766</v>
      </c>
      <c r="M323" s="2">
        <v>0</v>
      </c>
      <c r="N323" s="2">
        <v>4.146108129565123</v>
      </c>
      <c r="O323" s="2">
        <v>4.3483573066170829</v>
      </c>
      <c r="P323" s="2">
        <v>0</v>
      </c>
      <c r="Q323" s="2">
        <v>0</v>
      </c>
      <c r="R323" s="2">
        <v>0</v>
      </c>
      <c r="S323" s="2">
        <v>0</v>
      </c>
      <c r="T323" s="3">
        <f>SUM([1]!Frame5[[#This Row],[Na2O]],[1]!Frame5[[#This Row],[K2O]],[1]!Frame5[[#This Row],[CaO]],[1]!Frame5[[#This Row],[MgO]],[1]!Frame5[[#This Row],[FeO]])/SUM([1]!Frame5[[#This Row],[Al2O3]],[1]!Frame5[[#This Row],[Fe2O3]])</f>
        <v>1.0611357279026283</v>
      </c>
      <c r="U323" s="5">
        <v>0.40799999999999997</v>
      </c>
    </row>
    <row r="324" spans="1:21" x14ac:dyDescent="0.2">
      <c r="A324" s="1" t="s">
        <v>19</v>
      </c>
      <c r="B324" s="1" t="s">
        <v>22</v>
      </c>
      <c r="C324" s="1" t="s">
        <v>97</v>
      </c>
      <c r="D324" s="1" t="s">
        <v>604</v>
      </c>
      <c r="E324" s="2">
        <v>74.842927537813125</v>
      </c>
      <c r="F324" s="2">
        <v>5.9715101758893441E-2</v>
      </c>
      <c r="G324" s="2">
        <v>13.147274903916371</v>
      </c>
      <c r="H324" s="2">
        <v>1.20970965265435</v>
      </c>
      <c r="I324" s="2">
        <v>0.79780836100150176</v>
      </c>
      <c r="J324" s="2">
        <v>3.9810067839262303E-2</v>
      </c>
      <c r="K324" s="2">
        <v>4.9762584799077879E-2</v>
      </c>
      <c r="L324" s="2">
        <v>0.76634380590579909</v>
      </c>
      <c r="M324" s="2">
        <v>0</v>
      </c>
      <c r="N324" s="2">
        <v>3.8914341312878888</v>
      </c>
      <c r="O324" s="2">
        <v>5.1753088191040977</v>
      </c>
      <c r="P324" s="2">
        <v>1.9905033919631152E-2</v>
      </c>
      <c r="Q324" s="2">
        <v>0</v>
      </c>
      <c r="R324" s="2">
        <v>0</v>
      </c>
      <c r="S324" s="2">
        <v>0</v>
      </c>
      <c r="T324" s="3">
        <f>SUM([1]!Frame5[[#This Row],[Na2O]],[1]!Frame5[[#This Row],[K2O]],[1]!Frame5[[#This Row],[CaO]],[1]!Frame5[[#This Row],[MgO]],[1]!Frame5[[#This Row],[FeO]])/SUM([1]!Frame5[[#This Row],[Al2O3]],[1]!Frame5[[#This Row],[Fe2O3]])</f>
        <v>1.1159239516720612</v>
      </c>
      <c r="U324" s="5">
        <v>0.46700000000000003</v>
      </c>
    </row>
    <row r="325" spans="1:21" x14ac:dyDescent="0.2">
      <c r="A325" s="1" t="s">
        <v>19</v>
      </c>
      <c r="B325" s="1" t="s">
        <v>22</v>
      </c>
      <c r="C325" s="1" t="s">
        <v>97</v>
      </c>
      <c r="D325" s="1" t="s">
        <v>605</v>
      </c>
      <c r="E325" s="2">
        <v>74.633505628468015</v>
      </c>
      <c r="F325" s="2">
        <v>0.15930310699779729</v>
      </c>
      <c r="G325" s="2">
        <v>13.152462771505631</v>
      </c>
      <c r="H325" s="2">
        <v>1.0645836512385121</v>
      </c>
      <c r="I325" s="2">
        <v>0.71509444043213155</v>
      </c>
      <c r="J325" s="2">
        <v>3.9825776749449322E-2</v>
      </c>
      <c r="K325" s="2">
        <v>7.9651553498898589E-2</v>
      </c>
      <c r="L325" s="2">
        <v>0.75668975823953699</v>
      </c>
      <c r="M325" s="2">
        <v>0</v>
      </c>
      <c r="N325" s="2">
        <v>3.9925341191322938</v>
      </c>
      <c r="O325" s="2">
        <v>5.3963927495503823</v>
      </c>
      <c r="P325" s="2">
        <v>9.9564441873623271E-3</v>
      </c>
      <c r="Q325" s="2">
        <v>0</v>
      </c>
      <c r="R325" s="2">
        <v>0</v>
      </c>
      <c r="S325" s="2">
        <v>0</v>
      </c>
      <c r="T325" s="3">
        <f>SUM([1]!Frame5[[#This Row],[Na2O]],[1]!Frame5[[#This Row],[K2O]],[1]!Frame5[[#This Row],[CaO]],[1]!Frame5[[#This Row],[MgO]],[1]!Frame5[[#This Row],[FeO]])/SUM([1]!Frame5[[#This Row],[Al2O3]],[1]!Frame5[[#This Row],[Fe2O3]])</f>
        <v>1.1387674016480358</v>
      </c>
      <c r="U325" s="5">
        <v>0.47099999999999997</v>
      </c>
    </row>
    <row r="326" spans="1:21" x14ac:dyDescent="0.2">
      <c r="A326" s="1" t="s">
        <v>19</v>
      </c>
      <c r="B326" s="1" t="s">
        <v>22</v>
      </c>
      <c r="C326" s="1" t="s">
        <v>97</v>
      </c>
      <c r="D326" s="1" t="s">
        <v>606</v>
      </c>
      <c r="E326" s="2">
        <v>74.62459985348687</v>
      </c>
      <c r="F326" s="2">
        <v>0.13935499505786531</v>
      </c>
      <c r="G326" s="2">
        <v>13.26858631515247</v>
      </c>
      <c r="H326" s="2">
        <v>1.1697566764702469</v>
      </c>
      <c r="I326" s="2">
        <v>0.77409644388468357</v>
      </c>
      <c r="J326" s="2">
        <v>9.9539282184189521E-3</v>
      </c>
      <c r="K326" s="2">
        <v>5.9723569310513723E-2</v>
      </c>
      <c r="L326" s="2">
        <v>0.79631425747351636</v>
      </c>
      <c r="M326" s="2">
        <v>0</v>
      </c>
      <c r="N326" s="2">
        <v>3.8422162923097161</v>
      </c>
      <c r="O326" s="2">
        <v>5.3153976686357209</v>
      </c>
      <c r="P326" s="2">
        <v>0</v>
      </c>
      <c r="Q326" s="2">
        <v>0</v>
      </c>
      <c r="R326" s="2">
        <v>0</v>
      </c>
      <c r="S326" s="2">
        <v>0</v>
      </c>
      <c r="T326" s="3">
        <f>SUM([1]!Frame5[[#This Row],[Na2O]],[1]!Frame5[[#This Row],[K2O]],[1]!Frame5[[#This Row],[CaO]],[1]!Frame5[[#This Row],[MgO]],[1]!Frame5[[#This Row],[FeO]])/SUM([1]!Frame5[[#This Row],[Al2O3]],[1]!Frame5[[#This Row],[Fe2O3]])</f>
        <v>1.114120854559614</v>
      </c>
      <c r="U326" s="5">
        <v>0.47699999999999998</v>
      </c>
    </row>
    <row r="327" spans="1:21" x14ac:dyDescent="0.2">
      <c r="A327" s="1" t="s">
        <v>19</v>
      </c>
      <c r="B327" s="1" t="s">
        <v>22</v>
      </c>
      <c r="C327" s="1" t="s">
        <v>97</v>
      </c>
      <c r="D327" s="1" t="s">
        <v>607</v>
      </c>
      <c r="E327" s="2">
        <v>74.807442536281044</v>
      </c>
      <c r="F327" s="2">
        <v>6.9680917864799394E-2</v>
      </c>
      <c r="G327" s="2">
        <v>13.159739059609249</v>
      </c>
      <c r="H327" s="2">
        <v>1.1201975107788451</v>
      </c>
      <c r="I327" s="2">
        <v>0.7491613019079767</v>
      </c>
      <c r="J327" s="2">
        <v>0</v>
      </c>
      <c r="K327" s="2">
        <v>9.9544168378284791E-3</v>
      </c>
      <c r="L327" s="2">
        <v>0.74658126283713611</v>
      </c>
      <c r="M327" s="2">
        <v>0</v>
      </c>
      <c r="N327" s="2">
        <v>4.0315388193205326</v>
      </c>
      <c r="O327" s="2">
        <v>5.2758409240490938</v>
      </c>
      <c r="P327" s="2">
        <v>2.9863250513485439E-2</v>
      </c>
      <c r="Q327" s="2">
        <v>0</v>
      </c>
      <c r="R327" s="2">
        <v>0</v>
      </c>
      <c r="S327" s="2">
        <v>0</v>
      </c>
      <c r="T327" s="3">
        <f>SUM([1]!Frame5[[#This Row],[Na2O]],[1]!Frame5[[#This Row],[K2O]],[1]!Frame5[[#This Row],[CaO]],[1]!Frame5[[#This Row],[MgO]],[1]!Frame5[[#This Row],[FeO]])/SUM([1]!Frame5[[#This Row],[Al2O3]],[1]!Frame5[[#This Row],[Fe2O3]])</f>
        <v>1.1229913696804794</v>
      </c>
      <c r="U327" s="5">
        <v>0.46300000000000002</v>
      </c>
    </row>
    <row r="328" spans="1:21" x14ac:dyDescent="0.2">
      <c r="A328" s="1" t="s">
        <v>19</v>
      </c>
      <c r="B328" s="1" t="s">
        <v>22</v>
      </c>
      <c r="C328" s="1" t="s">
        <v>97</v>
      </c>
      <c r="D328" s="1" t="s">
        <v>608</v>
      </c>
      <c r="E328" s="2">
        <v>74.948232065174835</v>
      </c>
      <c r="F328" s="2">
        <v>0.1294098840280612</v>
      </c>
      <c r="G328" s="2">
        <v>13.0206252545157</v>
      </c>
      <c r="H328" s="2">
        <v>1.177654653769785</v>
      </c>
      <c r="I328" s="2">
        <v>0.77942628527829072</v>
      </c>
      <c r="J328" s="2">
        <v>3.9818425854788057E-2</v>
      </c>
      <c r="K328" s="2">
        <v>4.977303231848508E-2</v>
      </c>
      <c r="L328" s="2">
        <v>0.67691323953139715</v>
      </c>
      <c r="M328" s="2">
        <v>0</v>
      </c>
      <c r="N328" s="2">
        <v>3.8723419143781399</v>
      </c>
      <c r="O328" s="2">
        <v>5.3058052451505091</v>
      </c>
      <c r="P328" s="2">
        <v>0</v>
      </c>
      <c r="Q328" s="2">
        <v>0</v>
      </c>
      <c r="R328" s="2">
        <v>0</v>
      </c>
      <c r="S328" s="2">
        <v>0</v>
      </c>
      <c r="T328" s="3">
        <f>SUM([1]!Frame5[[#This Row],[Na2O]],[1]!Frame5[[#This Row],[K2O]],[1]!Frame5[[#This Row],[CaO]],[1]!Frame5[[#This Row],[MgO]],[1]!Frame5[[#This Row],[FeO]])/SUM([1]!Frame5[[#This Row],[Al2O3]],[1]!Frame5[[#This Row],[Fe2O3]])</f>
        <v>1.1200816813256558</v>
      </c>
      <c r="U328" s="5">
        <v>0.47399999999999998</v>
      </c>
    </row>
    <row r="329" spans="1:21" x14ac:dyDescent="0.2">
      <c r="A329" s="1" t="s">
        <v>19</v>
      </c>
      <c r="B329" s="1" t="s">
        <v>22</v>
      </c>
      <c r="C329" s="1" t="s">
        <v>97</v>
      </c>
      <c r="D329" s="1" t="s">
        <v>609</v>
      </c>
      <c r="E329" s="2">
        <v>74.711883963828768</v>
      </c>
      <c r="F329" s="2">
        <v>9.9576014879153379E-2</v>
      </c>
      <c r="G329" s="2">
        <v>12.99466994172951</v>
      </c>
      <c r="H329" s="2">
        <v>1.045925420443053</v>
      </c>
      <c r="I329" s="2">
        <v>0.7123782997842294</v>
      </c>
      <c r="J329" s="2">
        <v>1.991520297583068E-2</v>
      </c>
      <c r="K329" s="2">
        <v>5.9745608927492019E-2</v>
      </c>
      <c r="L329" s="2">
        <v>0.76673531456948096</v>
      </c>
      <c r="M329" s="2">
        <v>0</v>
      </c>
      <c r="N329" s="2">
        <v>4.1722350234365262</v>
      </c>
      <c r="O329" s="2">
        <v>5.3970200064501128</v>
      </c>
      <c r="P329" s="2">
        <v>1.991520297583068E-2</v>
      </c>
      <c r="Q329" s="2">
        <v>0</v>
      </c>
      <c r="R329" s="2">
        <v>0</v>
      </c>
      <c r="S329" s="2">
        <v>0</v>
      </c>
      <c r="T329" s="3">
        <f>SUM([1]!Frame5[[#This Row],[Na2O]],[1]!Frame5[[#This Row],[K2O]],[1]!Frame5[[#This Row],[CaO]],[1]!Frame5[[#This Row],[MgO]],[1]!Frame5[[#This Row],[FeO]])/SUM([1]!Frame5[[#This Row],[Al2O3]],[1]!Frame5[[#This Row],[Fe2O3]])</f>
        <v>1.1699503343466406</v>
      </c>
      <c r="U329" s="5">
        <v>0.46</v>
      </c>
    </row>
    <row r="330" spans="1:21" x14ac:dyDescent="0.2">
      <c r="A330" s="1" t="s">
        <v>19</v>
      </c>
      <c r="B330" s="1" t="s">
        <v>22</v>
      </c>
      <c r="C330" s="1" t="s">
        <v>97</v>
      </c>
      <c r="D330" s="1" t="s">
        <v>610</v>
      </c>
      <c r="E330" s="2">
        <v>74.956441575658943</v>
      </c>
      <c r="F330" s="2">
        <v>8.9589372401185974E-2</v>
      </c>
      <c r="G330" s="2">
        <v>13.07009399586191</v>
      </c>
      <c r="H330" s="2">
        <v>1.185998051257626</v>
      </c>
      <c r="I330" s="2">
        <v>0.78331979242242</v>
      </c>
      <c r="J330" s="2">
        <v>4.9771873556214437E-2</v>
      </c>
      <c r="K330" s="2">
        <v>1.9908749422485779E-2</v>
      </c>
      <c r="L330" s="2">
        <v>0.77644122747694533</v>
      </c>
      <c r="M330" s="2">
        <v>0</v>
      </c>
      <c r="N330" s="2">
        <v>3.9120692615184551</v>
      </c>
      <c r="O330" s="2">
        <v>5.1364573510013303</v>
      </c>
      <c r="P330" s="2">
        <v>1.9908749422485779E-2</v>
      </c>
      <c r="Q330" s="2">
        <v>0</v>
      </c>
      <c r="R330" s="2">
        <v>0</v>
      </c>
      <c r="S330" s="2">
        <v>0</v>
      </c>
      <c r="T330" s="3">
        <f>SUM([1]!Frame5[[#This Row],[Na2O]],[1]!Frame5[[#This Row],[K2O]],[1]!Frame5[[#This Row],[CaO]],[1]!Frame5[[#This Row],[MgO]],[1]!Frame5[[#This Row],[FeO]])/SUM([1]!Frame5[[#This Row],[Al2O3]],[1]!Frame5[[#This Row],[Fe2O3]])</f>
        <v>1.1157417830793761</v>
      </c>
      <c r="U330" s="5">
        <v>0.46300000000000002</v>
      </c>
    </row>
    <row r="331" spans="1:21" x14ac:dyDescent="0.2">
      <c r="A331" s="1" t="s">
        <v>19</v>
      </c>
      <c r="B331" s="1" t="s">
        <v>22</v>
      </c>
      <c r="C331" s="1" t="s">
        <v>97</v>
      </c>
      <c r="D331" s="1" t="s">
        <v>611</v>
      </c>
      <c r="E331" s="2">
        <v>74.799424123620454</v>
      </c>
      <c r="F331" s="2">
        <v>0.1094431584676543</v>
      </c>
      <c r="G331" s="2">
        <v>12.73520389441796</v>
      </c>
      <c r="H331" s="2">
        <v>1.2674704793148019</v>
      </c>
      <c r="I331" s="2">
        <v>0.85054833843221522</v>
      </c>
      <c r="J331" s="2">
        <v>5.9696268255084159E-2</v>
      </c>
      <c r="K331" s="2">
        <v>4.9746890212570137E-2</v>
      </c>
      <c r="L331" s="2">
        <v>0.84569713361369225</v>
      </c>
      <c r="M331" s="2">
        <v>0</v>
      </c>
      <c r="N331" s="2">
        <v>3.9996499730906372</v>
      </c>
      <c r="O331" s="2">
        <v>5.2532716064474059</v>
      </c>
      <c r="P331" s="2">
        <v>2.9848134127542069E-2</v>
      </c>
      <c r="Q331" s="2">
        <v>0</v>
      </c>
      <c r="R331" s="2">
        <v>0</v>
      </c>
      <c r="S331" s="2">
        <v>0</v>
      </c>
      <c r="T331" s="3">
        <f>SUM([1]!Frame5[[#This Row],[Na2O]],[1]!Frame5[[#This Row],[K2O]],[1]!Frame5[[#This Row],[CaO]],[1]!Frame5[[#This Row],[MgO]],[1]!Frame5[[#This Row],[FeO]])/SUM([1]!Frame5[[#This Row],[Al2O3]],[1]!Frame5[[#This Row],[Fe2O3]])</f>
        <v>1.1845241967655578</v>
      </c>
      <c r="U331" s="5">
        <v>0.46400000000000002</v>
      </c>
    </row>
    <row r="332" spans="1:21" x14ac:dyDescent="0.2">
      <c r="A332" s="1" t="s">
        <v>19</v>
      </c>
      <c r="B332" s="1" t="s">
        <v>22</v>
      </c>
      <c r="C332" s="1" t="s">
        <v>97</v>
      </c>
      <c r="D332" s="1" t="s">
        <v>612</v>
      </c>
      <c r="E332" s="2">
        <v>75.254163391385447</v>
      </c>
      <c r="F332" s="2">
        <v>9.9647991778847294E-3</v>
      </c>
      <c r="G332" s="2">
        <v>13.08378132056264</v>
      </c>
      <c r="H332" s="2">
        <v>0.93282031343260385</v>
      </c>
      <c r="I332" s="2">
        <v>0.62492860824419205</v>
      </c>
      <c r="J332" s="2">
        <v>1.9929598355769459E-2</v>
      </c>
      <c r="K332" s="2">
        <v>3.9859196711538897E-2</v>
      </c>
      <c r="L332" s="2">
        <v>0.67760634409616149</v>
      </c>
      <c r="M332" s="2">
        <v>0</v>
      </c>
      <c r="N332" s="2">
        <v>3.9460604744423522</v>
      </c>
      <c r="O332" s="2">
        <v>5.3909563552356383</v>
      </c>
      <c r="P332" s="2">
        <v>1.9929598355769459E-2</v>
      </c>
      <c r="Q332" s="2">
        <v>0</v>
      </c>
      <c r="R332" s="2">
        <v>0</v>
      </c>
      <c r="S332" s="2">
        <v>0</v>
      </c>
      <c r="T332" s="3">
        <f>SUM([1]!Frame5[[#This Row],[Na2O]],[1]!Frame5[[#This Row],[K2O]],[1]!Frame5[[#This Row],[CaO]],[1]!Frame5[[#This Row],[MgO]],[1]!Frame5[[#This Row],[FeO]])/SUM([1]!Frame5[[#This Row],[Al2O3]],[1]!Frame5[[#This Row],[Fe2O3]])</f>
        <v>1.1113236102643078</v>
      </c>
      <c r="U332" s="5">
        <v>0.47299999999999998</v>
      </c>
    </row>
    <row r="333" spans="1:21" x14ac:dyDescent="0.2">
      <c r="A333" s="1" t="s">
        <v>19</v>
      </c>
      <c r="B333" s="1" t="s">
        <v>22</v>
      </c>
      <c r="C333" s="1" t="s">
        <v>97</v>
      </c>
      <c r="D333" s="1" t="s">
        <v>613</v>
      </c>
      <c r="E333" s="2">
        <v>74.794235147879164</v>
      </c>
      <c r="F333" s="2">
        <v>3.9815935665626391E-2</v>
      </c>
      <c r="G333" s="2">
        <v>13.08948885007467</v>
      </c>
      <c r="H333" s="2">
        <v>1.160189847295122</v>
      </c>
      <c r="I333" s="2">
        <v>0.77316060826707622</v>
      </c>
      <c r="J333" s="2">
        <v>4.9769919582032973E-2</v>
      </c>
      <c r="K333" s="2">
        <v>5.9723903498439562E-2</v>
      </c>
      <c r="L333" s="2">
        <v>0.72664082589768142</v>
      </c>
      <c r="M333" s="2">
        <v>0</v>
      </c>
      <c r="N333" s="2">
        <v>3.872099743482166</v>
      </c>
      <c r="O333" s="2">
        <v>5.4348752183580018</v>
      </c>
      <c r="P333" s="2">
        <v>0</v>
      </c>
      <c r="Q333" s="2">
        <v>0</v>
      </c>
      <c r="R333" s="2">
        <v>0</v>
      </c>
      <c r="S333" s="2">
        <v>0</v>
      </c>
      <c r="T333" s="3">
        <f>SUM([1]!Frame5[[#This Row],[Na2O]],[1]!Frame5[[#This Row],[K2O]],[1]!Frame5[[#This Row],[CaO]],[1]!Frame5[[#This Row],[MgO]],[1]!Frame5[[#This Row],[FeO]])/SUM([1]!Frame5[[#This Row],[Al2O3]],[1]!Frame5[[#This Row],[Fe2O3]])</f>
        <v>1.1316744043859535</v>
      </c>
      <c r="U333" s="5">
        <v>0.48</v>
      </c>
    </row>
    <row r="334" spans="1:21" x14ac:dyDescent="0.2">
      <c r="A334" s="1" t="s">
        <v>19</v>
      </c>
      <c r="B334" s="1" t="s">
        <v>22</v>
      </c>
      <c r="C334" s="1" t="s">
        <v>97</v>
      </c>
      <c r="D334" s="1" t="s">
        <v>614</v>
      </c>
      <c r="E334" s="2">
        <v>74.868367337897396</v>
      </c>
      <c r="F334" s="2">
        <v>6.9691299383681099E-2</v>
      </c>
      <c r="G334" s="2">
        <v>13.141787883779861</v>
      </c>
      <c r="H334" s="2">
        <v>1.1137705490838119</v>
      </c>
      <c r="I334" s="2">
        <v>0.74096811886930969</v>
      </c>
      <c r="J334" s="2">
        <v>6.9691299383681113E-2</v>
      </c>
      <c r="K334" s="2">
        <v>9.9558999119544415E-3</v>
      </c>
      <c r="L334" s="2">
        <v>0.68695709392485649</v>
      </c>
      <c r="M334" s="2">
        <v>0</v>
      </c>
      <c r="N334" s="2">
        <v>3.9325804652220051</v>
      </c>
      <c r="O334" s="2">
        <v>5.3363623528075808</v>
      </c>
      <c r="P334" s="2">
        <v>2.986769973586333E-2</v>
      </c>
      <c r="Q334" s="2">
        <v>0</v>
      </c>
      <c r="R334" s="2">
        <v>0</v>
      </c>
      <c r="S334" s="2">
        <v>0</v>
      </c>
      <c r="T334" s="3">
        <f>SUM([1]!Frame5[[#This Row],[Na2O]],[1]!Frame5[[#This Row],[K2O]],[1]!Frame5[[#This Row],[CaO]],[1]!Frame5[[#This Row],[MgO]],[1]!Frame5[[#This Row],[FeO]])/SUM([1]!Frame5[[#This Row],[Al2O3]],[1]!Frame5[[#This Row],[Fe2O3]])</f>
        <v>1.1091257980286731</v>
      </c>
      <c r="U334" s="5">
        <v>0.47199999999999998</v>
      </c>
    </row>
    <row r="335" spans="1:21" x14ac:dyDescent="0.2">
      <c r="A335" s="1" t="s">
        <v>19</v>
      </c>
      <c r="B335" s="1" t="s">
        <v>22</v>
      </c>
      <c r="C335" s="1" t="s">
        <v>97</v>
      </c>
      <c r="D335" s="1" t="s">
        <v>615</v>
      </c>
      <c r="E335" s="2">
        <v>74.260731318901804</v>
      </c>
      <c r="F335" s="2">
        <v>7.9625499336712868E-2</v>
      </c>
      <c r="G335" s="2">
        <v>13.22778607731142</v>
      </c>
      <c r="H335" s="2">
        <v>1.1876968320289061</v>
      </c>
      <c r="I335" s="2">
        <v>0.80326667189466538</v>
      </c>
      <c r="J335" s="2">
        <v>4.9765937085445543E-2</v>
      </c>
      <c r="K335" s="2">
        <v>2.9859562251267319E-2</v>
      </c>
      <c r="L335" s="2">
        <v>0.75644224369877189</v>
      </c>
      <c r="M335" s="2">
        <v>0</v>
      </c>
      <c r="N335" s="2">
        <v>4.1007132158407096</v>
      </c>
      <c r="O335" s="2">
        <v>5.4742530793990083</v>
      </c>
      <c r="P335" s="2">
        <v>2.9859562251267319E-2</v>
      </c>
      <c r="Q335" s="2">
        <v>0</v>
      </c>
      <c r="R335" s="2">
        <v>0</v>
      </c>
      <c r="S335" s="2">
        <v>0</v>
      </c>
      <c r="T335" s="3">
        <f>SUM([1]!Frame5[[#This Row],[Na2O]],[1]!Frame5[[#This Row],[K2O]],[1]!Frame5[[#This Row],[CaO]],[1]!Frame5[[#This Row],[MgO]],[1]!Frame5[[#This Row],[FeO]])/SUM([1]!Frame5[[#This Row],[Al2O3]],[1]!Frame5[[#This Row],[Fe2O3]])</f>
        <v>1.1504598907950434</v>
      </c>
      <c r="U335" s="5">
        <v>0.46800000000000003</v>
      </c>
    </row>
    <row r="336" spans="1:21" x14ac:dyDescent="0.2">
      <c r="A336" s="1" t="s">
        <v>19</v>
      </c>
      <c r="B336" s="1" t="s">
        <v>22</v>
      </c>
      <c r="C336" s="1" t="s">
        <v>97</v>
      </c>
      <c r="D336" s="1" t="s">
        <v>616</v>
      </c>
      <c r="E336" s="2">
        <v>74.75400507074994</v>
      </c>
      <c r="F336" s="2">
        <v>7.9610229042332184E-2</v>
      </c>
      <c r="G336" s="2">
        <v>13.036175005681899</v>
      </c>
      <c r="H336" s="2">
        <v>1.230949712193961</v>
      </c>
      <c r="I336" s="2">
        <v>0.81861472984655692</v>
      </c>
      <c r="J336" s="2">
        <v>7.9610229042332198E-2</v>
      </c>
      <c r="K336" s="2">
        <v>1.9902557260583049E-2</v>
      </c>
      <c r="L336" s="2">
        <v>0.71649206138098964</v>
      </c>
      <c r="M336" s="2">
        <v>0</v>
      </c>
      <c r="N336" s="2">
        <v>3.9606088948560259</v>
      </c>
      <c r="O336" s="2">
        <v>5.2841289526847994</v>
      </c>
      <c r="P336" s="2">
        <v>1.9902557260583049E-2</v>
      </c>
      <c r="Q336" s="2">
        <v>0</v>
      </c>
      <c r="R336" s="2">
        <v>0</v>
      </c>
      <c r="S336" s="2">
        <v>0</v>
      </c>
      <c r="T336" s="3">
        <f>SUM([1]!Frame5[[#This Row],[Na2O]],[1]!Frame5[[#This Row],[K2O]],[1]!Frame5[[#This Row],[CaO]],[1]!Frame5[[#This Row],[MgO]],[1]!Frame5[[#This Row],[FeO]])/SUM([1]!Frame5[[#This Row],[Al2O3]],[1]!Frame5[[#This Row],[Fe2O3]])</f>
        <v>1.1310215526433731</v>
      </c>
      <c r="U336" s="5">
        <v>0.46700000000000003</v>
      </c>
    </row>
    <row r="337" spans="1:21" x14ac:dyDescent="0.2">
      <c r="A337" s="1" t="s">
        <v>19</v>
      </c>
      <c r="B337" s="1" t="s">
        <v>22</v>
      </c>
      <c r="C337" s="1" t="s">
        <v>97</v>
      </c>
      <c r="D337" s="1" t="s">
        <v>617</v>
      </c>
      <c r="E337" s="2">
        <v>74.623617485896489</v>
      </c>
      <c r="F337" s="2">
        <v>5.9714817940167877E-2</v>
      </c>
      <c r="G337" s="2">
        <v>13.23678464340388</v>
      </c>
      <c r="H337" s="2">
        <v>1.209380613819004</v>
      </c>
      <c r="I337" s="2">
        <v>0.79860314636547813</v>
      </c>
      <c r="J337" s="2">
        <v>7.9619757253557202E-2</v>
      </c>
      <c r="K337" s="2">
        <v>7.9619757253557188E-2</v>
      </c>
      <c r="L337" s="2">
        <v>0.7165778152820147</v>
      </c>
      <c r="M337" s="2">
        <v>0</v>
      </c>
      <c r="N337" s="2">
        <v>3.861558226797523</v>
      </c>
      <c r="O337" s="2">
        <v>5.3146187966749432</v>
      </c>
      <c r="P337" s="2">
        <v>1.9904939313389301E-2</v>
      </c>
      <c r="Q337" s="2">
        <v>0</v>
      </c>
      <c r="R337" s="2">
        <v>0</v>
      </c>
      <c r="S337" s="2">
        <v>0</v>
      </c>
      <c r="T337" s="3">
        <f>SUM([1]!Frame5[[#This Row],[Na2O]],[1]!Frame5[[#This Row],[K2O]],[1]!Frame5[[#This Row],[CaO]],[1]!Frame5[[#This Row],[MgO]],[1]!Frame5[[#This Row],[FeO]])/SUM([1]!Frame5[[#This Row],[Al2O3]],[1]!Frame5[[#This Row],[Fe2O3]])</f>
        <v>1.1148890978590273</v>
      </c>
      <c r="U337" s="5">
        <v>0.47499999999999998</v>
      </c>
    </row>
    <row r="338" spans="1:21" x14ac:dyDescent="0.2">
      <c r="A338" s="1" t="s">
        <v>19</v>
      </c>
      <c r="B338" s="1" t="s">
        <v>22</v>
      </c>
      <c r="C338" s="1" t="s">
        <v>97</v>
      </c>
      <c r="D338" s="1" t="s">
        <v>618</v>
      </c>
      <c r="E338" s="2">
        <v>74.682035982686571</v>
      </c>
      <c r="F338" s="2">
        <v>0.14934415941078499</v>
      </c>
      <c r="G338" s="2">
        <v>13.032766977914511</v>
      </c>
      <c r="H338" s="2">
        <v>1.063425637839033</v>
      </c>
      <c r="I338" s="2">
        <v>0.71789885633468076</v>
      </c>
      <c r="J338" s="2">
        <v>7.96502183524187E-2</v>
      </c>
      <c r="K338" s="2">
        <v>3.982510917620935E-2</v>
      </c>
      <c r="L338" s="2">
        <v>0.83632729270039619</v>
      </c>
      <c r="M338" s="2">
        <v>0</v>
      </c>
      <c r="N338" s="2">
        <v>3.9924671949149868</v>
      </c>
      <c r="O338" s="2">
        <v>5.4062585706704187</v>
      </c>
      <c r="P338" s="2">
        <v>0</v>
      </c>
      <c r="Q338" s="2">
        <v>0</v>
      </c>
      <c r="R338" s="2">
        <v>0</v>
      </c>
      <c r="S338" s="2">
        <v>0</v>
      </c>
      <c r="T338" s="3">
        <f>SUM([1]!Frame5[[#This Row],[Na2O]],[1]!Frame5[[#This Row],[K2O]],[1]!Frame5[[#This Row],[CaO]],[1]!Frame5[[#This Row],[MgO]],[1]!Frame5[[#This Row],[FeO]])/SUM([1]!Frame5[[#This Row],[Al2O3]],[1]!Frame5[[#This Row],[Fe2O3]])</f>
        <v>1.1526460648739463</v>
      </c>
      <c r="U338" s="5">
        <v>0.47099999999999997</v>
      </c>
    </row>
    <row r="339" spans="1:21" x14ac:dyDescent="0.2">
      <c r="A339" s="1" t="s">
        <v>19</v>
      </c>
      <c r="B339" s="1" t="s">
        <v>22</v>
      </c>
      <c r="C339" s="1" t="s">
        <v>97</v>
      </c>
      <c r="D339" s="1" t="s">
        <v>619</v>
      </c>
      <c r="E339" s="2">
        <v>75.072739796054492</v>
      </c>
      <c r="F339" s="2">
        <v>0.1394293389685278</v>
      </c>
      <c r="G339" s="2">
        <v>12.93705080857983</v>
      </c>
      <c r="H339" s="2">
        <v>1.050505423959198</v>
      </c>
      <c r="I339" s="2">
        <v>0.70160679571744666</v>
      </c>
      <c r="J339" s="2">
        <v>9.9592384977519859E-3</v>
      </c>
      <c r="K339" s="2">
        <v>6.9714669484263914E-2</v>
      </c>
      <c r="L339" s="2">
        <v>0.74694288733139902</v>
      </c>
      <c r="M339" s="2">
        <v>0</v>
      </c>
      <c r="N339" s="2">
        <v>3.8542252986300189</v>
      </c>
      <c r="O339" s="2">
        <v>5.3979072657815763</v>
      </c>
      <c r="P339" s="2">
        <v>1.9918476995503968E-2</v>
      </c>
      <c r="Q339" s="2">
        <v>0</v>
      </c>
      <c r="R339" s="2">
        <v>0</v>
      </c>
      <c r="S339" s="2">
        <v>0</v>
      </c>
      <c r="T339" s="3">
        <f>SUM([1]!Frame5[[#This Row],[Na2O]],[1]!Frame5[[#This Row],[K2O]],[1]!Frame5[[#This Row],[CaO]],[1]!Frame5[[#This Row],[MgO]],[1]!Frame5[[#This Row],[FeO]])/SUM([1]!Frame5[[#This Row],[Al2O3]],[1]!Frame5[[#This Row],[Fe2O3]])</f>
        <v>1.1362556541739255</v>
      </c>
      <c r="U339" s="5">
        <v>0.48</v>
      </c>
    </row>
    <row r="340" spans="1:21" x14ac:dyDescent="0.2">
      <c r="A340" s="1" t="s">
        <v>19</v>
      </c>
      <c r="B340" s="1" t="s">
        <v>22</v>
      </c>
      <c r="C340" s="1" t="s">
        <v>97</v>
      </c>
      <c r="D340" s="1" t="s">
        <v>620</v>
      </c>
      <c r="E340" s="2">
        <v>74.612530125470002</v>
      </c>
      <c r="F340" s="2">
        <v>0.1094609004241358</v>
      </c>
      <c r="G340" s="2">
        <v>12.88653327720507</v>
      </c>
      <c r="H340" s="2">
        <v>1.2289477388621739</v>
      </c>
      <c r="I340" s="2">
        <v>0.82344836343160899</v>
      </c>
      <c r="J340" s="2">
        <v>6.9656936633540958E-2</v>
      </c>
      <c r="K340" s="2">
        <v>1.9901981895297419E-2</v>
      </c>
      <c r="L340" s="2">
        <v>0.68661837538776072</v>
      </c>
      <c r="M340" s="2">
        <v>0</v>
      </c>
      <c r="N340" s="2">
        <v>3.562454759258237</v>
      </c>
      <c r="O340" s="2">
        <v>5.9904965504845196</v>
      </c>
      <c r="P340" s="2">
        <v>9.9509909476487076E-3</v>
      </c>
      <c r="Q340" s="2">
        <v>0</v>
      </c>
      <c r="R340" s="2">
        <v>0</v>
      </c>
      <c r="S340" s="2">
        <v>0</v>
      </c>
      <c r="T340" s="3">
        <f>SUM([1]!Frame5[[#This Row],[Na2O]],[1]!Frame5[[#This Row],[K2O]],[1]!Frame5[[#This Row],[CaO]],[1]!Frame5[[#This Row],[MgO]],[1]!Frame5[[#This Row],[FeO]])/SUM([1]!Frame5[[#This Row],[Al2O3]],[1]!Frame5[[#This Row],[Fe2O3]])</f>
        <v>1.1472904419302969</v>
      </c>
      <c r="U340" s="5">
        <v>0.52500000000000002</v>
      </c>
    </row>
    <row r="341" spans="1:21" x14ac:dyDescent="0.2">
      <c r="A341" s="1" t="s">
        <v>19</v>
      </c>
      <c r="B341" s="1" t="s">
        <v>22</v>
      </c>
      <c r="C341" s="1" t="s">
        <v>97</v>
      </c>
      <c r="D341" s="1" t="s">
        <v>621</v>
      </c>
      <c r="E341" s="2">
        <v>74.440747746920692</v>
      </c>
      <c r="F341" s="2">
        <v>6.9691752605115009E-2</v>
      </c>
      <c r="G341" s="2">
        <v>13.161785277708869</v>
      </c>
      <c r="H341" s="2">
        <v>1.094308213139477</v>
      </c>
      <c r="I341" s="2">
        <v>0.73988026022712383</v>
      </c>
      <c r="J341" s="2">
        <v>0.1095156112366093</v>
      </c>
      <c r="K341" s="2">
        <v>8.9603681920862141E-2</v>
      </c>
      <c r="L341" s="2">
        <v>0.76660927865626516</v>
      </c>
      <c r="M341" s="2">
        <v>0</v>
      </c>
      <c r="N341" s="2">
        <v>4.0620335804124172</v>
      </c>
      <c r="O341" s="2">
        <v>5.4558686325147194</v>
      </c>
      <c r="P341" s="2">
        <v>9.9559646578735728E-3</v>
      </c>
      <c r="Q341" s="2">
        <v>0</v>
      </c>
      <c r="R341" s="2">
        <v>0</v>
      </c>
      <c r="S341" s="2">
        <v>0</v>
      </c>
      <c r="T341" s="3">
        <f>SUM([1]!Frame5[[#This Row],[Na2O]],[1]!Frame5[[#This Row],[K2O]],[1]!Frame5[[#This Row],[CaO]],[1]!Frame5[[#This Row],[MgO]],[1]!Frame5[[#This Row],[FeO]])/SUM([1]!Frame5[[#This Row],[Al2O3]],[1]!Frame5[[#This Row],[Fe2O3]])</f>
        <v>1.1560380521139699</v>
      </c>
      <c r="U341" s="5">
        <v>0.46899999999999997</v>
      </c>
    </row>
    <row r="342" spans="1:21" x14ac:dyDescent="0.2">
      <c r="A342" s="1" t="s">
        <v>19</v>
      </c>
      <c r="B342" s="1" t="s">
        <v>22</v>
      </c>
      <c r="C342" s="1" t="s">
        <v>97</v>
      </c>
      <c r="D342" s="1" t="s">
        <v>622</v>
      </c>
      <c r="E342" s="2">
        <v>74.908309597079622</v>
      </c>
      <c r="F342" s="2">
        <v>8.95675284142044E-2</v>
      </c>
      <c r="G342" s="2">
        <v>12.85791630123912</v>
      </c>
      <c r="H342" s="2">
        <v>1.205749216902269</v>
      </c>
      <c r="I342" s="2">
        <v>0.80737469795809746</v>
      </c>
      <c r="J342" s="2">
        <v>4.9759738007891352E-2</v>
      </c>
      <c r="K342" s="2">
        <v>1.9903895203156542E-2</v>
      </c>
      <c r="L342" s="2">
        <v>0.76629996532152667</v>
      </c>
      <c r="M342" s="2">
        <v>0</v>
      </c>
      <c r="N342" s="2">
        <v>4.0106348834360421</v>
      </c>
      <c r="O342" s="2">
        <v>5.2645802812349043</v>
      </c>
      <c r="P342" s="2">
        <v>1.9903895203156542E-2</v>
      </c>
      <c r="Q342" s="2">
        <v>0</v>
      </c>
      <c r="R342" s="2">
        <v>0</v>
      </c>
      <c r="S342" s="2">
        <v>0</v>
      </c>
      <c r="T342" s="3">
        <f>SUM([1]!Frame5[[#This Row],[Na2O]],[1]!Frame5[[#This Row],[K2O]],[1]!Frame5[[#This Row],[CaO]],[1]!Frame5[[#This Row],[MgO]],[1]!Frame5[[#This Row],[FeO]])/SUM([1]!Frame5[[#This Row],[Al2O3]],[1]!Frame5[[#This Row],[Fe2O3]])</f>
        <v>1.1553736235367875</v>
      </c>
      <c r="U342" s="5">
        <v>0.46300000000000002</v>
      </c>
    </row>
    <row r="343" spans="1:21" x14ac:dyDescent="0.2">
      <c r="A343" s="1" t="s">
        <v>19</v>
      </c>
      <c r="B343" s="1" t="s">
        <v>22</v>
      </c>
      <c r="C343" s="1" t="s">
        <v>97</v>
      </c>
      <c r="D343" s="1" t="s">
        <v>623</v>
      </c>
      <c r="E343" s="2">
        <v>74.398011481763092</v>
      </c>
      <c r="F343" s="2">
        <v>0.12940515778203379</v>
      </c>
      <c r="G343" s="2">
        <v>13.229188822486369</v>
      </c>
      <c r="H343" s="2">
        <v>1.142081332148835</v>
      </c>
      <c r="I343" s="2">
        <v>0.768809069069604</v>
      </c>
      <c r="J343" s="2">
        <v>9.954242906310291E-3</v>
      </c>
      <c r="K343" s="2">
        <v>5.9725457437861743E-2</v>
      </c>
      <c r="L343" s="2">
        <v>0.69679700344172035</v>
      </c>
      <c r="M343" s="2">
        <v>0</v>
      </c>
      <c r="N343" s="2">
        <v>4.0812395915872193</v>
      </c>
      <c r="O343" s="2">
        <v>5.4250623839391086</v>
      </c>
      <c r="P343" s="2">
        <v>5.9725457437861743E-2</v>
      </c>
      <c r="Q343" s="2">
        <v>0</v>
      </c>
      <c r="R343" s="2">
        <v>0</v>
      </c>
      <c r="S343" s="2">
        <v>0</v>
      </c>
      <c r="T343" s="3">
        <f>SUM([1]!Frame5[[#This Row],[Na2O]],[1]!Frame5[[#This Row],[K2O]],[1]!Frame5[[#This Row],[CaO]],[1]!Frame5[[#This Row],[MgO]],[1]!Frame5[[#This Row],[FeO]])/SUM([1]!Frame5[[#This Row],[Al2O3]],[1]!Frame5[[#This Row],[Fe2O3]])</f>
        <v>1.1388553702223378</v>
      </c>
      <c r="U343" s="5">
        <v>0.46700000000000003</v>
      </c>
    </row>
    <row r="344" spans="1:21" x14ac:dyDescent="0.2">
      <c r="A344" s="1" t="s">
        <v>19</v>
      </c>
      <c r="B344" s="1" t="s">
        <v>22</v>
      </c>
      <c r="C344" s="1" t="s">
        <v>97</v>
      </c>
      <c r="D344" s="1" t="s">
        <v>624</v>
      </c>
      <c r="E344" s="2">
        <v>74.779703602903439</v>
      </c>
      <c r="F344" s="2">
        <v>2.9860123893080039E-2</v>
      </c>
      <c r="G344" s="2">
        <v>12.929433645703661</v>
      </c>
      <c r="H344" s="2">
        <v>1.155955335464123</v>
      </c>
      <c r="I344" s="2">
        <v>0.78339779966103262</v>
      </c>
      <c r="J344" s="2">
        <v>0.10948712094129349</v>
      </c>
      <c r="K344" s="2">
        <v>9.9533746310266815E-3</v>
      </c>
      <c r="L344" s="2">
        <v>0.65692272564776089</v>
      </c>
      <c r="M344" s="2">
        <v>0</v>
      </c>
      <c r="N344" s="2">
        <v>4.2500909674483918</v>
      </c>
      <c r="O344" s="2">
        <v>5.2951953037061941</v>
      </c>
      <c r="P344" s="2">
        <v>0</v>
      </c>
      <c r="Q344" s="2">
        <v>0</v>
      </c>
      <c r="R344" s="2">
        <v>0</v>
      </c>
      <c r="S344" s="2">
        <v>0</v>
      </c>
      <c r="T344" s="3">
        <f>SUM([1]!Frame5[[#This Row],[Na2O]],[1]!Frame5[[#This Row],[K2O]],[1]!Frame5[[#This Row],[CaO]],[1]!Frame5[[#This Row],[MgO]],[1]!Frame5[[#This Row],[FeO]])/SUM([1]!Frame5[[#This Row],[Al2O3]],[1]!Frame5[[#This Row],[Fe2O3]])</f>
        <v>1.1603933185215543</v>
      </c>
      <c r="U344" s="5">
        <v>0.45</v>
      </c>
    </row>
    <row r="345" spans="1:21" x14ac:dyDescent="0.2">
      <c r="A345" s="1" t="s">
        <v>19</v>
      </c>
      <c r="B345" s="1" t="s">
        <v>22</v>
      </c>
      <c r="C345" s="1" t="s">
        <v>97</v>
      </c>
      <c r="D345" s="1" t="s">
        <v>625</v>
      </c>
      <c r="E345" s="2">
        <v>72.292775005495713</v>
      </c>
      <c r="F345" s="2">
        <v>8.9693269237587747E-2</v>
      </c>
      <c r="G345" s="2">
        <v>14.978775962677149</v>
      </c>
      <c r="H345" s="2">
        <v>0.81460238640231264</v>
      </c>
      <c r="I345" s="2">
        <v>0.57263104627206696</v>
      </c>
      <c r="J345" s="2">
        <v>3.9863675216705662E-2</v>
      </c>
      <c r="K345" s="2">
        <v>6.9761431629234913E-2</v>
      </c>
      <c r="L345" s="2">
        <v>1.0464214744385241</v>
      </c>
      <c r="M345" s="2">
        <v>0</v>
      </c>
      <c r="N345" s="2">
        <v>5.3915620730594407</v>
      </c>
      <c r="O345" s="2">
        <v>4.6540840815503861</v>
      </c>
      <c r="P345" s="2">
        <v>4.9829594020882093E-2</v>
      </c>
      <c r="Q345" s="2">
        <v>0</v>
      </c>
      <c r="R345" s="2">
        <v>0</v>
      </c>
      <c r="S345" s="2">
        <v>0</v>
      </c>
      <c r="T345" s="3">
        <f>SUM([1]!Frame5[[#This Row],[Na2O]],[1]!Frame5[[#This Row],[K2O]],[1]!Frame5[[#This Row],[CaO]],[1]!Frame5[[#This Row],[MgO]],[1]!Frame5[[#This Row],[FeO]])/SUM([1]!Frame5[[#This Row],[Al2O3]],[1]!Frame5[[#This Row],[Fe2O3]])</f>
        <v>1.1171875980838659</v>
      </c>
      <c r="U345" s="5">
        <v>0.36199999999999999</v>
      </c>
    </row>
    <row r="346" spans="1:21" x14ac:dyDescent="0.2">
      <c r="A346" s="1" t="s">
        <v>19</v>
      </c>
      <c r="B346" s="1" t="s">
        <v>22</v>
      </c>
      <c r="C346" s="1" t="s">
        <v>97</v>
      </c>
      <c r="D346" s="1" t="s">
        <v>626</v>
      </c>
      <c r="E346" s="2">
        <v>74.363521109258969</v>
      </c>
      <c r="F346" s="2">
        <v>7.9607676819760706E-2</v>
      </c>
      <c r="G346" s="2">
        <v>13.21487435208028</v>
      </c>
      <c r="H346" s="2">
        <v>1.2287296088733211</v>
      </c>
      <c r="I346" s="2">
        <v>0.82397502401358846</v>
      </c>
      <c r="J346" s="2">
        <v>4.9754798012350457E-2</v>
      </c>
      <c r="K346" s="2">
        <v>3.9803838409880353E-2</v>
      </c>
      <c r="L346" s="2">
        <v>0.83588060660748731</v>
      </c>
      <c r="M346" s="2">
        <v>0</v>
      </c>
      <c r="N346" s="2">
        <v>4.0201876793979174</v>
      </c>
      <c r="O346" s="2">
        <v>5.3436653065264377</v>
      </c>
      <c r="P346" s="2">
        <v>0</v>
      </c>
      <c r="Q346" s="2">
        <v>0</v>
      </c>
      <c r="R346" s="2">
        <v>0</v>
      </c>
      <c r="S346" s="2">
        <v>0</v>
      </c>
      <c r="T346" s="3">
        <f>SUM([1]!Frame5[[#This Row],[Na2O]],[1]!Frame5[[#This Row],[K2O]],[1]!Frame5[[#This Row],[CaO]],[1]!Frame5[[#This Row],[MgO]],[1]!Frame5[[#This Row],[FeO]])/SUM([1]!Frame5[[#This Row],[Al2O3]],[1]!Frame5[[#This Row],[Fe2O3]])</f>
        <v>1.1470862968736644</v>
      </c>
      <c r="U346" s="5">
        <v>0.46700000000000003</v>
      </c>
    </row>
    <row r="347" spans="1:21" x14ac:dyDescent="0.2">
      <c r="A347" s="1" t="s">
        <v>19</v>
      </c>
      <c r="B347" s="1" t="s">
        <v>22</v>
      </c>
      <c r="C347" s="1" t="s">
        <v>97</v>
      </c>
      <c r="D347" s="1" t="s">
        <v>627</v>
      </c>
      <c r="E347" s="2">
        <v>74.753082394952045</v>
      </c>
      <c r="F347" s="2">
        <v>9.9591103643687812E-2</v>
      </c>
      <c r="G347" s="2">
        <v>13.175903012059891</v>
      </c>
      <c r="H347" s="2">
        <v>1.049616782503102</v>
      </c>
      <c r="I347" s="2">
        <v>0.70375947299890551</v>
      </c>
      <c r="J347" s="2">
        <v>0.1095502140080566</v>
      </c>
      <c r="K347" s="2">
        <v>2.9877331093106339E-2</v>
      </c>
      <c r="L347" s="2">
        <v>0.66726039441270835</v>
      </c>
      <c r="M347" s="2">
        <v>0</v>
      </c>
      <c r="N347" s="2">
        <v>4.0433988079337224</v>
      </c>
      <c r="O347" s="2">
        <v>5.3580013760304022</v>
      </c>
      <c r="P347" s="2">
        <v>9.9591103643687819E-3</v>
      </c>
      <c r="Q347" s="2">
        <v>0</v>
      </c>
      <c r="R347" s="2">
        <v>0</v>
      </c>
      <c r="S347" s="2">
        <v>0</v>
      </c>
      <c r="T347" s="3">
        <f>SUM([1]!Frame5[[#This Row],[Na2O]],[1]!Frame5[[#This Row],[K2O]],[1]!Frame5[[#This Row],[CaO]],[1]!Frame5[[#This Row],[MgO]],[1]!Frame5[[#This Row],[FeO]])/SUM([1]!Frame5[[#This Row],[Al2O3]],[1]!Frame5[[#This Row],[Fe2O3]])</f>
        <v>1.117770089956329</v>
      </c>
      <c r="U347" s="5">
        <v>0.46600000000000003</v>
      </c>
    </row>
    <row r="348" spans="1:21" x14ac:dyDescent="0.2">
      <c r="A348" s="1" t="s">
        <v>19</v>
      </c>
      <c r="B348" s="1" t="s">
        <v>22</v>
      </c>
      <c r="C348" s="1" t="s">
        <v>97</v>
      </c>
      <c r="D348" s="1" t="s">
        <v>628</v>
      </c>
      <c r="E348" s="2">
        <v>74.508377571931433</v>
      </c>
      <c r="F348" s="2">
        <v>5.9710199737089451E-2</v>
      </c>
      <c r="G348" s="2">
        <v>13.106388842291141</v>
      </c>
      <c r="H348" s="2">
        <v>1.23706429301416</v>
      </c>
      <c r="I348" s="2">
        <v>0.82825643820295458</v>
      </c>
      <c r="J348" s="2">
        <v>0.1094686995179973</v>
      </c>
      <c r="K348" s="2">
        <v>3.9806799824726291E-2</v>
      </c>
      <c r="L348" s="2">
        <v>0.68666729697652862</v>
      </c>
      <c r="M348" s="2">
        <v>0</v>
      </c>
      <c r="N348" s="2">
        <v>4.0204867822973567</v>
      </c>
      <c r="O348" s="2">
        <v>5.4037730762065932</v>
      </c>
      <c r="P348" s="2">
        <v>0</v>
      </c>
      <c r="Q348" s="2">
        <v>0</v>
      </c>
      <c r="R348" s="2">
        <v>0</v>
      </c>
      <c r="S348" s="2">
        <v>0</v>
      </c>
      <c r="T348" s="3">
        <f>SUM([1]!Frame5[[#This Row],[Na2O]],[1]!Frame5[[#This Row],[K2O]],[1]!Frame5[[#This Row],[CaO]],[1]!Frame5[[#This Row],[MgO]],[1]!Frame5[[#This Row],[FeO]])/SUM([1]!Frame5[[#This Row],[Al2O3]],[1]!Frame5[[#This Row],[Fe2O3]])</f>
        <v>1.1417613603228904</v>
      </c>
      <c r="U348" s="5">
        <v>0.46899999999999997</v>
      </c>
    </row>
    <row r="349" spans="1:21" x14ac:dyDescent="0.2">
      <c r="A349" s="1" t="s">
        <v>19</v>
      </c>
      <c r="B349" s="1" t="s">
        <v>22</v>
      </c>
      <c r="C349" s="1" t="s">
        <v>97</v>
      </c>
      <c r="D349" s="1" t="s">
        <v>629</v>
      </c>
      <c r="E349" s="2">
        <v>75.113843679584534</v>
      </c>
      <c r="F349" s="2">
        <v>5.9732678870444957E-2</v>
      </c>
      <c r="G349" s="2">
        <v>12.892303189537699</v>
      </c>
      <c r="H349" s="2">
        <v>1.1767221754707651</v>
      </c>
      <c r="I349" s="2">
        <v>0.78204090517223535</v>
      </c>
      <c r="J349" s="2">
        <v>4.9777232392037483E-2</v>
      </c>
      <c r="K349" s="2">
        <v>2.9866339435222478E-2</v>
      </c>
      <c r="L349" s="2">
        <v>0.68692580701011707</v>
      </c>
      <c r="M349" s="2">
        <v>0</v>
      </c>
      <c r="N349" s="2">
        <v>3.9622676984061829</v>
      </c>
      <c r="O349" s="2">
        <v>5.2266094011639339</v>
      </c>
      <c r="P349" s="2">
        <v>1.9910892956814991E-2</v>
      </c>
      <c r="Q349" s="2">
        <v>0</v>
      </c>
      <c r="R349" s="2">
        <v>0</v>
      </c>
      <c r="S349" s="2">
        <v>0</v>
      </c>
      <c r="T349" s="3">
        <f>SUM([1]!Frame5[[#This Row],[Na2O]],[1]!Frame5[[#This Row],[K2O]],[1]!Frame5[[#This Row],[CaO]],[1]!Frame5[[#This Row],[MgO]],[1]!Frame5[[#This Row],[FeO]])/SUM([1]!Frame5[[#This Row],[Al2O3]],[1]!Frame5[[#This Row],[Fe2O3]])</f>
        <v>1.1328205336543844</v>
      </c>
      <c r="U349" s="5">
        <v>0.46500000000000002</v>
      </c>
    </row>
    <row r="350" spans="1:21" x14ac:dyDescent="0.2">
      <c r="A350" s="1" t="s">
        <v>19</v>
      </c>
      <c r="B350" s="1" t="s">
        <v>22</v>
      </c>
      <c r="C350" s="1" t="s">
        <v>97</v>
      </c>
      <c r="D350" s="1" t="s">
        <v>630</v>
      </c>
      <c r="E350" s="2">
        <v>75.278040163151587</v>
      </c>
      <c r="F350" s="2">
        <v>3.9824383104431461E-2</v>
      </c>
      <c r="G350" s="2">
        <v>12.60441725255256</v>
      </c>
      <c r="H350" s="2">
        <v>1.0852623355062749</v>
      </c>
      <c r="I350" s="2">
        <v>0.73767721629403871</v>
      </c>
      <c r="J350" s="2">
        <v>0</v>
      </c>
      <c r="K350" s="2">
        <v>2.9868287328323601E-2</v>
      </c>
      <c r="L350" s="2">
        <v>0.76661937476030584</v>
      </c>
      <c r="M350" s="2">
        <v>0</v>
      </c>
      <c r="N350" s="2">
        <v>4.1417358428608742</v>
      </c>
      <c r="O350" s="2">
        <v>5.2966429528893872</v>
      </c>
      <c r="P350" s="2">
        <v>1.9912191552215741E-2</v>
      </c>
      <c r="Q350" s="2">
        <v>0</v>
      </c>
      <c r="R350" s="2">
        <v>0</v>
      </c>
      <c r="S350" s="2">
        <v>0</v>
      </c>
      <c r="T350" s="3">
        <f>SUM([1]!Frame5[[#This Row],[Na2O]],[1]!Frame5[[#This Row],[K2O]],[1]!Frame5[[#This Row],[CaO]],[1]!Frame5[[#This Row],[MgO]],[1]!Frame5[[#This Row],[FeO]])/SUM([1]!Frame5[[#This Row],[Al2O3]],[1]!Frame5[[#This Row],[Fe2O3]])</f>
        <v>1.1897494987525277</v>
      </c>
      <c r="U350" s="5">
        <v>0.45700000000000002</v>
      </c>
    </row>
    <row r="351" spans="1:21" x14ac:dyDescent="0.2">
      <c r="A351" s="1" t="s">
        <v>19</v>
      </c>
      <c r="B351" s="1" t="s">
        <v>22</v>
      </c>
      <c r="C351" s="1" t="s">
        <v>97</v>
      </c>
      <c r="D351" s="1" t="s">
        <v>631</v>
      </c>
      <c r="E351" s="2">
        <v>75.058378874624864</v>
      </c>
      <c r="F351" s="2">
        <v>6.967360457795703E-2</v>
      </c>
      <c r="G351" s="2">
        <v>12.879663474839489</v>
      </c>
      <c r="H351" s="2">
        <v>1.142801128053303</v>
      </c>
      <c r="I351" s="2">
        <v>0.76671699826572715</v>
      </c>
      <c r="J351" s="2">
        <v>4.976686041282645E-2</v>
      </c>
      <c r="K351" s="2">
        <v>4.976686041282645E-2</v>
      </c>
      <c r="L351" s="2">
        <v>0.68678267369700507</v>
      </c>
      <c r="M351" s="2">
        <v>0</v>
      </c>
      <c r="N351" s="2">
        <v>4.1903696467599856</v>
      </c>
      <c r="O351" s="2">
        <v>5.1060798783559944</v>
      </c>
      <c r="P351" s="2">
        <v>0</v>
      </c>
      <c r="Q351" s="2">
        <v>0</v>
      </c>
      <c r="R351" s="2">
        <v>0</v>
      </c>
      <c r="S351" s="2">
        <v>0</v>
      </c>
      <c r="T351" s="3">
        <f>SUM([1]!Frame5[[#This Row],[Na2O]],[1]!Frame5[[#This Row],[K2O]],[1]!Frame5[[#This Row],[CaO]],[1]!Frame5[[#This Row],[MgO]],[1]!Frame5[[#This Row],[FeO]])/SUM([1]!Frame5[[#This Row],[Al2O3]],[1]!Frame5[[#This Row],[Fe2O3]])</f>
        <v>1.1531753938530211</v>
      </c>
      <c r="U351" s="5">
        <v>0.44500000000000001</v>
      </c>
    </row>
    <row r="352" spans="1:21" x14ac:dyDescent="0.2">
      <c r="A352" s="1" t="s">
        <v>19</v>
      </c>
      <c r="B352" s="1" t="s">
        <v>22</v>
      </c>
      <c r="C352" s="1" t="s">
        <v>97</v>
      </c>
      <c r="D352" s="1" t="s">
        <v>632</v>
      </c>
      <c r="E352" s="2">
        <v>74.834506345632988</v>
      </c>
      <c r="F352" s="2">
        <v>5.9732212062498069E-2</v>
      </c>
      <c r="G352" s="2">
        <v>13.051488335655829</v>
      </c>
      <c r="H352" s="2">
        <v>1.120037041611313</v>
      </c>
      <c r="I352" s="2">
        <v>0.74989390838145598</v>
      </c>
      <c r="J352" s="2">
        <v>0.11946442412499619</v>
      </c>
      <c r="K352" s="2">
        <v>9.9553686770830121E-3</v>
      </c>
      <c r="L352" s="2">
        <v>0.76656338813539193</v>
      </c>
      <c r="M352" s="2">
        <v>0</v>
      </c>
      <c r="N352" s="2">
        <v>4.0219689455415377</v>
      </c>
      <c r="O352" s="2">
        <v>5.2663900301769138</v>
      </c>
      <c r="P352" s="2">
        <v>0</v>
      </c>
      <c r="Q352" s="2">
        <v>0</v>
      </c>
      <c r="R352" s="2">
        <v>0</v>
      </c>
      <c r="S352" s="2">
        <v>0</v>
      </c>
      <c r="T352" s="3">
        <f>SUM([1]!Frame5[[#This Row],[Na2O]],[1]!Frame5[[#This Row],[K2O]],[1]!Frame5[[#This Row],[CaO]],[1]!Frame5[[#This Row],[MgO]],[1]!Frame5[[#This Row],[FeO]])/SUM([1]!Frame5[[#This Row],[Al2O3]],[1]!Frame5[[#This Row],[Fe2O3]])</f>
        <v>1.1326861210050851</v>
      </c>
      <c r="U352" s="5">
        <v>0.46300000000000002</v>
      </c>
    </row>
    <row r="353" spans="1:21" x14ac:dyDescent="0.2">
      <c r="A353" s="1" t="s">
        <v>19</v>
      </c>
      <c r="B353" s="1" t="s">
        <v>22</v>
      </c>
      <c r="C353" s="1" t="s">
        <v>97</v>
      </c>
      <c r="D353" s="1" t="s">
        <v>633</v>
      </c>
      <c r="E353" s="2">
        <v>74.509720064669395</v>
      </c>
      <c r="F353" s="2">
        <v>6.9663154862119089E-2</v>
      </c>
      <c r="G353" s="2">
        <v>13.255903182334659</v>
      </c>
      <c r="H353" s="2">
        <v>1.192139351686428</v>
      </c>
      <c r="I353" s="2">
        <v>0.79180175731198743</v>
      </c>
      <c r="J353" s="2">
        <v>8.9566913394153125E-2</v>
      </c>
      <c r="K353" s="2">
        <v>9.9518792660170143E-3</v>
      </c>
      <c r="L353" s="2">
        <v>0.66677591082314003</v>
      </c>
      <c r="M353" s="2">
        <v>0</v>
      </c>
      <c r="N353" s="2">
        <v>3.83147351741655</v>
      </c>
      <c r="O353" s="2">
        <v>5.5232929926394432</v>
      </c>
      <c r="P353" s="2">
        <v>5.9711275596102079E-2</v>
      </c>
      <c r="Q353" s="2">
        <v>0</v>
      </c>
      <c r="R353" s="2">
        <v>0</v>
      </c>
      <c r="S353" s="2">
        <v>0</v>
      </c>
      <c r="T353" s="3">
        <f>SUM([1]!Frame5[[#This Row],[Na2O]],[1]!Frame5[[#This Row],[K2O]],[1]!Frame5[[#This Row],[CaO]],[1]!Frame5[[#This Row],[MgO]],[1]!Frame5[[#This Row],[FeO]])/SUM([1]!Frame5[[#This Row],[Al2O3]],[1]!Frame5[[#This Row],[Fe2O3]])</f>
        <v>1.1053441629492513</v>
      </c>
      <c r="U353" s="5">
        <v>0.48699999999999999</v>
      </c>
    </row>
    <row r="354" spans="1:21" x14ac:dyDescent="0.2">
      <c r="A354" s="1" t="s">
        <v>19</v>
      </c>
      <c r="B354" s="1" t="s">
        <v>22</v>
      </c>
      <c r="C354" s="1" t="s">
        <v>97</v>
      </c>
      <c r="D354" s="1" t="s">
        <v>634</v>
      </c>
      <c r="E354" s="2">
        <v>75.029756689901831</v>
      </c>
      <c r="F354" s="2">
        <v>1.9907072616052481E-2</v>
      </c>
      <c r="G354" s="2">
        <v>12.800247692121751</v>
      </c>
      <c r="H354" s="2">
        <v>1.1901227699459469</v>
      </c>
      <c r="I354" s="2">
        <v>0.79740520491963274</v>
      </c>
      <c r="J354" s="2">
        <v>3.9814145232104983E-2</v>
      </c>
      <c r="K354" s="2">
        <v>7.9628290464209939E-2</v>
      </c>
      <c r="L354" s="2">
        <v>0.73656168679394229</v>
      </c>
      <c r="M354" s="2">
        <v>0</v>
      </c>
      <c r="N354" s="2">
        <v>3.9814145232104972</v>
      </c>
      <c r="O354" s="2">
        <v>5.3251419247940417</v>
      </c>
      <c r="P354" s="2">
        <v>0</v>
      </c>
      <c r="Q354" s="2">
        <v>0</v>
      </c>
      <c r="R354" s="2">
        <v>0</v>
      </c>
      <c r="S354" s="2">
        <v>0</v>
      </c>
      <c r="T354" s="3">
        <f>SUM([1]!Frame5[[#This Row],[Na2O]],[1]!Frame5[[#This Row],[K2O]],[1]!Frame5[[#This Row],[CaO]],[1]!Frame5[[#This Row],[MgO]],[1]!Frame5[[#This Row],[FeO]])/SUM([1]!Frame5[[#This Row],[Al2O3]],[1]!Frame5[[#This Row],[Fe2O3]])</f>
        <v>1.1678693937505495</v>
      </c>
      <c r="U354" s="5">
        <v>0.46800000000000003</v>
      </c>
    </row>
    <row r="355" spans="1:21" x14ac:dyDescent="0.2">
      <c r="A355" s="1" t="s">
        <v>19</v>
      </c>
      <c r="B355" s="1" t="s">
        <v>22</v>
      </c>
      <c r="C355" s="1" t="s">
        <v>97</v>
      </c>
      <c r="D355" s="1" t="s">
        <v>635</v>
      </c>
      <c r="E355" s="2">
        <v>74.574847477281438</v>
      </c>
      <c r="F355" s="2">
        <v>8.9561466145654231E-2</v>
      </c>
      <c r="G355" s="2">
        <v>12.976461317103681</v>
      </c>
      <c r="H355" s="2">
        <v>1.244051329440534</v>
      </c>
      <c r="I355" s="2">
        <v>0.83541235131082658</v>
      </c>
      <c r="J355" s="2">
        <v>2.9853822048551418E-2</v>
      </c>
      <c r="K355" s="2">
        <v>5.9707644097102823E-2</v>
      </c>
      <c r="L355" s="2">
        <v>0.80605319531088826</v>
      </c>
      <c r="M355" s="2">
        <v>0</v>
      </c>
      <c r="N355" s="2">
        <v>4.0004121545058888</v>
      </c>
      <c r="O355" s="2">
        <v>5.3637366947230714</v>
      </c>
      <c r="P355" s="2">
        <v>1.9902548032367611E-2</v>
      </c>
      <c r="Q355" s="2">
        <v>0</v>
      </c>
      <c r="R355" s="2">
        <v>0</v>
      </c>
      <c r="S355" s="2">
        <v>0</v>
      </c>
      <c r="T355" s="3">
        <f>SUM([1]!Frame5[[#This Row],[Na2O]],[1]!Frame5[[#This Row],[K2O]],[1]!Frame5[[#This Row],[CaO]],[1]!Frame5[[#This Row],[MgO]],[1]!Frame5[[#This Row],[FeO]])/SUM([1]!Frame5[[#This Row],[Al2O3]],[1]!Frame5[[#This Row],[Fe2O3]])</f>
        <v>1.1672316324685867</v>
      </c>
      <c r="U355" s="5">
        <v>0.46899999999999997</v>
      </c>
    </row>
    <row r="356" spans="1:21" x14ac:dyDescent="0.2">
      <c r="A356" s="1" t="s">
        <v>19</v>
      </c>
      <c r="B356" s="1" t="s">
        <v>22</v>
      </c>
      <c r="C356" s="1" t="s">
        <v>97</v>
      </c>
      <c r="D356" s="1" t="s">
        <v>636</v>
      </c>
      <c r="E356" s="2">
        <v>74.434843443692543</v>
      </c>
      <c r="F356" s="2">
        <v>0.12941727494556679</v>
      </c>
      <c r="G356" s="2">
        <v>13.399665544364071</v>
      </c>
      <c r="H356" s="2">
        <v>1.161696332216384</v>
      </c>
      <c r="I356" s="2">
        <v>0.76987478403140519</v>
      </c>
      <c r="J356" s="2">
        <v>4.9775874979064161E-2</v>
      </c>
      <c r="K356" s="2">
        <v>7.9641399966502643E-2</v>
      </c>
      <c r="L356" s="2">
        <v>0.69686224970689792</v>
      </c>
      <c r="M356" s="2">
        <v>0</v>
      </c>
      <c r="N356" s="2">
        <v>3.9920251733209451</v>
      </c>
      <c r="O356" s="2">
        <v>5.2563323977891736</v>
      </c>
      <c r="P356" s="2">
        <v>2.986552498743849E-2</v>
      </c>
      <c r="Q356" s="2">
        <v>0</v>
      </c>
      <c r="R356" s="2">
        <v>0</v>
      </c>
      <c r="S356" s="2">
        <v>0</v>
      </c>
      <c r="T356" s="3">
        <f>SUM([1]!Frame5[[#This Row],[Na2O]],[1]!Frame5[[#This Row],[K2O]],[1]!Frame5[[#This Row],[CaO]],[1]!Frame5[[#This Row],[MgO]],[1]!Frame5[[#This Row],[FeO]])/SUM([1]!Frame5[[#This Row],[Al2O3]],[1]!Frame5[[#This Row],[Fe2O3]])</f>
        <v>1.1067493928593999</v>
      </c>
      <c r="U356" s="5">
        <v>0.46400000000000002</v>
      </c>
    </row>
    <row r="357" spans="1:21" x14ac:dyDescent="0.2">
      <c r="A357" s="1" t="s">
        <v>19</v>
      </c>
      <c r="B357" s="1" t="s">
        <v>22</v>
      </c>
      <c r="C357" s="1" t="s">
        <v>97</v>
      </c>
      <c r="D357" s="1" t="s">
        <v>637</v>
      </c>
      <c r="E357" s="2">
        <v>75.447343366255012</v>
      </c>
      <c r="F357" s="2">
        <v>9.962675738314411E-2</v>
      </c>
      <c r="G357" s="2">
        <v>12.92159043259379</v>
      </c>
      <c r="H357" s="2">
        <v>0.94164278132335921</v>
      </c>
      <c r="I357" s="2">
        <v>0.62712092413026477</v>
      </c>
      <c r="J357" s="2">
        <v>5.9776054429886448E-2</v>
      </c>
      <c r="K357" s="2">
        <v>0</v>
      </c>
      <c r="L357" s="2">
        <v>0.65753659872875114</v>
      </c>
      <c r="M357" s="2">
        <v>0</v>
      </c>
      <c r="N357" s="2">
        <v>3.835630159251048</v>
      </c>
      <c r="O357" s="2">
        <v>5.3798448986897807</v>
      </c>
      <c r="P357" s="2">
        <v>2.9888027214943231E-2</v>
      </c>
      <c r="Q357" s="2">
        <v>0</v>
      </c>
      <c r="R357" s="2">
        <v>0</v>
      </c>
      <c r="S357" s="2">
        <v>0</v>
      </c>
      <c r="T357" s="3">
        <f>SUM([1]!Frame5[[#This Row],[Na2O]],[1]!Frame5[[#This Row],[K2O]],[1]!Frame5[[#This Row],[CaO]],[1]!Frame5[[#This Row],[MgO]],[1]!Frame5[[#This Row],[FeO]])/SUM([1]!Frame5[[#This Row],[Al2O3]],[1]!Frame5[[#This Row],[Fe2O3]])</f>
        <v>1.1008288628982739</v>
      </c>
      <c r="U357" s="5">
        <v>0.48</v>
      </c>
    </row>
    <row r="358" spans="1:21" x14ac:dyDescent="0.2">
      <c r="A358" s="1" t="s">
        <v>19</v>
      </c>
      <c r="B358" s="1" t="s">
        <v>22</v>
      </c>
      <c r="C358" s="1" t="s">
        <v>97</v>
      </c>
      <c r="D358" s="1" t="s">
        <v>638</v>
      </c>
      <c r="E358" s="2">
        <v>74.490936388194058</v>
      </c>
      <c r="F358" s="2">
        <v>7.9669450682560483E-2</v>
      </c>
      <c r="G358" s="2">
        <v>13.324715626658239</v>
      </c>
      <c r="H358" s="2">
        <v>1.0566000253616641</v>
      </c>
      <c r="I358" s="2">
        <v>0.71096728304125512</v>
      </c>
      <c r="J358" s="2">
        <v>3.9834725341280249E-2</v>
      </c>
      <c r="K358" s="2">
        <v>0.1195041760238407</v>
      </c>
      <c r="L358" s="2">
        <v>0.75685978148432453</v>
      </c>
      <c r="M358" s="2">
        <v>0</v>
      </c>
      <c r="N358" s="2">
        <v>4.1627287981637862</v>
      </c>
      <c r="O358" s="2">
        <v>5.2482250637136714</v>
      </c>
      <c r="P358" s="2">
        <v>9.9586813353200621E-3</v>
      </c>
      <c r="Q358" s="2">
        <v>0</v>
      </c>
      <c r="R358" s="2">
        <v>0</v>
      </c>
      <c r="S358" s="2">
        <v>0</v>
      </c>
      <c r="T358" s="3">
        <f>SUM([1]!Frame5[[#This Row],[Na2O]],[1]!Frame5[[#This Row],[K2O]],[1]!Frame5[[#This Row],[CaO]],[1]!Frame5[[#This Row],[MgO]],[1]!Frame5[[#This Row],[FeO]])/SUM([1]!Frame5[[#This Row],[Al2O3]],[1]!Frame5[[#This Row],[Fe2O3]])</f>
        <v>1.1399464015854923</v>
      </c>
      <c r="U358" s="5">
        <v>0.45300000000000001</v>
      </c>
    </row>
    <row r="359" spans="1:21" x14ac:dyDescent="0.2">
      <c r="A359" s="1" t="s">
        <v>19</v>
      </c>
      <c r="B359" s="1" t="s">
        <v>22</v>
      </c>
      <c r="C359" s="1" t="s">
        <v>97</v>
      </c>
      <c r="D359" s="1" t="s">
        <v>639</v>
      </c>
      <c r="E359" s="2">
        <v>74.914796834152696</v>
      </c>
      <c r="F359" s="2">
        <v>5.9748608401557379E-2</v>
      </c>
      <c r="G359" s="2">
        <v>12.76628599513276</v>
      </c>
      <c r="H359" s="2">
        <v>1.029476591972792</v>
      </c>
      <c r="I359" s="2">
        <v>0.70397879026584198</v>
      </c>
      <c r="J359" s="2">
        <v>9.9581014002595641E-2</v>
      </c>
      <c r="K359" s="2">
        <v>9.9581014002595621E-3</v>
      </c>
      <c r="L359" s="2">
        <v>0.63731848961661208</v>
      </c>
      <c r="M359" s="2">
        <v>0</v>
      </c>
      <c r="N359" s="2">
        <v>4.0728634727061612</v>
      </c>
      <c r="O359" s="2">
        <v>5.6562015953474312</v>
      </c>
      <c r="P359" s="2">
        <v>4.9790507001297821E-2</v>
      </c>
      <c r="Q359" s="2">
        <v>0</v>
      </c>
      <c r="R359" s="2">
        <v>0</v>
      </c>
      <c r="S359" s="2">
        <v>0</v>
      </c>
      <c r="T359" s="3">
        <f>SUM([1]!Frame5[[#This Row],[Na2O]],[1]!Frame5[[#This Row],[K2O]],[1]!Frame5[[#This Row],[CaO]],[1]!Frame5[[#This Row],[MgO]],[1]!Frame5[[#This Row],[FeO]])/SUM([1]!Frame5[[#This Row],[Al2O3]],[1]!Frame5[[#This Row],[Fe2O3]])</f>
        <v>1.1703999172239006</v>
      </c>
      <c r="U359" s="5">
        <v>0.47699999999999998</v>
      </c>
    </row>
    <row r="360" spans="1:21" x14ac:dyDescent="0.2">
      <c r="A360" s="1" t="s">
        <v>19</v>
      </c>
      <c r="B360" s="1" t="s">
        <v>22</v>
      </c>
      <c r="C360" s="1" t="s">
        <v>97</v>
      </c>
      <c r="D360" s="1" t="s">
        <v>640</v>
      </c>
      <c r="E360" s="2">
        <v>74.563220214096944</v>
      </c>
      <c r="F360" s="2">
        <v>0.14932554114972679</v>
      </c>
      <c r="G360" s="2">
        <v>12.981367043949589</v>
      </c>
      <c r="H360" s="2">
        <v>1.140820871278623</v>
      </c>
      <c r="I360" s="2">
        <v>0.77220866550413625</v>
      </c>
      <c r="J360" s="2">
        <v>9.9550360766484554E-3</v>
      </c>
      <c r="K360" s="2">
        <v>2.986510822994537E-2</v>
      </c>
      <c r="L360" s="2">
        <v>0.72671763359533725</v>
      </c>
      <c r="M360" s="2">
        <v>0</v>
      </c>
      <c r="N360" s="2">
        <v>3.8725090338162489</v>
      </c>
      <c r="O360" s="2">
        <v>5.7440558162261572</v>
      </c>
      <c r="P360" s="2">
        <v>9.9550360766484554E-3</v>
      </c>
      <c r="Q360" s="2">
        <v>0</v>
      </c>
      <c r="R360" s="2">
        <v>0</v>
      </c>
      <c r="S360" s="2">
        <v>0</v>
      </c>
      <c r="T360" s="3">
        <f>SUM([1]!Frame5[[#This Row],[Na2O]],[1]!Frame5[[#This Row],[K2O]],[1]!Frame5[[#This Row],[CaO]],[1]!Frame5[[#This Row],[MgO]],[1]!Frame5[[#This Row],[FeO]])/SUM([1]!Frame5[[#This Row],[Al2O3]],[1]!Frame5[[#This Row],[Fe2O3]])</f>
        <v>1.1580582135984101</v>
      </c>
      <c r="U360" s="5">
        <v>0.49399999999999999</v>
      </c>
    </row>
    <row r="361" spans="1:21" x14ac:dyDescent="0.2">
      <c r="A361" s="1" t="s">
        <v>19</v>
      </c>
      <c r="B361" s="1" t="s">
        <v>22</v>
      </c>
      <c r="C361" s="1" t="s">
        <v>97</v>
      </c>
      <c r="D361" s="1" t="s">
        <v>641</v>
      </c>
      <c r="E361" s="2">
        <v>75.135549102633604</v>
      </c>
      <c r="F361" s="2">
        <v>0.13932419701150611</v>
      </c>
      <c r="G361" s="2">
        <v>12.519274274319621</v>
      </c>
      <c r="H361" s="2">
        <v>1.17118638306754</v>
      </c>
      <c r="I361" s="2">
        <v>0.7943375626220347</v>
      </c>
      <c r="J361" s="2">
        <v>0</v>
      </c>
      <c r="K361" s="2">
        <v>2.9855185073894151E-2</v>
      </c>
      <c r="L361" s="2">
        <v>0.75633135520531858</v>
      </c>
      <c r="M361" s="2">
        <v>0</v>
      </c>
      <c r="N361" s="2">
        <v>4.05035344169164</v>
      </c>
      <c r="O361" s="2">
        <v>5.3938367700168763</v>
      </c>
      <c r="P361" s="2">
        <v>9.9517283579647169E-3</v>
      </c>
      <c r="Q361" s="2">
        <v>0</v>
      </c>
      <c r="R361" s="2">
        <v>0</v>
      </c>
      <c r="S361" s="2">
        <v>0</v>
      </c>
      <c r="T361" s="3">
        <f>SUM([1]!Frame5[[#This Row],[Na2O]],[1]!Frame5[[#This Row],[K2O]],[1]!Frame5[[#This Row],[CaO]],[1]!Frame5[[#This Row],[MgO]],[1]!Frame5[[#This Row],[FeO]])/SUM([1]!Frame5[[#This Row],[Al2O3]],[1]!Frame5[[#This Row],[Fe2O3]])</f>
        <v>1.198680013216141</v>
      </c>
      <c r="U361" s="5">
        <v>0.46700000000000003</v>
      </c>
    </row>
    <row r="362" spans="1:21" x14ac:dyDescent="0.2">
      <c r="A362" s="1" t="s">
        <v>19</v>
      </c>
      <c r="B362" s="1" t="s">
        <v>22</v>
      </c>
      <c r="C362" s="1" t="s">
        <v>97</v>
      </c>
      <c r="D362" s="1" t="s">
        <v>642</v>
      </c>
      <c r="E362" s="2">
        <v>75.438431926062592</v>
      </c>
      <c r="F362" s="2">
        <v>0.1393321961695087</v>
      </c>
      <c r="G362" s="2">
        <v>12.42047005853906</v>
      </c>
      <c r="H362" s="2">
        <v>1.198246284930641</v>
      </c>
      <c r="I362" s="2">
        <v>0.80145830927273598</v>
      </c>
      <c r="J362" s="2">
        <v>2.9856899179180441E-2</v>
      </c>
      <c r="K362" s="2">
        <v>2.9856899179180441E-2</v>
      </c>
      <c r="L362" s="2">
        <v>0.72651788002672391</v>
      </c>
      <c r="M362" s="2">
        <v>0</v>
      </c>
      <c r="N362" s="2">
        <v>3.990872190283786</v>
      </c>
      <c r="O362" s="2">
        <v>5.1652435579982168</v>
      </c>
      <c r="P362" s="2">
        <v>5.9713798358360867E-2</v>
      </c>
      <c r="Q362" s="2">
        <v>0</v>
      </c>
      <c r="R362" s="2">
        <v>0</v>
      </c>
      <c r="S362" s="2">
        <v>0</v>
      </c>
      <c r="T362" s="3">
        <f>SUM([1]!Frame5[[#This Row],[Na2O]],[1]!Frame5[[#This Row],[K2O]],[1]!Frame5[[#This Row],[CaO]],[1]!Frame5[[#This Row],[MgO]],[1]!Frame5[[#This Row],[FeO]])/SUM([1]!Frame5[[#This Row],[Al2O3]],[1]!Frame5[[#This Row],[Fe2O3]])</f>
        <v>1.179494704418216</v>
      </c>
      <c r="U362" s="5">
        <v>0.46</v>
      </c>
    </row>
    <row r="363" spans="1:21" x14ac:dyDescent="0.2">
      <c r="A363" s="1" t="s">
        <v>19</v>
      </c>
      <c r="B363" s="1" t="s">
        <v>22</v>
      </c>
      <c r="C363" s="1" t="s">
        <v>97</v>
      </c>
      <c r="D363" s="1" t="s">
        <v>643</v>
      </c>
      <c r="E363" s="2">
        <v>74.943632037463075</v>
      </c>
      <c r="F363" s="2">
        <v>5.9723972934623247E-2</v>
      </c>
      <c r="G363" s="2">
        <v>12.66148226214013</v>
      </c>
      <c r="H363" s="2">
        <v>1.163453600111126</v>
      </c>
      <c r="I363" s="2">
        <v>0.78969083221569003</v>
      </c>
      <c r="J363" s="2">
        <v>2.986198646731162E-2</v>
      </c>
      <c r="K363" s="2">
        <v>1.9907990978207741E-2</v>
      </c>
      <c r="L363" s="2">
        <v>0.74654966168279047</v>
      </c>
      <c r="M363" s="2">
        <v>0</v>
      </c>
      <c r="N363" s="2">
        <v>3.9517362091742392</v>
      </c>
      <c r="O363" s="2">
        <v>5.5941454648763766</v>
      </c>
      <c r="P363" s="2">
        <v>3.981598195641551E-2</v>
      </c>
      <c r="Q363" s="2">
        <v>0</v>
      </c>
      <c r="R363" s="2">
        <v>0</v>
      </c>
      <c r="S363" s="2">
        <v>0</v>
      </c>
      <c r="T363" s="3">
        <f>SUM([1]!Frame5[[#This Row],[Na2O]],[1]!Frame5[[#This Row],[K2O]],[1]!Frame5[[#This Row],[CaO]],[1]!Frame5[[#This Row],[MgO]],[1]!Frame5[[#This Row],[FeO]])/SUM([1]!Frame5[[#This Row],[Al2O3]],[1]!Frame5[[#This Row],[Fe2O3]])</f>
        <v>1.1860532403025856</v>
      </c>
      <c r="U363" s="5">
        <v>0.48199999999999998</v>
      </c>
    </row>
    <row r="364" spans="1:21" x14ac:dyDescent="0.2">
      <c r="A364" s="1" t="s">
        <v>19</v>
      </c>
      <c r="B364" s="1" t="s">
        <v>22</v>
      </c>
      <c r="C364" s="1" t="s">
        <v>97</v>
      </c>
      <c r="D364" s="1" t="s">
        <v>644</v>
      </c>
      <c r="E364" s="2">
        <v>74.980441833338631</v>
      </c>
      <c r="F364" s="2">
        <v>6.9693678506621989E-2</v>
      </c>
      <c r="G364" s="2">
        <v>12.863461804365089</v>
      </c>
      <c r="H364" s="2">
        <v>1.1424111880155621</v>
      </c>
      <c r="I364" s="2">
        <v>0.76871443380729665</v>
      </c>
      <c r="J364" s="2">
        <v>1.9912479573320568E-2</v>
      </c>
      <c r="K364" s="2">
        <v>3.9824959146641151E-2</v>
      </c>
      <c r="L364" s="2">
        <v>0.71684926463954068</v>
      </c>
      <c r="M364" s="2">
        <v>0</v>
      </c>
      <c r="N364" s="2">
        <v>4.0721020727440571</v>
      </c>
      <c r="O364" s="2">
        <v>5.306675806289932</v>
      </c>
      <c r="P364" s="2">
        <v>1.9912479573320579E-2</v>
      </c>
      <c r="Q364" s="2">
        <v>0</v>
      </c>
      <c r="R364" s="2">
        <v>0</v>
      </c>
      <c r="S364" s="2">
        <v>0</v>
      </c>
      <c r="T364" s="3">
        <f>SUM([1]!Frame5[[#This Row],[Na2O]],[1]!Frame5[[#This Row],[K2O]],[1]!Frame5[[#This Row],[CaO]],[1]!Frame5[[#This Row],[MgO]],[1]!Frame5[[#This Row],[FeO]])/SUM([1]!Frame5[[#This Row],[Al2O3]],[1]!Frame5[[#This Row],[Fe2O3]])</f>
        <v>1.1583235448514646</v>
      </c>
      <c r="U364" s="5">
        <v>0.46200000000000002</v>
      </c>
    </row>
    <row r="365" spans="1:21" x14ac:dyDescent="0.2">
      <c r="A365" s="1" t="s">
        <v>19</v>
      </c>
      <c r="B365" s="1" t="s">
        <v>22</v>
      </c>
      <c r="C365" s="1" t="s">
        <v>97</v>
      </c>
      <c r="D365" s="1" t="s">
        <v>645</v>
      </c>
      <c r="E365" s="2">
        <v>75.081194020556694</v>
      </c>
      <c r="F365" s="2">
        <v>1.9910154871534521E-2</v>
      </c>
      <c r="G365" s="2">
        <v>12.971465898804739</v>
      </c>
      <c r="H365" s="2">
        <v>1.137924535850479</v>
      </c>
      <c r="I365" s="2">
        <v>0.75478733466316672</v>
      </c>
      <c r="J365" s="2">
        <v>3.9820309743069049E-2</v>
      </c>
      <c r="K365" s="2">
        <v>7.964061948613807E-2</v>
      </c>
      <c r="L365" s="2">
        <v>0.69685542050370819</v>
      </c>
      <c r="M365" s="2">
        <v>0</v>
      </c>
      <c r="N365" s="2">
        <v>3.8526149676419301</v>
      </c>
      <c r="O365" s="2">
        <v>5.3359215055712506</v>
      </c>
      <c r="P365" s="2">
        <v>2.986523230730178E-2</v>
      </c>
      <c r="Q365" s="2">
        <v>0</v>
      </c>
      <c r="R365" s="2">
        <v>0</v>
      </c>
      <c r="S365" s="2">
        <v>0</v>
      </c>
      <c r="T365" s="3">
        <f>SUM([1]!Frame5[[#This Row],[Na2O]],[1]!Frame5[[#This Row],[K2O]],[1]!Frame5[[#This Row],[CaO]],[1]!Frame5[[#This Row],[MgO]],[1]!Frame5[[#This Row],[FeO]])/SUM([1]!Frame5[[#This Row],[Al2O3]],[1]!Frame5[[#This Row],[Fe2O3]])</f>
        <v>1.1296157101566455</v>
      </c>
      <c r="U365" s="5">
        <v>0.47699999999999998</v>
      </c>
    </row>
    <row r="366" spans="1:21" x14ac:dyDescent="0.2">
      <c r="A366" s="1" t="s">
        <v>19</v>
      </c>
      <c r="B366" s="1" t="s">
        <v>22</v>
      </c>
      <c r="C366" s="1" t="s">
        <v>97</v>
      </c>
      <c r="D366" s="1" t="s">
        <v>646</v>
      </c>
      <c r="E366" s="2">
        <v>75.275105762717544</v>
      </c>
      <c r="F366" s="2">
        <v>1.9908782269959679E-2</v>
      </c>
      <c r="G366" s="2">
        <v>12.50271526553467</v>
      </c>
      <c r="H366" s="2">
        <v>1.1662034514781761</v>
      </c>
      <c r="I366" s="2">
        <v>0.78304386897040645</v>
      </c>
      <c r="J366" s="2">
        <v>0.12940708475473789</v>
      </c>
      <c r="K366" s="2">
        <v>2.9863173404939509E-2</v>
      </c>
      <c r="L366" s="2">
        <v>0.75653372625846771</v>
      </c>
      <c r="M366" s="2">
        <v>0</v>
      </c>
      <c r="N366" s="2">
        <v>3.7528054578873991</v>
      </c>
      <c r="O366" s="2">
        <v>5.5744590355887089</v>
      </c>
      <c r="P366" s="2">
        <v>9.9543911349798363E-3</v>
      </c>
      <c r="Q366" s="2">
        <v>0</v>
      </c>
      <c r="R366" s="2">
        <v>0</v>
      </c>
      <c r="S366" s="2">
        <v>0</v>
      </c>
      <c r="T366" s="3">
        <f>SUM([1]!Frame5[[#This Row],[Na2O]],[1]!Frame5[[#This Row],[K2O]],[1]!Frame5[[#This Row],[CaO]],[1]!Frame5[[#This Row],[MgO]],[1]!Frame5[[#This Row],[FeO]])/SUM([1]!Frame5[[#This Row],[Al2O3]],[1]!Frame5[[#This Row],[Fe2O3]])</f>
        <v>1.1777481674207102</v>
      </c>
      <c r="U366" s="5">
        <v>0.49399999999999999</v>
      </c>
    </row>
    <row r="367" spans="1:21" x14ac:dyDescent="0.2">
      <c r="A367" s="1" t="s">
        <v>19</v>
      </c>
      <c r="B367" s="1" t="s">
        <v>22</v>
      </c>
      <c r="C367" s="1" t="s">
        <v>97</v>
      </c>
      <c r="D367" s="1" t="s">
        <v>647</v>
      </c>
      <c r="E367" s="2">
        <v>75.172953509199758</v>
      </c>
      <c r="F367" s="2">
        <v>0.1094945032575738</v>
      </c>
      <c r="G367" s="2">
        <v>12.731224515130631</v>
      </c>
      <c r="H367" s="2">
        <v>1.1506655476158629</v>
      </c>
      <c r="I367" s="2">
        <v>0.77212167085006089</v>
      </c>
      <c r="J367" s="2">
        <v>1.990809150137705E-2</v>
      </c>
      <c r="K367" s="2">
        <v>2.9862137252065591E-2</v>
      </c>
      <c r="L367" s="2">
        <v>0.63705892804406594</v>
      </c>
      <c r="M367" s="2">
        <v>0</v>
      </c>
      <c r="N367" s="2">
        <v>4.0214344832781661</v>
      </c>
      <c r="O367" s="2">
        <v>5.34532256811974</v>
      </c>
      <c r="P367" s="2">
        <v>9.9540457506885321E-3</v>
      </c>
      <c r="Q367" s="2">
        <v>0</v>
      </c>
      <c r="R367" s="2">
        <v>0</v>
      </c>
      <c r="S367" s="2">
        <v>0</v>
      </c>
      <c r="T367" s="3">
        <f>SUM([1]!Frame5[[#This Row],[Na2O]],[1]!Frame5[[#This Row],[K2O]],[1]!Frame5[[#This Row],[CaO]],[1]!Frame5[[#This Row],[MgO]],[1]!Frame5[[#This Row],[FeO]])/SUM([1]!Frame5[[#This Row],[Al2O3]],[1]!Frame5[[#This Row],[Fe2O3]])</f>
        <v>1.154585474055182</v>
      </c>
      <c r="U367" s="5">
        <v>0.46700000000000003</v>
      </c>
    </row>
    <row r="368" spans="1:21" x14ac:dyDescent="0.2">
      <c r="A368" s="1" t="s">
        <v>19</v>
      </c>
      <c r="B368" s="1" t="s">
        <v>22</v>
      </c>
      <c r="C368" s="1" t="s">
        <v>97</v>
      </c>
      <c r="D368" s="1" t="s">
        <v>648</v>
      </c>
      <c r="E368" s="2">
        <v>75.214121894481039</v>
      </c>
      <c r="F368" s="2">
        <v>0.15930976308071179</v>
      </c>
      <c r="G368" s="2">
        <v>12.83439278818984</v>
      </c>
      <c r="H368" s="2">
        <v>1.090568122944116</v>
      </c>
      <c r="I368" s="2">
        <v>0.72483351837472565</v>
      </c>
      <c r="J368" s="2">
        <v>6.9698021347811404E-2</v>
      </c>
      <c r="K368" s="2">
        <v>1.991372038508897E-2</v>
      </c>
      <c r="L368" s="2">
        <v>0.72685079405574726</v>
      </c>
      <c r="M368" s="2">
        <v>0</v>
      </c>
      <c r="N368" s="2">
        <v>3.8134774537445382</v>
      </c>
      <c r="O368" s="2">
        <v>5.3468339233963889</v>
      </c>
      <c r="P368" s="2">
        <v>0</v>
      </c>
      <c r="Q368" s="2">
        <v>0</v>
      </c>
      <c r="R368" s="2">
        <v>0</v>
      </c>
      <c r="S368" s="2">
        <v>0</v>
      </c>
      <c r="T368" s="3">
        <f>SUM([1]!Frame5[[#This Row],[Na2O]],[1]!Frame5[[#This Row],[K2O]],[1]!Frame5[[#This Row],[CaO]],[1]!Frame5[[#This Row],[MgO]],[1]!Frame5[[#This Row],[FeO]])/SUM([1]!Frame5[[#This Row],[Al2O3]],[1]!Frame5[[#This Row],[Fe2O3]])</f>
        <v>1.1266155750215885</v>
      </c>
      <c r="U368" s="5">
        <v>0.48</v>
      </c>
    </row>
    <row r="369" spans="1:21" x14ac:dyDescent="0.2">
      <c r="A369" s="1" t="s">
        <v>19</v>
      </c>
      <c r="B369" s="1" t="s">
        <v>22</v>
      </c>
      <c r="C369" s="1" t="s">
        <v>97</v>
      </c>
      <c r="D369" s="1" t="s">
        <v>649</v>
      </c>
      <c r="E369" s="2">
        <v>75.295516561380282</v>
      </c>
      <c r="F369" s="2">
        <v>1.991418052403604E-2</v>
      </c>
      <c r="G369" s="2">
        <v>12.705247174335</v>
      </c>
      <c r="H369" s="2">
        <v>1.0722508464949621</v>
      </c>
      <c r="I369" s="2">
        <v>0.72096789922126425</v>
      </c>
      <c r="J369" s="2">
        <v>0.1194850831442163</v>
      </c>
      <c r="K369" s="2">
        <v>2.987127078605406E-2</v>
      </c>
      <c r="L369" s="2">
        <v>0.68703922807924334</v>
      </c>
      <c r="M369" s="2">
        <v>0</v>
      </c>
      <c r="N369" s="2">
        <v>3.9728790145451911</v>
      </c>
      <c r="O369" s="2">
        <v>5.3768287414897307</v>
      </c>
      <c r="P369" s="2">
        <v>0</v>
      </c>
      <c r="Q369" s="2">
        <v>0</v>
      </c>
      <c r="R369" s="2">
        <v>0</v>
      </c>
      <c r="S369" s="2">
        <v>0</v>
      </c>
      <c r="T369" s="3">
        <f>SUM([1]!Frame5[[#This Row],[Na2O]],[1]!Frame5[[#This Row],[K2O]],[1]!Frame5[[#This Row],[CaO]],[1]!Frame5[[#This Row],[MgO]],[1]!Frame5[[#This Row],[FeO]])/SUM([1]!Frame5[[#This Row],[Al2O3]],[1]!Frame5[[#This Row],[Fe2O3]])</f>
        <v>1.1547027971319046</v>
      </c>
      <c r="U369" s="5">
        <v>0.47099999999999997</v>
      </c>
    </row>
    <row r="370" spans="1:21" x14ac:dyDescent="0.2">
      <c r="A370" s="1" t="s">
        <v>19</v>
      </c>
      <c r="B370" s="1" t="s">
        <v>22</v>
      </c>
      <c r="C370" s="1" t="s">
        <v>97</v>
      </c>
      <c r="D370" s="1" t="s">
        <v>650</v>
      </c>
      <c r="E370" s="2">
        <v>74.940701514684179</v>
      </c>
      <c r="F370" s="2">
        <v>6.9647492114018772E-2</v>
      </c>
      <c r="G370" s="2">
        <v>12.765390340326579</v>
      </c>
      <c r="H370" s="2">
        <v>1.2693067936346749</v>
      </c>
      <c r="I370" s="2">
        <v>0.84611786097724606</v>
      </c>
      <c r="J370" s="2">
        <v>4.9748208652870531E-2</v>
      </c>
      <c r="K370" s="2">
        <v>2.984892519172232E-2</v>
      </c>
      <c r="L370" s="2">
        <v>0.76612241325420616</v>
      </c>
      <c r="M370" s="2">
        <v>0</v>
      </c>
      <c r="N370" s="2">
        <v>3.860460991462753</v>
      </c>
      <c r="O370" s="2">
        <v>5.3728065345100164</v>
      </c>
      <c r="P370" s="2">
        <v>2.984892519172232E-2</v>
      </c>
      <c r="Q370" s="2">
        <v>0</v>
      </c>
      <c r="R370" s="2">
        <v>0</v>
      </c>
      <c r="S370" s="2">
        <v>0</v>
      </c>
      <c r="T370" s="3">
        <f>SUM([1]!Frame5[[#This Row],[Na2O]],[1]!Frame5[[#This Row],[K2O]],[1]!Frame5[[#This Row],[CaO]],[1]!Frame5[[#This Row],[MgO]],[1]!Frame5[[#This Row],[FeO]])/SUM([1]!Frame5[[#This Row],[Al2O3]],[1]!Frame5[[#This Row],[Fe2O3]])</f>
        <v>1.1601426989548131</v>
      </c>
      <c r="U370" s="5">
        <v>0.47799999999999998</v>
      </c>
    </row>
    <row r="371" spans="1:21" x14ac:dyDescent="0.2">
      <c r="A371" s="1" t="s">
        <v>19</v>
      </c>
      <c r="B371" s="1" t="s">
        <v>22</v>
      </c>
      <c r="C371" s="1" t="s">
        <v>97</v>
      </c>
      <c r="D371" s="1" t="s">
        <v>651</v>
      </c>
      <c r="E371" s="2">
        <v>75.146567952468715</v>
      </c>
      <c r="F371" s="2">
        <v>6.9690775790577766E-2</v>
      </c>
      <c r="G371" s="2">
        <v>12.77332361990161</v>
      </c>
      <c r="H371" s="2">
        <v>1.1363467056975509</v>
      </c>
      <c r="I371" s="2">
        <v>0.75895263139481439</v>
      </c>
      <c r="J371" s="2">
        <v>6.9690775790577766E-2</v>
      </c>
      <c r="K371" s="2">
        <v>7.9646600903517439E-2</v>
      </c>
      <c r="L371" s="2">
        <v>0.7865101839222346</v>
      </c>
      <c r="M371" s="2">
        <v>0</v>
      </c>
      <c r="N371" s="2">
        <v>3.932550919611173</v>
      </c>
      <c r="O371" s="2">
        <v>5.2467198345192116</v>
      </c>
      <c r="P371" s="2">
        <v>0</v>
      </c>
      <c r="Q371" s="2">
        <v>0</v>
      </c>
      <c r="R371" s="2">
        <v>0</v>
      </c>
      <c r="S371" s="2">
        <v>0</v>
      </c>
      <c r="T371" s="3">
        <f>SUM([1]!Frame5[[#This Row],[Na2O]],[1]!Frame5[[#This Row],[K2O]],[1]!Frame5[[#This Row],[CaO]],[1]!Frame5[[#This Row],[MgO]],[1]!Frame5[[#This Row],[FeO]])/SUM([1]!Frame5[[#This Row],[Al2O3]],[1]!Frame5[[#This Row],[Fe2O3]])</f>
        <v>1.1610350988541109</v>
      </c>
      <c r="U371" s="5">
        <v>0.46700000000000003</v>
      </c>
    </row>
    <row r="372" spans="1:21" x14ac:dyDescent="0.2">
      <c r="A372" s="1" t="s">
        <v>19</v>
      </c>
      <c r="B372" s="1" t="s">
        <v>22</v>
      </c>
      <c r="C372" s="1" t="s">
        <v>97</v>
      </c>
      <c r="D372" s="1" t="s">
        <v>652</v>
      </c>
      <c r="E372" s="2">
        <v>75.042451533942113</v>
      </c>
      <c r="F372" s="2">
        <v>4.9743107207969053E-2</v>
      </c>
      <c r="G372" s="2">
        <v>12.83372165965601</v>
      </c>
      <c r="H372" s="2">
        <v>1.2789171758217719</v>
      </c>
      <c r="I372" s="2">
        <v>0.84654508177831544</v>
      </c>
      <c r="J372" s="2">
        <v>9.9486214415938096E-3</v>
      </c>
      <c r="K372" s="2">
        <v>3.9794485766375232E-2</v>
      </c>
      <c r="L372" s="2">
        <v>0.70635212235316036</v>
      </c>
      <c r="M372" s="2">
        <v>0</v>
      </c>
      <c r="N372" s="2">
        <v>3.8501164978968032</v>
      </c>
      <c r="O372" s="2">
        <v>5.3026152283694996</v>
      </c>
      <c r="P372" s="2">
        <v>3.9794485766375232E-2</v>
      </c>
      <c r="Q372" s="2">
        <v>0</v>
      </c>
      <c r="R372" s="2">
        <v>0</v>
      </c>
      <c r="S372" s="2">
        <v>0</v>
      </c>
      <c r="T372" s="3">
        <f>SUM([1]!Frame5[[#This Row],[Na2O]],[1]!Frame5[[#This Row],[K2O]],[1]!Frame5[[#This Row],[CaO]],[1]!Frame5[[#This Row],[MgO]],[1]!Frame5[[#This Row],[FeO]])/SUM([1]!Frame5[[#This Row],[Al2O3]],[1]!Frame5[[#This Row],[Fe2O3]])</f>
        <v>1.1420135246653271</v>
      </c>
      <c r="U372" s="5">
        <v>0.47499999999999998</v>
      </c>
    </row>
    <row r="373" spans="1:21" x14ac:dyDescent="0.2">
      <c r="A373" s="1" t="s">
        <v>19</v>
      </c>
      <c r="B373" s="1" t="s">
        <v>22</v>
      </c>
      <c r="C373" s="1" t="s">
        <v>97</v>
      </c>
      <c r="D373" s="1" t="s">
        <v>653</v>
      </c>
      <c r="E373" s="2">
        <v>75.093414350540328</v>
      </c>
      <c r="F373" s="2">
        <v>1.9905477627711159E-2</v>
      </c>
      <c r="G373" s="2">
        <v>12.76936389817671</v>
      </c>
      <c r="H373" s="2">
        <v>1.1583062463468481</v>
      </c>
      <c r="I373" s="2">
        <v>0.77735822073414929</v>
      </c>
      <c r="J373" s="2">
        <v>4.9763694069277893E-2</v>
      </c>
      <c r="K373" s="2">
        <v>5.9716432883133469E-2</v>
      </c>
      <c r="L373" s="2">
        <v>0.71659719459760185</v>
      </c>
      <c r="M373" s="2">
        <v>0</v>
      </c>
      <c r="N373" s="2">
        <v>3.9810955255422309</v>
      </c>
      <c r="O373" s="2">
        <v>5.3545734818542998</v>
      </c>
      <c r="P373" s="2">
        <v>1.9905477627711159E-2</v>
      </c>
      <c r="Q373" s="2">
        <v>0</v>
      </c>
      <c r="R373" s="2">
        <v>0</v>
      </c>
      <c r="S373" s="2">
        <v>0</v>
      </c>
      <c r="T373" s="3">
        <f>SUM([1]!Frame5[[#This Row],[Na2O]],[1]!Frame5[[#This Row],[K2O]],[1]!Frame5[[#This Row],[CaO]],[1]!Frame5[[#This Row],[MgO]],[1]!Frame5[[#This Row],[FeO]])/SUM([1]!Frame5[[#This Row],[Al2O3]],[1]!Frame5[[#This Row],[Fe2O3]])</f>
        <v>1.1641397890585345</v>
      </c>
      <c r="U373" s="5">
        <v>0.46899999999999997</v>
      </c>
    </row>
    <row r="374" spans="1:21" x14ac:dyDescent="0.2">
      <c r="A374" s="1" t="s">
        <v>19</v>
      </c>
      <c r="B374" s="1" t="s">
        <v>22</v>
      </c>
      <c r="C374" s="1" t="s">
        <v>97</v>
      </c>
      <c r="D374" s="1" t="s">
        <v>654</v>
      </c>
      <c r="E374" s="2">
        <v>74.939816463130313</v>
      </c>
      <c r="F374" s="2">
        <v>8.954571802551417E-2</v>
      </c>
      <c r="G374" s="2">
        <v>12.8348862503237</v>
      </c>
      <c r="H374" s="2">
        <v>1.2553570720939471</v>
      </c>
      <c r="I374" s="2">
        <v>0.83137502911882011</v>
      </c>
      <c r="J374" s="2">
        <v>9.9495242250571325E-2</v>
      </c>
      <c r="K374" s="2">
        <v>3.9798096900228529E-2</v>
      </c>
      <c r="L374" s="2">
        <v>0.74621431687928474</v>
      </c>
      <c r="M374" s="2">
        <v>0</v>
      </c>
      <c r="N374" s="2">
        <v>3.9101630204474529</v>
      </c>
      <c r="O374" s="2">
        <v>5.1837021212547647</v>
      </c>
      <c r="P374" s="2">
        <v>6.964666957539993E-2</v>
      </c>
      <c r="Q374" s="2">
        <v>0</v>
      </c>
      <c r="R374" s="2">
        <v>0</v>
      </c>
      <c r="S374" s="2">
        <v>0</v>
      </c>
      <c r="T374" s="3">
        <f>SUM([1]!Frame5[[#This Row],[Na2O]],[1]!Frame5[[#This Row],[K2O]],[1]!Frame5[[#This Row],[CaO]],[1]!Frame5[[#This Row],[MgO]],[1]!Frame5[[#This Row],[FeO]])/SUM([1]!Frame5[[#This Row],[Al2O3]],[1]!Frame5[[#This Row],[Fe2O3]])</f>
        <v>1.1434237486041969</v>
      </c>
      <c r="U374" s="5">
        <v>0.46600000000000003</v>
      </c>
    </row>
    <row r="375" spans="1:21" x14ac:dyDescent="0.2">
      <c r="A375" s="1" t="s">
        <v>19</v>
      </c>
      <c r="B375" s="1" t="s">
        <v>22</v>
      </c>
      <c r="C375" s="1" t="s">
        <v>97</v>
      </c>
      <c r="D375" s="1" t="s">
        <v>655</v>
      </c>
      <c r="E375" s="2">
        <v>74.053801457483985</v>
      </c>
      <c r="F375" s="2">
        <v>7.962774350267092E-2</v>
      </c>
      <c r="G375" s="2">
        <v>13.56657679926756</v>
      </c>
      <c r="H375" s="2">
        <v>1.133513724330129</v>
      </c>
      <c r="I375" s="2">
        <v>0.76510628037925543</v>
      </c>
      <c r="J375" s="2">
        <v>0.1094881473161725</v>
      </c>
      <c r="K375" s="2">
        <v>4.9767339689169333E-2</v>
      </c>
      <c r="L375" s="2">
        <v>1.015253729659054</v>
      </c>
      <c r="M375" s="2">
        <v>0</v>
      </c>
      <c r="N375" s="2">
        <v>4.5885487193414134</v>
      </c>
      <c r="O375" s="2">
        <v>4.6084556552170808</v>
      </c>
      <c r="P375" s="2">
        <v>2.986040381350159E-2</v>
      </c>
      <c r="Q375" s="2">
        <v>0</v>
      </c>
      <c r="R375" s="2">
        <v>0</v>
      </c>
      <c r="S375" s="2">
        <v>0</v>
      </c>
      <c r="T375" s="3">
        <f>SUM([1]!Frame5[[#This Row],[Na2O]],[1]!Frame5[[#This Row],[K2O]],[1]!Frame5[[#This Row],[CaO]],[1]!Frame5[[#This Row],[MgO]],[1]!Frame5[[#This Row],[FeO]])/SUM([1]!Frame5[[#This Row],[Al2O3]],[1]!Frame5[[#This Row],[Fe2O3]])</f>
        <v>1.1467364998195686</v>
      </c>
      <c r="U375" s="5">
        <v>0.39800000000000002</v>
      </c>
    </row>
    <row r="376" spans="1:21" x14ac:dyDescent="0.2">
      <c r="A376" s="1" t="s">
        <v>19</v>
      </c>
      <c r="B376" s="1" t="s">
        <v>22</v>
      </c>
      <c r="C376" s="1" t="s">
        <v>97</v>
      </c>
      <c r="D376" s="1" t="s">
        <v>656</v>
      </c>
      <c r="E376" s="2">
        <v>75.053597216989345</v>
      </c>
      <c r="F376" s="2">
        <v>9.9553783282914657E-2</v>
      </c>
      <c r="G376" s="2">
        <v>12.82252728683941</v>
      </c>
      <c r="H376" s="2">
        <v>1.120104068912523</v>
      </c>
      <c r="I376" s="2">
        <v>0.74973174911851093</v>
      </c>
      <c r="J376" s="2">
        <v>0.1194645399394976</v>
      </c>
      <c r="K376" s="2">
        <v>1.9910756656582929E-2</v>
      </c>
      <c r="L376" s="2">
        <v>0.71678723963698532</v>
      </c>
      <c r="M376" s="2">
        <v>0</v>
      </c>
      <c r="N376" s="2">
        <v>3.9622405746600031</v>
      </c>
      <c r="O376" s="2">
        <v>5.3161720273076423</v>
      </c>
      <c r="P376" s="2">
        <v>1.9910756656582929E-2</v>
      </c>
      <c r="Q376" s="2">
        <v>0</v>
      </c>
      <c r="R376" s="2">
        <v>0</v>
      </c>
      <c r="S376" s="2">
        <v>0</v>
      </c>
      <c r="T376" s="3">
        <f>SUM([1]!Frame5[[#This Row],[Na2O]],[1]!Frame5[[#This Row],[K2O]],[1]!Frame5[[#This Row],[CaO]],[1]!Frame5[[#This Row],[MgO]],[1]!Frame5[[#This Row],[FeO]])/SUM([1]!Frame5[[#This Row],[Al2O3]],[1]!Frame5[[#This Row],[Fe2O3]])</f>
        <v>1.1439528853530176</v>
      </c>
      <c r="U376" s="5">
        <v>0.46899999999999997</v>
      </c>
    </row>
    <row r="377" spans="1:21" x14ac:dyDescent="0.2">
      <c r="A377" s="1" t="s">
        <v>19</v>
      </c>
      <c r="B377" s="1" t="s">
        <v>22</v>
      </c>
      <c r="C377" s="1" t="s">
        <v>97</v>
      </c>
      <c r="D377" s="1" t="s">
        <v>657</v>
      </c>
      <c r="E377" s="2">
        <v>74.924015942122566</v>
      </c>
      <c r="F377" s="2">
        <v>9.9500685182101659E-2</v>
      </c>
      <c r="G377" s="2">
        <v>12.606736812572279</v>
      </c>
      <c r="H377" s="2">
        <v>1.2754609947506359</v>
      </c>
      <c r="I377" s="2">
        <v>0.85566506013414545</v>
      </c>
      <c r="J377" s="2">
        <v>9.9500685182101686E-2</v>
      </c>
      <c r="K377" s="2">
        <v>8.9550616663891497E-2</v>
      </c>
      <c r="L377" s="2">
        <v>0.73630507034755244</v>
      </c>
      <c r="M377" s="2">
        <v>0</v>
      </c>
      <c r="N377" s="2">
        <v>4.0297777498751177</v>
      </c>
      <c r="O377" s="2">
        <v>5.2635862461331797</v>
      </c>
      <c r="P377" s="2">
        <v>1.990013703642033E-2</v>
      </c>
      <c r="Q377" s="2">
        <v>0</v>
      </c>
      <c r="R377" s="2">
        <v>0</v>
      </c>
      <c r="S377" s="2">
        <v>0</v>
      </c>
      <c r="T377" s="3">
        <f>SUM([1]!Frame5[[#This Row],[Na2O]],[1]!Frame5[[#This Row],[K2O]],[1]!Frame5[[#This Row],[CaO]],[1]!Frame5[[#This Row],[MgO]],[1]!Frame5[[#This Row],[FeO]])/SUM([1]!Frame5[[#This Row],[Al2O3]],[1]!Frame5[[#This Row],[Fe2O3]])</f>
        <v>1.1938121853068207</v>
      </c>
      <c r="U377" s="5">
        <v>0.46200000000000002</v>
      </c>
    </row>
    <row r="378" spans="1:21" x14ac:dyDescent="0.2">
      <c r="A378" s="1" t="s">
        <v>19</v>
      </c>
      <c r="B378" s="1" t="s">
        <v>22</v>
      </c>
      <c r="C378" s="1" t="s">
        <v>97</v>
      </c>
      <c r="D378" s="1" t="s">
        <v>658</v>
      </c>
      <c r="E378" s="2">
        <v>74.915436201449566</v>
      </c>
      <c r="F378" s="2">
        <v>7.9654902925517884E-2</v>
      </c>
      <c r="G378" s="2">
        <v>12.864266822471141</v>
      </c>
      <c r="H378" s="2">
        <v>1.0475749857113641</v>
      </c>
      <c r="I378" s="2">
        <v>0.70805911852801651</v>
      </c>
      <c r="J378" s="2">
        <v>9.9568628656897362E-2</v>
      </c>
      <c r="K378" s="2">
        <v>1.9913725731379471E-2</v>
      </c>
      <c r="L378" s="2">
        <v>0.70693726346397145</v>
      </c>
      <c r="M378" s="2">
        <v>0</v>
      </c>
      <c r="N378" s="2">
        <v>3.8134784775591681</v>
      </c>
      <c r="O378" s="2">
        <v>5.7351530106372879</v>
      </c>
      <c r="P378" s="2">
        <v>9.9568628656897338E-3</v>
      </c>
      <c r="Q378" s="2">
        <v>0</v>
      </c>
      <c r="R378" s="2">
        <v>0</v>
      </c>
      <c r="S378" s="2">
        <v>0</v>
      </c>
      <c r="T378" s="3">
        <f>SUM([1]!Frame5[[#This Row],[Na2O]],[1]!Frame5[[#This Row],[K2O]],[1]!Frame5[[#This Row],[CaO]],[1]!Frame5[[#This Row],[MgO]],[1]!Frame5[[#This Row],[FeO]])/SUM([1]!Frame5[[#This Row],[Al2O3]],[1]!Frame5[[#This Row],[Fe2O3]])</f>
        <v>1.1492587358459307</v>
      </c>
      <c r="U378" s="5">
        <v>0.497</v>
      </c>
    </row>
    <row r="379" spans="1:21" x14ac:dyDescent="0.2">
      <c r="A379" s="1" t="s">
        <v>19</v>
      </c>
      <c r="B379" s="1" t="s">
        <v>22</v>
      </c>
      <c r="C379" s="1" t="s">
        <v>97</v>
      </c>
      <c r="D379" s="1" t="s">
        <v>659</v>
      </c>
      <c r="E379" s="2">
        <v>75.107943830559222</v>
      </c>
      <c r="F379" s="2">
        <v>0.1094722912595934</v>
      </c>
      <c r="G379" s="2">
        <v>12.60921754780953</v>
      </c>
      <c r="H379" s="2">
        <v>1.1963458530302711</v>
      </c>
      <c r="I379" s="2">
        <v>0.8060494166773392</v>
      </c>
      <c r="J379" s="2">
        <v>2.9856079434434569E-2</v>
      </c>
      <c r="K379" s="2">
        <v>4.9760132390724278E-2</v>
      </c>
      <c r="L379" s="2">
        <v>0.73644995938271929</v>
      </c>
      <c r="M379" s="2">
        <v>0</v>
      </c>
      <c r="N379" s="2">
        <v>4.0604268030831019</v>
      </c>
      <c r="O379" s="2">
        <v>5.284526059894918</v>
      </c>
      <c r="P379" s="2">
        <v>9.952026478144858E-3</v>
      </c>
      <c r="Q379" s="2">
        <v>0</v>
      </c>
      <c r="R379" s="2">
        <v>0</v>
      </c>
      <c r="S379" s="2">
        <v>0</v>
      </c>
      <c r="T379" s="3">
        <f>SUM([1]!Frame5[[#This Row],[Na2O]],[1]!Frame5[[#This Row],[K2O]],[1]!Frame5[[#This Row],[CaO]],[1]!Frame5[[#This Row],[MgO]],[1]!Frame5[[#This Row],[FeO]])/SUM([1]!Frame5[[#This Row],[Al2O3]],[1]!Frame5[[#This Row],[Fe2O3]])</f>
        <v>1.1858319503403045</v>
      </c>
      <c r="U379" s="5">
        <v>0.46100000000000002</v>
      </c>
    </row>
    <row r="380" spans="1:21" x14ac:dyDescent="0.2">
      <c r="A380" s="1" t="s">
        <v>19</v>
      </c>
      <c r="B380" s="1" t="s">
        <v>22</v>
      </c>
      <c r="C380" s="1" t="s">
        <v>97</v>
      </c>
      <c r="D380" s="1" t="s">
        <v>660</v>
      </c>
      <c r="E380" s="2">
        <v>75.131981451474871</v>
      </c>
      <c r="F380" s="2">
        <v>4.9776057672899762E-2</v>
      </c>
      <c r="G380" s="2">
        <v>12.822312456538979</v>
      </c>
      <c r="H380" s="2">
        <v>1.1189456924879899</v>
      </c>
      <c r="I380" s="2">
        <v>0.75253421115747832</v>
      </c>
      <c r="J380" s="2">
        <v>3.98208461383198E-2</v>
      </c>
      <c r="K380" s="2">
        <v>1.99104230691599E-2</v>
      </c>
      <c r="L380" s="2">
        <v>0.74664086509349625</v>
      </c>
      <c r="M380" s="2">
        <v>0</v>
      </c>
      <c r="N380" s="2">
        <v>4.1015471522469387</v>
      </c>
      <c r="O380" s="2">
        <v>5.2065756325853139</v>
      </c>
      <c r="P380" s="2">
        <v>9.95521153457995E-3</v>
      </c>
      <c r="Q380" s="2">
        <v>0</v>
      </c>
      <c r="R380" s="2">
        <v>0</v>
      </c>
      <c r="S380" s="2">
        <v>0</v>
      </c>
      <c r="T380" s="3">
        <f>SUM([1]!Frame5[[#This Row],[Na2O]],[1]!Frame5[[#This Row],[K2O]],[1]!Frame5[[#This Row],[CaO]],[1]!Frame5[[#This Row],[MgO]],[1]!Frame5[[#This Row],[FeO]])/SUM([1]!Frame5[[#This Row],[Al2O3]],[1]!Frame5[[#This Row],[Fe2O3]])</f>
        <v>1.1560837541550506</v>
      </c>
      <c r="U380" s="5">
        <v>0.45500000000000002</v>
      </c>
    </row>
    <row r="381" spans="1:21" x14ac:dyDescent="0.2">
      <c r="A381" s="1" t="s">
        <v>19</v>
      </c>
      <c r="B381" s="1" t="s">
        <v>22</v>
      </c>
      <c r="C381" s="1" t="s">
        <v>97</v>
      </c>
      <c r="D381" s="1" t="s">
        <v>661</v>
      </c>
      <c r="E381" s="2">
        <v>75.087074784604155</v>
      </c>
      <c r="F381" s="2">
        <v>4.9752898744105593E-2</v>
      </c>
      <c r="G381" s="2">
        <v>12.83624787597924</v>
      </c>
      <c r="H381" s="2">
        <v>1.222903990157572</v>
      </c>
      <c r="I381" s="2">
        <v>0.81363838269853594</v>
      </c>
      <c r="J381" s="2">
        <v>1.9901159497642242E-2</v>
      </c>
      <c r="K381" s="2">
        <v>0</v>
      </c>
      <c r="L381" s="2">
        <v>0.71644174191512044</v>
      </c>
      <c r="M381" s="2">
        <v>0</v>
      </c>
      <c r="N381" s="2">
        <v>3.8807261020402359</v>
      </c>
      <c r="O381" s="2">
        <v>5.3434613251169401</v>
      </c>
      <c r="P381" s="2">
        <v>2.9851739246463359E-2</v>
      </c>
      <c r="Q381" s="2">
        <v>0</v>
      </c>
      <c r="R381" s="2">
        <v>0</v>
      </c>
      <c r="S381" s="2">
        <v>0</v>
      </c>
      <c r="T381" s="3">
        <f>SUM([1]!Frame5[[#This Row],[Na2O]],[1]!Frame5[[#This Row],[K2O]],[1]!Frame5[[#This Row],[CaO]],[1]!Frame5[[#This Row],[MgO]],[1]!Frame5[[#This Row],[FeO]])/SUM([1]!Frame5[[#This Row],[Al2O3]],[1]!Frame5[[#This Row],[Fe2O3]])</f>
        <v>1.1385588442888035</v>
      </c>
      <c r="U381" s="5">
        <v>0.47499999999999998</v>
      </c>
    </row>
    <row r="382" spans="1:21" x14ac:dyDescent="0.2">
      <c r="A382" s="1" t="s">
        <v>19</v>
      </c>
      <c r="B382" s="1" t="s">
        <v>22</v>
      </c>
      <c r="C382" s="1" t="s">
        <v>97</v>
      </c>
      <c r="D382" s="1" t="s">
        <v>662</v>
      </c>
      <c r="E382" s="2">
        <v>75.250654624816107</v>
      </c>
      <c r="F382" s="2">
        <v>6.9713417466081631E-2</v>
      </c>
      <c r="G382" s="2">
        <v>12.667923859550831</v>
      </c>
      <c r="H382" s="2">
        <v>1.016202859362777</v>
      </c>
      <c r="I382" s="2">
        <v>0.68787851346213114</v>
      </c>
      <c r="J382" s="2">
        <v>7.9672477104093281E-2</v>
      </c>
      <c r="K382" s="2">
        <v>5.9754357828069947E-2</v>
      </c>
      <c r="L382" s="2">
        <v>0.71705229393683945</v>
      </c>
      <c r="M382" s="2">
        <v>0</v>
      </c>
      <c r="N382" s="2">
        <v>3.973664795566652</v>
      </c>
      <c r="O382" s="2">
        <v>5.4675237412684004</v>
      </c>
      <c r="P382" s="2">
        <v>9.9590596380116601E-3</v>
      </c>
      <c r="Q382" s="2">
        <v>0</v>
      </c>
      <c r="R382" s="2">
        <v>0</v>
      </c>
      <c r="S382" s="2">
        <v>0</v>
      </c>
      <c r="T382" s="3">
        <f>SUM([1]!Frame5[[#This Row],[Na2O]],[1]!Frame5[[#This Row],[K2O]],[1]!Frame5[[#This Row],[CaO]],[1]!Frame5[[#This Row],[MgO]],[1]!Frame5[[#This Row],[FeO]])/SUM([1]!Frame5[[#This Row],[Al2O3]],[1]!Frame5[[#This Row],[Fe2O3]])</f>
        <v>1.1713033793063219</v>
      </c>
      <c r="U382" s="5">
        <v>0.47499999999999998</v>
      </c>
    </row>
    <row r="383" spans="1:21" x14ac:dyDescent="0.2">
      <c r="A383" s="1" t="s">
        <v>19</v>
      </c>
      <c r="B383" s="1" t="s">
        <v>22</v>
      </c>
      <c r="C383" s="1" t="s">
        <v>97</v>
      </c>
      <c r="D383" s="1" t="s">
        <v>663</v>
      </c>
      <c r="E383" s="2">
        <v>74.911192041106901</v>
      </c>
      <c r="F383" s="2">
        <v>5.9713983293030633E-2</v>
      </c>
      <c r="G383" s="2">
        <v>12.87831573019694</v>
      </c>
      <c r="H383" s="2">
        <v>1.1984606539446501</v>
      </c>
      <c r="I383" s="2">
        <v>0.80094043164326834</v>
      </c>
      <c r="J383" s="2">
        <v>7.961864439070751E-2</v>
      </c>
      <c r="K383" s="2">
        <v>5.9713983293030598E-2</v>
      </c>
      <c r="L383" s="2">
        <v>0.69666313841869043</v>
      </c>
      <c r="M383" s="2">
        <v>0</v>
      </c>
      <c r="N383" s="2">
        <v>4.0306938722795662</v>
      </c>
      <c r="O383" s="2">
        <v>5.2548305297866964</v>
      </c>
      <c r="P383" s="2">
        <v>2.9856991646515309E-2</v>
      </c>
      <c r="Q383" s="2">
        <v>0</v>
      </c>
      <c r="R383" s="2">
        <v>0</v>
      </c>
      <c r="S383" s="2">
        <v>0</v>
      </c>
      <c r="T383" s="3">
        <f>SUM([1]!Frame5[[#This Row],[Na2O]],[1]!Frame5[[#This Row],[K2O]],[1]!Frame5[[#This Row],[CaO]],[1]!Frame5[[#This Row],[MgO]],[1]!Frame5[[#This Row],[FeO]])/SUM([1]!Frame5[[#This Row],[Al2O3]],[1]!Frame5[[#This Row],[Fe2O3]])</f>
        <v>1.1529370324547186</v>
      </c>
      <c r="U383" s="5">
        <v>0.46200000000000002</v>
      </c>
    </row>
    <row r="384" spans="1:21" x14ac:dyDescent="0.2">
      <c r="A384" s="1" t="s">
        <v>19</v>
      </c>
      <c r="B384" s="1" t="s">
        <v>22</v>
      </c>
      <c r="C384" s="1" t="s">
        <v>97</v>
      </c>
      <c r="D384" s="1" t="s">
        <v>664</v>
      </c>
      <c r="E384" s="2">
        <v>75.068781504888648</v>
      </c>
      <c r="F384" s="2">
        <v>4.9773757793985303E-2</v>
      </c>
      <c r="G384" s="2">
        <v>12.82172000773061</v>
      </c>
      <c r="H384" s="2">
        <v>1.1587537479603689</v>
      </c>
      <c r="I384" s="2">
        <v>0.77698864632977271</v>
      </c>
      <c r="J384" s="2">
        <v>6.9683260911579448E-2</v>
      </c>
      <c r="K384" s="2">
        <v>9.9547515587970585E-3</v>
      </c>
      <c r="L384" s="2">
        <v>0.72669686379218545</v>
      </c>
      <c r="M384" s="2">
        <v>0</v>
      </c>
      <c r="N384" s="2">
        <v>3.9918553750776211</v>
      </c>
      <c r="O384" s="2">
        <v>5.3257920839564266</v>
      </c>
      <c r="P384" s="2">
        <v>0</v>
      </c>
      <c r="Q384" s="2">
        <v>0</v>
      </c>
      <c r="R384" s="2">
        <v>0</v>
      </c>
      <c r="S384" s="2">
        <v>0</v>
      </c>
      <c r="T384" s="3">
        <f>SUM([1]!Frame5[[#This Row],[Na2O]],[1]!Frame5[[#This Row],[K2O]],[1]!Frame5[[#This Row],[CaO]],[1]!Frame5[[#This Row],[MgO]],[1]!Frame5[[#This Row],[FeO]])/SUM([1]!Frame5[[#This Row],[Al2O3]],[1]!Frame5[[#This Row],[Fe2O3]])</f>
        <v>1.1505477037209035</v>
      </c>
      <c r="U384" s="5">
        <v>0.46700000000000003</v>
      </c>
    </row>
    <row r="385" spans="1:21" x14ac:dyDescent="0.2">
      <c r="A385" s="1" t="s">
        <v>19</v>
      </c>
      <c r="B385" s="1" t="s">
        <v>22</v>
      </c>
      <c r="C385" s="1" t="s">
        <v>97</v>
      </c>
      <c r="D385" s="1" t="s">
        <v>665</v>
      </c>
      <c r="E385" s="2">
        <v>75.264795872666468</v>
      </c>
      <c r="F385" s="2">
        <v>0.1095267567931381</v>
      </c>
      <c r="G385" s="2">
        <v>12.655318898552601</v>
      </c>
      <c r="H385" s="2">
        <v>1.1045263134504559</v>
      </c>
      <c r="I385" s="2">
        <v>0.73958564411720673</v>
      </c>
      <c r="J385" s="2">
        <v>0.1194837346834234</v>
      </c>
      <c r="K385" s="2">
        <v>9.9569778902852835E-3</v>
      </c>
      <c r="L385" s="2">
        <v>0.70694543021025535</v>
      </c>
      <c r="M385" s="2">
        <v>0</v>
      </c>
      <c r="N385" s="2">
        <v>3.8832213772112611</v>
      </c>
      <c r="O385" s="2">
        <v>5.3867250386443404</v>
      </c>
      <c r="P385" s="2">
        <v>1.9913955780570571E-2</v>
      </c>
      <c r="Q385" s="2">
        <v>0</v>
      </c>
      <c r="R385" s="2">
        <v>0</v>
      </c>
      <c r="S385" s="2">
        <v>0</v>
      </c>
      <c r="T385" s="3">
        <f>SUM([1]!Frame5[[#This Row],[Na2O]],[1]!Frame5[[#This Row],[K2O]],[1]!Frame5[[#This Row],[CaO]],[1]!Frame5[[#This Row],[MgO]],[1]!Frame5[[#This Row],[FeO]])/SUM([1]!Frame5[[#This Row],[Al2O3]],[1]!Frame5[[#This Row],[Fe2O3]])</f>
        <v>1.1500379831460008</v>
      </c>
      <c r="U385" s="5">
        <v>0.47699999999999998</v>
      </c>
    </row>
    <row r="386" spans="1:21" x14ac:dyDescent="0.2">
      <c r="A386" s="1" t="s">
        <v>19</v>
      </c>
      <c r="B386" s="1" t="s">
        <v>22</v>
      </c>
      <c r="C386" s="1" t="s">
        <v>97</v>
      </c>
      <c r="D386" s="1" t="s">
        <v>666</v>
      </c>
      <c r="E386" s="2">
        <v>74.903382799523001</v>
      </c>
      <c r="F386" s="2">
        <v>0.159263006616926</v>
      </c>
      <c r="G386" s="2">
        <v>12.77090234309475</v>
      </c>
      <c r="H386" s="2">
        <v>1.1730073716044029</v>
      </c>
      <c r="I386" s="2">
        <v>0.79065811776409545</v>
      </c>
      <c r="J386" s="2">
        <v>6.9677565394905119E-2</v>
      </c>
      <c r="K386" s="2">
        <v>9.9539379135578747E-3</v>
      </c>
      <c r="L386" s="2">
        <v>0.67686777812193544</v>
      </c>
      <c r="M386" s="2">
        <v>0</v>
      </c>
      <c r="N386" s="2">
        <v>4.0910684824722869</v>
      </c>
      <c r="O386" s="2">
        <v>5.335310721667021</v>
      </c>
      <c r="P386" s="2">
        <v>1.9907875827115749E-2</v>
      </c>
      <c r="Q386" s="2">
        <v>0</v>
      </c>
      <c r="R386" s="2">
        <v>0</v>
      </c>
      <c r="S386" s="2">
        <v>0</v>
      </c>
      <c r="T386" s="3">
        <f>SUM([1]!Frame5[[#This Row],[Na2O]],[1]!Frame5[[#This Row],[K2O]],[1]!Frame5[[#This Row],[CaO]],[1]!Frame5[[#This Row],[MgO]],[1]!Frame5[[#This Row],[FeO]])/SUM([1]!Frame5[[#This Row],[Al2O3]],[1]!Frame5[[#This Row],[Fe2O3]])</f>
        <v>1.1619647422773991</v>
      </c>
      <c r="U386" s="5">
        <v>0.46200000000000002</v>
      </c>
    </row>
    <row r="387" spans="1:21" x14ac:dyDescent="0.2">
      <c r="A387" s="1" t="s">
        <v>19</v>
      </c>
      <c r="B387" s="1" t="s">
        <v>22</v>
      </c>
      <c r="C387" s="1" t="s">
        <v>97</v>
      </c>
      <c r="D387" s="1" t="s">
        <v>667</v>
      </c>
      <c r="E387" s="2">
        <v>75.17585507811188</v>
      </c>
      <c r="F387" s="2">
        <v>9.9557482556101029E-3</v>
      </c>
      <c r="G387" s="2">
        <v>12.78318076020337</v>
      </c>
      <c r="H387" s="2">
        <v>1.0796663245078659</v>
      </c>
      <c r="I387" s="2">
        <v>0.72678863040970887</v>
      </c>
      <c r="J387" s="2">
        <v>9.9557482556101029E-2</v>
      </c>
      <c r="K387" s="2">
        <v>6.969023778927072E-2</v>
      </c>
      <c r="L387" s="2">
        <v>0.66703513312587681</v>
      </c>
      <c r="M387" s="2">
        <v>0</v>
      </c>
      <c r="N387" s="2">
        <v>4.1017682813113634</v>
      </c>
      <c r="O387" s="2">
        <v>5.266590827217744</v>
      </c>
      <c r="P387" s="2">
        <v>1.9911496511220199E-2</v>
      </c>
      <c r="Q387" s="2">
        <v>0</v>
      </c>
      <c r="R387" s="2">
        <v>0</v>
      </c>
      <c r="S387" s="2">
        <v>0</v>
      </c>
      <c r="T387" s="3">
        <f>SUM([1]!Frame5[[#This Row],[Na2O]],[1]!Frame5[[#This Row],[K2O]],[1]!Frame5[[#This Row],[CaO]],[1]!Frame5[[#This Row],[MgO]],[1]!Frame5[[#This Row],[FeO]])/SUM([1]!Frame5[[#This Row],[Al2O3]],[1]!Frame5[[#This Row],[Fe2O3]])</f>
        <v>1.1602369259334377</v>
      </c>
      <c r="U387" s="5">
        <v>0.45800000000000002</v>
      </c>
    </row>
    <row r="388" spans="1:21" x14ac:dyDescent="0.2">
      <c r="A388" s="1" t="s">
        <v>19</v>
      </c>
      <c r="B388" s="1" t="s">
        <v>22</v>
      </c>
      <c r="C388" s="1" t="s">
        <v>97</v>
      </c>
      <c r="D388" s="1" t="s">
        <v>668</v>
      </c>
      <c r="E388" s="2">
        <v>74.889472830750108</v>
      </c>
      <c r="F388" s="2">
        <v>8.9616441361089122E-2</v>
      </c>
      <c r="G388" s="2">
        <v>13.113872585839379</v>
      </c>
      <c r="H388" s="2">
        <v>1.0742777974152751</v>
      </c>
      <c r="I388" s="2">
        <v>0.71605985320454502</v>
      </c>
      <c r="J388" s="2">
        <v>7.9659058987634757E-2</v>
      </c>
      <c r="K388" s="2">
        <v>4.978691186727173E-2</v>
      </c>
      <c r="L388" s="2">
        <v>0.70697414851525842</v>
      </c>
      <c r="M388" s="2">
        <v>0</v>
      </c>
      <c r="N388" s="2">
        <v>3.9132512727675581</v>
      </c>
      <c r="O388" s="2">
        <v>5.3670290992918908</v>
      </c>
      <c r="P388" s="2">
        <v>0</v>
      </c>
      <c r="Q388" s="2">
        <v>0</v>
      </c>
      <c r="R388" s="2">
        <v>0</v>
      </c>
      <c r="S388" s="2">
        <v>0</v>
      </c>
      <c r="T388" s="3">
        <f>SUM([1]!Frame5[[#This Row],[Na2O]],[1]!Frame5[[#This Row],[K2O]],[1]!Frame5[[#This Row],[CaO]],[1]!Frame5[[#This Row],[MgO]],[1]!Frame5[[#This Row],[FeO]])/SUM([1]!Frame5[[#This Row],[Al2O3]],[1]!Frame5[[#This Row],[Fe2O3]])</f>
        <v>1.1187868732925241</v>
      </c>
      <c r="U388" s="5">
        <v>0.47399999999999998</v>
      </c>
    </row>
    <row r="389" spans="1:21" x14ac:dyDescent="0.2">
      <c r="A389" s="1" t="s">
        <v>19</v>
      </c>
      <c r="B389" s="1" t="s">
        <v>22</v>
      </c>
      <c r="C389" s="1" t="s">
        <v>97</v>
      </c>
      <c r="D389" s="1" t="s">
        <v>669</v>
      </c>
      <c r="E389" s="2">
        <v>74.48952906700832</v>
      </c>
      <c r="F389" s="2">
        <v>9.9571620193835447E-2</v>
      </c>
      <c r="G389" s="2">
        <v>13.412297240109639</v>
      </c>
      <c r="H389" s="2">
        <v>1.1058045900203659</v>
      </c>
      <c r="I389" s="2">
        <v>0.73649222289662031</v>
      </c>
      <c r="J389" s="2">
        <v>8.9614458174451919E-2</v>
      </c>
      <c r="K389" s="2">
        <v>3.9828648077534189E-2</v>
      </c>
      <c r="L389" s="2">
        <v>0.63725836924054702</v>
      </c>
      <c r="M389" s="2">
        <v>0</v>
      </c>
      <c r="N389" s="2">
        <v>4.0426077798697202</v>
      </c>
      <c r="O389" s="2">
        <v>5.3270816803701981</v>
      </c>
      <c r="P389" s="2">
        <v>1.9914324038767091E-2</v>
      </c>
      <c r="Q389" s="2">
        <v>0</v>
      </c>
      <c r="R389" s="2">
        <v>0</v>
      </c>
      <c r="S389" s="2">
        <v>0</v>
      </c>
      <c r="T389" s="3">
        <f>SUM([1]!Frame5[[#This Row],[Na2O]],[1]!Frame5[[#This Row],[K2O]],[1]!Frame5[[#This Row],[CaO]],[1]!Frame5[[#This Row],[MgO]],[1]!Frame5[[#This Row],[FeO]])/SUM([1]!Frame5[[#This Row],[Al2O3]],[1]!Frame5[[#This Row],[Fe2O3]])</f>
        <v>1.0981770061229568</v>
      </c>
      <c r="U389" s="5">
        <v>0.46400000000000002</v>
      </c>
    </row>
    <row r="390" spans="1:21" x14ac:dyDescent="0.2">
      <c r="A390" s="1" t="s">
        <v>19</v>
      </c>
      <c r="B390" s="1" t="s">
        <v>22</v>
      </c>
      <c r="C390" s="1" t="s">
        <v>97</v>
      </c>
      <c r="D390" s="1" t="s">
        <v>670</v>
      </c>
      <c r="E390" s="2">
        <v>75.497009912326291</v>
      </c>
      <c r="F390" s="2">
        <v>9.9574004104888304E-3</v>
      </c>
      <c r="G390" s="2">
        <v>13.044194537740371</v>
      </c>
      <c r="H390" s="2">
        <v>1.1273743696971079</v>
      </c>
      <c r="I390" s="2">
        <v>0.73248718452499217</v>
      </c>
      <c r="J390" s="2">
        <v>9.9574004104888286E-3</v>
      </c>
      <c r="K390" s="2">
        <v>2.9872201231466489E-2</v>
      </c>
      <c r="L390" s="2">
        <v>0.62731622586079627</v>
      </c>
      <c r="M390" s="2">
        <v>0</v>
      </c>
      <c r="N390" s="2">
        <v>3.6045789485969562</v>
      </c>
      <c r="O390" s="2">
        <v>5.2873796179695693</v>
      </c>
      <c r="P390" s="2">
        <v>2.9872201231466479E-2</v>
      </c>
      <c r="Q390" s="2">
        <v>0</v>
      </c>
      <c r="R390" s="2">
        <v>0</v>
      </c>
      <c r="S390" s="2">
        <v>0</v>
      </c>
      <c r="T390" s="3">
        <f>SUM([1]!Frame5[[#This Row],[Na2O]],[1]!Frame5[[#This Row],[K2O]],[1]!Frame5[[#This Row],[CaO]],[1]!Frame5[[#This Row],[MgO]],[1]!Frame5[[#This Row],[FeO]])/SUM([1]!Frame5[[#This Row],[Al2O3]],[1]!Frame5[[#This Row],[Fe2O3]])</f>
        <v>1.0708546973693895</v>
      </c>
      <c r="U390" s="5">
        <v>0.49099999999999999</v>
      </c>
    </row>
    <row r="391" spans="1:21" x14ac:dyDescent="0.2">
      <c r="A391" s="1" t="s">
        <v>19</v>
      </c>
      <c r="B391" s="1" t="s">
        <v>22</v>
      </c>
      <c r="C391" s="1" t="s">
        <v>97</v>
      </c>
      <c r="D391" s="1" t="s">
        <v>671</v>
      </c>
      <c r="E391" s="2">
        <v>74.944708322207148</v>
      </c>
      <c r="F391" s="2">
        <v>7.9643685783429466E-2</v>
      </c>
      <c r="G391" s="2">
        <v>13.111341772097081</v>
      </c>
      <c r="H391" s="2">
        <v>1.130631757475435</v>
      </c>
      <c r="I391" s="2">
        <v>0.74834735733944058</v>
      </c>
      <c r="J391" s="2">
        <v>9.9554607229286829E-2</v>
      </c>
      <c r="K391" s="2">
        <v>1.991092144585737E-2</v>
      </c>
      <c r="L391" s="2">
        <v>0.6769713291591507</v>
      </c>
      <c r="M391" s="2">
        <v>0</v>
      </c>
      <c r="N391" s="2">
        <v>3.86271876049633</v>
      </c>
      <c r="O391" s="2">
        <v>5.3261714867668459</v>
      </c>
      <c r="P391" s="2">
        <v>0</v>
      </c>
      <c r="Q391" s="2">
        <v>0</v>
      </c>
      <c r="R391" s="2">
        <v>0</v>
      </c>
      <c r="S391" s="2">
        <v>0</v>
      </c>
      <c r="T391" s="3">
        <f>SUM([1]!Frame5[[#This Row],[Na2O]],[1]!Frame5[[#This Row],[K2O]],[1]!Frame5[[#This Row],[CaO]],[1]!Frame5[[#This Row],[MgO]],[1]!Frame5[[#This Row],[FeO]])/SUM([1]!Frame5[[#This Row],[Al2O3]],[1]!Frame5[[#This Row],[Fe2O3]])</f>
        <v>1.1042351000272246</v>
      </c>
      <c r="U391" s="5">
        <v>0.47599999999999998</v>
      </c>
    </row>
    <row r="392" spans="1:21" x14ac:dyDescent="0.2">
      <c r="A392" s="1" t="s">
        <v>19</v>
      </c>
      <c r="B392" s="1" t="s">
        <v>22</v>
      </c>
      <c r="C392" s="1" t="s">
        <v>97</v>
      </c>
      <c r="D392" s="1" t="s">
        <v>672</v>
      </c>
      <c r="E392" s="2">
        <v>74.36369811593417</v>
      </c>
      <c r="F392" s="2">
        <v>0.12934547437879909</v>
      </c>
      <c r="G392" s="2">
        <v>13.37233212039277</v>
      </c>
      <c r="H392" s="2">
        <v>1.289276744843324</v>
      </c>
      <c r="I392" s="2">
        <v>0.84594740978225258</v>
      </c>
      <c r="J392" s="2">
        <v>8.9546866877630152E-2</v>
      </c>
      <c r="K392" s="2">
        <v>6.9647563127045675E-2</v>
      </c>
      <c r="L392" s="2">
        <v>0.69647563127045664</v>
      </c>
      <c r="M392" s="2">
        <v>0</v>
      </c>
      <c r="N392" s="2">
        <v>3.8803642313639721</v>
      </c>
      <c r="O392" s="2">
        <v>5.2335168864037156</v>
      </c>
      <c r="P392" s="2">
        <v>2.9848955625876712E-2</v>
      </c>
      <c r="Q392" s="2">
        <v>0</v>
      </c>
      <c r="R392" s="2">
        <v>0</v>
      </c>
      <c r="S392" s="2">
        <v>0</v>
      </c>
      <c r="T392" s="3">
        <f>SUM([1]!Frame5[[#This Row],[Na2O]],[1]!Frame5[[#This Row],[K2O]],[1]!Frame5[[#This Row],[CaO]],[1]!Frame5[[#This Row],[MgO]],[1]!Frame5[[#This Row],[FeO]])/SUM([1]!Frame5[[#This Row],[Al2O3]],[1]!Frame5[[#This Row],[Fe2O3]])</f>
        <v>1.1012275532636193</v>
      </c>
      <c r="U392" s="5">
        <v>0.47</v>
      </c>
    </row>
    <row r="393" spans="1:21" x14ac:dyDescent="0.2">
      <c r="A393" s="1" t="s">
        <v>19</v>
      </c>
      <c r="B393" s="1" t="s">
        <v>22</v>
      </c>
      <c r="C393" s="1" t="s">
        <v>97</v>
      </c>
      <c r="D393" s="1" t="s">
        <v>673</v>
      </c>
      <c r="E393" s="2">
        <v>75.114324269470814</v>
      </c>
      <c r="F393" s="2">
        <v>6.9679336057023047E-2</v>
      </c>
      <c r="G393" s="2">
        <v>12.98026488833686</v>
      </c>
      <c r="H393" s="2">
        <v>1.1946740927622781</v>
      </c>
      <c r="I393" s="2">
        <v>0.7864084567369064</v>
      </c>
      <c r="J393" s="2">
        <v>6.9679336057023047E-2</v>
      </c>
      <c r="K393" s="2">
        <v>0</v>
      </c>
      <c r="L393" s="2">
        <v>0.73661012403138626</v>
      </c>
      <c r="M393" s="2">
        <v>0</v>
      </c>
      <c r="N393" s="2">
        <v>3.772638337944533</v>
      </c>
      <c r="O393" s="2">
        <v>5.2657669677378838</v>
      </c>
      <c r="P393" s="2">
        <v>9.9541908652890018E-3</v>
      </c>
      <c r="Q393" s="2">
        <v>0</v>
      </c>
      <c r="R393" s="2">
        <v>0</v>
      </c>
      <c r="S393" s="2">
        <v>0</v>
      </c>
      <c r="T393" s="3">
        <f>SUM([1]!Frame5[[#This Row],[Na2O]],[1]!Frame5[[#This Row],[K2O]],[1]!Frame5[[#This Row],[CaO]],[1]!Frame5[[#This Row],[MgO]],[1]!Frame5[[#This Row],[FeO]])/SUM([1]!Frame5[[#This Row],[Al2O3]],[1]!Frame5[[#This Row],[Fe2O3]])</f>
        <v>1.1081871419075677</v>
      </c>
      <c r="U393" s="5">
        <v>0.47899999999999998</v>
      </c>
    </row>
    <row r="394" spans="1:21" x14ac:dyDescent="0.2">
      <c r="A394" s="1" t="s">
        <v>19</v>
      </c>
      <c r="B394" s="1" t="s">
        <v>22</v>
      </c>
      <c r="C394" s="1" t="s">
        <v>97</v>
      </c>
      <c r="D394" s="1" t="s">
        <v>674</v>
      </c>
      <c r="E394" s="2">
        <v>75.095618921916952</v>
      </c>
      <c r="F394" s="2">
        <v>0.13941634596298069</v>
      </c>
      <c r="G394" s="2">
        <v>13.10513652052018</v>
      </c>
      <c r="H394" s="2">
        <v>1.11696185778618</v>
      </c>
      <c r="I394" s="2">
        <v>0.73393058427541691</v>
      </c>
      <c r="J394" s="2">
        <v>0</v>
      </c>
      <c r="K394" s="2">
        <v>3.983324170370877E-2</v>
      </c>
      <c r="L394" s="2">
        <v>0.74687328194453928</v>
      </c>
      <c r="M394" s="2">
        <v>0</v>
      </c>
      <c r="N394" s="2">
        <v>3.724408099296769</v>
      </c>
      <c r="O394" s="2">
        <v>5.2878628361673377</v>
      </c>
      <c r="P394" s="2">
        <v>9.9583104259271926E-3</v>
      </c>
      <c r="Q394" s="2">
        <v>0</v>
      </c>
      <c r="R394" s="2">
        <v>0</v>
      </c>
      <c r="S394" s="2">
        <v>0</v>
      </c>
      <c r="T394" s="3">
        <f>SUM([1]!Frame5[[#This Row],[Na2O]],[1]!Frame5[[#This Row],[K2O]],[1]!Frame5[[#This Row],[CaO]],[1]!Frame5[[#This Row],[MgO]],[1]!Frame5[[#This Row],[FeO]])/SUM([1]!Frame5[[#This Row],[Al2O3]],[1]!Frame5[[#This Row],[Fe2O3]])</f>
        <v>1.0973183406572329</v>
      </c>
      <c r="U394" s="5">
        <v>0.48299999999999998</v>
      </c>
    </row>
    <row r="395" spans="1:21" x14ac:dyDescent="0.2">
      <c r="A395" s="1" t="s">
        <v>19</v>
      </c>
      <c r="B395" s="1" t="s">
        <v>22</v>
      </c>
      <c r="C395" s="1" t="s">
        <v>97</v>
      </c>
      <c r="D395" s="1" t="s">
        <v>675</v>
      </c>
      <c r="E395" s="2">
        <v>74.61300054006638</v>
      </c>
      <c r="F395" s="2">
        <v>0.14924590053353731</v>
      </c>
      <c r="G395" s="2">
        <v>13.063991160035631</v>
      </c>
      <c r="H395" s="2">
        <v>1.30292967119308</v>
      </c>
      <c r="I395" s="2">
        <v>0.86140766572214111</v>
      </c>
      <c r="J395" s="2">
        <v>4.9748633511179113E-2</v>
      </c>
      <c r="K395" s="2">
        <v>3.9798906808943268E-2</v>
      </c>
      <c r="L395" s="2">
        <v>0.73627977596545058</v>
      </c>
      <c r="M395" s="2">
        <v>0</v>
      </c>
      <c r="N395" s="2">
        <v>3.9102425939786749</v>
      </c>
      <c r="O395" s="2">
        <v>5.2435059720782746</v>
      </c>
      <c r="P395" s="2">
        <v>2.9849180106707451E-2</v>
      </c>
      <c r="Q395" s="2">
        <v>0</v>
      </c>
      <c r="R395" s="2">
        <v>0</v>
      </c>
      <c r="S395" s="2">
        <v>0</v>
      </c>
      <c r="T395" s="3">
        <f>SUM([1]!Frame5[[#This Row],[Na2O]],[1]!Frame5[[#This Row],[K2O]],[1]!Frame5[[#This Row],[CaO]],[1]!Frame5[[#This Row],[MgO]],[1]!Frame5[[#This Row],[FeO]])/SUM([1]!Frame5[[#This Row],[Al2O3]],[1]!Frame5[[#This Row],[Fe2O3]])</f>
        <v>1.1309679964064809</v>
      </c>
      <c r="U395" s="5">
        <v>0.46899999999999997</v>
      </c>
    </row>
    <row r="396" spans="1:21" x14ac:dyDescent="0.2">
      <c r="A396" s="1" t="s">
        <v>19</v>
      </c>
      <c r="B396" s="1" t="s">
        <v>22</v>
      </c>
      <c r="C396" s="1" t="s">
        <v>97</v>
      </c>
      <c r="D396" s="1" t="s">
        <v>676</v>
      </c>
      <c r="E396" s="2">
        <v>74.906562499928128</v>
      </c>
      <c r="F396" s="2">
        <v>0</v>
      </c>
      <c r="G396" s="2">
        <v>12.79280735390539</v>
      </c>
      <c r="H396" s="2">
        <v>1.3158239769191009</v>
      </c>
      <c r="I396" s="2">
        <v>0.87789149462227489</v>
      </c>
      <c r="J396" s="2">
        <v>5.9686503984006482E-2</v>
      </c>
      <c r="K396" s="2">
        <v>8.952975597600972E-2</v>
      </c>
      <c r="L396" s="2">
        <v>0.71623804780807776</v>
      </c>
      <c r="M396" s="2">
        <v>0</v>
      </c>
      <c r="N396" s="2">
        <v>4.0785777722404433</v>
      </c>
      <c r="O396" s="2">
        <v>5.162882594616562</v>
      </c>
      <c r="P396" s="2">
        <v>0</v>
      </c>
      <c r="Q396" s="2">
        <v>0</v>
      </c>
      <c r="R396" s="2">
        <v>0</v>
      </c>
      <c r="S396" s="2">
        <v>0</v>
      </c>
      <c r="T396" s="3">
        <f>SUM([1]!Frame5[[#This Row],[Na2O]],[1]!Frame5[[#This Row],[K2O]],[1]!Frame5[[#This Row],[CaO]],[1]!Frame5[[#This Row],[MgO]],[1]!Frame5[[#This Row],[FeO]])/SUM([1]!Frame5[[#This Row],[Al2O3]],[1]!Frame5[[#This Row],[Fe2O3]])</f>
        <v>1.17531053549193</v>
      </c>
      <c r="U396" s="5">
        <v>0.45400000000000001</v>
      </c>
    </row>
    <row r="397" spans="1:21" x14ac:dyDescent="0.2">
      <c r="A397" s="1" t="s">
        <v>19</v>
      </c>
      <c r="B397" s="1" t="s">
        <v>22</v>
      </c>
      <c r="C397" s="1" t="s">
        <v>97</v>
      </c>
      <c r="D397" s="1" t="s">
        <v>677</v>
      </c>
      <c r="E397" s="2">
        <v>75.02713177768922</v>
      </c>
      <c r="F397" s="2">
        <v>0.1194699550600147</v>
      </c>
      <c r="G397" s="2">
        <v>12.75341770265657</v>
      </c>
      <c r="H397" s="2">
        <v>1.126421963474898</v>
      </c>
      <c r="I397" s="2">
        <v>0.75887744348804376</v>
      </c>
      <c r="J397" s="2">
        <v>3.9823318353338237E-2</v>
      </c>
      <c r="K397" s="2">
        <v>5.9734977530007373E-2</v>
      </c>
      <c r="L397" s="2">
        <v>0.70686390077175365</v>
      </c>
      <c r="M397" s="2">
        <v>0</v>
      </c>
      <c r="N397" s="2">
        <v>4.061978472040499</v>
      </c>
      <c r="O397" s="2">
        <v>5.3164130001706544</v>
      </c>
      <c r="P397" s="2">
        <v>2.9867488765003669E-2</v>
      </c>
      <c r="Q397" s="2">
        <v>0</v>
      </c>
      <c r="R397" s="2">
        <v>0</v>
      </c>
      <c r="S397" s="2">
        <v>0</v>
      </c>
      <c r="T397" s="3">
        <f>SUM([1]!Frame5[[#This Row],[Na2O]],[1]!Frame5[[#This Row],[K2O]],[1]!Frame5[[#This Row],[CaO]],[1]!Frame5[[#This Row],[MgO]],[1]!Frame5[[#This Row],[FeO]])/SUM([1]!Frame5[[#This Row],[Al2O3]],[1]!Frame5[[#This Row],[Fe2O3]])</f>
        <v>1.1687593727170991</v>
      </c>
      <c r="U397" s="5">
        <v>0.46300000000000002</v>
      </c>
    </row>
    <row r="398" spans="1:21" x14ac:dyDescent="0.2">
      <c r="A398" s="1" t="s">
        <v>19</v>
      </c>
      <c r="B398" s="1" t="s">
        <v>22</v>
      </c>
      <c r="C398" s="1" t="s">
        <v>97</v>
      </c>
      <c r="D398" s="1" t="s">
        <v>678</v>
      </c>
      <c r="E398" s="2">
        <v>74.813842001907773</v>
      </c>
      <c r="F398" s="2">
        <v>0.1294357128060688</v>
      </c>
      <c r="G398" s="2">
        <v>13.11283336658405</v>
      </c>
      <c r="H398" s="2">
        <v>1.121769514729573</v>
      </c>
      <c r="I398" s="2">
        <v>0.74604699168469735</v>
      </c>
      <c r="J398" s="2">
        <v>8.9609339634970711E-2</v>
      </c>
      <c r="K398" s="2">
        <v>3.9826373171098113E-2</v>
      </c>
      <c r="L398" s="2">
        <v>0.63722197073756959</v>
      </c>
      <c r="M398" s="2">
        <v>0</v>
      </c>
      <c r="N398" s="2">
        <v>4.0025505036953586</v>
      </c>
      <c r="O398" s="2">
        <v>5.2670378518777241</v>
      </c>
      <c r="P398" s="2">
        <v>3.9826373171098099E-2</v>
      </c>
      <c r="Q398" s="2">
        <v>0</v>
      </c>
      <c r="R398" s="2">
        <v>0</v>
      </c>
      <c r="S398" s="2">
        <v>0</v>
      </c>
      <c r="T398" s="3">
        <f>SUM([1]!Frame5[[#This Row],[Na2O]],[1]!Frame5[[#This Row],[K2O]],[1]!Frame5[[#This Row],[CaO]],[1]!Frame5[[#This Row],[MgO]],[1]!Frame5[[#This Row],[FeO]])/SUM([1]!Frame5[[#This Row],[Al2O3]],[1]!Frame5[[#This Row],[Fe2O3]])</f>
        <v>1.1139143565103262</v>
      </c>
      <c r="U398" s="5">
        <v>0.46400000000000002</v>
      </c>
    </row>
    <row r="399" spans="1:21" x14ac:dyDescent="0.2">
      <c r="A399" s="1" t="s">
        <v>19</v>
      </c>
      <c r="B399" s="1" t="s">
        <v>22</v>
      </c>
      <c r="C399" s="1" t="s">
        <v>97</v>
      </c>
      <c r="D399" s="1" t="s">
        <v>679</v>
      </c>
      <c r="E399" s="2">
        <v>74.828732450767461</v>
      </c>
      <c r="F399" s="2">
        <v>2.9851887945784882E-2</v>
      </c>
      <c r="G399" s="2">
        <v>13.15473195477588</v>
      </c>
      <c r="H399" s="2">
        <v>1.23319953472695</v>
      </c>
      <c r="I399" s="2">
        <v>0.81280548583755807</v>
      </c>
      <c r="J399" s="2">
        <v>6.965440520683143E-2</v>
      </c>
      <c r="K399" s="2">
        <v>9.9506293152616318E-3</v>
      </c>
      <c r="L399" s="2">
        <v>0.71644531069883743</v>
      </c>
      <c r="M399" s="2">
        <v>0</v>
      </c>
      <c r="N399" s="2">
        <v>3.8210416570604671</v>
      </c>
      <c r="O399" s="2">
        <v>5.3136360543497121</v>
      </c>
      <c r="P399" s="2">
        <v>9.9506293152616318E-3</v>
      </c>
      <c r="Q399" s="2">
        <v>0</v>
      </c>
      <c r="R399" s="2">
        <v>0</v>
      </c>
      <c r="S399" s="2">
        <v>0</v>
      </c>
      <c r="T399" s="3">
        <f>SUM([1]!Frame5[[#This Row],[Na2O]],[1]!Frame5[[#This Row],[K2O]],[1]!Frame5[[#This Row],[CaO]],[1]!Frame5[[#This Row],[MgO]],[1]!Frame5[[#This Row],[FeO]])/SUM([1]!Frame5[[#This Row],[Al2O3]],[1]!Frame5[[#This Row],[Fe2O3]])</f>
        <v>1.1054524218643595</v>
      </c>
      <c r="U399" s="5">
        <v>0.47799999999999998</v>
      </c>
    </row>
    <row r="400" spans="1:21" x14ac:dyDescent="0.2">
      <c r="A400" s="1" t="s">
        <v>19</v>
      </c>
      <c r="B400" s="1" t="s">
        <v>22</v>
      </c>
      <c r="C400" s="1" t="s">
        <v>97</v>
      </c>
      <c r="D400" s="1" t="s">
        <v>680</v>
      </c>
      <c r="E400" s="2">
        <v>75.297956066912221</v>
      </c>
      <c r="F400" s="2">
        <v>4.9787064312954397E-2</v>
      </c>
      <c r="G400" s="2">
        <v>12.855020005604819</v>
      </c>
      <c r="H400" s="2">
        <v>1.130645256502891</v>
      </c>
      <c r="I400" s="2">
        <v>0.74900839552660481</v>
      </c>
      <c r="J400" s="2">
        <v>3.9829651450363497E-2</v>
      </c>
      <c r="K400" s="2">
        <v>4.9787064312954397E-2</v>
      </c>
      <c r="L400" s="2">
        <v>0.6870614875187705</v>
      </c>
      <c r="M400" s="2">
        <v>0</v>
      </c>
      <c r="N400" s="2">
        <v>3.8734336035478512</v>
      </c>
      <c r="O400" s="2">
        <v>5.2475565785853906</v>
      </c>
      <c r="P400" s="2">
        <v>1.9914825725181749E-2</v>
      </c>
      <c r="Q400" s="2">
        <v>0</v>
      </c>
      <c r="R400" s="2">
        <v>0</v>
      </c>
      <c r="S400" s="2">
        <v>0</v>
      </c>
      <c r="T400" s="3">
        <f>SUM([1]!Frame5[[#This Row],[Na2O]],[1]!Frame5[[#This Row],[K2O]],[1]!Frame5[[#This Row],[CaO]],[1]!Frame5[[#This Row],[MgO]],[1]!Frame5[[#This Row],[FeO]])/SUM([1]!Frame5[[#This Row],[Al2O3]],[1]!Frame5[[#This Row],[Fe2O3]])</f>
        <v>1.1274139839631527</v>
      </c>
      <c r="U400" s="5">
        <v>0.47099999999999997</v>
      </c>
    </row>
    <row r="401" spans="1:21" x14ac:dyDescent="0.2">
      <c r="A401" s="1" t="s">
        <v>19</v>
      </c>
      <c r="B401" s="1" t="s">
        <v>22</v>
      </c>
      <c r="C401" s="1" t="s">
        <v>97</v>
      </c>
      <c r="D401" s="1" t="s">
        <v>681</v>
      </c>
      <c r="E401" s="2">
        <v>75.040388153979691</v>
      </c>
      <c r="F401" s="2">
        <v>6.9666142848522239E-2</v>
      </c>
      <c r="G401" s="2">
        <v>12.878284120855399</v>
      </c>
      <c r="H401" s="2">
        <v>1.208243066826364</v>
      </c>
      <c r="I401" s="2">
        <v>0.80135086366649499</v>
      </c>
      <c r="J401" s="2">
        <v>0.1094753673333921</v>
      </c>
      <c r="K401" s="2">
        <v>2.9856918363652389E-2</v>
      </c>
      <c r="L401" s="2">
        <v>0.74642295909130962</v>
      </c>
      <c r="M401" s="2">
        <v>0</v>
      </c>
      <c r="N401" s="2">
        <v>3.9510655301233339</v>
      </c>
      <c r="O401" s="2">
        <v>5.1552945707906446</v>
      </c>
      <c r="P401" s="2">
        <v>9.9523061212174659E-3</v>
      </c>
      <c r="Q401" s="2">
        <v>0</v>
      </c>
      <c r="R401" s="2">
        <v>0</v>
      </c>
      <c r="S401" s="2">
        <v>0</v>
      </c>
      <c r="T401" s="3">
        <f>SUM([1]!Frame5[[#This Row],[Na2O]],[1]!Frame5[[#This Row],[K2O]],[1]!Frame5[[#This Row],[CaO]],[1]!Frame5[[#This Row],[MgO]],[1]!Frame5[[#This Row],[FeO]])/SUM([1]!Frame5[[#This Row],[Al2O3]],[1]!Frame5[[#This Row],[Fe2O3]])</f>
        <v>1.1372402921251785</v>
      </c>
      <c r="U401" s="5">
        <v>0.46200000000000002</v>
      </c>
    </row>
    <row r="402" spans="1:21" x14ac:dyDescent="0.2">
      <c r="A402" s="1" t="s">
        <v>19</v>
      </c>
      <c r="B402" s="1" t="s">
        <v>22</v>
      </c>
      <c r="C402" s="1" t="s">
        <v>97</v>
      </c>
      <c r="D402" s="1" t="s">
        <v>682</v>
      </c>
      <c r="E402" s="2">
        <v>74.483056665391999</v>
      </c>
      <c r="F402" s="2">
        <v>0.16918919873218391</v>
      </c>
      <c r="G402" s="2">
        <v>13.365946699842519</v>
      </c>
      <c r="H402" s="2">
        <v>1.2181931923430791</v>
      </c>
      <c r="I402" s="2">
        <v>0.80135613010692097</v>
      </c>
      <c r="J402" s="2">
        <v>7.9618446462204173E-2</v>
      </c>
      <c r="K402" s="2">
        <v>4.9761529038877622E-2</v>
      </c>
      <c r="L402" s="2">
        <v>0.59713834846653124</v>
      </c>
      <c r="M402" s="2">
        <v>0</v>
      </c>
      <c r="N402" s="2">
        <v>3.8714469592246781</v>
      </c>
      <c r="O402" s="2">
        <v>5.3543405245832298</v>
      </c>
      <c r="P402" s="2">
        <v>9.9523058077755234E-3</v>
      </c>
      <c r="Q402" s="2">
        <v>0</v>
      </c>
      <c r="R402" s="2">
        <v>0</v>
      </c>
      <c r="S402" s="2">
        <v>0</v>
      </c>
      <c r="T402" s="3">
        <f>SUM([1]!Frame5[[#This Row],[Na2O]],[1]!Frame5[[#This Row],[K2O]],[1]!Frame5[[#This Row],[CaO]],[1]!Frame5[[#This Row],[MgO]],[1]!Frame5[[#This Row],[FeO]])/SUM([1]!Frame5[[#This Row],[Al2O3]],[1]!Frame5[[#This Row],[Fe2O3]])</f>
        <v>1.0884512416803758</v>
      </c>
      <c r="U402" s="5">
        <v>0.47599999999999998</v>
      </c>
    </row>
    <row r="403" spans="1:21" x14ac:dyDescent="0.2">
      <c r="A403" s="1" t="s">
        <v>19</v>
      </c>
      <c r="B403" s="1" t="s">
        <v>22</v>
      </c>
      <c r="C403" s="1" t="s">
        <v>97</v>
      </c>
      <c r="D403" s="1" t="s">
        <v>683</v>
      </c>
      <c r="E403" s="2">
        <v>74.849911466587244</v>
      </c>
      <c r="F403" s="2">
        <v>0.12953259439105891</v>
      </c>
      <c r="G403" s="2">
        <v>13.54113813672685</v>
      </c>
      <c r="H403" s="2">
        <v>0.91126957972250389</v>
      </c>
      <c r="I403" s="2">
        <v>0.6041025001832121</v>
      </c>
      <c r="J403" s="2">
        <v>0.1096045029462806</v>
      </c>
      <c r="K403" s="2">
        <v>2.9892137167167439E-2</v>
      </c>
      <c r="L403" s="2">
        <v>0.70744724628962907</v>
      </c>
      <c r="M403" s="2">
        <v>0</v>
      </c>
      <c r="N403" s="2">
        <v>4.1948632491258291</v>
      </c>
      <c r="O403" s="2">
        <v>4.9023104954154579</v>
      </c>
      <c r="P403" s="2">
        <v>1.9928091444778289E-2</v>
      </c>
      <c r="Q403" s="2">
        <v>0</v>
      </c>
      <c r="R403" s="2">
        <v>0</v>
      </c>
      <c r="S403" s="2">
        <v>0</v>
      </c>
      <c r="T403" s="3">
        <f>SUM([1]!Frame5[[#This Row],[Na2O]],[1]!Frame5[[#This Row],[K2O]],[1]!Frame5[[#This Row],[CaO]],[1]!Frame5[[#This Row],[MgO]],[1]!Frame5[[#This Row],[FeO]])/SUM([1]!Frame5[[#This Row],[Al2O3]],[1]!Frame5[[#This Row],[Fe2O3]])</f>
        <v>1.0671883840213527</v>
      </c>
      <c r="U403" s="5">
        <v>0.435</v>
      </c>
    </row>
    <row r="404" spans="1:21" x14ac:dyDescent="0.2">
      <c r="A404" s="1" t="s">
        <v>19</v>
      </c>
      <c r="B404" s="1" t="s">
        <v>22</v>
      </c>
      <c r="C404" s="1" t="s">
        <v>97</v>
      </c>
      <c r="D404" s="1" t="s">
        <v>684</v>
      </c>
      <c r="E404" s="2">
        <v>74.814460564263257</v>
      </c>
      <c r="F404" s="2">
        <v>9.9513781011257324E-2</v>
      </c>
      <c r="G404" s="2">
        <v>12.88703464095782</v>
      </c>
      <c r="H404" s="2">
        <v>1.244775790240052</v>
      </c>
      <c r="I404" s="2">
        <v>0.83366369468275048</v>
      </c>
      <c r="J404" s="2">
        <v>7.9611024809005865E-2</v>
      </c>
      <c r="K404" s="2">
        <v>1.990275620225147E-2</v>
      </c>
      <c r="L404" s="2">
        <v>0.64683957657317259</v>
      </c>
      <c r="M404" s="2">
        <v>0</v>
      </c>
      <c r="N404" s="2">
        <v>4.0900163995626757</v>
      </c>
      <c r="O404" s="2">
        <v>5.2841817716977628</v>
      </c>
      <c r="P404" s="2">
        <v>0</v>
      </c>
      <c r="Q404" s="2">
        <v>0</v>
      </c>
      <c r="R404" s="2">
        <v>0</v>
      </c>
      <c r="S404" s="2">
        <v>0</v>
      </c>
      <c r="T404" s="3">
        <f>SUM([1]!Frame5[[#This Row],[Na2O]],[1]!Frame5[[#This Row],[K2O]],[1]!Frame5[[#This Row],[CaO]],[1]!Frame5[[#This Row],[MgO]],[1]!Frame5[[#This Row],[FeO]])/SUM([1]!Frame5[[#This Row],[Al2O3]],[1]!Frame5[[#This Row],[Fe2O3]])</f>
        <v>1.1506749381796433</v>
      </c>
      <c r="U404" s="5">
        <v>0.45900000000000002</v>
      </c>
    </row>
    <row r="405" spans="1:21" x14ac:dyDescent="0.2">
      <c r="A405" s="1" t="s">
        <v>19</v>
      </c>
      <c r="B405" s="1" t="s">
        <v>22</v>
      </c>
      <c r="C405" s="1" t="s">
        <v>97</v>
      </c>
      <c r="D405" s="1" t="s">
        <v>685</v>
      </c>
      <c r="E405" s="2">
        <v>75.439986479388523</v>
      </c>
      <c r="F405" s="2">
        <v>3.984681710254246E-2</v>
      </c>
      <c r="G405" s="2">
        <v>12.77090488136486</v>
      </c>
      <c r="H405" s="2">
        <v>0.98791266069053763</v>
      </c>
      <c r="I405" s="2">
        <v>0.66018102595903949</v>
      </c>
      <c r="J405" s="2">
        <v>0.129502155583263</v>
      </c>
      <c r="K405" s="2">
        <v>3.9846817102542453E-2</v>
      </c>
      <c r="L405" s="2">
        <v>0.72720441212139997</v>
      </c>
      <c r="M405" s="2">
        <v>0</v>
      </c>
      <c r="N405" s="2">
        <v>3.9049880760491611</v>
      </c>
      <c r="O405" s="2">
        <v>5.2797032660868757</v>
      </c>
      <c r="P405" s="2">
        <v>1.992340855127123E-2</v>
      </c>
      <c r="Q405" s="2">
        <v>0</v>
      </c>
      <c r="R405" s="2">
        <v>0</v>
      </c>
      <c r="S405" s="2">
        <v>0</v>
      </c>
      <c r="T405" s="3">
        <f>SUM([1]!Frame5[[#This Row],[Na2O]],[1]!Frame5[[#This Row],[K2O]],[1]!Frame5[[#This Row],[CaO]],[1]!Frame5[[#This Row],[MgO]],[1]!Frame5[[#This Row],[FeO]])/SUM([1]!Frame5[[#This Row],[Al2O3]],[1]!Frame5[[#This Row],[Fe2O3]])</f>
        <v>1.1342939240763825</v>
      </c>
      <c r="U405" s="5">
        <v>0.47099999999999997</v>
      </c>
    </row>
    <row r="406" spans="1:21" x14ac:dyDescent="0.2">
      <c r="A406" s="1" t="s">
        <v>19</v>
      </c>
      <c r="B406" s="1" t="s">
        <v>22</v>
      </c>
      <c r="C406" s="1" t="s">
        <v>97</v>
      </c>
      <c r="D406" s="1" t="s">
        <v>686</v>
      </c>
      <c r="E406" s="2">
        <v>74.739139629521517</v>
      </c>
      <c r="F406" s="2">
        <v>6.9700769705122664E-2</v>
      </c>
      <c r="G406" s="2">
        <v>13.213274485528251</v>
      </c>
      <c r="H406" s="2">
        <v>1.1064349191354159</v>
      </c>
      <c r="I406" s="2">
        <v>0.73496683042182243</v>
      </c>
      <c r="J406" s="2">
        <v>5.9743516890105153E-2</v>
      </c>
      <c r="K406" s="2">
        <v>6.9700769705122664E-2</v>
      </c>
      <c r="L406" s="2">
        <v>0.74679396112631424</v>
      </c>
      <c r="M406" s="2">
        <v>0</v>
      </c>
      <c r="N406" s="2">
        <v>3.8434995865967641</v>
      </c>
      <c r="O406" s="2">
        <v>5.3968310257394982</v>
      </c>
      <c r="P406" s="2">
        <v>1.9914505630035051E-2</v>
      </c>
      <c r="Q406" s="2">
        <v>0</v>
      </c>
      <c r="R406" s="2">
        <v>0</v>
      </c>
      <c r="S406" s="2">
        <v>0</v>
      </c>
      <c r="T406" s="3">
        <f>SUM([1]!Frame5[[#This Row],[Na2O]],[1]!Frame5[[#This Row],[K2O]],[1]!Frame5[[#This Row],[CaO]],[1]!Frame5[[#This Row],[MgO]],[1]!Frame5[[#This Row],[FeO]])/SUM([1]!Frame5[[#This Row],[Al2O3]],[1]!Frame5[[#This Row],[Fe2O3]])</f>
        <v>1.1159519914592864</v>
      </c>
      <c r="U406" s="5">
        <v>0.48</v>
      </c>
    </row>
    <row r="407" spans="1:21" x14ac:dyDescent="0.2">
      <c r="A407" s="1" t="s">
        <v>19</v>
      </c>
      <c r="B407" s="1" t="s">
        <v>22</v>
      </c>
      <c r="C407" s="1" t="s">
        <v>97</v>
      </c>
      <c r="D407" s="1" t="s">
        <v>687</v>
      </c>
      <c r="E407" s="2">
        <v>74.746987776681124</v>
      </c>
      <c r="F407" s="2">
        <v>2.9870915589455638E-2</v>
      </c>
      <c r="G407" s="2">
        <v>12.84449370346592</v>
      </c>
      <c r="H407" s="2">
        <v>1.0945274995129479</v>
      </c>
      <c r="I407" s="2">
        <v>0.73968690167271156</v>
      </c>
      <c r="J407" s="2">
        <v>0.1393976060841263</v>
      </c>
      <c r="K407" s="2">
        <v>5.9741831178911263E-2</v>
      </c>
      <c r="L407" s="2">
        <v>0.65716014296802405</v>
      </c>
      <c r="M407" s="2">
        <v>0</v>
      </c>
      <c r="N407" s="2">
        <v>3.6243377581872842</v>
      </c>
      <c r="O407" s="2">
        <v>6.0538388927963416</v>
      </c>
      <c r="P407" s="2">
        <v>9.9569718631518783E-3</v>
      </c>
      <c r="Q407" s="2">
        <v>0</v>
      </c>
      <c r="R407" s="2">
        <v>0</v>
      </c>
      <c r="S407" s="2">
        <v>0</v>
      </c>
      <c r="T407" s="3">
        <f>SUM([1]!Frame5[[#This Row],[Na2O]],[1]!Frame5[[#This Row],[K2O]],[1]!Frame5[[#This Row],[CaO]],[1]!Frame5[[#This Row],[MgO]],[1]!Frame5[[#This Row],[FeO]])/SUM([1]!Frame5[[#This Row],[Al2O3]],[1]!Frame5[[#This Row],[Fe2O3]])</f>
        <v>1.157534539424387</v>
      </c>
      <c r="U407" s="5">
        <v>0.52400000000000002</v>
      </c>
    </row>
    <row r="408" spans="1:21" x14ac:dyDescent="0.2">
      <c r="A408" s="1" t="s">
        <v>19</v>
      </c>
      <c r="B408" s="1" t="s">
        <v>22</v>
      </c>
      <c r="C408" s="1" t="s">
        <v>97</v>
      </c>
      <c r="D408" s="1" t="s">
        <v>688</v>
      </c>
      <c r="E408" s="2">
        <v>75.142314367008396</v>
      </c>
      <c r="F408" s="2">
        <v>2.9861828467482469E-2</v>
      </c>
      <c r="G408" s="2">
        <v>12.900309897952431</v>
      </c>
      <c r="H408" s="2">
        <v>1.136813054276328</v>
      </c>
      <c r="I408" s="2">
        <v>0.75712648722125242</v>
      </c>
      <c r="J408" s="2">
        <v>1.9907885644988309E-2</v>
      </c>
      <c r="K408" s="2">
        <v>4.9769714112470782E-2</v>
      </c>
      <c r="L408" s="2">
        <v>0.68682205475209701</v>
      </c>
      <c r="M408" s="2">
        <v>0</v>
      </c>
      <c r="N408" s="2">
        <v>3.9019455864177099</v>
      </c>
      <c r="O408" s="2">
        <v>5.3452672956793634</v>
      </c>
      <c r="P408" s="2">
        <v>2.9861828467482469E-2</v>
      </c>
      <c r="Q408" s="2">
        <v>0</v>
      </c>
      <c r="R408" s="2">
        <v>0</v>
      </c>
      <c r="S408" s="2">
        <v>0</v>
      </c>
      <c r="T408" s="3">
        <f>SUM([1]!Frame5[[#This Row],[Na2O]],[1]!Frame5[[#This Row],[K2O]],[1]!Frame5[[#This Row],[CaO]],[1]!Frame5[[#This Row],[MgO]],[1]!Frame5[[#This Row],[FeO]])/SUM([1]!Frame5[[#This Row],[Al2O3]],[1]!Frame5[[#This Row],[Fe2O3]])</f>
        <v>1.1351876776315724</v>
      </c>
      <c r="U408" s="5">
        <v>0.47399999999999998</v>
      </c>
    </row>
    <row r="409" spans="1:21" x14ac:dyDescent="0.2">
      <c r="A409" s="1" t="s">
        <v>19</v>
      </c>
      <c r="B409" s="1" t="s">
        <v>22</v>
      </c>
      <c r="C409" s="1" t="s">
        <v>97</v>
      </c>
      <c r="D409" s="1" t="s">
        <v>689</v>
      </c>
      <c r="E409" s="2">
        <v>74.827762288565111</v>
      </c>
      <c r="F409" s="2">
        <v>0.1293737079068156</v>
      </c>
      <c r="G409" s="2">
        <v>12.967226261736981</v>
      </c>
      <c r="H409" s="2">
        <v>1.2478771817094529</v>
      </c>
      <c r="I409" s="2">
        <v>0.82617775651627934</v>
      </c>
      <c r="J409" s="2">
        <v>6.9662765795977633E-2</v>
      </c>
      <c r="K409" s="2">
        <v>6.9662765795977633E-2</v>
      </c>
      <c r="L409" s="2">
        <v>0.71653130533005538</v>
      </c>
      <c r="M409" s="2">
        <v>0</v>
      </c>
      <c r="N409" s="2">
        <v>3.9508740030004441</v>
      </c>
      <c r="O409" s="2">
        <v>5.1849001399577634</v>
      </c>
      <c r="P409" s="2">
        <v>9.9518236851396588E-3</v>
      </c>
      <c r="Q409" s="2">
        <v>0</v>
      </c>
      <c r="R409" s="2">
        <v>0</v>
      </c>
      <c r="S409" s="2">
        <v>0</v>
      </c>
      <c r="T409" s="3">
        <f>SUM([1]!Frame5[[#This Row],[Na2O]],[1]!Frame5[[#This Row],[K2O]],[1]!Frame5[[#This Row],[CaO]],[1]!Frame5[[#This Row],[MgO]],[1]!Frame5[[#This Row],[FeO]])/SUM([1]!Frame5[[#This Row],[Al2O3]],[1]!Frame5[[#This Row],[Fe2O3]])</f>
        <v>1.1383632149996463</v>
      </c>
      <c r="U409" s="5">
        <v>0.46300000000000002</v>
      </c>
    </row>
    <row r="410" spans="1:21" x14ac:dyDescent="0.2">
      <c r="A410" s="1" t="s">
        <v>19</v>
      </c>
      <c r="B410" s="1" t="s">
        <v>22</v>
      </c>
      <c r="C410" s="1" t="s">
        <v>97</v>
      </c>
      <c r="D410" s="1" t="s">
        <v>690</v>
      </c>
      <c r="E410" s="2">
        <v>75.552472214904228</v>
      </c>
      <c r="F410" s="2">
        <v>9.9607741878581704E-3</v>
      </c>
      <c r="G410" s="2">
        <v>12.849398702337041</v>
      </c>
      <c r="H410" s="2">
        <v>1.0444198140801939</v>
      </c>
      <c r="I410" s="2">
        <v>0.69254282269894651</v>
      </c>
      <c r="J410" s="2">
        <v>3.9843096751432702E-2</v>
      </c>
      <c r="K410" s="2">
        <v>2.9882322563574509E-2</v>
      </c>
      <c r="L410" s="2">
        <v>0.67733264477435584</v>
      </c>
      <c r="M410" s="2">
        <v>0</v>
      </c>
      <c r="N410" s="2">
        <v>3.8946627074525439</v>
      </c>
      <c r="O410" s="2">
        <v>5.2094849002498229</v>
      </c>
      <c r="P410" s="2">
        <v>0</v>
      </c>
      <c r="Q410" s="2">
        <v>0</v>
      </c>
      <c r="R410" s="2">
        <v>0</v>
      </c>
      <c r="S410" s="2">
        <v>0</v>
      </c>
      <c r="T410" s="3">
        <f>SUM([1]!Frame5[[#This Row],[Na2O]],[1]!Frame5[[#This Row],[K2O]],[1]!Frame5[[#This Row],[CaO]],[1]!Frame5[[#This Row],[MgO]],[1]!Frame5[[#This Row],[FeO]])/SUM([1]!Frame5[[#This Row],[Al2O3]],[1]!Frame5[[#This Row],[Fe2O3]])</f>
        <v>1.1161500889432079</v>
      </c>
      <c r="U410" s="5">
        <v>0.46800000000000003</v>
      </c>
    </row>
    <row r="411" spans="1:21" x14ac:dyDescent="0.2">
      <c r="A411" s="1" t="s">
        <v>19</v>
      </c>
      <c r="B411" s="1" t="s">
        <v>22</v>
      </c>
      <c r="C411" s="1" t="s">
        <v>97</v>
      </c>
      <c r="D411" s="1" t="s">
        <v>691</v>
      </c>
      <c r="E411" s="2">
        <v>74.813970368730153</v>
      </c>
      <c r="F411" s="2">
        <v>9.9486662724375216E-2</v>
      </c>
      <c r="G411" s="2">
        <v>12.863625490261709</v>
      </c>
      <c r="H411" s="2">
        <v>1.269280785283224</v>
      </c>
      <c r="I411" s="2">
        <v>0.84579176020400915</v>
      </c>
      <c r="J411" s="2">
        <v>8.9537996451937676E-2</v>
      </c>
      <c r="K411" s="2">
        <v>3.9794665089750082E-2</v>
      </c>
      <c r="L411" s="2">
        <v>0.73620130416037655</v>
      </c>
      <c r="M411" s="2">
        <v>0</v>
      </c>
      <c r="N411" s="2">
        <v>3.9794665089750079</v>
      </c>
      <c r="O411" s="2">
        <v>5.2528957918470107</v>
      </c>
      <c r="P411" s="2">
        <v>9.9486662724375188E-3</v>
      </c>
      <c r="Q411" s="2">
        <v>0</v>
      </c>
      <c r="R411" s="2">
        <v>0</v>
      </c>
      <c r="S411" s="2">
        <v>0</v>
      </c>
      <c r="T411" s="3">
        <f>SUM([1]!Frame5[[#This Row],[Na2O]],[1]!Frame5[[#This Row],[K2O]],[1]!Frame5[[#This Row],[CaO]],[1]!Frame5[[#This Row],[MgO]],[1]!Frame5[[#This Row],[FeO]])/SUM([1]!Frame5[[#This Row],[Al2O3]],[1]!Frame5[[#This Row],[Fe2O3]])</f>
        <v>1.1543959731027806</v>
      </c>
      <c r="U411" s="5">
        <v>0.46500000000000002</v>
      </c>
    </row>
    <row r="412" spans="1:21" x14ac:dyDescent="0.2">
      <c r="A412" s="1" t="s">
        <v>19</v>
      </c>
      <c r="B412" s="1" t="s">
        <v>22</v>
      </c>
      <c r="C412" s="1" t="s">
        <v>97</v>
      </c>
      <c r="D412" s="1" t="s">
        <v>692</v>
      </c>
      <c r="E412" s="2">
        <v>75.199663754585302</v>
      </c>
      <c r="F412" s="2">
        <v>5.9729677326914428E-2</v>
      </c>
      <c r="G412" s="2">
        <v>12.78215094795968</v>
      </c>
      <c r="H412" s="2">
        <v>1.1370129925640799</v>
      </c>
      <c r="I412" s="2">
        <v>0.75699199797896677</v>
      </c>
      <c r="J412" s="2">
        <v>0.12941430087498129</v>
      </c>
      <c r="K412" s="2">
        <v>4.9774731105762027E-2</v>
      </c>
      <c r="L412" s="2">
        <v>0.66698139681721125</v>
      </c>
      <c r="M412" s="2">
        <v>0</v>
      </c>
      <c r="N412" s="2">
        <v>3.9322037573551998</v>
      </c>
      <c r="O412" s="2">
        <v>5.2761214972107746</v>
      </c>
      <c r="P412" s="2">
        <v>9.9549462211524081E-3</v>
      </c>
      <c r="Q412" s="2">
        <v>0</v>
      </c>
      <c r="R412" s="2">
        <v>0</v>
      </c>
      <c r="S412" s="2">
        <v>0</v>
      </c>
      <c r="T412" s="3">
        <f>SUM([1]!Frame5[[#This Row],[Na2O]],[1]!Frame5[[#This Row],[K2O]],[1]!Frame5[[#This Row],[CaO]],[1]!Frame5[[#This Row],[MgO]],[1]!Frame5[[#This Row],[FeO]])/SUM([1]!Frame5[[#This Row],[Al2O3]],[1]!Frame5[[#This Row],[Fe2O3]])</f>
        <v>1.1407195070030074</v>
      </c>
      <c r="U412" s="5">
        <v>0.46899999999999997</v>
      </c>
    </row>
    <row r="413" spans="1:21" x14ac:dyDescent="0.2">
      <c r="A413" s="1" t="s">
        <v>19</v>
      </c>
      <c r="B413" s="1" t="s">
        <v>22</v>
      </c>
      <c r="C413" s="1" t="s">
        <v>97</v>
      </c>
      <c r="D413" s="1" t="s">
        <v>693</v>
      </c>
      <c r="E413" s="2">
        <v>74.752285306224252</v>
      </c>
      <c r="F413" s="2">
        <v>0.1095052787812581</v>
      </c>
      <c r="G413" s="2">
        <v>13.031128174969711</v>
      </c>
      <c r="H413" s="2">
        <v>1.160656357473004</v>
      </c>
      <c r="I413" s="2">
        <v>0.77238898123852251</v>
      </c>
      <c r="J413" s="2">
        <v>0.1194603041250088</v>
      </c>
      <c r="K413" s="2">
        <v>5.9730152062504399E-2</v>
      </c>
      <c r="L413" s="2">
        <v>0.82626710353131072</v>
      </c>
      <c r="M413" s="2">
        <v>0</v>
      </c>
      <c r="N413" s="2">
        <v>3.882459884062786</v>
      </c>
      <c r="O413" s="2">
        <v>5.2861184575316376</v>
      </c>
      <c r="P413" s="2">
        <v>0</v>
      </c>
      <c r="Q413" s="2">
        <v>0</v>
      </c>
      <c r="R413" s="2">
        <v>0</v>
      </c>
      <c r="S413" s="2">
        <v>0</v>
      </c>
      <c r="T413" s="3">
        <f>SUM([1]!Frame5[[#This Row],[Na2O]],[1]!Frame5[[#This Row],[K2O]],[1]!Frame5[[#This Row],[CaO]],[1]!Frame5[[#This Row],[MgO]],[1]!Frame5[[#This Row],[FeO]])/SUM([1]!Frame5[[#This Row],[Al2O3]],[1]!Frame5[[#This Row],[Fe2O3]])</f>
        <v>1.1393972926874478</v>
      </c>
      <c r="U413" s="5">
        <v>0.47299999999999998</v>
      </c>
    </row>
    <row r="414" spans="1:21" x14ac:dyDescent="0.2">
      <c r="A414" s="1" t="s">
        <v>19</v>
      </c>
      <c r="B414" s="1" t="s">
        <v>22</v>
      </c>
      <c r="C414" s="1" t="s">
        <v>97</v>
      </c>
      <c r="D414" s="1" t="s">
        <v>694</v>
      </c>
      <c r="E414" s="2">
        <v>74.610359697451869</v>
      </c>
      <c r="F414" s="2">
        <v>6.9682790911562778E-2</v>
      </c>
      <c r="G414" s="2">
        <v>13.209866219949109</v>
      </c>
      <c r="H414" s="2">
        <v>1.1682418375487851</v>
      </c>
      <c r="I414" s="2">
        <v>0.77811666546646674</v>
      </c>
      <c r="J414" s="2">
        <v>8.9592159743437844E-2</v>
      </c>
      <c r="K414" s="2">
        <v>5.9728106495625218E-2</v>
      </c>
      <c r="L414" s="2">
        <v>0.69682790911562753</v>
      </c>
      <c r="M414" s="2">
        <v>0</v>
      </c>
      <c r="N414" s="2">
        <v>4.0216925040387652</v>
      </c>
      <c r="O414" s="2">
        <v>5.2759827404468949</v>
      </c>
      <c r="P414" s="2">
        <v>1.9909368831875079E-2</v>
      </c>
      <c r="Q414" s="2">
        <v>0</v>
      </c>
      <c r="R414" s="2">
        <v>0</v>
      </c>
      <c r="S414" s="2">
        <v>0</v>
      </c>
      <c r="T414" s="3">
        <f>SUM([1]!Frame5[[#This Row],[Na2O]],[1]!Frame5[[#This Row],[K2O]],[1]!Frame5[[#This Row],[CaO]],[1]!Frame5[[#This Row],[MgO]],[1]!Frame5[[#This Row],[FeO]])/SUM([1]!Frame5[[#This Row],[Al2O3]],[1]!Frame5[[#This Row],[Fe2O3]])</f>
        <v>1.1237602225331575</v>
      </c>
      <c r="U414" s="5">
        <v>0.46300000000000002</v>
      </c>
    </row>
    <row r="415" spans="1:21" x14ac:dyDescent="0.2">
      <c r="A415" s="1" t="s">
        <v>19</v>
      </c>
      <c r="B415" s="1" t="s">
        <v>22</v>
      </c>
      <c r="C415" s="1" t="s">
        <v>97</v>
      </c>
      <c r="D415" s="1" t="s">
        <v>695</v>
      </c>
      <c r="E415" s="2">
        <v>75.029697803590992</v>
      </c>
      <c r="F415" s="2">
        <v>4.9787457069403449E-2</v>
      </c>
      <c r="G415" s="2">
        <v>13.01444127794206</v>
      </c>
      <c r="H415" s="2">
        <v>1.065076933661449</v>
      </c>
      <c r="I415" s="2">
        <v>0.71422775981942321</v>
      </c>
      <c r="J415" s="2">
        <v>1.9914982827761381E-2</v>
      </c>
      <c r="K415" s="2">
        <v>1.9914982827761381E-2</v>
      </c>
      <c r="L415" s="2">
        <v>0.65719443331612548</v>
      </c>
      <c r="M415" s="2">
        <v>0</v>
      </c>
      <c r="N415" s="2">
        <v>3.903336634241231</v>
      </c>
      <c r="O415" s="2">
        <v>5.526407734703783</v>
      </c>
      <c r="P415" s="2">
        <v>0</v>
      </c>
      <c r="Q415" s="2">
        <v>0</v>
      </c>
      <c r="R415" s="2">
        <v>0</v>
      </c>
      <c r="S415" s="2">
        <v>0</v>
      </c>
      <c r="T415" s="3">
        <f>SUM([1]!Frame5[[#This Row],[Na2O]],[1]!Frame5[[#This Row],[K2O]],[1]!Frame5[[#This Row],[CaO]],[1]!Frame5[[#This Row],[MgO]],[1]!Frame5[[#This Row],[FeO]])/SUM([1]!Frame5[[#This Row],[Al2O3]],[1]!Frame5[[#This Row],[Fe2O3]])</f>
        <v>1.1254400145033694</v>
      </c>
      <c r="U415" s="5">
        <v>0.48199999999999998</v>
      </c>
    </row>
    <row r="416" spans="1:21" x14ac:dyDescent="0.2">
      <c r="A416" s="1" t="s">
        <v>19</v>
      </c>
      <c r="B416" s="1" t="s">
        <v>22</v>
      </c>
      <c r="C416" s="1" t="s">
        <v>97</v>
      </c>
      <c r="D416" s="1" t="s">
        <v>696</v>
      </c>
      <c r="E416" s="2">
        <v>75.05235947294905</v>
      </c>
      <c r="F416" s="2">
        <v>4.9756271196598437E-2</v>
      </c>
      <c r="G416" s="2">
        <v>12.777410443286479</v>
      </c>
      <c r="H416" s="2">
        <v>1.2307799762839831</v>
      </c>
      <c r="I416" s="2">
        <v>0.81902454609237385</v>
      </c>
      <c r="J416" s="2">
        <v>9.9512542393196846E-2</v>
      </c>
      <c r="K416" s="2">
        <v>4.9756271196598423E-2</v>
      </c>
      <c r="L416" s="2">
        <v>0.76624657642761562</v>
      </c>
      <c r="M416" s="2">
        <v>0</v>
      </c>
      <c r="N416" s="2">
        <v>3.930745424531275</v>
      </c>
      <c r="O416" s="2">
        <v>5.2244084756428331</v>
      </c>
      <c r="P416" s="2">
        <v>0</v>
      </c>
      <c r="Q416" s="2">
        <v>0</v>
      </c>
      <c r="R416" s="2">
        <v>0</v>
      </c>
      <c r="S416" s="2">
        <v>0</v>
      </c>
      <c r="T416" s="3">
        <f>SUM([1]!Frame5[[#This Row],[Na2O]],[1]!Frame5[[#This Row],[K2O]],[1]!Frame5[[#This Row],[CaO]],[1]!Frame5[[#This Row],[MgO]],[1]!Frame5[[#This Row],[FeO]])/SUM([1]!Frame5[[#This Row],[Al2O3]],[1]!Frame5[[#This Row],[Fe2O3]])</f>
        <v>1.1569117256274302</v>
      </c>
      <c r="U416" s="5">
        <v>0.46700000000000003</v>
      </c>
    </row>
    <row r="417" spans="1:21" x14ac:dyDescent="0.2">
      <c r="A417" s="1" t="s">
        <v>19</v>
      </c>
      <c r="B417" s="1" t="s">
        <v>22</v>
      </c>
      <c r="C417" s="1" t="s">
        <v>97</v>
      </c>
      <c r="D417" s="1" t="s">
        <v>697</v>
      </c>
      <c r="E417" s="2">
        <v>75.123867977313196</v>
      </c>
      <c r="F417" s="2">
        <v>5.9748569441129273E-2</v>
      </c>
      <c r="G417" s="2">
        <v>13.025188138166181</v>
      </c>
      <c r="H417" s="2">
        <v>1.0824066754564601</v>
      </c>
      <c r="I417" s="2">
        <v>0.72081944804759657</v>
      </c>
      <c r="J417" s="2">
        <v>2.987428472056463E-2</v>
      </c>
      <c r="K417" s="2">
        <v>3.9832379627419513E-2</v>
      </c>
      <c r="L417" s="2">
        <v>0.70702473838669622</v>
      </c>
      <c r="M417" s="2">
        <v>0</v>
      </c>
      <c r="N417" s="2">
        <v>4.0031541525556591</v>
      </c>
      <c r="O417" s="2">
        <v>5.1981255413782463</v>
      </c>
      <c r="P417" s="2">
        <v>9.9580949068548783E-3</v>
      </c>
      <c r="Q417" s="2">
        <v>0</v>
      </c>
      <c r="R417" s="2">
        <v>0</v>
      </c>
      <c r="S417" s="2">
        <v>0</v>
      </c>
      <c r="T417" s="3">
        <f>SUM([1]!Frame5[[#This Row],[Na2O]],[1]!Frame5[[#This Row],[K2O]],[1]!Frame5[[#This Row],[CaO]],[1]!Frame5[[#This Row],[MgO]],[1]!Frame5[[#This Row],[FeO]])/SUM([1]!Frame5[[#This Row],[Al2O3]],[1]!Frame5[[#This Row],[Fe2O3]])</f>
        <v>1.1222968530911028</v>
      </c>
      <c r="U417" s="5">
        <v>0.46100000000000002</v>
      </c>
    </row>
    <row r="418" spans="1:21" x14ac:dyDescent="0.2">
      <c r="A418" s="1" t="s">
        <v>19</v>
      </c>
      <c r="B418" s="1" t="s">
        <v>22</v>
      </c>
      <c r="C418" s="1" t="s">
        <v>97</v>
      </c>
      <c r="D418" s="1" t="s">
        <v>698</v>
      </c>
      <c r="E418" s="2">
        <v>75.096547693218525</v>
      </c>
      <c r="F418" s="2">
        <v>7.9635787585597612E-2</v>
      </c>
      <c r="G418" s="2">
        <v>12.950769956107809</v>
      </c>
      <c r="H418" s="2">
        <v>1.153637602486997</v>
      </c>
      <c r="I418" s="2">
        <v>0.76493551240137059</v>
      </c>
      <c r="J418" s="2">
        <v>4.9772367240998497E-2</v>
      </c>
      <c r="K418" s="2">
        <v>9.9544734481997015E-3</v>
      </c>
      <c r="L418" s="2">
        <v>0.67690419447757977</v>
      </c>
      <c r="M418" s="2">
        <v>0</v>
      </c>
      <c r="N418" s="2">
        <v>3.8921991182460829</v>
      </c>
      <c r="O418" s="2">
        <v>5.2858254009940397</v>
      </c>
      <c r="P418" s="2">
        <v>3.9817893792798813E-2</v>
      </c>
      <c r="Q418" s="2">
        <v>0</v>
      </c>
      <c r="R418" s="2">
        <v>0</v>
      </c>
      <c r="S418" s="2">
        <v>0</v>
      </c>
      <c r="T418" s="3">
        <f>SUM([1]!Frame5[[#This Row],[Na2O]],[1]!Frame5[[#This Row],[K2O]],[1]!Frame5[[#This Row],[CaO]],[1]!Frame5[[#This Row],[MgO]],[1]!Frame5[[#This Row],[FeO]])/SUM([1]!Frame5[[#This Row],[Al2O3]],[1]!Frame5[[#This Row],[Fe2O3]])</f>
        <v>1.1174634556907246</v>
      </c>
      <c r="U418" s="5">
        <v>0.47199999999999998</v>
      </c>
    </row>
    <row r="419" spans="1:21" x14ac:dyDescent="0.2">
      <c r="A419" s="1" t="s">
        <v>19</v>
      </c>
      <c r="B419" s="1" t="s">
        <v>22</v>
      </c>
      <c r="C419" s="1" t="s">
        <v>97</v>
      </c>
      <c r="D419" s="1" t="s">
        <v>699</v>
      </c>
      <c r="E419" s="2">
        <v>74.990092059998148</v>
      </c>
      <c r="F419" s="2">
        <v>2.9872563561279299E-2</v>
      </c>
      <c r="G419" s="2">
        <v>12.944777543221029</v>
      </c>
      <c r="H419" s="2">
        <v>1.055325977968552</v>
      </c>
      <c r="I419" s="2">
        <v>0.71372751135799395</v>
      </c>
      <c r="J419" s="2">
        <v>9.9575211870930991E-2</v>
      </c>
      <c r="K419" s="2">
        <v>9.9575211870931019E-3</v>
      </c>
      <c r="L419" s="2">
        <v>0.64723887716105166</v>
      </c>
      <c r="M419" s="2">
        <v>0</v>
      </c>
      <c r="N419" s="2">
        <v>4.1921164197661964</v>
      </c>
      <c r="O419" s="2">
        <v>5.2974012715335306</v>
      </c>
      <c r="P419" s="2">
        <v>1.99150423741862E-2</v>
      </c>
      <c r="Q419" s="2">
        <v>0</v>
      </c>
      <c r="R419" s="2">
        <v>0</v>
      </c>
      <c r="S419" s="2">
        <v>0</v>
      </c>
      <c r="T419" s="3">
        <f>SUM([1]!Frame5[[#This Row],[Na2O]],[1]!Frame5[[#This Row],[K2O]],[1]!Frame5[[#This Row],[CaO]],[1]!Frame5[[#This Row],[MgO]],[1]!Frame5[[#This Row],[FeO]])/SUM([1]!Frame5[[#This Row],[Al2O3]],[1]!Frame5[[#This Row],[Fe2O3]])</f>
        <v>1.1440074937048028</v>
      </c>
      <c r="U419" s="5">
        <v>0.45400000000000001</v>
      </c>
    </row>
    <row r="420" spans="1:21" x14ac:dyDescent="0.2">
      <c r="A420" s="1" t="s">
        <v>19</v>
      </c>
      <c r="B420" s="1" t="s">
        <v>22</v>
      </c>
      <c r="C420" s="1" t="s">
        <v>97</v>
      </c>
      <c r="D420" s="1" t="s">
        <v>700</v>
      </c>
      <c r="E420" s="2">
        <v>74.977327811381315</v>
      </c>
      <c r="F420" s="2">
        <v>0.119422343208996</v>
      </c>
      <c r="G420" s="2">
        <v>12.927468652373809</v>
      </c>
      <c r="H420" s="2">
        <v>1.1920188142414401</v>
      </c>
      <c r="I420" s="2">
        <v>0.79209299697511015</v>
      </c>
      <c r="J420" s="2">
        <v>1.9903723868165989E-2</v>
      </c>
      <c r="K420" s="2">
        <v>4.9759309670414982E-2</v>
      </c>
      <c r="L420" s="2">
        <v>0.7364377831221417</v>
      </c>
      <c r="M420" s="2">
        <v>0</v>
      </c>
      <c r="N420" s="2">
        <v>3.95088918783095</v>
      </c>
      <c r="O420" s="2">
        <v>5.2147756534594896</v>
      </c>
      <c r="P420" s="2">
        <v>1.9903723868165989E-2</v>
      </c>
      <c r="Q420" s="2">
        <v>0</v>
      </c>
      <c r="R420" s="2">
        <v>0</v>
      </c>
      <c r="S420" s="2">
        <v>0</v>
      </c>
      <c r="T420" s="3">
        <f>SUM([1]!Frame5[[#This Row],[Na2O]],[1]!Frame5[[#This Row],[K2O]],[1]!Frame5[[#This Row],[CaO]],[1]!Frame5[[#This Row],[MgO]],[1]!Frame5[[#This Row],[FeO]])/SUM([1]!Frame5[[#This Row],[Al2O3]],[1]!Frame5[[#This Row],[Fe2O3]])</f>
        <v>1.1390307402628794</v>
      </c>
      <c r="U420" s="5">
        <v>0.46500000000000002</v>
      </c>
    </row>
    <row r="421" spans="1:21" x14ac:dyDescent="0.2">
      <c r="A421" s="1" t="s">
        <v>19</v>
      </c>
      <c r="B421" s="1" t="s">
        <v>22</v>
      </c>
      <c r="C421" s="1" t="s">
        <v>97</v>
      </c>
      <c r="D421" s="1" t="s">
        <v>701</v>
      </c>
      <c r="E421" s="2">
        <v>74.969551540948927</v>
      </c>
      <c r="F421" s="2">
        <v>7.9627776464098701E-2</v>
      </c>
      <c r="G421" s="2">
        <v>12.830025482777909</v>
      </c>
      <c r="H421" s="2">
        <v>1.1665859216250309</v>
      </c>
      <c r="I421" s="2">
        <v>0.78176083489542336</v>
      </c>
      <c r="J421" s="2">
        <v>2.9860416174037011E-2</v>
      </c>
      <c r="K421" s="2">
        <v>5.9720832348074022E-2</v>
      </c>
      <c r="L421" s="2">
        <v>0.74651040435092542</v>
      </c>
      <c r="M421" s="2">
        <v>0</v>
      </c>
      <c r="N421" s="2">
        <v>3.9813888232049348</v>
      </c>
      <c r="O421" s="2">
        <v>5.3151540789785896</v>
      </c>
      <c r="P421" s="2">
        <v>3.9813888232049351E-2</v>
      </c>
      <c r="Q421" s="2">
        <v>0</v>
      </c>
      <c r="R421" s="2">
        <v>0</v>
      </c>
      <c r="S421" s="2">
        <v>0</v>
      </c>
      <c r="T421" s="3">
        <f>SUM([1]!Frame5[[#This Row],[Na2O]],[1]!Frame5[[#This Row],[K2O]],[1]!Frame5[[#This Row],[CaO]],[1]!Frame5[[#This Row],[MgO]],[1]!Frame5[[#This Row],[FeO]])/SUM([1]!Frame5[[#This Row],[Al2O3]],[1]!Frame5[[#This Row],[Fe2O3]])</f>
        <v>1.1603940659048602</v>
      </c>
      <c r="U421" s="5">
        <v>0.46800000000000003</v>
      </c>
    </row>
    <row r="422" spans="1:21" x14ac:dyDescent="0.2">
      <c r="A422" s="1" t="s">
        <v>19</v>
      </c>
      <c r="B422" s="1" t="s">
        <v>22</v>
      </c>
      <c r="C422" s="1" t="s">
        <v>97</v>
      </c>
      <c r="D422" s="1" t="s">
        <v>702</v>
      </c>
      <c r="E422" s="2">
        <v>74.787226256275304</v>
      </c>
      <c r="F422" s="2">
        <v>9.9570265285947715E-2</v>
      </c>
      <c r="G422" s="2">
        <v>13.193060150388069</v>
      </c>
      <c r="H422" s="2">
        <v>1.1379193463308961</v>
      </c>
      <c r="I422" s="2">
        <v>0.75549826742484627</v>
      </c>
      <c r="J422" s="2">
        <v>2.9871079585784312E-2</v>
      </c>
      <c r="K422" s="2">
        <v>3.9828106114379071E-2</v>
      </c>
      <c r="L422" s="2">
        <v>0.70694888353022856</v>
      </c>
      <c r="M422" s="2">
        <v>0</v>
      </c>
      <c r="N422" s="2">
        <v>3.8931973726805551</v>
      </c>
      <c r="O422" s="2">
        <v>5.3568802723839859</v>
      </c>
      <c r="P422" s="2">
        <v>0</v>
      </c>
      <c r="Q422" s="2">
        <v>0</v>
      </c>
      <c r="R422" s="2">
        <v>0</v>
      </c>
      <c r="S422" s="2">
        <v>0</v>
      </c>
      <c r="T422" s="3">
        <f>SUM([1]!Frame5[[#This Row],[Na2O]],[1]!Frame5[[#This Row],[K2O]],[1]!Frame5[[#This Row],[CaO]],[1]!Frame5[[#This Row],[MgO]],[1]!Frame5[[#This Row],[FeO]])/SUM([1]!Frame5[[#This Row],[Al2O3]],[1]!Frame5[[#This Row],[Fe2O3]])</f>
        <v>1.1117915325750127</v>
      </c>
      <c r="U422" s="5">
        <v>0.47499999999999998</v>
      </c>
    </row>
    <row r="423" spans="1:21" x14ac:dyDescent="0.2">
      <c r="A423" s="1" t="s">
        <v>19</v>
      </c>
      <c r="B423" s="1" t="s">
        <v>22</v>
      </c>
      <c r="C423" s="1" t="s">
        <v>97</v>
      </c>
      <c r="D423" s="1" t="s">
        <v>703</v>
      </c>
      <c r="E423" s="2">
        <v>74.647501685873948</v>
      </c>
      <c r="F423" s="2">
        <v>0.11938824739843901</v>
      </c>
      <c r="G423" s="2">
        <v>13.18245231691097</v>
      </c>
      <c r="H423" s="2">
        <v>1.2717486660742769</v>
      </c>
      <c r="I423" s="2">
        <v>0.83983748782232548</v>
      </c>
      <c r="J423" s="2">
        <v>1.989804123307316E-2</v>
      </c>
      <c r="K423" s="2">
        <v>3.9796082466146313E-2</v>
      </c>
      <c r="L423" s="2">
        <v>0.68648242254102398</v>
      </c>
      <c r="M423" s="2">
        <v>0</v>
      </c>
      <c r="N423" s="2">
        <v>3.9597102053815592</v>
      </c>
      <c r="O423" s="2">
        <v>5.2132868030651673</v>
      </c>
      <c r="P423" s="2">
        <v>1.989804123307316E-2</v>
      </c>
      <c r="Q423" s="2">
        <v>0</v>
      </c>
      <c r="R423" s="2">
        <v>0</v>
      </c>
      <c r="S423" s="2">
        <v>0</v>
      </c>
      <c r="T423" s="3">
        <f>SUM([1]!Frame5[[#This Row],[Na2O]],[1]!Frame5[[#This Row],[K2O]],[1]!Frame5[[#This Row],[CaO]],[1]!Frame5[[#This Row],[MgO]],[1]!Frame5[[#This Row],[FeO]])/SUM([1]!Frame5[[#This Row],[Al2O3]],[1]!Frame5[[#This Row],[Fe2O3]])</f>
        <v>1.1160589212506979</v>
      </c>
      <c r="U423" s="5">
        <v>0.46400000000000002</v>
      </c>
    </row>
    <row r="424" spans="1:21" x14ac:dyDescent="0.2">
      <c r="A424" s="1" t="s">
        <v>19</v>
      </c>
      <c r="B424" s="1" t="s">
        <v>22</v>
      </c>
      <c r="C424" s="1" t="s">
        <v>97</v>
      </c>
      <c r="D424" s="1" t="s">
        <v>704</v>
      </c>
      <c r="E424" s="2">
        <v>74.729391833472363</v>
      </c>
      <c r="F424" s="2">
        <v>0.12939292672284769</v>
      </c>
      <c r="G424" s="2">
        <v>13.208031827786071</v>
      </c>
      <c r="H424" s="2">
        <v>1.162221139680969</v>
      </c>
      <c r="I424" s="2">
        <v>0.76789370645604083</v>
      </c>
      <c r="J424" s="2">
        <v>5.971981233362203E-2</v>
      </c>
      <c r="K424" s="2">
        <v>2.9859906166811011E-2</v>
      </c>
      <c r="L424" s="2">
        <v>0.76640425828148262</v>
      </c>
      <c r="M424" s="2">
        <v>0</v>
      </c>
      <c r="N424" s="2">
        <v>3.832021291407413</v>
      </c>
      <c r="O424" s="2">
        <v>5.2951566935811529</v>
      </c>
      <c r="P424" s="2">
        <v>1.990660411120734E-2</v>
      </c>
      <c r="Q424" s="2">
        <v>0</v>
      </c>
      <c r="R424" s="2">
        <v>0</v>
      </c>
      <c r="S424" s="2">
        <v>0</v>
      </c>
      <c r="T424" s="3">
        <f>SUM([1]!Frame5[[#This Row],[Na2O]],[1]!Frame5[[#This Row],[K2O]],[1]!Frame5[[#This Row],[CaO]],[1]!Frame5[[#This Row],[MgO]],[1]!Frame5[[#This Row],[FeO]])/SUM([1]!Frame5[[#This Row],[Al2O3]],[1]!Frame5[[#This Row],[Fe2O3]])</f>
        <v>1.1062782456195595</v>
      </c>
      <c r="U424" s="5">
        <v>0.47599999999999998</v>
      </c>
    </row>
    <row r="425" spans="1:21" x14ac:dyDescent="0.2">
      <c r="A425" s="1" t="s">
        <v>19</v>
      </c>
      <c r="B425" s="1" t="s">
        <v>22</v>
      </c>
      <c r="C425" s="1" t="s">
        <v>97</v>
      </c>
      <c r="D425" s="1" t="s">
        <v>705</v>
      </c>
      <c r="E425" s="2">
        <v>74.3236549088967</v>
      </c>
      <c r="F425" s="2">
        <v>5.9697714786262408E-2</v>
      </c>
      <c r="G425" s="2">
        <v>13.073799538191469</v>
      </c>
      <c r="H425" s="2">
        <v>1.2261690113760499</v>
      </c>
      <c r="I425" s="2">
        <v>0.82978026262940319</v>
      </c>
      <c r="J425" s="2">
        <v>7.9596953048349892E-2</v>
      </c>
      <c r="K425" s="2">
        <v>5.9697714786262408E-2</v>
      </c>
      <c r="L425" s="2">
        <v>0.84571762613871737</v>
      </c>
      <c r="M425" s="2">
        <v>0</v>
      </c>
      <c r="N425" s="2">
        <v>4.0892934628589757</v>
      </c>
      <c r="O425" s="2">
        <v>5.4026431881567474</v>
      </c>
      <c r="P425" s="2">
        <v>9.949619131043733E-3</v>
      </c>
      <c r="Q425" s="2">
        <v>0</v>
      </c>
      <c r="R425" s="2">
        <v>0</v>
      </c>
      <c r="S425" s="2">
        <v>0</v>
      </c>
      <c r="T425" s="3">
        <f>SUM([1]!Frame5[[#This Row],[Na2O]],[1]!Frame5[[#This Row],[K2O]],[1]!Frame5[[#This Row],[CaO]],[1]!Frame5[[#This Row],[MgO]],[1]!Frame5[[#This Row],[FeO]])/SUM([1]!Frame5[[#This Row],[Al2O3]],[1]!Frame5[[#This Row],[Fe2O3]])</f>
        <v>1.1764666234078198</v>
      </c>
      <c r="U425" s="5">
        <v>0.46500000000000002</v>
      </c>
    </row>
    <row r="426" spans="1:21" x14ac:dyDescent="0.2">
      <c r="A426" s="1" t="s">
        <v>19</v>
      </c>
      <c r="B426" s="1" t="s">
        <v>22</v>
      </c>
      <c r="C426" s="1" t="s">
        <v>97</v>
      </c>
      <c r="D426" s="1" t="s">
        <v>706</v>
      </c>
      <c r="E426" s="2">
        <v>74.543320567631937</v>
      </c>
      <c r="F426" s="2">
        <v>5.9706304018928263E-2</v>
      </c>
      <c r="G426" s="2">
        <v>13.234897390862431</v>
      </c>
      <c r="H426" s="2">
        <v>1.239314394018348</v>
      </c>
      <c r="I426" s="2">
        <v>0.82244491359966776</v>
      </c>
      <c r="J426" s="2">
        <v>4.9755253349106889E-2</v>
      </c>
      <c r="K426" s="2">
        <v>6.9657354688749645E-2</v>
      </c>
      <c r="L426" s="2">
        <v>0.70652459755731778</v>
      </c>
      <c r="M426" s="2">
        <v>0</v>
      </c>
      <c r="N426" s="2">
        <v>4.0003223692681926</v>
      </c>
      <c r="O426" s="2">
        <v>5.254154753665687</v>
      </c>
      <c r="P426" s="2">
        <v>1.990210133964276E-2</v>
      </c>
      <c r="Q426" s="2">
        <v>0</v>
      </c>
      <c r="R426" s="2">
        <v>0</v>
      </c>
      <c r="S426" s="2">
        <v>0</v>
      </c>
      <c r="T426" s="3">
        <f>SUM([1]!Frame5[[#This Row],[Na2O]],[1]!Frame5[[#This Row],[K2O]],[1]!Frame5[[#This Row],[CaO]],[1]!Frame5[[#This Row],[MgO]],[1]!Frame5[[#This Row],[FeO]])/SUM([1]!Frame5[[#This Row],[Al2O3]],[1]!Frame5[[#This Row],[Fe2O3]])</f>
        <v>1.1255694379115375</v>
      </c>
      <c r="U426" s="5">
        <v>0.46400000000000002</v>
      </c>
    </row>
    <row r="427" spans="1:21" x14ac:dyDescent="0.2">
      <c r="A427" s="1" t="s">
        <v>19</v>
      </c>
      <c r="B427" s="1" t="s">
        <v>22</v>
      </c>
      <c r="C427" s="1" t="s">
        <v>97</v>
      </c>
      <c r="D427" s="1" t="s">
        <v>707</v>
      </c>
      <c r="E427" s="2">
        <v>74.997315718438813</v>
      </c>
      <c r="F427" s="2">
        <v>9.9558364155633659E-3</v>
      </c>
      <c r="G427" s="2">
        <v>13.25121826911484</v>
      </c>
      <c r="H427" s="2">
        <v>1.100189884261213</v>
      </c>
      <c r="I427" s="2">
        <v>0.72530722186844498</v>
      </c>
      <c r="J427" s="2">
        <v>7.9646691324506899E-2</v>
      </c>
      <c r="K427" s="2">
        <v>1.9911672831126721E-2</v>
      </c>
      <c r="L427" s="2">
        <v>0.7466877311672524</v>
      </c>
      <c r="M427" s="2">
        <v>0</v>
      </c>
      <c r="N427" s="2">
        <v>3.862864529238585</v>
      </c>
      <c r="O427" s="2">
        <v>5.2069024453396393</v>
      </c>
      <c r="P427" s="2">
        <v>0</v>
      </c>
      <c r="Q427" s="2">
        <v>0</v>
      </c>
      <c r="R427" s="2">
        <v>0</v>
      </c>
      <c r="S427" s="2">
        <v>0</v>
      </c>
      <c r="T427" s="3">
        <f>SUM([1]!Frame5[[#This Row],[Na2O]],[1]!Frame5[[#This Row],[K2O]],[1]!Frame5[[#This Row],[CaO]],[1]!Frame5[[#This Row],[MgO]],[1]!Frame5[[#This Row],[FeO]])/SUM([1]!Frame5[[#This Row],[Al2O3]],[1]!Frame5[[#This Row],[Fe2O3]])</f>
        <v>1.0908538916756487</v>
      </c>
      <c r="U427" s="5">
        <v>0.47</v>
      </c>
    </row>
    <row r="428" spans="1:21" x14ac:dyDescent="0.2">
      <c r="A428" s="1" t="s">
        <v>19</v>
      </c>
      <c r="B428" s="1" t="s">
        <v>22</v>
      </c>
      <c r="C428" s="1" t="s">
        <v>97</v>
      </c>
      <c r="D428" s="1" t="s">
        <v>708</v>
      </c>
      <c r="E428" s="2">
        <v>74.60826105488816</v>
      </c>
      <c r="F428" s="2">
        <v>2.987517127131133E-2</v>
      </c>
      <c r="G428" s="2">
        <v>13.66291166141305</v>
      </c>
      <c r="H428" s="2">
        <v>1.094415741807905</v>
      </c>
      <c r="I428" s="2">
        <v>0.71585467981551176</v>
      </c>
      <c r="J428" s="2">
        <v>2.987517127131133E-2</v>
      </c>
      <c r="K428" s="2">
        <v>0</v>
      </c>
      <c r="L428" s="2">
        <v>0.79667123390163563</v>
      </c>
      <c r="M428" s="2">
        <v>0</v>
      </c>
      <c r="N428" s="2">
        <v>3.724438018490146</v>
      </c>
      <c r="O428" s="2">
        <v>5.2978637054458773</v>
      </c>
      <c r="P428" s="2">
        <v>3.983356169508178E-2</v>
      </c>
      <c r="Q428" s="2">
        <v>0</v>
      </c>
      <c r="R428" s="2">
        <v>0</v>
      </c>
      <c r="S428" s="2">
        <v>0</v>
      </c>
      <c r="T428" s="3">
        <f>SUM([1]!Frame5[[#This Row],[Na2O]],[1]!Frame5[[#This Row],[K2O]],[1]!Frame5[[#This Row],[CaO]],[1]!Frame5[[#This Row],[MgO]],[1]!Frame5[[#This Row],[FeO]])/SUM([1]!Frame5[[#This Row],[Al2O3]],[1]!Frame5[[#This Row],[Fe2O3]])</f>
        <v>1.0526482813739688</v>
      </c>
      <c r="U428" s="5">
        <v>0.48299999999999998</v>
      </c>
    </row>
    <row r="429" spans="1:21" x14ac:dyDescent="0.2">
      <c r="A429" s="1" t="s">
        <v>19</v>
      </c>
      <c r="B429" s="1" t="s">
        <v>22</v>
      </c>
      <c r="C429" s="1" t="s">
        <v>97</v>
      </c>
      <c r="D429" s="1" t="s">
        <v>709</v>
      </c>
      <c r="E429" s="2">
        <v>74.740564793074086</v>
      </c>
      <c r="F429" s="2">
        <v>7.9617112961996375E-2</v>
      </c>
      <c r="G429" s="2">
        <v>13.1965364734509</v>
      </c>
      <c r="H429" s="2">
        <v>1.2170335531230729</v>
      </c>
      <c r="I429" s="2">
        <v>0.80415680802015199</v>
      </c>
      <c r="J429" s="2">
        <v>2.9856417360748639E-2</v>
      </c>
      <c r="K429" s="2">
        <v>3.9808556480998188E-2</v>
      </c>
      <c r="L429" s="2">
        <v>0.64688904281622039</v>
      </c>
      <c r="M429" s="2">
        <v>0</v>
      </c>
      <c r="N429" s="2">
        <v>3.871382117777074</v>
      </c>
      <c r="O429" s="2">
        <v>5.3642029858145053</v>
      </c>
      <c r="P429" s="2">
        <v>9.9521391202495469E-3</v>
      </c>
      <c r="Q429" s="2">
        <v>0</v>
      </c>
      <c r="R429" s="2">
        <v>0</v>
      </c>
      <c r="S429" s="2">
        <v>0</v>
      </c>
      <c r="T429" s="3">
        <f>SUM([1]!Frame5[[#This Row],[Na2O]],[1]!Frame5[[#This Row],[K2O]],[1]!Frame5[[#This Row],[CaO]],[1]!Frame5[[#This Row],[MgO]],[1]!Frame5[[#This Row],[FeO]])/SUM([1]!Frame5[[#This Row],[Al2O3]],[1]!Frame5[[#This Row],[Fe2O3]])</f>
        <v>1.1071712436134282</v>
      </c>
      <c r="U429" s="5">
        <v>0.47699999999999998</v>
      </c>
    </row>
    <row r="430" spans="1:21" x14ac:dyDescent="0.2">
      <c r="A430" s="1" t="s">
        <v>19</v>
      </c>
      <c r="B430" s="1" t="s">
        <v>22</v>
      </c>
      <c r="C430" s="1" t="s">
        <v>97</v>
      </c>
      <c r="D430" s="1" t="s">
        <v>710</v>
      </c>
      <c r="E430" s="2">
        <v>74.420301397054615</v>
      </c>
      <c r="F430" s="2">
        <v>2.9855697270816241E-2</v>
      </c>
      <c r="G430" s="2">
        <v>13.345496680054859</v>
      </c>
      <c r="H430" s="2">
        <v>1.215363673063262</v>
      </c>
      <c r="I430" s="2">
        <v>0.80818978320809887</v>
      </c>
      <c r="J430" s="2">
        <v>8.9567091812448735E-2</v>
      </c>
      <c r="K430" s="2">
        <v>3.980759636108832E-2</v>
      </c>
      <c r="L430" s="2">
        <v>0.72648863358986193</v>
      </c>
      <c r="M430" s="2">
        <v>0</v>
      </c>
      <c r="N430" s="2">
        <v>4.0006634342893772</v>
      </c>
      <c r="O430" s="2">
        <v>5.3043622151150194</v>
      </c>
      <c r="P430" s="2">
        <v>1.990379818054416E-2</v>
      </c>
      <c r="Q430" s="2">
        <v>0</v>
      </c>
      <c r="R430" s="2">
        <v>0</v>
      </c>
      <c r="S430" s="2">
        <v>0</v>
      </c>
      <c r="T430" s="3">
        <f>SUM([1]!Frame5[[#This Row],[Na2O]],[1]!Frame5[[#This Row],[K2O]],[1]!Frame5[[#This Row],[CaO]],[1]!Frame5[[#This Row],[MgO]],[1]!Frame5[[#This Row],[FeO]])/SUM([1]!Frame5[[#This Row],[Al2O3]],[1]!Frame5[[#This Row],[Fe2O3]])</f>
        <v>1.1160077774458272</v>
      </c>
      <c r="U430" s="5">
        <v>0.46600000000000003</v>
      </c>
    </row>
    <row r="431" spans="1:21" x14ac:dyDescent="0.2">
      <c r="A431" s="1" t="s">
        <v>19</v>
      </c>
      <c r="B431" s="1" t="s">
        <v>22</v>
      </c>
      <c r="C431" s="1" t="s">
        <v>97</v>
      </c>
      <c r="D431" s="1" t="s">
        <v>711</v>
      </c>
      <c r="E431" s="2">
        <v>74.922077417915844</v>
      </c>
      <c r="F431" s="2">
        <v>2.9861330178523649E-2</v>
      </c>
      <c r="G431" s="2">
        <v>13.15889283200276</v>
      </c>
      <c r="H431" s="2">
        <v>1.2017482424367281</v>
      </c>
      <c r="I431" s="2">
        <v>0.79336611164865023</v>
      </c>
      <c r="J431" s="2">
        <v>3.9815106904698187E-2</v>
      </c>
      <c r="K431" s="2">
        <v>9.9537767261745503E-3</v>
      </c>
      <c r="L431" s="2">
        <v>0.7166719242845675</v>
      </c>
      <c r="M431" s="2">
        <v>0</v>
      </c>
      <c r="N431" s="2">
        <v>3.9018804766604229</v>
      </c>
      <c r="O431" s="2">
        <v>5.2257327812416383</v>
      </c>
      <c r="P431" s="2">
        <v>0</v>
      </c>
      <c r="Q431" s="2">
        <v>0</v>
      </c>
      <c r="R431" s="2">
        <v>0</v>
      </c>
      <c r="S431" s="2">
        <v>0</v>
      </c>
      <c r="T431" s="3">
        <f>SUM([1]!Frame5[[#This Row],[Na2O]],[1]!Frame5[[#This Row],[K2O]],[1]!Frame5[[#This Row],[CaO]],[1]!Frame5[[#This Row],[MgO]],[1]!Frame5[[#This Row],[FeO]])/SUM([1]!Frame5[[#This Row],[Al2O3]],[1]!Frame5[[#This Row],[Fe2O3]])</f>
        <v>1.1056531582829658</v>
      </c>
      <c r="U431" s="5">
        <v>0.46800000000000003</v>
      </c>
    </row>
    <row r="432" spans="1:21" x14ac:dyDescent="0.2">
      <c r="A432" s="1" t="s">
        <v>19</v>
      </c>
      <c r="B432" s="1" t="s">
        <v>22</v>
      </c>
      <c r="C432" s="1" t="s">
        <v>97</v>
      </c>
      <c r="D432" s="1" t="s">
        <v>712</v>
      </c>
      <c r="E432" s="2">
        <v>74.796583130134792</v>
      </c>
      <c r="F432" s="2">
        <v>3.9817185589637913E-2</v>
      </c>
      <c r="G432" s="2">
        <v>13.11976265178569</v>
      </c>
      <c r="H432" s="2">
        <v>1.152407282810644</v>
      </c>
      <c r="I432" s="2">
        <v>0.76791031351378858</v>
      </c>
      <c r="J432" s="2">
        <v>7.9634371179275826E-2</v>
      </c>
      <c r="K432" s="2">
        <v>3.9817185589637899E-2</v>
      </c>
      <c r="L432" s="2">
        <v>0.79634371179275831</v>
      </c>
      <c r="M432" s="2">
        <v>0</v>
      </c>
      <c r="N432" s="2">
        <v>3.9817185589637911</v>
      </c>
      <c r="O432" s="2">
        <v>5.2260056086399764</v>
      </c>
      <c r="P432" s="2">
        <v>0</v>
      </c>
      <c r="Q432" s="2">
        <v>0</v>
      </c>
      <c r="R432" s="2">
        <v>0</v>
      </c>
      <c r="S432" s="2">
        <v>0</v>
      </c>
      <c r="T432" s="3">
        <f>SUM([1]!Frame5[[#This Row],[Na2O]],[1]!Frame5[[#This Row],[K2O]],[1]!Frame5[[#This Row],[CaO]],[1]!Frame5[[#This Row],[MgO]],[1]!Frame5[[#This Row],[FeO]])/SUM([1]!Frame5[[#This Row],[Al2O3]],[1]!Frame5[[#This Row],[Fe2O3]])</f>
        <v>1.1308740844755156</v>
      </c>
      <c r="U432" s="5">
        <v>0.46300000000000002</v>
      </c>
    </row>
    <row r="433" spans="1:21" x14ac:dyDescent="0.2">
      <c r="A433" s="1" t="s">
        <v>19</v>
      </c>
      <c r="B433" s="1" t="s">
        <v>22</v>
      </c>
      <c r="C433" s="1" t="s">
        <v>97</v>
      </c>
      <c r="D433" s="1" t="s">
        <v>713</v>
      </c>
      <c r="E433" s="2">
        <v>74.598413182286492</v>
      </c>
      <c r="F433" s="2">
        <v>0.11951681684745501</v>
      </c>
      <c r="G433" s="2">
        <v>13.1866887921692</v>
      </c>
      <c r="H433" s="2">
        <v>1.0240677820688151</v>
      </c>
      <c r="I433" s="2">
        <v>0.69326983037404932</v>
      </c>
      <c r="J433" s="2">
        <v>5.9758408423727503E-2</v>
      </c>
      <c r="K433" s="2">
        <v>6.9718143161015406E-2</v>
      </c>
      <c r="L433" s="2">
        <v>0.68722169687286605</v>
      </c>
      <c r="M433" s="2">
        <v>0</v>
      </c>
      <c r="N433" s="2">
        <v>4.133289915974486</v>
      </c>
      <c r="O433" s="2">
        <v>5.4280554318219139</v>
      </c>
      <c r="P433" s="2">
        <v>0</v>
      </c>
      <c r="Q433" s="2">
        <v>0</v>
      </c>
      <c r="R433" s="2">
        <v>0</v>
      </c>
      <c r="S433" s="2">
        <v>0</v>
      </c>
      <c r="T433" s="3">
        <f>SUM([1]!Frame5[[#This Row],[Na2O]],[1]!Frame5[[#This Row],[K2O]],[1]!Frame5[[#This Row],[CaO]],[1]!Frame5[[#This Row],[MgO]],[1]!Frame5[[#This Row],[FeO]])/SUM([1]!Frame5[[#This Row],[Al2O3]],[1]!Frame5[[#This Row],[Fe2O3]])</f>
        <v>1.1412462400635299</v>
      </c>
      <c r="U433" s="5">
        <v>0.46400000000000002</v>
      </c>
    </row>
    <row r="434" spans="1:21" x14ac:dyDescent="0.2">
      <c r="A434" s="1" t="s">
        <v>19</v>
      </c>
      <c r="B434" s="1" t="s">
        <v>22</v>
      </c>
      <c r="C434" s="1" t="s">
        <v>97</v>
      </c>
      <c r="D434" s="1" t="s">
        <v>714</v>
      </c>
      <c r="E434" s="2">
        <v>74.696263647290394</v>
      </c>
      <c r="F434" s="2">
        <v>5.971719945153129E-2</v>
      </c>
      <c r="G434" s="2">
        <v>13.24726541166469</v>
      </c>
      <c r="H434" s="2">
        <v>1.192235832130909</v>
      </c>
      <c r="I434" s="2">
        <v>0.79193413475573449</v>
      </c>
      <c r="J434" s="2">
        <v>2.9858599725765649E-2</v>
      </c>
      <c r="K434" s="2">
        <v>3.9811466301020858E-2</v>
      </c>
      <c r="L434" s="2">
        <v>0.66684206054209938</v>
      </c>
      <c r="M434" s="2">
        <v>0</v>
      </c>
      <c r="N434" s="2">
        <v>4.0408638295536177</v>
      </c>
      <c r="O434" s="2">
        <v>5.2352078185842421</v>
      </c>
      <c r="P434" s="2">
        <v>0</v>
      </c>
      <c r="Q434" s="2">
        <v>0</v>
      </c>
      <c r="R434" s="2">
        <v>0</v>
      </c>
      <c r="S434" s="2">
        <v>0</v>
      </c>
      <c r="T434" s="3">
        <f>SUM([1]!Frame5[[#This Row],[Na2O]],[1]!Frame5[[#This Row],[K2O]],[1]!Frame5[[#This Row],[CaO]],[1]!Frame5[[#This Row],[MgO]],[1]!Frame5[[#This Row],[FeO]])/SUM([1]!Frame5[[#This Row],[Al2O3]],[1]!Frame5[[#This Row],[Fe2O3]])</f>
        <v>1.1139153963844093</v>
      </c>
      <c r="U434" s="5">
        <v>0.46</v>
      </c>
    </row>
    <row r="435" spans="1:21" x14ac:dyDescent="0.2">
      <c r="A435" s="1" t="s">
        <v>19</v>
      </c>
      <c r="B435" s="1" t="s">
        <v>22</v>
      </c>
      <c r="C435" s="1" t="s">
        <v>97</v>
      </c>
      <c r="D435" s="1" t="s">
        <v>715</v>
      </c>
      <c r="E435" s="2">
        <v>74.570413834770406</v>
      </c>
      <c r="F435" s="2">
        <v>3.9818669782282948E-2</v>
      </c>
      <c r="G435" s="2">
        <v>13.04061435369767</v>
      </c>
      <c r="H435" s="2">
        <v>1.125121681017083</v>
      </c>
      <c r="I435" s="2">
        <v>0.76167597543772281</v>
      </c>
      <c r="J435" s="2">
        <v>6.968267211899519E-2</v>
      </c>
      <c r="K435" s="2">
        <v>4.9773337227853709E-2</v>
      </c>
      <c r="L435" s="2">
        <v>0.79637339564565934</v>
      </c>
      <c r="M435" s="2">
        <v>0</v>
      </c>
      <c r="N435" s="2">
        <v>4.0615043177928616</v>
      </c>
      <c r="O435" s="2">
        <v>5.4352484252816247</v>
      </c>
      <c r="P435" s="2">
        <v>4.9773337227853702E-2</v>
      </c>
      <c r="Q435" s="2">
        <v>0</v>
      </c>
      <c r="R435" s="2">
        <v>0</v>
      </c>
      <c r="S435" s="2">
        <v>0</v>
      </c>
      <c r="T435" s="3">
        <f>SUM([1]!Frame5[[#This Row],[Na2O]],[1]!Frame5[[#This Row],[K2O]],[1]!Frame5[[#This Row],[CaO]],[1]!Frame5[[#This Row],[MgO]],[1]!Frame5[[#This Row],[FeO]])/SUM([1]!Frame5[[#This Row],[Al2O3]],[1]!Frame5[[#This Row],[Fe2O3]])</f>
        <v>1.1632742822150492</v>
      </c>
      <c r="U435" s="5">
        <v>0.46800000000000003</v>
      </c>
    </row>
    <row r="436" spans="1:21" x14ac:dyDescent="0.2">
      <c r="A436" s="1" t="s">
        <v>19</v>
      </c>
      <c r="B436" s="1" t="s">
        <v>22</v>
      </c>
      <c r="C436" s="1" t="s">
        <v>97</v>
      </c>
      <c r="D436" s="1" t="s">
        <v>716</v>
      </c>
      <c r="E436" s="2">
        <v>74.466654243199812</v>
      </c>
      <c r="F436" s="2">
        <v>6.9650798998182634E-2</v>
      </c>
      <c r="G436" s="2">
        <v>13.233651809654701</v>
      </c>
      <c r="H436" s="2">
        <v>1.229614115968036</v>
      </c>
      <c r="I436" s="2">
        <v>0.82146226430200531</v>
      </c>
      <c r="J436" s="2">
        <v>4.9750570712987587E-2</v>
      </c>
      <c r="K436" s="2">
        <v>9.9501141425975149E-3</v>
      </c>
      <c r="L436" s="2">
        <v>0.786059017265204</v>
      </c>
      <c r="M436" s="2">
        <v>0</v>
      </c>
      <c r="N436" s="2">
        <v>3.9999458853242018</v>
      </c>
      <c r="O436" s="2">
        <v>5.3332611804322694</v>
      </c>
      <c r="P436" s="2">
        <v>0</v>
      </c>
      <c r="Q436" s="2">
        <v>0</v>
      </c>
      <c r="R436" s="2">
        <v>0</v>
      </c>
      <c r="S436" s="2">
        <v>0</v>
      </c>
      <c r="T436" s="3">
        <f>SUM([1]!Frame5[[#This Row],[Na2O]],[1]!Frame5[[#This Row],[K2O]],[1]!Frame5[[#This Row],[CaO]],[1]!Frame5[[#This Row],[MgO]],[1]!Frame5[[#This Row],[FeO]])/SUM([1]!Frame5[[#This Row],[Al2O3]],[1]!Frame5[[#This Row],[Fe2O3]])</f>
        <v>1.1304331569642996</v>
      </c>
      <c r="U436" s="5">
        <v>0.46700000000000003</v>
      </c>
    </row>
    <row r="437" spans="1:21" x14ac:dyDescent="0.2">
      <c r="A437" s="1" t="s">
        <v>19</v>
      </c>
      <c r="B437" s="1" t="s">
        <v>22</v>
      </c>
      <c r="C437" s="1" t="s">
        <v>97</v>
      </c>
      <c r="D437" s="1" t="s">
        <v>717</v>
      </c>
      <c r="E437" s="2">
        <v>74.67652134050212</v>
      </c>
      <c r="F437" s="2">
        <v>3.98168602188761E-2</v>
      </c>
      <c r="G437" s="2">
        <v>13.36851081848765</v>
      </c>
      <c r="H437" s="2">
        <v>1.138704427080991</v>
      </c>
      <c r="I437" s="2">
        <v>0.75255199360830671</v>
      </c>
      <c r="J437" s="2">
        <v>9.9542150547190247E-2</v>
      </c>
      <c r="K437" s="2">
        <v>9.9542150547190251E-3</v>
      </c>
      <c r="L437" s="2">
        <v>0.756520344158646</v>
      </c>
      <c r="M437" s="2">
        <v>0</v>
      </c>
      <c r="N437" s="2">
        <v>3.9120065165045772</v>
      </c>
      <c r="O437" s="2">
        <v>5.235917118782206</v>
      </c>
      <c r="P437" s="2">
        <v>9.9542150547190251E-3</v>
      </c>
      <c r="Q437" s="2">
        <v>0</v>
      </c>
      <c r="R437" s="2">
        <v>0</v>
      </c>
      <c r="S437" s="2">
        <v>0</v>
      </c>
      <c r="T437" s="3">
        <f>SUM([1]!Frame5[[#This Row],[Na2O]],[1]!Frame5[[#This Row],[K2O]],[1]!Frame5[[#This Row],[CaO]],[1]!Frame5[[#This Row],[MgO]],[1]!Frame5[[#This Row],[FeO]])/SUM([1]!Frame5[[#This Row],[Al2O3]],[1]!Frame5[[#This Row],[Fe2O3]])</f>
        <v>1.0917688113479593</v>
      </c>
      <c r="U437" s="5">
        <v>0.46800000000000003</v>
      </c>
    </row>
    <row r="438" spans="1:21" x14ac:dyDescent="0.2">
      <c r="A438" s="1" t="s">
        <v>19</v>
      </c>
      <c r="B438" s="1" t="s">
        <v>22</v>
      </c>
      <c r="C438" s="1" t="s">
        <v>97</v>
      </c>
      <c r="D438" s="1" t="s">
        <v>718</v>
      </c>
      <c r="E438" s="2">
        <v>74.622717946756126</v>
      </c>
      <c r="F438" s="2">
        <v>0.10949044916824301</v>
      </c>
      <c r="G438" s="2">
        <v>13.33792744413141</v>
      </c>
      <c r="H438" s="2">
        <v>1.121830685089416</v>
      </c>
      <c r="I438" s="2">
        <v>0.74486582857357153</v>
      </c>
      <c r="J438" s="2">
        <v>2.9861031591338991E-2</v>
      </c>
      <c r="K438" s="2">
        <v>6.9675740379790976E-2</v>
      </c>
      <c r="L438" s="2">
        <v>0.5872669546296666</v>
      </c>
      <c r="M438" s="2">
        <v>0</v>
      </c>
      <c r="N438" s="2">
        <v>3.9715172016480849</v>
      </c>
      <c r="O438" s="2">
        <v>5.3849393636381304</v>
      </c>
      <c r="P438" s="2">
        <v>1.9907354394225991E-2</v>
      </c>
      <c r="Q438" s="2">
        <v>0</v>
      </c>
      <c r="R438" s="2">
        <v>0</v>
      </c>
      <c r="S438" s="2">
        <v>0</v>
      </c>
      <c r="T438" s="3">
        <f>SUM([1]!Frame5[[#This Row],[Na2O]],[1]!Frame5[[#This Row],[K2O]],[1]!Frame5[[#This Row],[CaO]],[1]!Frame5[[#This Row],[MgO]],[1]!Frame5[[#This Row],[FeO]])/SUM([1]!Frame5[[#This Row],[Al2O3]],[1]!Frame5[[#This Row],[Fe2O3]])</f>
        <v>1.1002642397189382</v>
      </c>
      <c r="U438" s="5">
        <v>0.47199999999999998</v>
      </c>
    </row>
    <row r="439" spans="1:21" x14ac:dyDescent="0.2">
      <c r="A439" s="1" t="s">
        <v>19</v>
      </c>
      <c r="B439" s="1" t="s">
        <v>22</v>
      </c>
      <c r="C439" s="1" t="s">
        <v>97</v>
      </c>
      <c r="D439" s="1" t="s">
        <v>719</v>
      </c>
      <c r="E439" s="2">
        <v>74.525184870472316</v>
      </c>
      <c r="F439" s="2">
        <v>6.9668308506050533E-2</v>
      </c>
      <c r="G439" s="2">
        <v>13.18721553864528</v>
      </c>
      <c r="H439" s="2">
        <v>1.1904898697011019</v>
      </c>
      <c r="I439" s="2">
        <v>0.79615267778670284</v>
      </c>
      <c r="J439" s="2">
        <v>6.9668308506050519E-2</v>
      </c>
      <c r="K439" s="2">
        <v>4.9763077504321802E-2</v>
      </c>
      <c r="L439" s="2">
        <v>0.7066357005613696</v>
      </c>
      <c r="M439" s="2">
        <v>0</v>
      </c>
      <c r="N439" s="2">
        <v>3.9710935848448798</v>
      </c>
      <c r="O439" s="2">
        <v>5.4341280634719409</v>
      </c>
      <c r="P439" s="2">
        <v>0</v>
      </c>
      <c r="Q439" s="2">
        <v>0</v>
      </c>
      <c r="R439" s="2">
        <v>0</v>
      </c>
      <c r="S439" s="2">
        <v>0</v>
      </c>
      <c r="T439" s="3">
        <f>SUM([1]!Frame5[[#This Row],[Na2O]],[1]!Frame5[[#This Row],[K2O]],[1]!Frame5[[#This Row],[CaO]],[1]!Frame5[[#This Row],[MgO]],[1]!Frame5[[#This Row],[FeO]])/SUM([1]!Frame5[[#This Row],[Al2O3]],[1]!Frame5[[#This Row],[Fe2O3]])</f>
        <v>1.1328619967618909</v>
      </c>
      <c r="U439" s="5">
        <v>0.47399999999999998</v>
      </c>
    </row>
    <row r="440" spans="1:21" x14ac:dyDescent="0.2">
      <c r="A440" s="1" t="s">
        <v>19</v>
      </c>
      <c r="B440" s="1" t="s">
        <v>22</v>
      </c>
      <c r="C440" s="1" t="s">
        <v>97</v>
      </c>
      <c r="D440" s="1" t="s">
        <v>720</v>
      </c>
      <c r="E440" s="2">
        <v>74.566933333833916</v>
      </c>
      <c r="F440" s="2">
        <v>2.986659546081466E-2</v>
      </c>
      <c r="G440" s="2">
        <v>13.42005689372605</v>
      </c>
      <c r="H440" s="2">
        <v>1.154220475047304</v>
      </c>
      <c r="I440" s="2">
        <v>0.76388003163739349</v>
      </c>
      <c r="J440" s="2">
        <v>7.9644254562172417E-2</v>
      </c>
      <c r="K440" s="2">
        <v>0</v>
      </c>
      <c r="L440" s="2">
        <v>0.74666488652036622</v>
      </c>
      <c r="M440" s="2">
        <v>0</v>
      </c>
      <c r="N440" s="2">
        <v>3.912524005366719</v>
      </c>
      <c r="O440" s="2">
        <v>5.2963429283844663</v>
      </c>
      <c r="P440" s="2">
        <v>2.986659546081465E-2</v>
      </c>
      <c r="Q440" s="2">
        <v>0</v>
      </c>
      <c r="R440" s="2">
        <v>0</v>
      </c>
      <c r="S440" s="2">
        <v>0</v>
      </c>
      <c r="T440" s="3">
        <f>SUM([1]!Frame5[[#This Row],[Na2O]],[1]!Frame5[[#This Row],[K2O]],[1]!Frame5[[#This Row],[CaO]],[1]!Frame5[[#This Row],[MgO]],[1]!Frame5[[#This Row],[FeO]])/SUM([1]!Frame5[[#This Row],[Al2O3]],[1]!Frame5[[#This Row],[Fe2O3]])</f>
        <v>1.0904029654341119</v>
      </c>
      <c r="U440" s="5">
        <v>0.47099999999999997</v>
      </c>
    </row>
    <row r="441" spans="1:21" x14ac:dyDescent="0.2">
      <c r="A441" s="1" t="s">
        <v>19</v>
      </c>
      <c r="B441" s="1" t="s">
        <v>22</v>
      </c>
      <c r="C441" s="1" t="s">
        <v>97</v>
      </c>
      <c r="D441" s="1" t="s">
        <v>721</v>
      </c>
      <c r="E441" s="2">
        <v>74.440940108806416</v>
      </c>
      <c r="F441" s="2">
        <v>6.9673295997010956E-2</v>
      </c>
      <c r="G441" s="2">
        <v>13.247879567431649</v>
      </c>
      <c r="H441" s="2">
        <v>1.142494810997563</v>
      </c>
      <c r="I441" s="2">
        <v>0.76745775321060317</v>
      </c>
      <c r="J441" s="2">
        <v>9.9533279995729945E-2</v>
      </c>
      <c r="K441" s="2">
        <v>5.9719967997437957E-2</v>
      </c>
      <c r="L441" s="2">
        <v>0.72659294396882845</v>
      </c>
      <c r="M441" s="2">
        <v>0</v>
      </c>
      <c r="N441" s="2">
        <v>4.12067779182322</v>
      </c>
      <c r="O441" s="2">
        <v>5.3051238237724059</v>
      </c>
      <c r="P441" s="2">
        <v>1.990665599914598E-2</v>
      </c>
      <c r="Q441" s="2">
        <v>0</v>
      </c>
      <c r="R441" s="2">
        <v>0</v>
      </c>
      <c r="S441" s="2">
        <v>0</v>
      </c>
      <c r="T441" s="3">
        <f>SUM([1]!Frame5[[#This Row],[Na2O]],[1]!Frame5[[#This Row],[K2O]],[1]!Frame5[[#This Row],[CaO]],[1]!Frame5[[#This Row],[MgO]],[1]!Frame5[[#This Row],[FeO]])/SUM([1]!Frame5[[#This Row],[Al2O3]],[1]!Frame5[[#This Row],[Fe2O3]])</f>
        <v>1.1366350694121445</v>
      </c>
      <c r="U441" s="5">
        <v>0.45900000000000002</v>
      </c>
    </row>
    <row r="442" spans="1:21" x14ac:dyDescent="0.2">
      <c r="A442" s="1" t="s">
        <v>19</v>
      </c>
      <c r="B442" s="1" t="s">
        <v>22</v>
      </c>
      <c r="C442" s="1" t="s">
        <v>97</v>
      </c>
      <c r="D442" s="1" t="s">
        <v>722</v>
      </c>
      <c r="E442" s="2">
        <v>74.554499125788453</v>
      </c>
      <c r="F442" s="2">
        <v>4.9769358561941528E-2</v>
      </c>
      <c r="G442" s="2">
        <v>13.48749617028616</v>
      </c>
      <c r="H442" s="2">
        <v>1.1462728782307769</v>
      </c>
      <c r="I442" s="2">
        <v>0.75832139618241035</v>
      </c>
      <c r="J442" s="2">
        <v>2.986161513716493E-2</v>
      </c>
      <c r="K442" s="2">
        <v>9.9538717123883059E-3</v>
      </c>
      <c r="L442" s="2">
        <v>0.76644812185389977</v>
      </c>
      <c r="M442" s="2">
        <v>0</v>
      </c>
      <c r="N442" s="2">
        <v>3.9715948132429362</v>
      </c>
      <c r="O442" s="2">
        <v>5.2058749055790843</v>
      </c>
      <c r="P442" s="2">
        <v>1.9907743424776619E-2</v>
      </c>
      <c r="Q442" s="2">
        <v>0</v>
      </c>
      <c r="R442" s="2">
        <v>0</v>
      </c>
      <c r="S442" s="2">
        <v>0</v>
      </c>
      <c r="T442" s="3">
        <f>SUM([1]!Frame5[[#This Row],[Na2O]],[1]!Frame5[[#This Row],[K2O]],[1]!Frame5[[#This Row],[CaO]],[1]!Frame5[[#This Row],[MgO]],[1]!Frame5[[#This Row],[FeO]])/SUM([1]!Frame5[[#This Row],[Al2O3]],[1]!Frame5[[#This Row],[Fe2O3]])</f>
        <v>1.088932626299155</v>
      </c>
      <c r="U442" s="5">
        <v>0.46300000000000002</v>
      </c>
    </row>
    <row r="443" spans="1:21" x14ac:dyDescent="0.2">
      <c r="A443" s="1" t="s">
        <v>19</v>
      </c>
      <c r="B443" s="1" t="s">
        <v>22</v>
      </c>
      <c r="C443" s="1" t="s">
        <v>97</v>
      </c>
      <c r="D443" s="1" t="s">
        <v>723</v>
      </c>
      <c r="E443" s="2">
        <v>74.663216040430072</v>
      </c>
      <c r="F443" s="2">
        <v>9.9564229951233638E-2</v>
      </c>
      <c r="G443" s="2">
        <v>13.212173314528711</v>
      </c>
      <c r="H443" s="2">
        <v>1.1205869194040401</v>
      </c>
      <c r="I443" s="2">
        <v>0.74890804066011296</v>
      </c>
      <c r="J443" s="2">
        <v>2.9869268985370089E-2</v>
      </c>
      <c r="K443" s="2">
        <v>1.991284599024672E-2</v>
      </c>
      <c r="L443" s="2">
        <v>0.73677530163912874</v>
      </c>
      <c r="M443" s="2">
        <v>0</v>
      </c>
      <c r="N443" s="2">
        <v>4.0423077360200823</v>
      </c>
      <c r="O443" s="2">
        <v>5.2669477644202596</v>
      </c>
      <c r="P443" s="2">
        <v>5.973853797074017E-2</v>
      </c>
      <c r="Q443" s="2">
        <v>0</v>
      </c>
      <c r="R443" s="2">
        <v>0</v>
      </c>
      <c r="S443" s="2">
        <v>0</v>
      </c>
      <c r="T443" s="3">
        <f>SUM([1]!Frame5[[#This Row],[Na2O]],[1]!Frame5[[#This Row],[K2O]],[1]!Frame5[[#This Row],[CaO]],[1]!Frame5[[#This Row],[MgO]],[1]!Frame5[[#This Row],[FeO]])/SUM([1]!Frame5[[#This Row],[Al2O3]],[1]!Frame5[[#This Row],[Fe2O3]])</f>
        <v>1.1198726591777994</v>
      </c>
      <c r="U443" s="5">
        <v>0.46200000000000002</v>
      </c>
    </row>
    <row r="444" spans="1:21" x14ac:dyDescent="0.2">
      <c r="A444" s="1" t="s">
        <v>19</v>
      </c>
      <c r="B444" s="1" t="s">
        <v>22</v>
      </c>
      <c r="C444" s="1" t="s">
        <v>97</v>
      </c>
      <c r="D444" s="1" t="s">
        <v>724</v>
      </c>
      <c r="E444" s="2">
        <v>74.410473770386247</v>
      </c>
      <c r="F444" s="2">
        <v>3.9823641300715147E-2</v>
      </c>
      <c r="G444" s="2">
        <v>13.41061120801583</v>
      </c>
      <c r="H444" s="2">
        <v>1.1038869478200239</v>
      </c>
      <c r="I444" s="2">
        <v>0.74079315624231512</v>
      </c>
      <c r="J444" s="2">
        <v>1.9911820650357581E-2</v>
      </c>
      <c r="K444" s="2">
        <v>7.9647282601430308E-2</v>
      </c>
      <c r="L444" s="2">
        <v>0.69691372276251518</v>
      </c>
      <c r="M444" s="2">
        <v>0</v>
      </c>
      <c r="N444" s="2">
        <v>4.0321436816974101</v>
      </c>
      <c r="O444" s="2">
        <v>5.4657947685231552</v>
      </c>
      <c r="P444" s="2">
        <v>0</v>
      </c>
      <c r="Q444" s="2">
        <v>0</v>
      </c>
      <c r="R444" s="2">
        <v>0</v>
      </c>
      <c r="S444" s="2">
        <v>0</v>
      </c>
      <c r="T444" s="3">
        <f>SUM([1]!Frame5[[#This Row],[Na2O]],[1]!Frame5[[#This Row],[K2O]],[1]!Frame5[[#This Row],[CaO]],[1]!Frame5[[#This Row],[MgO]],[1]!Frame5[[#This Row],[FeO]])/SUM([1]!Frame5[[#This Row],[Al2O3]],[1]!Frame5[[#This Row],[Fe2O3]])</f>
        <v>1.1225402743559643</v>
      </c>
      <c r="U444" s="5">
        <v>0.47099999999999997</v>
      </c>
    </row>
    <row r="445" spans="1:21" x14ac:dyDescent="0.2">
      <c r="A445" s="1" t="s">
        <v>19</v>
      </c>
      <c r="B445" s="1" t="s">
        <v>22</v>
      </c>
      <c r="C445" s="1" t="s">
        <v>97</v>
      </c>
      <c r="D445" s="1" t="s">
        <v>725</v>
      </c>
      <c r="E445" s="2">
        <v>74.712925859085942</v>
      </c>
      <c r="F445" s="2">
        <v>8.9595780510562772E-2</v>
      </c>
      <c r="G445" s="2">
        <v>13.25022042883989</v>
      </c>
      <c r="H445" s="2">
        <v>1.081846279140751</v>
      </c>
      <c r="I445" s="2">
        <v>0.72117828128246042</v>
      </c>
      <c r="J445" s="2">
        <v>6.9685607063771041E-2</v>
      </c>
      <c r="K445" s="2">
        <v>5.9730520340375168E-2</v>
      </c>
      <c r="L445" s="2">
        <v>0.67694589719091858</v>
      </c>
      <c r="M445" s="2">
        <v>0</v>
      </c>
      <c r="N445" s="2">
        <v>3.972079602634949</v>
      </c>
      <c r="O445" s="2">
        <v>5.3558366571869742</v>
      </c>
      <c r="P445" s="2">
        <v>9.9550867233958659E-3</v>
      </c>
      <c r="Q445" s="2">
        <v>0</v>
      </c>
      <c r="R445" s="2">
        <v>0</v>
      </c>
      <c r="S445" s="2">
        <v>0</v>
      </c>
      <c r="T445" s="3">
        <f>SUM([1]!Frame5[[#This Row],[Na2O]],[1]!Frame5[[#This Row],[K2O]],[1]!Frame5[[#This Row],[CaO]],[1]!Frame5[[#This Row],[MgO]],[1]!Frame5[[#This Row],[FeO]])/SUM([1]!Frame5[[#This Row],[Al2O3]],[1]!Frame5[[#This Row],[Fe2O3]])</f>
        <v>1.1122051523068022</v>
      </c>
      <c r="U445" s="5">
        <v>0.47</v>
      </c>
    </row>
    <row r="446" spans="1:21" x14ac:dyDescent="0.2">
      <c r="A446" s="1" t="s">
        <v>19</v>
      </c>
      <c r="B446" s="1" t="s">
        <v>22</v>
      </c>
      <c r="C446" s="1" t="s">
        <v>97</v>
      </c>
      <c r="D446" s="1" t="s">
        <v>726</v>
      </c>
      <c r="E446" s="2">
        <v>74.121760302122226</v>
      </c>
      <c r="F446" s="2">
        <v>7.9615209776715601E-2</v>
      </c>
      <c r="G446" s="2">
        <v>13.45497045226494</v>
      </c>
      <c r="H446" s="2">
        <v>1.1592536914799949</v>
      </c>
      <c r="I446" s="2">
        <v>0.77471166605055786</v>
      </c>
      <c r="J446" s="2">
        <v>9.9519012220894515E-2</v>
      </c>
      <c r="K446" s="2">
        <v>3.98076048883578E-2</v>
      </c>
      <c r="L446" s="2">
        <v>0.7264887892125298</v>
      </c>
      <c r="M446" s="2">
        <v>0</v>
      </c>
      <c r="N446" s="2">
        <v>3.702107254617276</v>
      </c>
      <c r="O446" s="2">
        <v>5.8417660173665071</v>
      </c>
      <c r="P446" s="2">
        <v>0</v>
      </c>
      <c r="Q446" s="2">
        <v>0</v>
      </c>
      <c r="R446" s="2">
        <v>0</v>
      </c>
      <c r="S446" s="2">
        <v>0</v>
      </c>
      <c r="T446" s="3">
        <f>SUM([1]!Frame5[[#This Row],[Na2O]],[1]!Frame5[[#This Row],[K2O]],[1]!Frame5[[#This Row],[CaO]],[1]!Frame5[[#This Row],[MgO]],[1]!Frame5[[#This Row],[FeO]])/SUM([1]!Frame5[[#This Row],[Al2O3]],[1]!Frame5[[#This Row],[Fe2O3]])</f>
        <v>1.1097432147175794</v>
      </c>
      <c r="U446" s="5">
        <v>0.50900000000000001</v>
      </c>
    </row>
    <row r="447" spans="1:21" x14ac:dyDescent="0.2">
      <c r="A447" s="1" t="s">
        <v>19</v>
      </c>
      <c r="B447" s="1" t="s">
        <v>22</v>
      </c>
      <c r="C447" s="1" t="s">
        <v>97</v>
      </c>
      <c r="D447" s="1" t="s">
        <v>727</v>
      </c>
      <c r="E447" s="2">
        <v>74.798405624604186</v>
      </c>
      <c r="F447" s="2">
        <v>8.9567010460542523E-2</v>
      </c>
      <c r="G447" s="2">
        <v>12.927505176471641</v>
      </c>
      <c r="H447" s="2">
        <v>1.2053488983084459</v>
      </c>
      <c r="I447" s="2">
        <v>0.80834165785802448</v>
      </c>
      <c r="J447" s="2">
        <v>5.9711340307028363E-2</v>
      </c>
      <c r="K447" s="2">
        <v>9.9518900511713915E-3</v>
      </c>
      <c r="L447" s="2">
        <v>0.76629553394019723</v>
      </c>
      <c r="M447" s="2">
        <v>0</v>
      </c>
      <c r="N447" s="2">
        <v>4.0006598005708991</v>
      </c>
      <c r="O447" s="2">
        <v>5.3342130674278669</v>
      </c>
      <c r="P447" s="2">
        <v>0</v>
      </c>
      <c r="Q447" s="2">
        <v>0</v>
      </c>
      <c r="R447" s="2">
        <v>0</v>
      </c>
      <c r="S447" s="2">
        <v>0</v>
      </c>
      <c r="T447" s="3">
        <f>SUM([1]!Frame5[[#This Row],[Na2O]],[1]!Frame5[[#This Row],[K2O]],[1]!Frame5[[#This Row],[CaO]],[1]!Frame5[[#This Row],[MgO]],[1]!Frame5[[#This Row],[FeO]])/SUM([1]!Frame5[[#This Row],[Al2O3]],[1]!Frame5[[#This Row],[Fe2O3]])</f>
        <v>1.1518103439481748</v>
      </c>
      <c r="U447" s="5">
        <v>0.46700000000000003</v>
      </c>
    </row>
    <row r="448" spans="1:21" x14ac:dyDescent="0.2">
      <c r="A448" s="1" t="s">
        <v>19</v>
      </c>
      <c r="B448" s="1" t="s">
        <v>22</v>
      </c>
      <c r="C448" s="1" t="s">
        <v>97</v>
      </c>
      <c r="D448" s="1" t="s">
        <v>728</v>
      </c>
      <c r="E448" s="2">
        <v>74.636009848872519</v>
      </c>
      <c r="F448" s="2">
        <v>0.10950995175905</v>
      </c>
      <c r="G448" s="2">
        <v>13.260659613004959</v>
      </c>
      <c r="H448" s="2">
        <v>1.10746369863855</v>
      </c>
      <c r="I448" s="2">
        <v>0.73179772461300818</v>
      </c>
      <c r="J448" s="2">
        <v>6.9688151119395469E-2</v>
      </c>
      <c r="K448" s="2">
        <v>1.9910900319827271E-2</v>
      </c>
      <c r="L448" s="2">
        <v>0.72674786167369554</v>
      </c>
      <c r="M448" s="2">
        <v>0</v>
      </c>
      <c r="N448" s="2">
        <v>3.444585755330118</v>
      </c>
      <c r="O448" s="2">
        <v>5.8637601441891309</v>
      </c>
      <c r="P448" s="2">
        <v>2.986635047974091E-2</v>
      </c>
      <c r="Q448" s="2">
        <v>0</v>
      </c>
      <c r="R448" s="2">
        <v>0</v>
      </c>
      <c r="S448" s="2">
        <v>0</v>
      </c>
      <c r="T448" s="3">
        <f>SUM([1]!Frame5[[#This Row],[Na2O]],[1]!Frame5[[#This Row],[K2O]],[1]!Frame5[[#This Row],[CaO]],[1]!Frame5[[#This Row],[MgO]],[1]!Frame5[[#This Row],[FeO]])/SUM([1]!Frame5[[#This Row],[Al2O3]],[1]!Frame5[[#This Row],[Fe2O3]])</f>
        <v>1.089553814867543</v>
      </c>
      <c r="U448" s="5">
        <v>0.52800000000000002</v>
      </c>
    </row>
    <row r="449" spans="1:21" x14ac:dyDescent="0.2">
      <c r="A449" s="1" t="s">
        <v>19</v>
      </c>
      <c r="B449" s="1" t="s">
        <v>22</v>
      </c>
      <c r="C449" s="1" t="s">
        <v>97</v>
      </c>
      <c r="D449" s="1" t="s">
        <v>729</v>
      </c>
      <c r="E449" s="2">
        <v>74.577460649765783</v>
      </c>
      <c r="F449" s="2">
        <v>7.9644865197987746E-2</v>
      </c>
      <c r="G449" s="2">
        <v>13.280781271764461</v>
      </c>
      <c r="H449" s="2">
        <v>1.1678902808262399</v>
      </c>
      <c r="I449" s="2">
        <v>0.77932505230106353</v>
      </c>
      <c r="J449" s="2">
        <v>0</v>
      </c>
      <c r="K449" s="2">
        <v>3.9822432598993887E-2</v>
      </c>
      <c r="L449" s="2">
        <v>0.72675939493163844</v>
      </c>
      <c r="M449" s="2">
        <v>0</v>
      </c>
      <c r="N449" s="2">
        <v>3.9921988680491358</v>
      </c>
      <c r="O449" s="2">
        <v>5.3561171845646776</v>
      </c>
      <c r="P449" s="2">
        <v>0</v>
      </c>
      <c r="Q449" s="2">
        <v>0</v>
      </c>
      <c r="R449" s="2">
        <v>0</v>
      </c>
      <c r="S449" s="2">
        <v>0</v>
      </c>
      <c r="T449" s="3">
        <f>SUM([1]!Frame5[[#This Row],[Na2O]],[1]!Frame5[[#This Row],[K2O]],[1]!Frame5[[#This Row],[CaO]],[1]!Frame5[[#This Row],[MgO]],[1]!Frame5[[#This Row],[FeO]])/SUM([1]!Frame5[[#This Row],[Al2O3]],[1]!Frame5[[#This Row],[Fe2O3]])</f>
        <v>1.1209463286004857</v>
      </c>
      <c r="U449" s="5">
        <v>0.46899999999999997</v>
      </c>
    </row>
    <row r="450" spans="1:21" x14ac:dyDescent="0.2">
      <c r="A450" s="1" t="s">
        <v>19</v>
      </c>
      <c r="B450" s="1" t="s">
        <v>22</v>
      </c>
      <c r="C450" s="1" t="s">
        <v>97</v>
      </c>
      <c r="D450" s="1" t="s">
        <v>730</v>
      </c>
      <c r="E450" s="2">
        <v>74.983466771247407</v>
      </c>
      <c r="F450" s="2">
        <v>5.9739848709000731E-2</v>
      </c>
      <c r="G450" s="2">
        <v>13.05315694291666</v>
      </c>
      <c r="H450" s="2">
        <v>1.122103942617358</v>
      </c>
      <c r="I450" s="2">
        <v>0.74523791139743578</v>
      </c>
      <c r="J450" s="2">
        <v>7.9653131612000938E-2</v>
      </c>
      <c r="K450" s="2">
        <v>3.9826565806000483E-2</v>
      </c>
      <c r="L450" s="2">
        <v>0.63722505289600784</v>
      </c>
      <c r="M450" s="2">
        <v>0</v>
      </c>
      <c r="N450" s="2">
        <v>3.8631768831820481</v>
      </c>
      <c r="O450" s="2">
        <v>5.416412949616066</v>
      </c>
      <c r="P450" s="2">
        <v>0</v>
      </c>
      <c r="Q450" s="2">
        <v>0</v>
      </c>
      <c r="R450" s="2">
        <v>0</v>
      </c>
      <c r="S450" s="2">
        <v>0</v>
      </c>
      <c r="T450" s="3">
        <f>SUM([1]!Frame5[[#This Row],[Na2O]],[1]!Frame5[[#This Row],[K2O]],[1]!Frame5[[#This Row],[CaO]],[1]!Frame5[[#This Row],[MgO]],[1]!Frame5[[#This Row],[FeO]])/SUM([1]!Frame5[[#This Row],[Al2O3]],[1]!Frame5[[#This Row],[Fe2O3]])</f>
        <v>1.1139098447111164</v>
      </c>
      <c r="U450" s="5">
        <v>0.48</v>
      </c>
    </row>
    <row r="451" spans="1:21" x14ac:dyDescent="0.2">
      <c r="A451" s="1" t="s">
        <v>19</v>
      </c>
      <c r="B451" s="1" t="s">
        <v>22</v>
      </c>
      <c r="C451" s="1" t="s">
        <v>97</v>
      </c>
      <c r="D451" s="1" t="s">
        <v>731</v>
      </c>
      <c r="E451" s="2">
        <v>74.423777201997396</v>
      </c>
      <c r="F451" s="2">
        <v>8.9571275049207866E-2</v>
      </c>
      <c r="G451" s="2">
        <v>13.12716797665613</v>
      </c>
      <c r="H451" s="2">
        <v>1.2118277359263689</v>
      </c>
      <c r="I451" s="2">
        <v>0.81710208802893436</v>
      </c>
      <c r="J451" s="2">
        <v>1.9904727788712859E-2</v>
      </c>
      <c r="K451" s="2">
        <v>5.9714183366138582E-2</v>
      </c>
      <c r="L451" s="2">
        <v>0.67676074481623738</v>
      </c>
      <c r="M451" s="2">
        <v>0</v>
      </c>
      <c r="N451" s="2">
        <v>4.0804691966861357</v>
      </c>
      <c r="O451" s="2">
        <v>5.4837525057903926</v>
      </c>
      <c r="P451" s="2">
        <v>9.9523638943564297E-3</v>
      </c>
      <c r="Q451" s="2">
        <v>0</v>
      </c>
      <c r="R451" s="2">
        <v>0</v>
      </c>
      <c r="S451" s="2">
        <v>0</v>
      </c>
      <c r="T451" s="3">
        <f>SUM([1]!Frame5[[#This Row],[Na2O]],[1]!Frame5[[#This Row],[K2O]],[1]!Frame5[[#This Row],[CaO]],[1]!Frame5[[#This Row],[MgO]],[1]!Frame5[[#This Row],[FeO]])/SUM([1]!Frame5[[#This Row],[Al2O3]],[1]!Frame5[[#This Row],[Fe2O3]])</f>
        <v>1.1539375341362814</v>
      </c>
      <c r="U451" s="5">
        <v>0.46899999999999997</v>
      </c>
    </row>
    <row r="452" spans="1:21" x14ac:dyDescent="0.2">
      <c r="A452" s="1" t="s">
        <v>19</v>
      </c>
      <c r="B452" s="1" t="s">
        <v>22</v>
      </c>
      <c r="C452" s="1" t="s">
        <v>97</v>
      </c>
      <c r="D452" s="1" t="s">
        <v>732</v>
      </c>
      <c r="E452" s="2">
        <v>74.568577372276977</v>
      </c>
      <c r="F452" s="2">
        <v>0.17917960121492271</v>
      </c>
      <c r="G452" s="2">
        <v>13.249336067614561</v>
      </c>
      <c r="H452" s="2">
        <v>1.1532821040073911</v>
      </c>
      <c r="I452" s="2">
        <v>0.76579507540188185</v>
      </c>
      <c r="J452" s="2">
        <v>5.9726533738307552E-2</v>
      </c>
      <c r="K452" s="2">
        <v>7.9635378317743408E-2</v>
      </c>
      <c r="L452" s="2">
        <v>0.68685513799053677</v>
      </c>
      <c r="M452" s="2">
        <v>0</v>
      </c>
      <c r="N452" s="2">
        <v>3.9817689158871699</v>
      </c>
      <c r="O452" s="2">
        <v>5.2758438135504999</v>
      </c>
      <c r="P452" s="2">
        <v>0</v>
      </c>
      <c r="Q452" s="2">
        <v>0</v>
      </c>
      <c r="R452" s="2">
        <v>0</v>
      </c>
      <c r="S452" s="2">
        <v>0</v>
      </c>
      <c r="T452" s="3">
        <f>SUM([1]!Frame5[[#This Row],[Na2O]],[1]!Frame5[[#This Row],[K2O]],[1]!Frame5[[#This Row],[CaO]],[1]!Frame5[[#This Row],[MgO]],[1]!Frame5[[#This Row],[FeO]])/SUM([1]!Frame5[[#This Row],[Al2O3]],[1]!Frame5[[#This Row],[Fe2O3]])</f>
        <v>1.117184167639236</v>
      </c>
      <c r="U452" s="5">
        <v>0.46600000000000003</v>
      </c>
    </row>
    <row r="453" spans="1:21" x14ac:dyDescent="0.2">
      <c r="A453" s="1" t="s">
        <v>19</v>
      </c>
      <c r="B453" s="1" t="s">
        <v>22</v>
      </c>
      <c r="C453" s="1" t="s">
        <v>97</v>
      </c>
      <c r="D453" s="1" t="s">
        <v>733</v>
      </c>
      <c r="E453" s="2">
        <v>75.029931509493892</v>
      </c>
      <c r="F453" s="2">
        <v>9.9614885169269626E-2</v>
      </c>
      <c r="G453" s="2">
        <v>13.21889526196208</v>
      </c>
      <c r="H453" s="2">
        <v>0.99637952726681434</v>
      </c>
      <c r="I453" s="2">
        <v>0.66380583363020174</v>
      </c>
      <c r="J453" s="2">
        <v>9.9614885169269658E-3</v>
      </c>
      <c r="K453" s="2">
        <v>1.9922977033853932E-2</v>
      </c>
      <c r="L453" s="2">
        <v>0.64749675360025272</v>
      </c>
      <c r="M453" s="2">
        <v>0</v>
      </c>
      <c r="N453" s="2">
        <v>3.9646724297369311</v>
      </c>
      <c r="O453" s="2">
        <v>5.329396356555927</v>
      </c>
      <c r="P453" s="2">
        <v>1.9922977033853932E-2</v>
      </c>
      <c r="Q453" s="2">
        <v>0</v>
      </c>
      <c r="R453" s="2">
        <v>0</v>
      </c>
      <c r="S453" s="2">
        <v>0</v>
      </c>
      <c r="T453" s="3">
        <f>SUM([1]!Frame5[[#This Row],[Na2O]],[1]!Frame5[[#This Row],[K2O]],[1]!Frame5[[#This Row],[CaO]],[1]!Frame5[[#This Row],[MgO]],[1]!Frame5[[#This Row],[FeO]])/SUM([1]!Frame5[[#This Row],[Al2O3]],[1]!Frame5[[#This Row],[Fe2O3]])</f>
        <v>1.0945572774026722</v>
      </c>
      <c r="U453" s="5">
        <v>0.46899999999999997</v>
      </c>
    </row>
    <row r="454" spans="1:21" x14ac:dyDescent="0.2">
      <c r="A454" s="1" t="s">
        <v>19</v>
      </c>
      <c r="B454" s="1" t="s">
        <v>22</v>
      </c>
      <c r="C454" s="1" t="s">
        <v>97</v>
      </c>
      <c r="D454" s="1" t="s">
        <v>734</v>
      </c>
      <c r="E454" s="2">
        <v>75.128614569906361</v>
      </c>
      <c r="F454" s="2">
        <v>9.9640072373881089E-2</v>
      </c>
      <c r="G454" s="2">
        <v>13.112633524402749</v>
      </c>
      <c r="H454" s="2">
        <v>0.9241538738564804</v>
      </c>
      <c r="I454" s="2">
        <v>0.62149061351159851</v>
      </c>
      <c r="J454" s="2">
        <v>9.9640072373881096E-3</v>
      </c>
      <c r="K454" s="2">
        <v>2.9892021712164329E-2</v>
      </c>
      <c r="L454" s="2">
        <v>0.66758848490500333</v>
      </c>
      <c r="M454" s="2">
        <v>0</v>
      </c>
      <c r="N454" s="2">
        <v>4.0453869383795711</v>
      </c>
      <c r="O454" s="2">
        <v>5.3506718864774143</v>
      </c>
      <c r="P454" s="2">
        <v>9.9640072373881096E-3</v>
      </c>
      <c r="Q454" s="2">
        <v>0</v>
      </c>
      <c r="R454" s="2">
        <v>0</v>
      </c>
      <c r="S454" s="2">
        <v>0</v>
      </c>
      <c r="T454" s="3">
        <f>SUM([1]!Frame5[[#This Row],[Na2O]],[1]!Frame5[[#This Row],[K2O]],[1]!Frame5[[#This Row],[CaO]],[1]!Frame5[[#This Row],[MgO]],[1]!Frame5[[#This Row],[FeO]])/SUM([1]!Frame5[[#This Row],[Al2O3]],[1]!Frame5[[#This Row],[Fe2O3]])</f>
        <v>1.1138730635929206</v>
      </c>
      <c r="U454" s="5">
        <v>0.46500000000000002</v>
      </c>
    </row>
    <row r="455" spans="1:21" x14ac:dyDescent="0.2">
      <c r="A455" s="1" t="s">
        <v>19</v>
      </c>
      <c r="B455" s="1" t="s">
        <v>22</v>
      </c>
      <c r="C455" s="1" t="s">
        <v>97</v>
      </c>
      <c r="D455" s="1" t="s">
        <v>735</v>
      </c>
      <c r="E455" s="2">
        <v>75.282992064683199</v>
      </c>
      <c r="F455" s="2">
        <v>8.9646325559956136E-2</v>
      </c>
      <c r="G455" s="2">
        <v>12.91903158347368</v>
      </c>
      <c r="H455" s="2">
        <v>1.0108575397018</v>
      </c>
      <c r="I455" s="2">
        <v>0.67700542954627962</v>
      </c>
      <c r="J455" s="2">
        <v>6.9724919879965888E-2</v>
      </c>
      <c r="K455" s="2">
        <v>2.9882108519985379E-2</v>
      </c>
      <c r="L455" s="2">
        <v>0.56776006187972217</v>
      </c>
      <c r="M455" s="2">
        <v>0</v>
      </c>
      <c r="N455" s="2">
        <v>4.103809570077992</v>
      </c>
      <c r="O455" s="2">
        <v>5.2393296938374361</v>
      </c>
      <c r="P455" s="2">
        <v>9.9607028399951274E-3</v>
      </c>
      <c r="Q455" s="2">
        <v>0</v>
      </c>
      <c r="R455" s="2">
        <v>0</v>
      </c>
      <c r="S455" s="2">
        <v>0</v>
      </c>
      <c r="T455" s="3">
        <f>SUM([1]!Frame5[[#This Row],[Na2O]],[1]!Frame5[[#This Row],[K2O]],[1]!Frame5[[#This Row],[CaO]],[1]!Frame5[[#This Row],[MgO]],[1]!Frame5[[#This Row],[FeO]])/SUM([1]!Frame5[[#This Row],[Al2O3]],[1]!Frame5[[#This Row],[Fe2O3]])</f>
        <v>1.1208585077208779</v>
      </c>
      <c r="U455" s="5">
        <v>0.45700000000000002</v>
      </c>
    </row>
    <row r="456" spans="1:21" x14ac:dyDescent="0.2">
      <c r="A456" s="1" t="s">
        <v>19</v>
      </c>
      <c r="B456" s="1" t="s">
        <v>22</v>
      </c>
      <c r="C456" s="1" t="s">
        <v>97</v>
      </c>
      <c r="D456" s="1" t="s">
        <v>736</v>
      </c>
      <c r="E456" s="2">
        <v>74.991167819473603</v>
      </c>
      <c r="F456" s="2">
        <v>0.14934512975200531</v>
      </c>
      <c r="G456" s="2">
        <v>13.03285165635833</v>
      </c>
      <c r="H456" s="2">
        <v>1.1068839360411049</v>
      </c>
      <c r="I456" s="2">
        <v>0.73354044895752246</v>
      </c>
      <c r="J456" s="2">
        <v>8.9607077851203212E-2</v>
      </c>
      <c r="K456" s="2">
        <v>1.9912683966934051E-2</v>
      </c>
      <c r="L456" s="2">
        <v>0.72681296479309276</v>
      </c>
      <c r="M456" s="2">
        <v>0</v>
      </c>
      <c r="N456" s="2">
        <v>3.8630606895852049</v>
      </c>
      <c r="O456" s="2">
        <v>5.2768612512375226</v>
      </c>
      <c r="P456" s="2">
        <v>9.9563419834670236E-3</v>
      </c>
      <c r="Q456" s="2">
        <v>0</v>
      </c>
      <c r="R456" s="2">
        <v>0</v>
      </c>
      <c r="S456" s="2">
        <v>0</v>
      </c>
      <c r="T456" s="3">
        <f>SUM([1]!Frame5[[#This Row],[Na2O]],[1]!Frame5[[#This Row],[K2O]],[1]!Frame5[[#This Row],[CaO]],[1]!Frame5[[#This Row],[MgO]],[1]!Frame5[[#This Row],[FeO]])/SUM([1]!Frame5[[#This Row],[Al2O3]],[1]!Frame5[[#This Row],[Fe2O3]])</f>
        <v>1.1117325043818185</v>
      </c>
      <c r="U456" s="5">
        <v>0.47299999999999998</v>
      </c>
    </row>
    <row r="457" spans="1:21" x14ac:dyDescent="0.2">
      <c r="A457" s="1" t="s">
        <v>19</v>
      </c>
      <c r="B457" s="1" t="s">
        <v>22</v>
      </c>
      <c r="C457" s="1" t="s">
        <v>97</v>
      </c>
      <c r="D457" s="1" t="s">
        <v>737</v>
      </c>
      <c r="E457" s="2">
        <v>74.251864688235131</v>
      </c>
      <c r="F457" s="2">
        <v>0.1194239882400243</v>
      </c>
      <c r="G457" s="2">
        <v>13.27596669268271</v>
      </c>
      <c r="H457" s="2">
        <v>1.1961548826185009</v>
      </c>
      <c r="I457" s="2">
        <v>0.80651076742153616</v>
      </c>
      <c r="J457" s="2">
        <v>5.9711994120012178E-2</v>
      </c>
      <c r="K457" s="2">
        <v>3.9807996080008103E-2</v>
      </c>
      <c r="L457" s="2">
        <v>0.73644792748014987</v>
      </c>
      <c r="M457" s="2">
        <v>0</v>
      </c>
      <c r="N457" s="2">
        <v>4.16988758938085</v>
      </c>
      <c r="O457" s="2">
        <v>5.3442234737410894</v>
      </c>
      <c r="P457" s="2">
        <v>0</v>
      </c>
      <c r="Q457" s="2">
        <v>0</v>
      </c>
      <c r="R457" s="2">
        <v>0</v>
      </c>
      <c r="S457" s="2">
        <v>0</v>
      </c>
      <c r="T457" s="3">
        <f>SUM([1]!Frame5[[#This Row],[Na2O]],[1]!Frame5[[#This Row],[K2O]],[1]!Frame5[[#This Row],[CaO]],[1]!Frame5[[#This Row],[MgO]],[1]!Frame5[[#This Row],[FeO]])/SUM([1]!Frame5[[#This Row],[Al2O3]],[1]!Frame5[[#This Row],[Fe2O3]])</f>
        <v>1.1443726753878498</v>
      </c>
      <c r="U457" s="5">
        <v>0.45700000000000002</v>
      </c>
    </row>
    <row r="458" spans="1:21" x14ac:dyDescent="0.2">
      <c r="A458" s="1" t="s">
        <v>19</v>
      </c>
      <c r="B458" s="1" t="s">
        <v>22</v>
      </c>
      <c r="C458" s="1" t="s">
        <v>97</v>
      </c>
      <c r="D458" s="1" t="s">
        <v>738</v>
      </c>
      <c r="E458" s="2">
        <v>74.740408942869692</v>
      </c>
      <c r="F458" s="2">
        <v>9.9494687091147088E-2</v>
      </c>
      <c r="G458" s="2">
        <v>13.302439664086361</v>
      </c>
      <c r="H458" s="2">
        <v>1.2780513470228501</v>
      </c>
      <c r="I458" s="2">
        <v>0.84902496141577011</v>
      </c>
      <c r="J458" s="2">
        <v>9.9494687091147092E-3</v>
      </c>
      <c r="K458" s="2">
        <v>3.9797874836458823E-2</v>
      </c>
      <c r="L458" s="2">
        <v>0.63676599738334116</v>
      </c>
      <c r="M458" s="2">
        <v>0</v>
      </c>
      <c r="N458" s="2">
        <v>4.8752396674662064</v>
      </c>
      <c r="O458" s="2">
        <v>4.148928451700832</v>
      </c>
      <c r="P458" s="2">
        <v>1.9898937418229418E-2</v>
      </c>
      <c r="Q458" s="2">
        <v>0</v>
      </c>
      <c r="R458" s="2">
        <v>0</v>
      </c>
      <c r="S458" s="2">
        <v>0</v>
      </c>
      <c r="T458" s="3">
        <f>SUM([1]!Frame5[[#This Row],[Na2O]],[1]!Frame5[[#This Row],[K2O]],[1]!Frame5[[#This Row],[CaO]],[1]!Frame5[[#This Row],[MgO]],[1]!Frame5[[#This Row],[FeO]])/SUM([1]!Frame5[[#This Row],[Al2O3]],[1]!Frame5[[#This Row],[Fe2O3]])</f>
        <v>1.1256013614546787</v>
      </c>
      <c r="U458" s="5">
        <v>0.35899999999999999</v>
      </c>
    </row>
    <row r="459" spans="1:21" x14ac:dyDescent="0.2">
      <c r="A459" s="1" t="s">
        <v>19</v>
      </c>
      <c r="B459" s="1" t="s">
        <v>22</v>
      </c>
      <c r="C459" s="1" t="s">
        <v>97</v>
      </c>
      <c r="D459" s="1" t="s">
        <v>739</v>
      </c>
      <c r="E459" s="2">
        <v>74.458282148428779</v>
      </c>
      <c r="F459" s="2">
        <v>0.1095267589773625</v>
      </c>
      <c r="G459" s="2">
        <v>13.561404157015239</v>
      </c>
      <c r="H459" s="2">
        <v>1.0682882040337629</v>
      </c>
      <c r="I459" s="2">
        <v>0.70612294944980469</v>
      </c>
      <c r="J459" s="2">
        <v>7.9655824710809078E-2</v>
      </c>
      <c r="K459" s="2">
        <v>6.9698846621957952E-2</v>
      </c>
      <c r="L459" s="2">
        <v>0.66711753195302592</v>
      </c>
      <c r="M459" s="2">
        <v>0</v>
      </c>
      <c r="N459" s="2">
        <v>3.9429633231850501</v>
      </c>
      <c r="O459" s="2">
        <v>5.2971123432688039</v>
      </c>
      <c r="P459" s="2">
        <v>3.9827912355404532E-2</v>
      </c>
      <c r="Q459" s="2">
        <v>0</v>
      </c>
      <c r="R459" s="2">
        <v>0</v>
      </c>
      <c r="S459" s="2">
        <v>0</v>
      </c>
      <c r="T459" s="3">
        <f>SUM([1]!Frame5[[#This Row],[Na2O]],[1]!Frame5[[#This Row],[K2O]],[1]!Frame5[[#This Row],[CaO]],[1]!Frame5[[#This Row],[MgO]],[1]!Frame5[[#This Row],[FeO]])/SUM([1]!Frame5[[#This Row],[Al2O3]],[1]!Frame5[[#This Row],[Fe2O3]])</f>
        <v>1.0794647327803524</v>
      </c>
      <c r="U459" s="5">
        <v>0.46899999999999997</v>
      </c>
    </row>
    <row r="460" spans="1:21" x14ac:dyDescent="0.2">
      <c r="A460" s="1" t="s">
        <v>19</v>
      </c>
      <c r="B460" s="1" t="s">
        <v>22</v>
      </c>
      <c r="C460" s="1" t="s">
        <v>97</v>
      </c>
      <c r="D460" s="1" t="s">
        <v>740</v>
      </c>
      <c r="E460" s="2">
        <v>75.14475707003038</v>
      </c>
      <c r="F460" s="2">
        <v>0.1095259477633939</v>
      </c>
      <c r="G460" s="2">
        <v>12.963889453448999</v>
      </c>
      <c r="H460" s="2">
        <v>1.090874563632209</v>
      </c>
      <c r="I460" s="2">
        <v>0.72409171865618227</v>
      </c>
      <c r="J460" s="2">
        <v>3.9827617368506901E-2</v>
      </c>
      <c r="K460" s="2">
        <v>4.9784521710633613E-2</v>
      </c>
      <c r="L460" s="2">
        <v>0.70694020829099724</v>
      </c>
      <c r="M460" s="2">
        <v>0</v>
      </c>
      <c r="N460" s="2">
        <v>3.9528910238243098</v>
      </c>
      <c r="O460" s="2">
        <v>5.1775902579058952</v>
      </c>
      <c r="P460" s="2">
        <v>3.9827617368506901E-2</v>
      </c>
      <c r="Q460" s="2">
        <v>0</v>
      </c>
      <c r="R460" s="2">
        <v>0</v>
      </c>
      <c r="S460" s="2">
        <v>0</v>
      </c>
      <c r="T460" s="3">
        <f>SUM([1]!Frame5[[#This Row],[Na2O]],[1]!Frame5[[#This Row],[K2O]],[1]!Frame5[[#This Row],[CaO]],[1]!Frame5[[#This Row],[MgO]],[1]!Frame5[[#This Row],[FeO]])/SUM([1]!Frame5[[#This Row],[Al2O3]],[1]!Frame5[[#This Row],[Fe2O3]])</f>
        <v>1.1221907418031436</v>
      </c>
      <c r="U460" s="5">
        <v>0.46300000000000002</v>
      </c>
    </row>
    <row r="461" spans="1:21" x14ac:dyDescent="0.2">
      <c r="A461" s="1" t="s">
        <v>19</v>
      </c>
      <c r="B461" s="1" t="s">
        <v>22</v>
      </c>
      <c r="C461" s="1" t="s">
        <v>97</v>
      </c>
      <c r="D461" s="1" t="s">
        <v>741</v>
      </c>
      <c r="E461" s="2">
        <v>74.600884384892041</v>
      </c>
      <c r="F461" s="2">
        <v>7.9616738937985113E-2</v>
      </c>
      <c r="G461" s="2">
        <v>12.947672169789829</v>
      </c>
      <c r="H461" s="2">
        <v>1.219891008500926</v>
      </c>
      <c r="I461" s="2">
        <v>0.8216638206756699</v>
      </c>
      <c r="J461" s="2">
        <v>4.9760461836240701E-2</v>
      </c>
      <c r="K461" s="2">
        <v>6.9664646570736982E-2</v>
      </c>
      <c r="L461" s="2">
        <v>0.7464069275436106</v>
      </c>
      <c r="M461" s="2">
        <v>0</v>
      </c>
      <c r="N461" s="2">
        <v>4.1201662400407288</v>
      </c>
      <c r="O461" s="2">
        <v>5.2945131393760114</v>
      </c>
      <c r="P461" s="2">
        <v>4.9760461836240687E-2</v>
      </c>
      <c r="Q461" s="2">
        <v>0</v>
      </c>
      <c r="R461" s="2">
        <v>0</v>
      </c>
      <c r="S461" s="2">
        <v>0</v>
      </c>
      <c r="T461" s="3">
        <f>SUM([1]!Frame5[[#This Row],[Na2O]],[1]!Frame5[[#This Row],[K2O]],[1]!Frame5[[#This Row],[CaO]],[1]!Frame5[[#This Row],[MgO]],[1]!Frame5[[#This Row],[FeO]])/SUM([1]!Frame5[[#This Row],[Al2O3]],[1]!Frame5[[#This Row],[Fe2O3]])</f>
        <v>1.1708224390162849</v>
      </c>
      <c r="U461" s="5">
        <v>0.45800000000000002</v>
      </c>
    </row>
    <row r="462" spans="1:21" x14ac:dyDescent="0.2">
      <c r="A462" s="1" t="s">
        <v>19</v>
      </c>
      <c r="B462" s="1" t="s">
        <v>22</v>
      </c>
      <c r="C462" s="1" t="s">
        <v>97</v>
      </c>
      <c r="D462" s="1" t="s">
        <v>742</v>
      </c>
      <c r="E462" s="2">
        <v>74.304282633024613</v>
      </c>
      <c r="F462" s="2">
        <v>5.97541476743262E-2</v>
      </c>
      <c r="G462" s="2">
        <v>13.56419152207204</v>
      </c>
      <c r="H462" s="2">
        <v>1.049022068124847</v>
      </c>
      <c r="I462" s="2">
        <v>0.70520013067050602</v>
      </c>
      <c r="J462" s="2">
        <v>4.9795123061938493E-2</v>
      </c>
      <c r="K462" s="2">
        <v>2.9877073837163089E-2</v>
      </c>
      <c r="L462" s="2">
        <v>0.75688587054146506</v>
      </c>
      <c r="M462" s="2">
        <v>0</v>
      </c>
      <c r="N462" s="2">
        <v>4.1429542387532843</v>
      </c>
      <c r="O462" s="2">
        <v>5.3181191430150312</v>
      </c>
      <c r="P462" s="2">
        <v>1.99180492247754E-2</v>
      </c>
      <c r="Q462" s="2">
        <v>0</v>
      </c>
      <c r="R462" s="2">
        <v>0</v>
      </c>
      <c r="S462" s="2">
        <v>0</v>
      </c>
      <c r="T462" s="3">
        <f>SUM([1]!Frame5[[#This Row],[Na2O]],[1]!Frame5[[#This Row],[K2O]],[1]!Frame5[[#This Row],[CaO]],[1]!Frame5[[#This Row],[MgO]],[1]!Frame5[[#This Row],[FeO]])/SUM([1]!Frame5[[#This Row],[Al2O3]],[1]!Frame5[[#This Row],[Fe2O3]])</f>
        <v>1.1069011001476028</v>
      </c>
      <c r="U462" s="5">
        <v>0.45800000000000002</v>
      </c>
    </row>
    <row r="463" spans="1:21" x14ac:dyDescent="0.2">
      <c r="A463" s="1" t="s">
        <v>19</v>
      </c>
      <c r="B463" s="1" t="s">
        <v>22</v>
      </c>
      <c r="C463" s="1" t="s">
        <v>97</v>
      </c>
      <c r="D463" s="1" t="s">
        <v>743</v>
      </c>
      <c r="E463" s="2">
        <v>74.728602343156425</v>
      </c>
      <c r="F463" s="2">
        <v>3.9818091031387483E-2</v>
      </c>
      <c r="G463" s="2">
        <v>13.25942431345203</v>
      </c>
      <c r="H463" s="2">
        <v>1.1539802534803449</v>
      </c>
      <c r="I463" s="2">
        <v>0.76410701345449372</v>
      </c>
      <c r="J463" s="2">
        <v>7.9636182062774952E-2</v>
      </c>
      <c r="K463" s="2">
        <v>5.9727136547081207E-2</v>
      </c>
      <c r="L463" s="2">
        <v>0.68686207029143398</v>
      </c>
      <c r="M463" s="2">
        <v>0</v>
      </c>
      <c r="N463" s="2">
        <v>3.932036489349513</v>
      </c>
      <c r="O463" s="2">
        <v>5.2858515844166876</v>
      </c>
      <c r="P463" s="2">
        <v>9.954522757846869E-3</v>
      </c>
      <c r="Q463" s="2">
        <v>0</v>
      </c>
      <c r="R463" s="2">
        <v>0</v>
      </c>
      <c r="S463" s="2">
        <v>0</v>
      </c>
      <c r="T463" s="3">
        <f>SUM([1]!Frame5[[#This Row],[Na2O]],[1]!Frame5[[#This Row],[K2O]],[1]!Frame5[[#This Row],[CaO]],[1]!Frame5[[#This Row],[MgO]],[1]!Frame5[[#This Row],[FeO]])/SUM([1]!Frame5[[#This Row],[Al2O3]],[1]!Frame5[[#This Row],[Fe2O3]])</f>
        <v>1.1076980721290588</v>
      </c>
      <c r="U463" s="5">
        <v>0.46899999999999997</v>
      </c>
    </row>
    <row r="464" spans="1:21" x14ac:dyDescent="0.2">
      <c r="A464" s="1" t="s">
        <v>19</v>
      </c>
      <c r="B464" s="1" t="s">
        <v>22</v>
      </c>
      <c r="C464" s="1" t="s">
        <v>97</v>
      </c>
      <c r="D464" s="1" t="s">
        <v>744</v>
      </c>
      <c r="E464" s="2">
        <v>74.563219114596492</v>
      </c>
      <c r="F464" s="2">
        <v>0.11939666791768851</v>
      </c>
      <c r="G464" s="2">
        <v>13.01423680302805</v>
      </c>
      <c r="H464" s="2">
        <v>1.292949461689799</v>
      </c>
      <c r="I464" s="2">
        <v>0.86148117976444161</v>
      </c>
      <c r="J464" s="2">
        <v>0.1094469455912145</v>
      </c>
      <c r="K464" s="2">
        <v>1.989944465294809E-2</v>
      </c>
      <c r="L464" s="2">
        <v>0.69648056285318316</v>
      </c>
      <c r="M464" s="2">
        <v>0</v>
      </c>
      <c r="N464" s="2">
        <v>3.9898386529160921</v>
      </c>
      <c r="O464" s="2">
        <v>5.3231014446636147</v>
      </c>
      <c r="P464" s="2">
        <v>9.9497223264740486E-3</v>
      </c>
      <c r="Q464" s="2">
        <v>0</v>
      </c>
      <c r="R464" s="2">
        <v>0</v>
      </c>
      <c r="S464" s="2">
        <v>0</v>
      </c>
      <c r="T464" s="3">
        <f>SUM([1]!Frame5[[#This Row],[Na2O]],[1]!Frame5[[#This Row],[K2O]],[1]!Frame5[[#This Row],[CaO]],[1]!Frame5[[#This Row],[MgO]],[1]!Frame5[[#This Row],[FeO]])/SUM([1]!Frame5[[#This Row],[Al2O3]],[1]!Frame5[[#This Row],[Fe2O3]])</f>
        <v>1.1410273987758357</v>
      </c>
      <c r="U464" s="5">
        <v>0.46700000000000003</v>
      </c>
    </row>
    <row r="465" spans="1:21" x14ac:dyDescent="0.2">
      <c r="A465" s="1" t="s">
        <v>19</v>
      </c>
      <c r="B465" s="1" t="s">
        <v>22</v>
      </c>
      <c r="C465" s="1" t="s">
        <v>97</v>
      </c>
      <c r="D465" s="1" t="s">
        <v>745</v>
      </c>
      <c r="E465" s="2">
        <v>74.962569405275289</v>
      </c>
      <c r="F465" s="2">
        <v>7.9652085966556277E-2</v>
      </c>
      <c r="G465" s="2">
        <v>12.97333350180285</v>
      </c>
      <c r="H465" s="2">
        <v>1.088142625591342</v>
      </c>
      <c r="I465" s="2">
        <v>0.73070490988222248</v>
      </c>
      <c r="J465" s="2">
        <v>3.9826042983278132E-2</v>
      </c>
      <c r="K465" s="2">
        <v>9.9565107458195329E-3</v>
      </c>
      <c r="L465" s="2">
        <v>0.80647737041138223</v>
      </c>
      <c r="M465" s="2">
        <v>0</v>
      </c>
      <c r="N465" s="2">
        <v>3.9626912768361748</v>
      </c>
      <c r="O465" s="2">
        <v>5.346646270505091</v>
      </c>
      <c r="P465" s="2">
        <v>0</v>
      </c>
      <c r="Q465" s="2">
        <v>0</v>
      </c>
      <c r="R465" s="2">
        <v>0</v>
      </c>
      <c r="S465" s="2">
        <v>0</v>
      </c>
      <c r="T465" s="3">
        <f>SUM([1]!Frame5[[#This Row],[Na2O]],[1]!Frame5[[#This Row],[K2O]],[1]!Frame5[[#This Row],[CaO]],[1]!Frame5[[#This Row],[MgO]],[1]!Frame5[[#This Row],[FeO]])/SUM([1]!Frame5[[#This Row],[Al2O3]],[1]!Frame5[[#This Row],[Fe2O3]])</f>
        <v>1.1415456481723136</v>
      </c>
      <c r="U465" s="5">
        <v>0.47</v>
      </c>
    </row>
    <row r="466" spans="1:21" x14ac:dyDescent="0.2">
      <c r="A466" s="1" t="s">
        <v>19</v>
      </c>
      <c r="B466" s="1" t="s">
        <v>22</v>
      </c>
      <c r="C466" s="1" t="s">
        <v>97</v>
      </c>
      <c r="D466" s="1" t="s">
        <v>746</v>
      </c>
      <c r="E466" s="2">
        <v>74.214117166677482</v>
      </c>
      <c r="F466" s="2">
        <v>6.9693965678393116E-2</v>
      </c>
      <c r="G466" s="2">
        <v>13.57041074566426</v>
      </c>
      <c r="H466" s="2">
        <v>1.129555834604824</v>
      </c>
      <c r="I466" s="2">
        <v>0.75129677102885517</v>
      </c>
      <c r="J466" s="2">
        <v>0.14934421216798521</v>
      </c>
      <c r="K466" s="2">
        <v>3.9825123244796062E-2</v>
      </c>
      <c r="L466" s="2">
        <v>0.71685221840632896</v>
      </c>
      <c r="M466" s="2">
        <v>0</v>
      </c>
      <c r="N466" s="2">
        <v>4.042250009346799</v>
      </c>
      <c r="O466" s="2">
        <v>5.2867851107466777</v>
      </c>
      <c r="P466" s="2">
        <v>2.986884243359705E-2</v>
      </c>
      <c r="Q466" s="2">
        <v>0</v>
      </c>
      <c r="R466" s="2">
        <v>0</v>
      </c>
      <c r="S466" s="2">
        <v>0</v>
      </c>
      <c r="T466" s="3">
        <f>SUM([1]!Frame5[[#This Row],[Na2O]],[1]!Frame5[[#This Row],[K2O]],[1]!Frame5[[#This Row],[CaO]],[1]!Frame5[[#This Row],[MgO]],[1]!Frame5[[#This Row],[FeO]])/SUM([1]!Frame5[[#This Row],[Al2O3]],[1]!Frame5[[#This Row],[Fe2O3]])</f>
        <v>1.0946320782853043</v>
      </c>
      <c r="U466" s="5">
        <v>0.46300000000000002</v>
      </c>
    </row>
    <row r="467" spans="1:21" x14ac:dyDescent="0.2">
      <c r="A467" s="1" t="s">
        <v>19</v>
      </c>
      <c r="B467" s="1" t="s">
        <v>22</v>
      </c>
      <c r="C467" s="1" t="s">
        <v>97</v>
      </c>
      <c r="D467" s="1" t="s">
        <v>747</v>
      </c>
      <c r="E467" s="2">
        <v>74.636048629831166</v>
      </c>
      <c r="F467" s="2">
        <v>0.12938640247870459</v>
      </c>
      <c r="G467" s="2">
        <v>13.11779065130251</v>
      </c>
      <c r="H467" s="2">
        <v>1.1587328547806419</v>
      </c>
      <c r="I467" s="2">
        <v>0.77632686655200411</v>
      </c>
      <c r="J467" s="2">
        <v>3.9811200762678321E-2</v>
      </c>
      <c r="K467" s="2">
        <v>5.9716801144017492E-2</v>
      </c>
      <c r="L467" s="2">
        <v>0.72655441391887943</v>
      </c>
      <c r="M467" s="2">
        <v>0</v>
      </c>
      <c r="N467" s="2">
        <v>4.0706952779838597</v>
      </c>
      <c r="O467" s="2">
        <v>5.2849369012455476</v>
      </c>
      <c r="P467" s="2">
        <v>0</v>
      </c>
      <c r="Q467" s="2">
        <v>0</v>
      </c>
      <c r="R467" s="2">
        <v>0</v>
      </c>
      <c r="S467" s="2">
        <v>0</v>
      </c>
      <c r="T467" s="3">
        <f>SUM([1]!Frame5[[#This Row],[Na2O]],[1]!Frame5[[#This Row],[K2O]],[1]!Frame5[[#This Row],[CaO]],[1]!Frame5[[#This Row],[MgO]],[1]!Frame5[[#This Row],[FeO]])/SUM([1]!Frame5[[#This Row],[Al2O3]],[1]!Frame5[[#This Row],[Fe2O3]])</f>
        <v>1.1410657121439753</v>
      </c>
      <c r="U467" s="5">
        <v>0.46100000000000002</v>
      </c>
    </row>
    <row r="468" spans="1:21" x14ac:dyDescent="0.2">
      <c r="A468" s="1" t="s">
        <v>19</v>
      </c>
      <c r="B468" s="1" t="s">
        <v>22</v>
      </c>
      <c r="C468" s="1" t="s">
        <v>97</v>
      </c>
      <c r="D468" s="1" t="s">
        <v>748</v>
      </c>
      <c r="E468" s="2">
        <v>74.720461705489015</v>
      </c>
      <c r="F468" s="2">
        <v>4.9780454167547651E-2</v>
      </c>
      <c r="G468" s="2">
        <v>13.31129344440224</v>
      </c>
      <c r="H468" s="2">
        <v>1.082044036028126</v>
      </c>
      <c r="I468" s="2">
        <v>0.72103207306738948</v>
      </c>
      <c r="J468" s="2">
        <v>9.9560908335095316E-2</v>
      </c>
      <c r="K468" s="2">
        <v>9.9560908335095278E-3</v>
      </c>
      <c r="L468" s="2">
        <v>0.59736545001057184</v>
      </c>
      <c r="M468" s="2">
        <v>0</v>
      </c>
      <c r="N468" s="2">
        <v>3.982436333403812</v>
      </c>
      <c r="O468" s="2">
        <v>5.4161134134291853</v>
      </c>
      <c r="P468" s="2">
        <v>9.9560908335095278E-3</v>
      </c>
      <c r="Q468" s="2">
        <v>0</v>
      </c>
      <c r="R468" s="2">
        <v>0</v>
      </c>
      <c r="S468" s="2">
        <v>0</v>
      </c>
      <c r="T468" s="3">
        <f>SUM([1]!Frame5[[#This Row],[Na2O]],[1]!Frame5[[#This Row],[K2O]],[1]!Frame5[[#This Row],[CaO]],[1]!Frame5[[#This Row],[MgO]],[1]!Frame5[[#This Row],[FeO]])/SUM([1]!Frame5[[#This Row],[Al2O3]],[1]!Frame5[[#This Row],[Fe2O3]])</f>
        <v>1.0936255419096319</v>
      </c>
      <c r="U468" s="5">
        <v>0.47199999999999998</v>
      </c>
    </row>
    <row r="469" spans="1:21" x14ac:dyDescent="0.2">
      <c r="A469" s="1" t="s">
        <v>19</v>
      </c>
      <c r="B469" s="1" t="s">
        <v>22</v>
      </c>
      <c r="C469" s="1" t="s">
        <v>97</v>
      </c>
      <c r="D469" s="1" t="s">
        <v>749</v>
      </c>
      <c r="E469" s="2">
        <v>74.579467755444171</v>
      </c>
      <c r="F469" s="2">
        <v>0.14929828057275621</v>
      </c>
      <c r="G469" s="2">
        <v>13.178061565221951</v>
      </c>
      <c r="H469" s="2">
        <v>1.1747780914661961</v>
      </c>
      <c r="I469" s="2">
        <v>0.78601766575722165</v>
      </c>
      <c r="J469" s="2">
        <v>2.9859656114551249E-2</v>
      </c>
      <c r="K469" s="2">
        <v>1.9906437409700831E-2</v>
      </c>
      <c r="L469" s="2">
        <v>0.72658496545408013</v>
      </c>
      <c r="M469" s="2">
        <v>0</v>
      </c>
      <c r="N469" s="2">
        <v>4.0509600128741194</v>
      </c>
      <c r="O469" s="2">
        <v>5.3050655696852704</v>
      </c>
      <c r="P469" s="2">
        <v>0</v>
      </c>
      <c r="Q469" s="2">
        <v>0</v>
      </c>
      <c r="R469" s="2">
        <v>0</v>
      </c>
      <c r="S469" s="2">
        <v>0</v>
      </c>
      <c r="T469" s="3">
        <f>SUM([1]!Frame5[[#This Row],[Na2O]],[1]!Frame5[[#This Row],[K2O]],[1]!Frame5[[#This Row],[CaO]],[1]!Frame5[[#This Row],[MgO]],[1]!Frame5[[#This Row],[FeO]])/SUM([1]!Frame5[[#This Row],[Al2O3]],[1]!Frame5[[#This Row],[Fe2O3]])</f>
        <v>1.1290482964694706</v>
      </c>
      <c r="U469" s="5">
        <v>0.46300000000000002</v>
      </c>
    </row>
    <row r="470" spans="1:21" x14ac:dyDescent="0.2">
      <c r="A470" s="1" t="s">
        <v>19</v>
      </c>
      <c r="B470" s="1" t="s">
        <v>22</v>
      </c>
      <c r="C470" s="1" t="s">
        <v>97</v>
      </c>
      <c r="D470" s="1" t="s">
        <v>750</v>
      </c>
      <c r="E470" s="2">
        <v>74.723928475685994</v>
      </c>
      <c r="F470" s="2">
        <v>8.9620916348770494E-2</v>
      </c>
      <c r="G470" s="2">
        <v>13.26389561961804</v>
      </c>
      <c r="H470" s="2">
        <v>1.057812236135</v>
      </c>
      <c r="I470" s="2">
        <v>0.70770556601819334</v>
      </c>
      <c r="J470" s="2">
        <v>4.9789397971539168E-2</v>
      </c>
      <c r="K470" s="2">
        <v>2.9873638782923501E-2</v>
      </c>
      <c r="L470" s="2">
        <v>0.73688308997877972</v>
      </c>
      <c r="M470" s="2">
        <v>0</v>
      </c>
      <c r="N470" s="2">
        <v>4.0030675969117482</v>
      </c>
      <c r="O470" s="2">
        <v>5.3374234625490002</v>
      </c>
      <c r="P470" s="2">
        <v>0</v>
      </c>
      <c r="Q470" s="2">
        <v>0</v>
      </c>
      <c r="R470" s="2">
        <v>0</v>
      </c>
      <c r="S470" s="2">
        <v>0</v>
      </c>
      <c r="T470" s="3">
        <f>SUM([1]!Frame5[[#This Row],[Na2O]],[1]!Frame5[[#This Row],[K2O]],[1]!Frame5[[#This Row],[CaO]],[1]!Frame5[[#This Row],[MgO]],[1]!Frame5[[#This Row],[FeO]])/SUM([1]!Frame5[[#This Row],[Al2O3]],[1]!Frame5[[#This Row],[Fe2O3]])</f>
        <v>1.1140092217165924</v>
      </c>
      <c r="U470" s="5">
        <v>0.46700000000000003</v>
      </c>
    </row>
    <row r="471" spans="1:21" x14ac:dyDescent="0.2">
      <c r="A471" s="1" t="s">
        <v>19</v>
      </c>
      <c r="B471" s="1" t="s">
        <v>22</v>
      </c>
      <c r="C471" s="1" t="s">
        <v>97</v>
      </c>
      <c r="D471" s="1" t="s">
        <v>751</v>
      </c>
      <c r="E471" s="2">
        <v>74.708798429358254</v>
      </c>
      <c r="F471" s="2">
        <v>8.9590830894633489E-2</v>
      </c>
      <c r="G471" s="2">
        <v>13.00062501648793</v>
      </c>
      <c r="H471" s="2">
        <v>1.157261092211616</v>
      </c>
      <c r="I471" s="2">
        <v>0.78059722522901476</v>
      </c>
      <c r="J471" s="2">
        <v>2.9863610298211159E-2</v>
      </c>
      <c r="K471" s="2">
        <v>1.9909073532140779E-2</v>
      </c>
      <c r="L471" s="2">
        <v>0.7167266471570678</v>
      </c>
      <c r="M471" s="2">
        <v>0</v>
      </c>
      <c r="N471" s="2">
        <v>4.0315873902585064</v>
      </c>
      <c r="O471" s="2">
        <v>5.4650406845726422</v>
      </c>
      <c r="P471" s="2">
        <v>0</v>
      </c>
      <c r="Q471" s="2">
        <v>0</v>
      </c>
      <c r="R471" s="2">
        <v>0</v>
      </c>
      <c r="S471" s="2">
        <v>0</v>
      </c>
      <c r="T471" s="3">
        <f>SUM([1]!Frame5[[#This Row],[Na2O]],[1]!Frame5[[#This Row],[K2O]],[1]!Frame5[[#This Row],[CaO]],[1]!Frame5[[#This Row],[MgO]],[1]!Frame5[[#This Row],[FeO]])/SUM([1]!Frame5[[#This Row],[Al2O3]],[1]!Frame5[[#This Row],[Fe2O3]])</f>
        <v>1.1514765186286884</v>
      </c>
      <c r="U471" s="5">
        <v>0.47099999999999997</v>
      </c>
    </row>
    <row r="472" spans="1:21" x14ac:dyDescent="0.2">
      <c r="A472" s="1" t="s">
        <v>19</v>
      </c>
      <c r="B472" s="1" t="s">
        <v>22</v>
      </c>
      <c r="C472" s="1" t="s">
        <v>97</v>
      </c>
      <c r="D472" s="1" t="s">
        <v>752</v>
      </c>
      <c r="E472" s="2">
        <v>74.618269503468682</v>
      </c>
      <c r="F472" s="2">
        <v>6.965300527060686E-2</v>
      </c>
      <c r="G472" s="2">
        <v>13.22412057209092</v>
      </c>
      <c r="H472" s="2">
        <v>1.2879241808088759</v>
      </c>
      <c r="I472" s="2">
        <v>0.8496034139885017</v>
      </c>
      <c r="J472" s="2">
        <v>2.9851287973117219E-2</v>
      </c>
      <c r="K472" s="2">
        <v>2.9851287973117219E-2</v>
      </c>
      <c r="L472" s="2">
        <v>0.75623262865230301</v>
      </c>
      <c r="M472" s="2">
        <v>0</v>
      </c>
      <c r="N472" s="2">
        <v>3.9005682951539828</v>
      </c>
      <c r="O472" s="2">
        <v>5.2339258246198863</v>
      </c>
      <c r="P472" s="2">
        <v>0</v>
      </c>
      <c r="Q472" s="2">
        <v>0</v>
      </c>
      <c r="R472" s="2">
        <v>0</v>
      </c>
      <c r="S472" s="2">
        <v>0</v>
      </c>
      <c r="T472" s="3">
        <f>SUM([1]!Frame5[[#This Row],[Na2O]],[1]!Frame5[[#This Row],[K2O]],[1]!Frame5[[#This Row],[CaO]],[1]!Frame5[[#This Row],[MgO]],[1]!Frame5[[#This Row],[FeO]])/SUM([1]!Frame5[[#This Row],[Al2O3]],[1]!Frame5[[#This Row],[Fe2O3]])</f>
        <v>1.1157831035312962</v>
      </c>
      <c r="U472" s="5">
        <v>0.46899999999999997</v>
      </c>
    </row>
    <row r="473" spans="1:21" x14ac:dyDescent="0.2">
      <c r="A473" s="1" t="s">
        <v>19</v>
      </c>
      <c r="B473" s="1" t="s">
        <v>22</v>
      </c>
      <c r="C473" s="1" t="s">
        <v>97</v>
      </c>
      <c r="D473" s="1" t="s">
        <v>753</v>
      </c>
      <c r="E473" s="2">
        <v>74.724198691815758</v>
      </c>
      <c r="F473" s="2">
        <v>6.9658994652112158E-2</v>
      </c>
      <c r="G473" s="2">
        <v>13.1555987042989</v>
      </c>
      <c r="H473" s="2">
        <v>1.264030003911834</v>
      </c>
      <c r="I473" s="2">
        <v>0.83522865501964916</v>
      </c>
      <c r="J473" s="2">
        <v>0</v>
      </c>
      <c r="K473" s="2">
        <v>3.9805139801206951E-2</v>
      </c>
      <c r="L473" s="2">
        <v>0.70654123147142345</v>
      </c>
      <c r="M473" s="2">
        <v>0</v>
      </c>
      <c r="N473" s="2">
        <v>3.8710498456673759</v>
      </c>
      <c r="O473" s="2">
        <v>5.3239374484114306</v>
      </c>
      <c r="P473" s="2">
        <v>9.9512849503017378E-3</v>
      </c>
      <c r="Q473" s="2">
        <v>0</v>
      </c>
      <c r="R473" s="2">
        <v>0</v>
      </c>
      <c r="S473" s="2">
        <v>0</v>
      </c>
      <c r="T473" s="3">
        <f>SUM([1]!Frame5[[#This Row],[Na2O]],[1]!Frame5[[#This Row],[K2O]],[1]!Frame5[[#This Row],[CaO]],[1]!Frame5[[#This Row],[MgO]],[1]!Frame5[[#This Row],[FeO]])/SUM([1]!Frame5[[#This Row],[Al2O3]],[1]!Frame5[[#This Row],[Fe2O3]])</f>
        <v>1.1184487448705291</v>
      </c>
      <c r="U473" s="5">
        <v>0.47499999999999998</v>
      </c>
    </row>
    <row r="474" spans="1:21" x14ac:dyDescent="0.2">
      <c r="A474" s="1" t="s">
        <v>19</v>
      </c>
      <c r="B474" s="1" t="s">
        <v>29</v>
      </c>
      <c r="C474" s="1" t="s">
        <v>98</v>
      </c>
      <c r="D474" s="1" t="s">
        <v>754</v>
      </c>
      <c r="E474" s="2">
        <v>76.677275145676177</v>
      </c>
      <c r="F474" s="2">
        <v>0.10306085369042491</v>
      </c>
      <c r="G474" s="2">
        <v>11.42944867426813</v>
      </c>
      <c r="H474" s="2">
        <v>0.91829482463520562</v>
      </c>
      <c r="I474" s="2">
        <v>0.66889598637798453</v>
      </c>
      <c r="J474" s="2">
        <v>4.122434147616999E-2</v>
      </c>
      <c r="K474" s="2">
        <v>0</v>
      </c>
      <c r="L474" s="2">
        <v>8.2448682952339952E-2</v>
      </c>
      <c r="M474" s="2">
        <v>0</v>
      </c>
      <c r="N474" s="2">
        <v>5.8126321481399694</v>
      </c>
      <c r="O474" s="2">
        <v>4.2667193427835919</v>
      </c>
      <c r="P474" s="2">
        <v>0</v>
      </c>
      <c r="Q474" s="2">
        <v>0</v>
      </c>
      <c r="R474" s="2">
        <v>0</v>
      </c>
      <c r="S474" s="2">
        <v>0</v>
      </c>
      <c r="T474" s="3">
        <f>SUM([1]!Frame5[[#This Row],[Na2O]],[1]!Frame5[[#This Row],[K2O]],[1]!Frame5[[#This Row],[CaO]],[1]!Frame5[[#This Row],[MgO]],[1]!Frame5[[#This Row],[FeO]])/SUM([1]!Frame5[[#This Row],[Al2O3]],[1]!Frame5[[#This Row],[Fe2O3]])</f>
        <v>1.3185906439493127</v>
      </c>
      <c r="U474" s="5">
        <v>0.32600000000000001</v>
      </c>
    </row>
    <row r="475" spans="1:21" x14ac:dyDescent="0.2">
      <c r="A475" s="1" t="s">
        <v>19</v>
      </c>
      <c r="B475" s="1" t="s">
        <v>29</v>
      </c>
      <c r="C475" s="1" t="s">
        <v>98</v>
      </c>
      <c r="D475" s="1" t="s">
        <v>754</v>
      </c>
      <c r="E475" s="2">
        <v>76.724024740419026</v>
      </c>
      <c r="F475" s="2">
        <v>0.1028334335081343</v>
      </c>
      <c r="G475" s="2">
        <v>11.393944432701289</v>
      </c>
      <c r="H475" s="2">
        <v>0.90606615725353812</v>
      </c>
      <c r="I475" s="2">
        <v>0.66177128876028601</v>
      </c>
      <c r="J475" s="2">
        <v>3.085003005244031E-2</v>
      </c>
      <c r="K475" s="2">
        <v>0</v>
      </c>
      <c r="L475" s="2">
        <v>9.255009015732088E-2</v>
      </c>
      <c r="M475" s="2">
        <v>0</v>
      </c>
      <c r="N475" s="2">
        <v>5.9026390833669113</v>
      </c>
      <c r="O475" s="2">
        <v>4.1853207437810678</v>
      </c>
      <c r="P475" s="2">
        <v>0</v>
      </c>
      <c r="Q475" s="2">
        <v>0</v>
      </c>
      <c r="R475" s="2">
        <v>0</v>
      </c>
      <c r="S475" s="2">
        <v>0</v>
      </c>
      <c r="T475" s="3">
        <f>SUM([1]!Frame5[[#This Row],[Na2O]],[1]!Frame5[[#This Row],[K2O]],[1]!Frame5[[#This Row],[CaO]],[1]!Frame5[[#This Row],[MgO]],[1]!Frame5[[#This Row],[FeO]])/SUM([1]!Frame5[[#This Row],[Al2O3]],[1]!Frame5[[#This Row],[Fe2O3]])</f>
        <v>1.3282200800005657</v>
      </c>
      <c r="U475" s="5">
        <v>0.318</v>
      </c>
    </row>
    <row r="476" spans="1:21" x14ac:dyDescent="0.2">
      <c r="A476" s="1" t="s">
        <v>19</v>
      </c>
      <c r="B476" s="1" t="s">
        <v>29</v>
      </c>
      <c r="C476" s="1" t="s">
        <v>98</v>
      </c>
      <c r="D476" s="1" t="s">
        <v>755</v>
      </c>
      <c r="E476" s="2">
        <v>76.704866309802043</v>
      </c>
      <c r="F476" s="2">
        <v>0.13316817067673961</v>
      </c>
      <c r="G476" s="2">
        <v>10.868571468309289</v>
      </c>
      <c r="H476" s="2">
        <v>1.0723862527452159</v>
      </c>
      <c r="I476" s="2">
        <v>0.79291566393432666</v>
      </c>
      <c r="J476" s="2">
        <v>4.0974821746689108E-2</v>
      </c>
      <c r="K476" s="2">
        <v>0</v>
      </c>
      <c r="L476" s="2">
        <v>0.13316817067673961</v>
      </c>
      <c r="M476" s="2">
        <v>0</v>
      </c>
      <c r="N476" s="2">
        <v>5.6955002227897893</v>
      </c>
      <c r="O476" s="2">
        <v>4.5584489193191651</v>
      </c>
      <c r="P476" s="2">
        <v>0</v>
      </c>
      <c r="Q476" s="2">
        <v>0</v>
      </c>
      <c r="R476" s="2">
        <v>0</v>
      </c>
      <c r="S476" s="2">
        <v>0</v>
      </c>
      <c r="T476" s="3">
        <f>SUM([1]!Frame5[[#This Row],[Na2O]],[1]!Frame5[[#This Row],[K2O]],[1]!Frame5[[#This Row],[CaO]],[1]!Frame5[[#This Row],[MgO]],[1]!Frame5[[#This Row],[FeO]])/SUM([1]!Frame5[[#This Row],[Al2O3]],[1]!Frame5[[#This Row],[Fe2O3]])</f>
        <v>1.4125826315095107</v>
      </c>
      <c r="U476" s="5">
        <v>0.34499999999999997</v>
      </c>
    </row>
    <row r="477" spans="1:21" x14ac:dyDescent="0.2">
      <c r="A477" s="1" t="s">
        <v>19</v>
      </c>
      <c r="B477" s="1" t="s">
        <v>29</v>
      </c>
      <c r="C477" s="1" t="s">
        <v>98</v>
      </c>
      <c r="D477" s="1" t="s">
        <v>755</v>
      </c>
      <c r="E477" s="2">
        <v>76.72187689112107</v>
      </c>
      <c r="F477" s="2">
        <v>0.12366185664116219</v>
      </c>
      <c r="G477" s="2">
        <v>10.89254853914237</v>
      </c>
      <c r="H477" s="2">
        <v>1.073288850290554</v>
      </c>
      <c r="I477" s="2">
        <v>0.7907227502271168</v>
      </c>
      <c r="J477" s="2">
        <v>4.1220618880387423E-2</v>
      </c>
      <c r="K477" s="2">
        <v>0</v>
      </c>
      <c r="L477" s="2">
        <v>0.14427216608135601</v>
      </c>
      <c r="M477" s="2">
        <v>0</v>
      </c>
      <c r="N477" s="2">
        <v>5.5853938582924929</v>
      </c>
      <c r="O477" s="2">
        <v>4.6270144693234858</v>
      </c>
      <c r="P477" s="2">
        <v>0</v>
      </c>
      <c r="Q477" s="2">
        <v>0</v>
      </c>
      <c r="R477" s="2">
        <v>0</v>
      </c>
      <c r="S477" s="2">
        <v>0</v>
      </c>
      <c r="T477" s="3">
        <f>SUM([1]!Frame5[[#This Row],[Na2O]],[1]!Frame5[[#This Row],[K2O]],[1]!Frame5[[#This Row],[CaO]],[1]!Frame5[[#This Row],[MgO]],[1]!Frame5[[#This Row],[FeO]])/SUM([1]!Frame5[[#This Row],[Al2O3]],[1]!Frame5[[#This Row],[Fe2O3]])</f>
        <v>1.4022875346350296</v>
      </c>
      <c r="U477" s="5">
        <v>0.35299999999999998</v>
      </c>
    </row>
    <row r="478" spans="1:21" x14ac:dyDescent="0.2">
      <c r="A478" s="1" t="s">
        <v>19</v>
      </c>
      <c r="B478" s="1" t="s">
        <v>29</v>
      </c>
      <c r="C478" s="1" t="s">
        <v>98</v>
      </c>
      <c r="D478" s="1" t="s">
        <v>756</v>
      </c>
      <c r="E478" s="2">
        <v>76.652660193502612</v>
      </c>
      <c r="F478" s="2">
        <v>0.1244866588607432</v>
      </c>
      <c r="G478" s="2">
        <v>10.97557375622219</v>
      </c>
      <c r="H478" s="2">
        <v>1.0542990504225811</v>
      </c>
      <c r="I478" s="2">
        <v>0.77759654964303782</v>
      </c>
      <c r="J478" s="2">
        <v>5.1869441191976333E-2</v>
      </c>
      <c r="K478" s="2">
        <v>0</v>
      </c>
      <c r="L478" s="2">
        <v>0.16598221181432429</v>
      </c>
      <c r="M478" s="2">
        <v>0</v>
      </c>
      <c r="N478" s="2">
        <v>5.7056385311173976</v>
      </c>
      <c r="O478" s="2">
        <v>4.4918936072251512</v>
      </c>
      <c r="P478" s="2">
        <v>0</v>
      </c>
      <c r="Q478" s="2">
        <v>0</v>
      </c>
      <c r="R478" s="2">
        <v>0</v>
      </c>
      <c r="S478" s="2">
        <v>0</v>
      </c>
      <c r="T478" s="3">
        <f>SUM([1]!Frame5[[#This Row],[Na2O]],[1]!Frame5[[#This Row],[K2O]],[1]!Frame5[[#This Row],[CaO]],[1]!Frame5[[#This Row],[MgO]],[1]!Frame5[[#This Row],[FeO]])/SUM([1]!Frame5[[#This Row],[Al2O3]],[1]!Frame5[[#This Row],[Fe2O3]])</f>
        <v>1.3987488328409385</v>
      </c>
      <c r="U478" s="5">
        <v>0.34100000000000003</v>
      </c>
    </row>
    <row r="479" spans="1:21" x14ac:dyDescent="0.2">
      <c r="A479" s="1" t="s">
        <v>19</v>
      </c>
      <c r="B479" s="1" t="s">
        <v>29</v>
      </c>
      <c r="C479" s="1" t="s">
        <v>98</v>
      </c>
      <c r="D479" s="1" t="s">
        <v>756</v>
      </c>
      <c r="E479" s="2">
        <v>76.698520635080783</v>
      </c>
      <c r="F479" s="2">
        <v>0.13484998218231681</v>
      </c>
      <c r="G479" s="2">
        <v>10.80874472569031</v>
      </c>
      <c r="H479" s="2">
        <v>1.0488878274866871</v>
      </c>
      <c r="I479" s="2">
        <v>0.78032514378671514</v>
      </c>
      <c r="J479" s="2">
        <v>5.1865377762429513E-2</v>
      </c>
      <c r="K479" s="2">
        <v>0</v>
      </c>
      <c r="L479" s="2">
        <v>0.1452230577348026</v>
      </c>
      <c r="M479" s="2">
        <v>0</v>
      </c>
      <c r="N479" s="2">
        <v>5.7881761582871354</v>
      </c>
      <c r="O479" s="2">
        <v>4.5434070919888256</v>
      </c>
      <c r="P479" s="2">
        <v>0</v>
      </c>
      <c r="Q479" s="2">
        <v>0</v>
      </c>
      <c r="R479" s="2">
        <v>0</v>
      </c>
      <c r="S479" s="2">
        <v>0</v>
      </c>
      <c r="T479" s="3">
        <f>SUM([1]!Frame5[[#This Row],[Na2O]],[1]!Frame5[[#This Row],[K2O]],[1]!Frame5[[#This Row],[CaO]],[1]!Frame5[[#This Row],[MgO]],[1]!Frame5[[#This Row],[FeO]])/SUM([1]!Frame5[[#This Row],[Al2O3]],[1]!Frame5[[#This Row],[Fe2O3]])</f>
        <v>1.4320940085272207</v>
      </c>
      <c r="U479" s="5">
        <v>0.34100000000000003</v>
      </c>
    </row>
    <row r="480" spans="1:21" x14ac:dyDescent="0.2">
      <c r="A480" s="1" t="s">
        <v>19</v>
      </c>
      <c r="B480" s="1" t="s">
        <v>30</v>
      </c>
      <c r="C480" s="1" t="s">
        <v>99</v>
      </c>
      <c r="D480" s="1" t="s">
        <v>757</v>
      </c>
      <c r="E480" s="2">
        <v>75.529690190752717</v>
      </c>
      <c r="F480" s="2">
        <v>0.28322369430039862</v>
      </c>
      <c r="G480" s="2">
        <v>13.250822840482931</v>
      </c>
      <c r="H480" s="2">
        <v>0.47351091431719222</v>
      </c>
      <c r="I480" s="2">
        <v>0.32739015696821522</v>
      </c>
      <c r="J480" s="2">
        <v>0.13149671521089931</v>
      </c>
      <c r="K480" s="2">
        <v>0.21241777072529891</v>
      </c>
      <c r="L480" s="2">
        <v>0.90024674259769522</v>
      </c>
      <c r="M480" s="2">
        <v>0</v>
      </c>
      <c r="N480" s="2">
        <v>5.4824015111005711</v>
      </c>
      <c r="O480" s="2">
        <v>3.4087994635440819</v>
      </c>
      <c r="P480" s="2">
        <v>0</v>
      </c>
      <c r="Q480" s="2">
        <v>0</v>
      </c>
      <c r="R480" s="2">
        <v>0</v>
      </c>
      <c r="S480" s="2">
        <v>0</v>
      </c>
      <c r="T480" s="3">
        <f>SUM([1]!Frame5[[#This Row],[Na2O]],[1]!Frame5[[#This Row],[K2O]],[1]!Frame5[[#This Row],[CaO]],[1]!Frame5[[#This Row],[MgO]],[1]!Frame5[[#This Row],[FeO]])/SUM([1]!Frame5[[#This Row],[Al2O3]],[1]!Frame5[[#This Row],[Fe2O3]])</f>
        <v>1.1556661252839218</v>
      </c>
      <c r="U480" s="5">
        <v>0.28999999999999998</v>
      </c>
    </row>
    <row r="481" spans="1:21" x14ac:dyDescent="0.2">
      <c r="A481" s="1" t="s">
        <v>19</v>
      </c>
      <c r="B481" s="1" t="s">
        <v>30</v>
      </c>
      <c r="C481" s="1" t="s">
        <v>99</v>
      </c>
      <c r="D481" s="1" t="s">
        <v>758</v>
      </c>
      <c r="E481" s="2">
        <v>76.378182291407612</v>
      </c>
      <c r="F481" s="2">
        <v>0.20184509062211309</v>
      </c>
      <c r="G481" s="2">
        <v>12.595133654819859</v>
      </c>
      <c r="H481" s="2">
        <v>0.57945904542801596</v>
      </c>
      <c r="I481" s="2">
        <v>0.39533949536328872</v>
      </c>
      <c r="J481" s="2">
        <v>4.0369018124422618E-2</v>
      </c>
      <c r="K481" s="2">
        <v>0.1009225453110565</v>
      </c>
      <c r="L481" s="2">
        <v>1.311993089043735</v>
      </c>
      <c r="M481" s="2">
        <v>0</v>
      </c>
      <c r="N481" s="2">
        <v>4.5919758116530716</v>
      </c>
      <c r="O481" s="2">
        <v>3.804779958226832</v>
      </c>
      <c r="P481" s="2">
        <v>0</v>
      </c>
      <c r="Q481" s="2">
        <v>0</v>
      </c>
      <c r="R481" s="2">
        <v>0</v>
      </c>
      <c r="S481" s="2">
        <v>0</v>
      </c>
      <c r="T481" s="3">
        <f>SUM([1]!Frame5[[#This Row],[Na2O]],[1]!Frame5[[#This Row],[K2O]],[1]!Frame5[[#This Row],[CaO]],[1]!Frame5[[#This Row],[MgO]],[1]!Frame5[[#This Row],[FeO]])/SUM([1]!Frame5[[#This Row],[Al2O3]],[1]!Frame5[[#This Row],[Fe2O3]])</f>
        <v>1.1781111920209471</v>
      </c>
      <c r="U481" s="5">
        <v>0.35299999999999998</v>
      </c>
    </row>
    <row r="482" spans="1:21" x14ac:dyDescent="0.2">
      <c r="A482" s="1" t="s">
        <v>19</v>
      </c>
      <c r="B482" s="1" t="s">
        <v>31</v>
      </c>
      <c r="C482" s="1" t="s">
        <v>100</v>
      </c>
      <c r="D482" s="1" t="s">
        <v>759</v>
      </c>
      <c r="E482" s="2">
        <v>75.538252683184439</v>
      </c>
      <c r="F482" s="2">
        <v>8.1093132241743887E-2</v>
      </c>
      <c r="G482" s="2">
        <v>13.30941032917621</v>
      </c>
      <c r="H482" s="2">
        <v>0.42610259137018153</v>
      </c>
      <c r="I482" s="2">
        <v>0.29563026167486689</v>
      </c>
      <c r="J482" s="2">
        <v>6.0819849181307922E-2</v>
      </c>
      <c r="K482" s="2">
        <v>2.0273283060435979E-2</v>
      </c>
      <c r="L482" s="2">
        <v>0.3547824535576295</v>
      </c>
      <c r="M482" s="2">
        <v>0</v>
      </c>
      <c r="N482" s="2">
        <v>4.6324451793096202</v>
      </c>
      <c r="O482" s="2">
        <v>5.1494138973507377</v>
      </c>
      <c r="P482" s="2">
        <v>0</v>
      </c>
      <c r="Q482" s="2">
        <v>0</v>
      </c>
      <c r="R482" s="2">
        <v>0.1317763398928338</v>
      </c>
      <c r="S482" s="2">
        <v>0</v>
      </c>
      <c r="T482" s="3">
        <f>SUM([1]!Frame5[[#This Row],[Na2O]],[1]!Frame5[[#This Row],[K2O]],[1]!Frame5[[#This Row],[CaO]],[1]!Frame5[[#This Row],[MgO]],[1]!Frame5[[#This Row],[FeO]])/SUM([1]!Frame5[[#This Row],[Al2O3]],[1]!Frame5[[#This Row],[Fe2O3]])</f>
        <v>1.0739103447334133</v>
      </c>
      <c r="U482" s="5">
        <v>0.42199999999999999</v>
      </c>
    </row>
    <row r="483" spans="1:21" x14ac:dyDescent="0.2">
      <c r="A483" s="1" t="s">
        <v>19</v>
      </c>
      <c r="B483" s="1" t="s">
        <v>31</v>
      </c>
      <c r="C483" s="1" t="s">
        <v>100</v>
      </c>
      <c r="D483" s="1" t="s">
        <v>760</v>
      </c>
      <c r="E483" s="2">
        <v>75.323116781607268</v>
      </c>
      <c r="F483" s="2">
        <v>7.1011692588720671E-2</v>
      </c>
      <c r="G483" s="2">
        <v>13.41106537175553</v>
      </c>
      <c r="H483" s="2">
        <v>0.40344820283011451</v>
      </c>
      <c r="I483" s="2">
        <v>0.28162744808770013</v>
      </c>
      <c r="J483" s="2">
        <v>5.0722637563371899E-2</v>
      </c>
      <c r="K483" s="2">
        <v>5.0722637563371899E-2</v>
      </c>
      <c r="L483" s="2">
        <v>0.32462488040558007</v>
      </c>
      <c r="M483" s="2">
        <v>0</v>
      </c>
      <c r="N483" s="2">
        <v>4.6969162383682388</v>
      </c>
      <c r="O483" s="2">
        <v>5.25486525156533</v>
      </c>
      <c r="P483" s="2">
        <v>0</v>
      </c>
      <c r="Q483" s="2">
        <v>0</v>
      </c>
      <c r="R483" s="2">
        <v>0.13187885766476701</v>
      </c>
      <c r="S483" s="2">
        <v>0</v>
      </c>
      <c r="T483" s="3">
        <f>SUM([1]!Frame5[[#This Row],[Na2O]],[1]!Frame5[[#This Row],[K2O]],[1]!Frame5[[#This Row],[CaO]],[1]!Frame5[[#This Row],[MgO]],[1]!Frame5[[#This Row],[FeO]])/SUM([1]!Frame5[[#This Row],[Al2O3]],[1]!Frame5[[#This Row],[Fe2O3]])</f>
        <v>1.0820544935182066</v>
      </c>
      <c r="U483" s="5">
        <v>0.42399999999999999</v>
      </c>
    </row>
    <row r="484" spans="1:21" x14ac:dyDescent="0.2">
      <c r="A484" s="1" t="s">
        <v>19</v>
      </c>
      <c r="B484" s="1" t="s">
        <v>31</v>
      </c>
      <c r="C484" s="1" t="s">
        <v>100</v>
      </c>
      <c r="D484" s="1" t="s">
        <v>761</v>
      </c>
      <c r="E484" s="2">
        <v>75.491120772699048</v>
      </c>
      <c r="F484" s="2">
        <v>9.1615437830945445E-2</v>
      </c>
      <c r="G484" s="2">
        <v>13.39621290950269</v>
      </c>
      <c r="H484" s="2">
        <v>0.43156337199643741</v>
      </c>
      <c r="I484" s="2">
        <v>0.2980199916280063</v>
      </c>
      <c r="J484" s="2">
        <v>6.1076958553963633E-2</v>
      </c>
      <c r="K484" s="2">
        <v>4.0717972369309088E-2</v>
      </c>
      <c r="L484" s="2">
        <v>0.36646175132378178</v>
      </c>
      <c r="M484" s="2">
        <v>0</v>
      </c>
      <c r="N484" s="2">
        <v>4.6622078362858907</v>
      </c>
      <c r="O484" s="2">
        <v>5.0184900945173458</v>
      </c>
      <c r="P484" s="2">
        <v>0</v>
      </c>
      <c r="Q484" s="2">
        <v>0</v>
      </c>
      <c r="R484" s="2">
        <v>0.14251290329258179</v>
      </c>
      <c r="S484" s="2">
        <v>0</v>
      </c>
      <c r="T484" s="3">
        <f>SUM([1]!Frame5[[#This Row],[Na2O]],[1]!Frame5[[#This Row],[K2O]],[1]!Frame5[[#This Row],[CaO]],[1]!Frame5[[#This Row],[MgO]],[1]!Frame5[[#This Row],[FeO]])/SUM([1]!Frame5[[#This Row],[Al2O3]],[1]!Frame5[[#This Row],[Fe2O3]])</f>
        <v>1.0660417851718154</v>
      </c>
      <c r="U484" s="5">
        <v>0.41499999999999998</v>
      </c>
    </row>
    <row r="485" spans="1:21" x14ac:dyDescent="0.2">
      <c r="A485" s="1" t="s">
        <v>19</v>
      </c>
      <c r="B485" s="1" t="s">
        <v>31</v>
      </c>
      <c r="C485" s="1" t="s">
        <v>100</v>
      </c>
      <c r="D485" s="1" t="s">
        <v>762</v>
      </c>
      <c r="E485" s="2">
        <v>75.694600677186244</v>
      </c>
      <c r="F485" s="2">
        <v>0.1015625931533426</v>
      </c>
      <c r="G485" s="2">
        <v>13.274230925141881</v>
      </c>
      <c r="H485" s="2">
        <v>0.3789534204913908</v>
      </c>
      <c r="I485" s="2">
        <v>0.26236169759352518</v>
      </c>
      <c r="J485" s="2">
        <v>6.0937555892005557E-2</v>
      </c>
      <c r="K485" s="2">
        <v>4.0625037261337031E-2</v>
      </c>
      <c r="L485" s="2">
        <v>0.31484403877536199</v>
      </c>
      <c r="M485" s="2">
        <v>0</v>
      </c>
      <c r="N485" s="2">
        <v>4.6820355443690946</v>
      </c>
      <c r="O485" s="2">
        <v>5.0578171390364606</v>
      </c>
      <c r="P485" s="2">
        <v>0</v>
      </c>
      <c r="Q485" s="2">
        <v>0</v>
      </c>
      <c r="R485" s="2">
        <v>0.13203137109934529</v>
      </c>
      <c r="S485" s="2">
        <v>0</v>
      </c>
      <c r="T485" s="3">
        <f>SUM([1]!Frame5[[#This Row],[Na2O]],[1]!Frame5[[#This Row],[K2O]],[1]!Frame5[[#This Row],[CaO]],[1]!Frame5[[#This Row],[MgO]],[1]!Frame5[[#This Row],[FeO]])/SUM([1]!Frame5[[#This Row],[Al2O3]],[1]!Frame5[[#This Row],[Fe2O3]])</f>
        <v>1.070561037454405</v>
      </c>
      <c r="U485" s="5">
        <v>0.41499999999999998</v>
      </c>
    </row>
    <row r="486" spans="1:21" x14ac:dyDescent="0.2">
      <c r="A486" s="1" t="s">
        <v>19</v>
      </c>
      <c r="B486" s="1" t="s">
        <v>31</v>
      </c>
      <c r="C486" s="1" t="s">
        <v>100</v>
      </c>
      <c r="D486" s="1" t="s">
        <v>763</v>
      </c>
      <c r="E486" s="2">
        <v>75.434646949929387</v>
      </c>
      <c r="F486" s="2">
        <v>0.13184329259869351</v>
      </c>
      <c r="G486" s="2">
        <v>13.316172552468039</v>
      </c>
      <c r="H486" s="2">
        <v>0.41948792960176501</v>
      </c>
      <c r="I486" s="2">
        <v>0.29237095184368678</v>
      </c>
      <c r="J486" s="2">
        <v>6.0850750430166217E-2</v>
      </c>
      <c r="K486" s="2">
        <v>4.0567166953444152E-2</v>
      </c>
      <c r="L486" s="2">
        <v>0.36510450258099741</v>
      </c>
      <c r="M486" s="2">
        <v>0</v>
      </c>
      <c r="N486" s="2">
        <v>4.7869257005064103</v>
      </c>
      <c r="O486" s="2">
        <v>5.0303287022270764</v>
      </c>
      <c r="P486" s="2">
        <v>0</v>
      </c>
      <c r="Q486" s="2">
        <v>0</v>
      </c>
      <c r="R486" s="2">
        <v>0.12170150086033241</v>
      </c>
      <c r="S486" s="2">
        <v>0</v>
      </c>
      <c r="T486" s="3">
        <f>SUM([1]!Frame5[[#This Row],[Na2O]],[1]!Frame5[[#This Row],[K2O]],[1]!Frame5[[#This Row],[CaO]],[1]!Frame5[[#This Row],[MgO]],[1]!Frame5[[#This Row],[FeO]])/SUM([1]!Frame5[[#This Row],[Al2O3]],[1]!Frame5[[#This Row],[Fe2O3]])</f>
        <v>1.0873092852681419</v>
      </c>
      <c r="U486" s="5">
        <v>0.40899999999999997</v>
      </c>
    </row>
    <row r="487" spans="1:21" x14ac:dyDescent="0.2">
      <c r="A487" s="1" t="s">
        <v>19</v>
      </c>
      <c r="B487" s="1" t="s">
        <v>31</v>
      </c>
      <c r="C487" s="1" t="s">
        <v>100</v>
      </c>
      <c r="D487" s="1" t="s">
        <v>764</v>
      </c>
      <c r="E487" s="2">
        <v>75.584188931082878</v>
      </c>
      <c r="F487" s="2">
        <v>0.10146890714335199</v>
      </c>
      <c r="G487" s="2">
        <v>13.201104819350091</v>
      </c>
      <c r="H487" s="2">
        <v>0.42628947098670278</v>
      </c>
      <c r="I487" s="2">
        <v>0.29653177995773172</v>
      </c>
      <c r="J487" s="2">
        <v>5.0734453571675997E-2</v>
      </c>
      <c r="K487" s="2">
        <v>4.0587562857340782E-2</v>
      </c>
      <c r="L487" s="2">
        <v>0.35514117500173192</v>
      </c>
      <c r="M487" s="2">
        <v>0</v>
      </c>
      <c r="N487" s="2">
        <v>4.7081572914515304</v>
      </c>
      <c r="O487" s="2">
        <v>5.0734453571675981</v>
      </c>
      <c r="P487" s="2">
        <v>0</v>
      </c>
      <c r="Q487" s="2">
        <v>0</v>
      </c>
      <c r="R487" s="2">
        <v>0.1623502514293631</v>
      </c>
      <c r="S487" s="2">
        <v>0</v>
      </c>
      <c r="T487" s="3">
        <f>SUM([1]!Frame5[[#This Row],[Na2O]],[1]!Frame5[[#This Row],[K2O]],[1]!Frame5[[#This Row],[CaO]],[1]!Frame5[[#This Row],[MgO]],[1]!Frame5[[#This Row],[FeO]])/SUM([1]!Frame5[[#This Row],[Al2O3]],[1]!Frame5[[#This Row],[Fe2O3]])</f>
        <v>1.0896172326863505</v>
      </c>
      <c r="U487" s="5">
        <v>0.41499999999999998</v>
      </c>
    </row>
    <row r="488" spans="1:21" x14ac:dyDescent="0.2">
      <c r="A488" s="1" t="s">
        <v>19</v>
      </c>
      <c r="B488" s="1" t="s">
        <v>31</v>
      </c>
      <c r="C488" s="1" t="s">
        <v>100</v>
      </c>
      <c r="D488" s="1" t="s">
        <v>765</v>
      </c>
      <c r="E488" s="2">
        <v>75.55170869064132</v>
      </c>
      <c r="F488" s="2">
        <v>0.1013164928129829</v>
      </c>
      <c r="G488" s="2">
        <v>13.292723857063359</v>
      </c>
      <c r="H488" s="2">
        <v>0.41306791367326218</v>
      </c>
      <c r="I488" s="2">
        <v>0.28663748032222541</v>
      </c>
      <c r="J488" s="2">
        <v>6.0789895687789711E-2</v>
      </c>
      <c r="K488" s="2">
        <v>5.0658246406491428E-2</v>
      </c>
      <c r="L488" s="2">
        <v>0.31408112772024688</v>
      </c>
      <c r="M488" s="2">
        <v>0</v>
      </c>
      <c r="N488" s="2">
        <v>4.6808219679598091</v>
      </c>
      <c r="O488" s="2">
        <v>5.1164828870556347</v>
      </c>
      <c r="P488" s="2">
        <v>0</v>
      </c>
      <c r="Q488" s="2">
        <v>0</v>
      </c>
      <c r="R488" s="2">
        <v>0.1317114406568777</v>
      </c>
      <c r="S488" s="2">
        <v>0</v>
      </c>
      <c r="T488" s="3">
        <f>SUM([1]!Frame5[[#This Row],[Na2O]],[1]!Frame5[[#This Row],[K2O]],[1]!Frame5[[#This Row],[CaO]],[1]!Frame5[[#This Row],[MgO]],[1]!Frame5[[#This Row],[FeO]])/SUM([1]!Frame5[[#This Row],[Al2O3]],[1]!Frame5[[#This Row],[Fe2O3]])</f>
        <v>1.0777980079520149</v>
      </c>
      <c r="U488" s="5">
        <v>0.41799999999999998</v>
      </c>
    </row>
    <row r="489" spans="1:21" x14ac:dyDescent="0.2">
      <c r="A489" s="1" t="s">
        <v>19</v>
      </c>
      <c r="B489" s="1" t="s">
        <v>31</v>
      </c>
      <c r="C489" s="1" t="s">
        <v>100</v>
      </c>
      <c r="D489" s="1" t="s">
        <v>766</v>
      </c>
      <c r="E489" s="2">
        <v>75.463266120820307</v>
      </c>
      <c r="F489" s="2">
        <v>0.1012114620719157</v>
      </c>
      <c r="G489" s="2">
        <v>13.31942840866409</v>
      </c>
      <c r="H489" s="2">
        <v>0.3834326730373499</v>
      </c>
      <c r="I489" s="2">
        <v>0.26739615717028709</v>
      </c>
      <c r="J489" s="2">
        <v>7.0848023450340969E-2</v>
      </c>
      <c r="K489" s="2">
        <v>3.0363438621574691E-2</v>
      </c>
      <c r="L489" s="2">
        <v>0.3339978248373216</v>
      </c>
      <c r="M489" s="2">
        <v>0</v>
      </c>
      <c r="N489" s="2">
        <v>4.6051215242721621</v>
      </c>
      <c r="O489" s="2">
        <v>5.3237229049827626</v>
      </c>
      <c r="P489" s="2">
        <v>0</v>
      </c>
      <c r="Q489" s="2">
        <v>0</v>
      </c>
      <c r="R489" s="2">
        <v>0.1012114620719157</v>
      </c>
      <c r="S489" s="2">
        <v>0</v>
      </c>
      <c r="T489" s="3">
        <f>SUM([1]!Frame5[[#This Row],[Na2O]],[1]!Frame5[[#This Row],[K2O]],[1]!Frame5[[#This Row],[CaO]],[1]!Frame5[[#This Row],[MgO]],[1]!Frame5[[#This Row],[FeO]])/SUM([1]!Frame5[[#This Row],[Al2O3]],[1]!Frame5[[#This Row],[Fe2O3]])</f>
        <v>1.0798043158687345</v>
      </c>
      <c r="U489" s="5">
        <v>0.432</v>
      </c>
    </row>
    <row r="490" spans="1:21" x14ac:dyDescent="0.2">
      <c r="A490" s="1" t="s">
        <v>19</v>
      </c>
      <c r="B490" s="1" t="s">
        <v>31</v>
      </c>
      <c r="C490" s="1" t="s">
        <v>100</v>
      </c>
      <c r="D490" s="1" t="s">
        <v>767</v>
      </c>
      <c r="E490" s="2">
        <v>75.482963925255305</v>
      </c>
      <c r="F490" s="2">
        <v>0.11134673503792521</v>
      </c>
      <c r="G490" s="2">
        <v>13.32111848271906</v>
      </c>
      <c r="H490" s="2">
        <v>0.40588267756376689</v>
      </c>
      <c r="I490" s="2">
        <v>0.2829520990649122</v>
      </c>
      <c r="J490" s="2">
        <v>5.0612152289966017E-2</v>
      </c>
      <c r="K490" s="2">
        <v>5.0612152289966038E-2</v>
      </c>
      <c r="L490" s="2">
        <v>0.30367291373979621</v>
      </c>
      <c r="M490" s="2">
        <v>0</v>
      </c>
      <c r="N490" s="2">
        <v>4.7777871761727937</v>
      </c>
      <c r="O490" s="2">
        <v>5.1017049508285757</v>
      </c>
      <c r="P490" s="2">
        <v>0</v>
      </c>
      <c r="Q490" s="2">
        <v>0</v>
      </c>
      <c r="R490" s="2">
        <v>0.1113467350379253</v>
      </c>
      <c r="S490" s="2">
        <v>0</v>
      </c>
      <c r="T490" s="3">
        <f>SUM([1]!Frame5[[#This Row],[Na2O]],[1]!Frame5[[#This Row],[K2O]],[1]!Frame5[[#This Row],[CaO]],[1]!Frame5[[#This Row],[MgO]],[1]!Frame5[[#This Row],[FeO]])/SUM([1]!Frame5[[#This Row],[Al2O3]],[1]!Frame5[[#This Row],[Fe2O3]])</f>
        <v>1.0841834202913505</v>
      </c>
      <c r="U490" s="5">
        <v>0.41299999999999998</v>
      </c>
    </row>
    <row r="491" spans="1:21" x14ac:dyDescent="0.2">
      <c r="A491" s="1" t="s">
        <v>19</v>
      </c>
      <c r="B491" s="1" t="s">
        <v>31</v>
      </c>
      <c r="C491" s="1" t="s">
        <v>100</v>
      </c>
      <c r="D491" s="1" t="s">
        <v>768</v>
      </c>
      <c r="E491" s="2">
        <v>75.776188766788849</v>
      </c>
      <c r="F491" s="2">
        <v>0.14188399662097689</v>
      </c>
      <c r="G491" s="2">
        <v>13.326961111184611</v>
      </c>
      <c r="H491" s="2">
        <v>0.39144249464368353</v>
      </c>
      <c r="I491" s="2">
        <v>0.26949072829809118</v>
      </c>
      <c r="J491" s="2">
        <v>4.0538284748850538E-2</v>
      </c>
      <c r="K491" s="2">
        <v>2.0269142374425269E-2</v>
      </c>
      <c r="L491" s="2">
        <v>0.33444084917801692</v>
      </c>
      <c r="M491" s="2">
        <v>0</v>
      </c>
      <c r="N491" s="2">
        <v>4.6821718884922374</v>
      </c>
      <c r="O491" s="2">
        <v>4.925401596985342</v>
      </c>
      <c r="P491" s="2">
        <v>0</v>
      </c>
      <c r="Q491" s="2">
        <v>0</v>
      </c>
      <c r="R491" s="2">
        <v>9.1211140684913719E-2</v>
      </c>
      <c r="S491" s="2">
        <v>0</v>
      </c>
      <c r="T491" s="3">
        <f>SUM([1]!Frame5[[#This Row],[Na2O]],[1]!Frame5[[#This Row],[K2O]],[1]!Frame5[[#This Row],[CaO]],[1]!Frame5[[#This Row],[MgO]],[1]!Frame5[[#This Row],[FeO]])/SUM([1]!Frame5[[#This Row],[Al2O3]],[1]!Frame5[[#This Row],[Fe2O3]])</f>
        <v>1.0555545488147071</v>
      </c>
      <c r="U491" s="5">
        <v>0.40899999999999997</v>
      </c>
    </row>
    <row r="492" spans="1:21" x14ac:dyDescent="0.2">
      <c r="A492" s="1" t="s">
        <v>19</v>
      </c>
      <c r="B492" s="1" t="s">
        <v>31</v>
      </c>
      <c r="C492" s="1" t="s">
        <v>100</v>
      </c>
      <c r="D492" s="1" t="s">
        <v>769</v>
      </c>
      <c r="E492" s="2">
        <v>75.669442437495604</v>
      </c>
      <c r="F492" s="2">
        <v>0.1012842222426658</v>
      </c>
      <c r="G492" s="2">
        <v>13.27836153601349</v>
      </c>
      <c r="H492" s="2">
        <v>0.38438192126875731</v>
      </c>
      <c r="I492" s="2">
        <v>0.26592448090036053</v>
      </c>
      <c r="J492" s="2">
        <v>4.0513688897066323E-2</v>
      </c>
      <c r="K492" s="2">
        <v>4.0513688897066323E-2</v>
      </c>
      <c r="L492" s="2">
        <v>0.31398108895226401</v>
      </c>
      <c r="M492" s="2">
        <v>0</v>
      </c>
      <c r="N492" s="2">
        <v>4.5577900009199626</v>
      </c>
      <c r="O492" s="2">
        <v>5.2161374454972878</v>
      </c>
      <c r="P492" s="2">
        <v>0</v>
      </c>
      <c r="Q492" s="2">
        <v>0</v>
      </c>
      <c r="R492" s="2">
        <v>0.13166948891546559</v>
      </c>
      <c r="S492" s="2">
        <v>0</v>
      </c>
      <c r="T492" s="3">
        <f>SUM([1]!Frame5[[#This Row],[Na2O]],[1]!Frame5[[#This Row],[K2O]],[1]!Frame5[[#This Row],[CaO]],[1]!Frame5[[#This Row],[MgO]],[1]!Frame5[[#This Row],[FeO]])/SUM([1]!Frame5[[#This Row],[Al2O3]],[1]!Frame5[[#This Row],[Fe2O3]])</f>
        <v>1.0680308715196305</v>
      </c>
      <c r="U492" s="5">
        <v>0.43</v>
      </c>
    </row>
    <row r="493" spans="1:21" x14ac:dyDescent="0.2">
      <c r="A493" s="1" t="s">
        <v>19</v>
      </c>
      <c r="B493" s="1" t="s">
        <v>31</v>
      </c>
      <c r="C493" s="1" t="s">
        <v>100</v>
      </c>
      <c r="D493" s="1" t="s">
        <v>770</v>
      </c>
      <c r="E493" s="2">
        <v>75.413142493384754</v>
      </c>
      <c r="F493" s="2">
        <v>0.1815482900736827</v>
      </c>
      <c r="G493" s="2">
        <v>13.3841433848765</v>
      </c>
      <c r="H493" s="2">
        <v>0.47531101240127099</v>
      </c>
      <c r="I493" s="2">
        <v>0.32872049456153701</v>
      </c>
      <c r="J493" s="2">
        <v>7.060211280643218E-2</v>
      </c>
      <c r="K493" s="2">
        <v>3.025804834561378E-2</v>
      </c>
      <c r="L493" s="2">
        <v>0.3429245479169562</v>
      </c>
      <c r="M493" s="2">
        <v>0</v>
      </c>
      <c r="N493" s="2">
        <v>4.8211157030677976</v>
      </c>
      <c r="O493" s="2">
        <v>4.8412877352982058</v>
      </c>
      <c r="P493" s="2">
        <v>0</v>
      </c>
      <c r="Q493" s="2">
        <v>0</v>
      </c>
      <c r="R493" s="2">
        <v>0.1109461772672506</v>
      </c>
      <c r="S493" s="2">
        <v>0</v>
      </c>
      <c r="T493" s="3">
        <f>SUM([1]!Frame5[[#This Row],[Na2O]],[1]!Frame5[[#This Row],[K2O]],[1]!Frame5[[#This Row],[CaO]],[1]!Frame5[[#This Row],[MgO]],[1]!Frame5[[#This Row],[FeO]])/SUM([1]!Frame5[[#This Row],[Al2O3]],[1]!Frame5[[#This Row],[Fe2O3]])</f>
        <v>1.0700437721428242</v>
      </c>
      <c r="U493" s="5">
        <v>0.39800000000000002</v>
      </c>
    </row>
    <row r="494" spans="1:21" x14ac:dyDescent="0.2">
      <c r="A494" s="1" t="s">
        <v>19</v>
      </c>
      <c r="B494" s="1" t="s">
        <v>31</v>
      </c>
      <c r="C494" s="1" t="s">
        <v>100</v>
      </c>
      <c r="D494" s="1" t="s">
        <v>771</v>
      </c>
      <c r="E494" s="2">
        <v>75.617657306605423</v>
      </c>
      <c r="F494" s="2">
        <v>0.11159031800008851</v>
      </c>
      <c r="G494" s="2">
        <v>13.248814118919601</v>
      </c>
      <c r="H494" s="2">
        <v>0.41066450815565431</v>
      </c>
      <c r="I494" s="2">
        <v>0.28409704612921871</v>
      </c>
      <c r="J494" s="2">
        <v>9.1301169272799701E-2</v>
      </c>
      <c r="K494" s="2">
        <v>5.0722871818222041E-2</v>
      </c>
      <c r="L494" s="2">
        <v>0.32462637963662122</v>
      </c>
      <c r="M494" s="2">
        <v>0</v>
      </c>
      <c r="N494" s="2">
        <v>4.5954921867309171</v>
      </c>
      <c r="O494" s="2">
        <v>5.1432992023677144</v>
      </c>
      <c r="P494" s="2">
        <v>0</v>
      </c>
      <c r="Q494" s="2">
        <v>0</v>
      </c>
      <c r="R494" s="2">
        <v>0.1217348923637329</v>
      </c>
      <c r="S494" s="2">
        <v>0</v>
      </c>
      <c r="T494" s="3">
        <f>SUM([1]!Frame5[[#This Row],[Na2O]],[1]!Frame5[[#This Row],[K2O]],[1]!Frame5[[#This Row],[CaO]],[1]!Frame5[[#This Row],[MgO]],[1]!Frame5[[#This Row],[FeO]])/SUM([1]!Frame5[[#This Row],[Al2O3]],[1]!Frame5[[#This Row],[Fe2O3]])</f>
        <v>1.0743470213356414</v>
      </c>
      <c r="U494" s="5">
        <v>0.42399999999999999</v>
      </c>
    </row>
    <row r="495" spans="1:21" x14ac:dyDescent="0.2">
      <c r="A495" s="1" t="s">
        <v>19</v>
      </c>
      <c r="B495" s="1" t="s">
        <v>31</v>
      </c>
      <c r="C495" s="1" t="s">
        <v>100</v>
      </c>
      <c r="D495" s="1" t="s">
        <v>772</v>
      </c>
      <c r="E495" s="2">
        <v>75.819329902840082</v>
      </c>
      <c r="F495" s="2">
        <v>0.13240882438701251</v>
      </c>
      <c r="G495" s="2">
        <v>13.230697144517629</v>
      </c>
      <c r="H495" s="2">
        <v>0.38050834533056421</v>
      </c>
      <c r="I495" s="2">
        <v>0.26194689349197742</v>
      </c>
      <c r="J495" s="2">
        <v>4.0741176734465367E-2</v>
      </c>
      <c r="K495" s="2">
        <v>4.0741176734465367E-2</v>
      </c>
      <c r="L495" s="2">
        <v>0.35648529642657201</v>
      </c>
      <c r="M495" s="2">
        <v>0</v>
      </c>
      <c r="N495" s="2">
        <v>4.5222706175256571</v>
      </c>
      <c r="O495" s="2">
        <v>5.1028323859917881</v>
      </c>
      <c r="P495" s="2">
        <v>0</v>
      </c>
      <c r="Q495" s="2">
        <v>0</v>
      </c>
      <c r="R495" s="2">
        <v>0.1120382360197798</v>
      </c>
      <c r="S495" s="2">
        <v>0</v>
      </c>
      <c r="T495" s="3">
        <f>SUM([1]!Frame5[[#This Row],[Na2O]],[1]!Frame5[[#This Row],[K2O]],[1]!Frame5[[#This Row],[CaO]],[1]!Frame5[[#This Row],[MgO]],[1]!Frame5[[#This Row],[FeO]])/SUM([1]!Frame5[[#This Row],[Al2O3]],[1]!Frame5[[#This Row],[Fe2O3]])</f>
        <v>1.0639183817651341</v>
      </c>
      <c r="U495" s="5">
        <v>0.42599999999999999</v>
      </c>
    </row>
    <row r="496" spans="1:21" x14ac:dyDescent="0.2">
      <c r="A496" s="1" t="s">
        <v>19</v>
      </c>
      <c r="B496" s="1" t="s">
        <v>31</v>
      </c>
      <c r="C496" s="1" t="s">
        <v>100</v>
      </c>
      <c r="D496" s="1" t="s">
        <v>773</v>
      </c>
      <c r="E496" s="2">
        <v>75.566345000504242</v>
      </c>
      <c r="F496" s="2">
        <v>0.1011056261713998</v>
      </c>
      <c r="G496" s="2">
        <v>13.49760109388188</v>
      </c>
      <c r="H496" s="2">
        <v>0.38755305699466802</v>
      </c>
      <c r="I496" s="2">
        <v>0.26605866698784031</v>
      </c>
      <c r="J496" s="2">
        <v>6.066337570283991E-2</v>
      </c>
      <c r="K496" s="2">
        <v>4.044225046855994E-2</v>
      </c>
      <c r="L496" s="2">
        <v>0.37409081683417938</v>
      </c>
      <c r="M496" s="2">
        <v>0</v>
      </c>
      <c r="N496" s="2">
        <v>4.6003059907986916</v>
      </c>
      <c r="O496" s="2">
        <v>4.9946179328671514</v>
      </c>
      <c r="P496" s="2">
        <v>0</v>
      </c>
      <c r="Q496" s="2">
        <v>0</v>
      </c>
      <c r="R496" s="2">
        <v>0.1112161887885398</v>
      </c>
      <c r="S496" s="2">
        <v>0</v>
      </c>
      <c r="T496" s="3">
        <f>SUM([1]!Frame5[[#This Row],[Na2O]],[1]!Frame5[[#This Row],[K2O]],[1]!Frame5[[#This Row],[CaO]],[1]!Frame5[[#This Row],[MgO]],[1]!Frame5[[#This Row],[FeO]])/SUM([1]!Frame5[[#This Row],[Al2O3]],[1]!Frame5[[#This Row],[Fe2O3]])</f>
        <v>1.0467779828200288</v>
      </c>
      <c r="U496" s="5">
        <v>0.41699999999999998</v>
      </c>
    </row>
    <row r="497" spans="1:21" x14ac:dyDescent="0.2">
      <c r="A497" s="1" t="s">
        <v>19</v>
      </c>
      <c r="B497" s="1" t="s">
        <v>31</v>
      </c>
      <c r="C497" s="1" t="s">
        <v>100</v>
      </c>
      <c r="D497" s="1" t="s">
        <v>774</v>
      </c>
      <c r="E497" s="2">
        <v>75.595008695084658</v>
      </c>
      <c r="F497" s="2">
        <v>0.1323014422504174</v>
      </c>
      <c r="G497" s="2">
        <v>13.413330837388481</v>
      </c>
      <c r="H497" s="2">
        <v>0.37349323127294748</v>
      </c>
      <c r="I497" s="2">
        <v>0.25794660464431651</v>
      </c>
      <c r="J497" s="2">
        <v>5.0885170096314401E-2</v>
      </c>
      <c r="K497" s="2">
        <v>3.0531102057788639E-2</v>
      </c>
      <c r="L497" s="2">
        <v>0.32566508861641208</v>
      </c>
      <c r="M497" s="2">
        <v>0</v>
      </c>
      <c r="N497" s="2">
        <v>4.7221437849379759</v>
      </c>
      <c r="O497" s="2">
        <v>4.9765696354195477</v>
      </c>
      <c r="P497" s="2">
        <v>0</v>
      </c>
      <c r="Q497" s="2">
        <v>0</v>
      </c>
      <c r="R497" s="2">
        <v>0.1221244082311545</v>
      </c>
      <c r="S497" s="2">
        <v>0</v>
      </c>
      <c r="T497" s="3">
        <f>SUM([1]!Frame5[[#This Row],[Na2O]],[1]!Frame5[[#This Row],[K2O]],[1]!Frame5[[#This Row],[CaO]],[1]!Frame5[[#This Row],[MgO]],[1]!Frame5[[#This Row],[FeO]])/SUM([1]!Frame5[[#This Row],[Al2O3]],[1]!Frame5[[#This Row],[Fe2O3]])</f>
        <v>1.0571960056055127</v>
      </c>
      <c r="U497" s="5">
        <v>0.40899999999999997</v>
      </c>
    </row>
    <row r="498" spans="1:21" x14ac:dyDescent="0.2">
      <c r="A498" s="1" t="s">
        <v>19</v>
      </c>
      <c r="B498" s="1" t="s">
        <v>31</v>
      </c>
      <c r="C498" s="1" t="s">
        <v>100</v>
      </c>
      <c r="D498" s="1" t="s">
        <v>775</v>
      </c>
      <c r="E498" s="2">
        <v>75.239403279629926</v>
      </c>
      <c r="F498" s="2">
        <v>0.14148443867223889</v>
      </c>
      <c r="G498" s="2">
        <v>13.380385485860311</v>
      </c>
      <c r="H498" s="2">
        <v>0.45313199676870008</v>
      </c>
      <c r="I498" s="2">
        <v>0.31574633732314988</v>
      </c>
      <c r="J498" s="2">
        <v>9.0954282003582146E-2</v>
      </c>
      <c r="K498" s="2">
        <v>6.0636188002388118E-2</v>
      </c>
      <c r="L498" s="2">
        <v>0.44466537868417949</v>
      </c>
      <c r="M498" s="2">
        <v>0</v>
      </c>
      <c r="N498" s="2">
        <v>4.759940758187466</v>
      </c>
      <c r="O498" s="2">
        <v>5.0125915415307496</v>
      </c>
      <c r="P498" s="2">
        <v>0</v>
      </c>
      <c r="Q498" s="2">
        <v>0</v>
      </c>
      <c r="R498" s="2">
        <v>0.1010603133373135</v>
      </c>
      <c r="S498" s="2">
        <v>0</v>
      </c>
      <c r="T498" s="3">
        <f>SUM([1]!Frame5[[#This Row],[Na2O]],[1]!Frame5[[#This Row],[K2O]],[1]!Frame5[[#This Row],[CaO]],[1]!Frame5[[#This Row],[MgO]],[1]!Frame5[[#This Row],[FeO]])/SUM([1]!Frame5[[#This Row],[Al2O3]],[1]!Frame5[[#This Row],[Fe2O3]])</f>
        <v>1.0941961678809087</v>
      </c>
      <c r="U498" s="5">
        <v>0.40899999999999997</v>
      </c>
    </row>
    <row r="499" spans="1:21" x14ac:dyDescent="0.2">
      <c r="A499" s="1" t="s">
        <v>19</v>
      </c>
      <c r="B499" s="1" t="s">
        <v>31</v>
      </c>
      <c r="C499" s="1" t="s">
        <v>100</v>
      </c>
      <c r="D499" s="1" t="s">
        <v>776</v>
      </c>
      <c r="E499" s="2">
        <v>75.807153986501419</v>
      </c>
      <c r="F499" s="2">
        <v>0.13217449058805239</v>
      </c>
      <c r="G499" s="2">
        <v>13.298787206859419</v>
      </c>
      <c r="H499" s="2">
        <v>0.41851749790029419</v>
      </c>
      <c r="I499" s="2">
        <v>0.28793826495206748</v>
      </c>
      <c r="J499" s="2">
        <v>2.0334537013546521E-2</v>
      </c>
      <c r="K499" s="2">
        <v>4.0669074027093029E-2</v>
      </c>
      <c r="L499" s="2">
        <v>0.38635620325738379</v>
      </c>
      <c r="M499" s="2">
        <v>0</v>
      </c>
      <c r="N499" s="2">
        <v>4.7989507351969776</v>
      </c>
      <c r="O499" s="2">
        <v>4.6972780501292446</v>
      </c>
      <c r="P499" s="2">
        <v>0</v>
      </c>
      <c r="Q499" s="2">
        <v>0</v>
      </c>
      <c r="R499" s="2">
        <v>0.1118399535745058</v>
      </c>
      <c r="S499" s="2">
        <v>0</v>
      </c>
      <c r="T499" s="3">
        <f>SUM([1]!Frame5[[#This Row],[Na2O]],[1]!Frame5[[#This Row],[K2O]],[1]!Frame5[[#This Row],[CaO]],[1]!Frame5[[#This Row],[MgO]],[1]!Frame5[[#This Row],[FeO]])/SUM([1]!Frame5[[#This Row],[Al2O3]],[1]!Frame5[[#This Row],[Fe2O3]])</f>
        <v>1.0664509421637893</v>
      </c>
      <c r="U499" s="5">
        <v>0.39200000000000002</v>
      </c>
    </row>
    <row r="500" spans="1:21" x14ac:dyDescent="0.2">
      <c r="A500" s="1" t="s">
        <v>19</v>
      </c>
      <c r="B500" s="1" t="s">
        <v>31</v>
      </c>
      <c r="C500" s="1" t="s">
        <v>100</v>
      </c>
      <c r="D500" s="1" t="s">
        <v>777</v>
      </c>
      <c r="E500" s="2">
        <v>75.681242545780151</v>
      </c>
      <c r="F500" s="2">
        <v>0.13163716257628341</v>
      </c>
      <c r="G500" s="2">
        <v>13.366234969284161</v>
      </c>
      <c r="H500" s="2">
        <v>0.38136321478338542</v>
      </c>
      <c r="I500" s="2">
        <v>0.26295684687102672</v>
      </c>
      <c r="J500" s="2">
        <v>5.0629677913955153E-2</v>
      </c>
      <c r="K500" s="2">
        <v>4.0503742331164119E-2</v>
      </c>
      <c r="L500" s="2">
        <v>0.34428180981489498</v>
      </c>
      <c r="M500" s="2">
        <v>0</v>
      </c>
      <c r="N500" s="2">
        <v>4.7288119171634113</v>
      </c>
      <c r="O500" s="2">
        <v>4.9009528220708578</v>
      </c>
      <c r="P500" s="2">
        <v>0</v>
      </c>
      <c r="Q500" s="2">
        <v>0</v>
      </c>
      <c r="R500" s="2">
        <v>0.1113852914107013</v>
      </c>
      <c r="S500" s="2">
        <v>0</v>
      </c>
      <c r="T500" s="3">
        <f>SUM([1]!Frame5[[#This Row],[Na2O]],[1]!Frame5[[#This Row],[K2O]],[1]!Frame5[[#This Row],[CaO]],[1]!Frame5[[#This Row],[MgO]],[1]!Frame5[[#This Row],[FeO]])/SUM([1]!Frame5[[#This Row],[Al2O3]],[1]!Frame5[[#This Row],[Fe2O3]])</f>
        <v>1.0605780645184579</v>
      </c>
      <c r="U500" s="5">
        <v>0.40500000000000003</v>
      </c>
    </row>
    <row r="501" spans="1:21" x14ac:dyDescent="0.2">
      <c r="A501" s="1" t="s">
        <v>19</v>
      </c>
      <c r="B501" s="1" t="s">
        <v>31</v>
      </c>
      <c r="C501" s="1" t="s">
        <v>100</v>
      </c>
      <c r="D501" s="1" t="s">
        <v>778</v>
      </c>
      <c r="E501" s="2">
        <v>75.748304691243888</v>
      </c>
      <c r="F501" s="2">
        <v>0.1318243589004244</v>
      </c>
      <c r="G501" s="2">
        <v>13.18243589004244</v>
      </c>
      <c r="H501" s="2">
        <v>0.42345439047886252</v>
      </c>
      <c r="I501" s="2">
        <v>0.29252268690148309</v>
      </c>
      <c r="J501" s="2">
        <v>4.0561341200130593E-2</v>
      </c>
      <c r="K501" s="2">
        <v>5.0701676500163231E-2</v>
      </c>
      <c r="L501" s="2">
        <v>0.30421005900097953</v>
      </c>
      <c r="M501" s="2">
        <v>0</v>
      </c>
      <c r="N501" s="2">
        <v>4.5935718909147889</v>
      </c>
      <c r="O501" s="2">
        <v>5.1107289912164546</v>
      </c>
      <c r="P501" s="2">
        <v>0</v>
      </c>
      <c r="Q501" s="2">
        <v>0</v>
      </c>
      <c r="R501" s="2">
        <v>0.12168402360039179</v>
      </c>
      <c r="S501" s="2">
        <v>0</v>
      </c>
      <c r="T501" s="3">
        <f>SUM([1]!Frame5[[#This Row],[Na2O]],[1]!Frame5[[#This Row],[K2O]],[1]!Frame5[[#This Row],[CaO]],[1]!Frame5[[#This Row],[MgO]],[1]!Frame5[[#This Row],[FeO]])/SUM([1]!Frame5[[#This Row],[Al2O3]],[1]!Frame5[[#This Row],[Fe2O3]])</f>
        <v>1.0749524962598309</v>
      </c>
      <c r="U501" s="5">
        <v>0.42299999999999999</v>
      </c>
    </row>
    <row r="502" spans="1:21" x14ac:dyDescent="0.2">
      <c r="A502" s="1" t="s">
        <v>19</v>
      </c>
      <c r="B502" s="1" t="s">
        <v>31</v>
      </c>
      <c r="C502" s="1" t="s">
        <v>100</v>
      </c>
      <c r="D502" s="1" t="s">
        <v>779</v>
      </c>
      <c r="E502" s="2">
        <v>74.654596048886845</v>
      </c>
      <c r="F502" s="2">
        <v>0.1113492280051194</v>
      </c>
      <c r="G502" s="2">
        <v>13.554237845350441</v>
      </c>
      <c r="H502" s="2">
        <v>0.69660128463939208</v>
      </c>
      <c r="I502" s="2">
        <v>0.48602018936286162</v>
      </c>
      <c r="J502" s="2">
        <v>5.0613285456872437E-2</v>
      </c>
      <c r="K502" s="2">
        <v>8.0981256730995932E-2</v>
      </c>
      <c r="L502" s="2">
        <v>0.51625551166009886</v>
      </c>
      <c r="M502" s="2">
        <v>0</v>
      </c>
      <c r="N502" s="2">
        <v>4.8791207180425031</v>
      </c>
      <c r="O502" s="2">
        <v>4.8588754038597548</v>
      </c>
      <c r="P502" s="2">
        <v>0</v>
      </c>
      <c r="Q502" s="2">
        <v>0</v>
      </c>
      <c r="R502" s="2">
        <v>0.1113492280051194</v>
      </c>
      <c r="S502" s="2">
        <v>0</v>
      </c>
      <c r="T502" s="3">
        <f>SUM([1]!Frame5[[#This Row],[Na2O]],[1]!Frame5[[#This Row],[K2O]],[1]!Frame5[[#This Row],[CaO]],[1]!Frame5[[#This Row],[MgO]],[1]!Frame5[[#This Row],[FeO]])/SUM([1]!Frame5[[#This Row],[Al2O3]],[1]!Frame5[[#This Row],[Fe2O3]])</f>
        <v>1.1120577714517847</v>
      </c>
      <c r="U502" s="5">
        <v>0.39600000000000002</v>
      </c>
    </row>
    <row r="503" spans="1:21" x14ac:dyDescent="0.2">
      <c r="A503" s="1" t="s">
        <v>19</v>
      </c>
      <c r="B503" s="1" t="s">
        <v>31</v>
      </c>
      <c r="C503" s="1" t="s">
        <v>100</v>
      </c>
      <c r="D503" s="1" t="s">
        <v>780</v>
      </c>
      <c r="E503" s="2">
        <v>75.535599787959214</v>
      </c>
      <c r="F503" s="2">
        <v>0.15093033126673611</v>
      </c>
      <c r="G503" s="2">
        <v>13.241621063134991</v>
      </c>
      <c r="H503" s="2">
        <v>0.38765126469646821</v>
      </c>
      <c r="I503" s="2">
        <v>0.27000469553780798</v>
      </c>
      <c r="J503" s="2">
        <v>9.0558198760041689E-2</v>
      </c>
      <c r="K503" s="2">
        <v>5.0310110422245369E-2</v>
      </c>
      <c r="L503" s="2">
        <v>0.38235683920906482</v>
      </c>
      <c r="M503" s="2">
        <v>0</v>
      </c>
      <c r="N503" s="2">
        <v>4.7794604901133111</v>
      </c>
      <c r="O503" s="2">
        <v>4.9907629538867413</v>
      </c>
      <c r="P503" s="2">
        <v>0</v>
      </c>
      <c r="Q503" s="2">
        <v>0</v>
      </c>
      <c r="R503" s="2">
        <v>0.1207442650133889</v>
      </c>
      <c r="S503" s="2">
        <v>0</v>
      </c>
      <c r="T503" s="3">
        <f>SUM([1]!Frame5[[#This Row],[Na2O]],[1]!Frame5[[#This Row],[K2O]],[1]!Frame5[[#This Row],[CaO]],[1]!Frame5[[#This Row],[MgO]],[1]!Frame5[[#This Row],[FeO]])/SUM([1]!Frame5[[#This Row],[Al2O3]],[1]!Frame5[[#This Row],[Fe2O3]])</f>
        <v>1.0912092618788984</v>
      </c>
      <c r="U503" s="5">
        <v>0.40699999999999997</v>
      </c>
    </row>
    <row r="504" spans="1:21" x14ac:dyDescent="0.2">
      <c r="A504" s="1" t="s">
        <v>19</v>
      </c>
      <c r="B504" s="1" t="s">
        <v>32</v>
      </c>
      <c r="C504" s="1" t="s">
        <v>101</v>
      </c>
      <c r="D504" s="1" t="s">
        <v>781</v>
      </c>
      <c r="E504" s="2">
        <v>76.53212736538913</v>
      </c>
      <c r="F504" s="2">
        <v>0.14236643411047681</v>
      </c>
      <c r="G504" s="2">
        <v>12.17233011644576</v>
      </c>
      <c r="H504" s="2">
        <v>0.63788945530838292</v>
      </c>
      <c r="I504" s="2">
        <v>0.44794593093394169</v>
      </c>
      <c r="J504" s="2">
        <v>5.084515503945599E-2</v>
      </c>
      <c r="K504" s="2">
        <v>0</v>
      </c>
      <c r="L504" s="2">
        <v>0.2237186821736063</v>
      </c>
      <c r="M504" s="2">
        <v>0</v>
      </c>
      <c r="N504" s="2">
        <v>5.0235013178982522</v>
      </c>
      <c r="O504" s="2">
        <v>4.6472471706062768</v>
      </c>
      <c r="P504" s="2">
        <v>0</v>
      </c>
      <c r="Q504" s="2">
        <v>0</v>
      </c>
      <c r="R504" s="2">
        <v>0.1220283720946944</v>
      </c>
      <c r="S504" s="2">
        <v>0</v>
      </c>
      <c r="T504" s="3">
        <f>SUM([1]!Frame5[[#This Row],[Na2O]],[1]!Frame5[[#This Row],[K2O]],[1]!Frame5[[#This Row],[CaO]],[1]!Frame5[[#This Row],[MgO]],[1]!Frame5[[#This Row],[FeO]])/SUM([1]!Frame5[[#This Row],[Al2O3]],[1]!Frame5[[#This Row],[Fe2O3]])</f>
        <v>1.1724310387045138</v>
      </c>
      <c r="U504" s="5">
        <v>0.378</v>
      </c>
    </row>
    <row r="505" spans="1:21" x14ac:dyDescent="0.2">
      <c r="A505" s="1" t="s">
        <v>19</v>
      </c>
      <c r="B505" s="1" t="s">
        <v>32</v>
      </c>
      <c r="C505" s="1" t="s">
        <v>101</v>
      </c>
      <c r="D505" s="1" t="s">
        <v>782</v>
      </c>
      <c r="E505" s="2">
        <v>76.852327400617568</v>
      </c>
      <c r="F505" s="2">
        <v>0.1014552176905842</v>
      </c>
      <c r="G505" s="2">
        <v>12.14418955756293</v>
      </c>
      <c r="H505" s="2">
        <v>0.5964798874454379</v>
      </c>
      <c r="I505" s="2">
        <v>0.41366421185152608</v>
      </c>
      <c r="J505" s="2">
        <v>0</v>
      </c>
      <c r="K505" s="2">
        <v>3.043656530717528E-2</v>
      </c>
      <c r="L505" s="2">
        <v>0.2130559571502269</v>
      </c>
      <c r="M505" s="2">
        <v>0</v>
      </c>
      <c r="N505" s="2">
        <v>4.7886862749955759</v>
      </c>
      <c r="O505" s="2">
        <v>4.6973765790740494</v>
      </c>
      <c r="P505" s="2">
        <v>0</v>
      </c>
      <c r="Q505" s="2">
        <v>0</v>
      </c>
      <c r="R505" s="2">
        <v>0.16232834830493481</v>
      </c>
      <c r="S505" s="2">
        <v>0</v>
      </c>
      <c r="T505" s="3">
        <f>SUM([1]!Frame5[[#This Row],[Na2O]],[1]!Frame5[[#This Row],[K2O]],[1]!Frame5[[#This Row],[CaO]],[1]!Frame5[[#This Row],[MgO]],[1]!Frame5[[#This Row],[FeO]])/SUM([1]!Frame5[[#This Row],[Al2O3]],[1]!Frame5[[#This Row],[Fe2O3]])</f>
        <v>1.1503063902281936</v>
      </c>
      <c r="U505" s="5">
        <v>0.39200000000000002</v>
      </c>
    </row>
    <row r="506" spans="1:21" x14ac:dyDescent="0.2">
      <c r="A506" s="1" t="s">
        <v>19</v>
      </c>
      <c r="B506" s="1" t="s">
        <v>32</v>
      </c>
      <c r="C506" s="1" t="s">
        <v>101</v>
      </c>
      <c r="D506" s="1" t="s">
        <v>783</v>
      </c>
      <c r="E506" s="2">
        <v>76.8087715387462</v>
      </c>
      <c r="F506" s="2">
        <v>9.153587709861169E-2</v>
      </c>
      <c r="G506" s="2">
        <v>12.214954266159181</v>
      </c>
      <c r="H506" s="2">
        <v>0.61425040904450789</v>
      </c>
      <c r="I506" s="2">
        <v>0.42529579434526549</v>
      </c>
      <c r="J506" s="2">
        <v>3.0511959032870569E-2</v>
      </c>
      <c r="K506" s="2">
        <v>2.034130602191371E-2</v>
      </c>
      <c r="L506" s="2">
        <v>0.2237543662410508</v>
      </c>
      <c r="M506" s="2">
        <v>0</v>
      </c>
      <c r="N506" s="2">
        <v>4.8107188741825944</v>
      </c>
      <c r="O506" s="2">
        <v>4.6378177729963257</v>
      </c>
      <c r="P506" s="2">
        <v>0</v>
      </c>
      <c r="Q506" s="2">
        <v>0</v>
      </c>
      <c r="R506" s="2">
        <v>0.1220478361314823</v>
      </c>
      <c r="S506" s="2">
        <v>0</v>
      </c>
      <c r="T506" s="3">
        <f>SUM([1]!Frame5[[#This Row],[Na2O]],[1]!Frame5[[#This Row],[K2O]],[1]!Frame5[[#This Row],[CaO]],[1]!Frame5[[#This Row],[MgO]],[1]!Frame5[[#This Row],[FeO]])/SUM([1]!Frame5[[#This Row],[Al2O3]],[1]!Frame5[[#This Row],[Fe2O3]])</f>
        <v>1.1423750119127811</v>
      </c>
      <c r="U506" s="5">
        <v>0.38800000000000001</v>
      </c>
    </row>
    <row r="507" spans="1:21" x14ac:dyDescent="0.2">
      <c r="A507" s="1" t="s">
        <v>19</v>
      </c>
      <c r="B507" s="1" t="s">
        <v>32</v>
      </c>
      <c r="C507" s="1" t="s">
        <v>101</v>
      </c>
      <c r="D507" s="1" t="s">
        <v>784</v>
      </c>
      <c r="E507" s="2">
        <v>76.434209168516588</v>
      </c>
      <c r="F507" s="2">
        <v>0.1823721851846897</v>
      </c>
      <c r="G507" s="2">
        <v>12.21893640737421</v>
      </c>
      <c r="H507" s="2">
        <v>0.655211536694699</v>
      </c>
      <c r="I507" s="2">
        <v>0.4585369409402556</v>
      </c>
      <c r="J507" s="2">
        <v>6.0790728394896562E-2</v>
      </c>
      <c r="K507" s="2">
        <v>3.0395364197448271E-2</v>
      </c>
      <c r="L507" s="2">
        <v>0.22289933744795409</v>
      </c>
      <c r="M507" s="2">
        <v>0</v>
      </c>
      <c r="N507" s="2">
        <v>4.9747079403157022</v>
      </c>
      <c r="O507" s="2">
        <v>4.6504907222095877</v>
      </c>
      <c r="P507" s="2">
        <v>0</v>
      </c>
      <c r="Q507" s="2">
        <v>0</v>
      </c>
      <c r="R507" s="2">
        <v>0.11144966872397701</v>
      </c>
      <c r="S507" s="2">
        <v>0</v>
      </c>
      <c r="T507" s="3">
        <f>SUM([1]!Frame5[[#This Row],[Na2O]],[1]!Frame5[[#This Row],[K2O]],[1]!Frame5[[#This Row],[CaO]],[1]!Frame5[[#This Row],[MgO]],[1]!Frame5[[#This Row],[FeO]])/SUM([1]!Frame5[[#This Row],[Al2O3]],[1]!Frame5[[#This Row],[Fe2O3]])</f>
        <v>1.16928660526073</v>
      </c>
      <c r="U507" s="5">
        <v>0.38100000000000001</v>
      </c>
    </row>
    <row r="508" spans="1:21" x14ac:dyDescent="0.2">
      <c r="A508" s="1" t="s">
        <v>19</v>
      </c>
      <c r="B508" s="1" t="s">
        <v>32</v>
      </c>
      <c r="C508" s="1" t="s">
        <v>101</v>
      </c>
      <c r="D508" s="1" t="s">
        <v>785</v>
      </c>
      <c r="E508" s="2">
        <v>76.521703713573885</v>
      </c>
      <c r="F508" s="2">
        <v>0.1015550148819826</v>
      </c>
      <c r="G508" s="2">
        <v>12.328778806672689</v>
      </c>
      <c r="H508" s="2">
        <v>0.67088239441182096</v>
      </c>
      <c r="I508" s="2">
        <v>0.46531061797810702</v>
      </c>
      <c r="J508" s="2">
        <v>3.0466504464594781E-2</v>
      </c>
      <c r="K508" s="2">
        <v>2.0311002976396521E-2</v>
      </c>
      <c r="L508" s="2">
        <v>0.24373203571675819</v>
      </c>
      <c r="M508" s="2">
        <v>0</v>
      </c>
      <c r="N508" s="2">
        <v>4.8543297113587691</v>
      </c>
      <c r="O508" s="2">
        <v>4.6309086786184066</v>
      </c>
      <c r="P508" s="2">
        <v>0</v>
      </c>
      <c r="Q508" s="2">
        <v>0</v>
      </c>
      <c r="R508" s="2">
        <v>0.13202151934657741</v>
      </c>
      <c r="S508" s="2">
        <v>0</v>
      </c>
      <c r="T508" s="3">
        <f>SUM([1]!Frame5[[#This Row],[Na2O]],[1]!Frame5[[#This Row],[K2O]],[1]!Frame5[[#This Row],[CaO]],[1]!Frame5[[#This Row],[MgO]],[1]!Frame5[[#This Row],[FeO]])/SUM([1]!Frame5[[#This Row],[Al2O3]],[1]!Frame5[[#This Row],[Fe2O3]])</f>
        <v>1.1440909615595323</v>
      </c>
      <c r="U508" s="5">
        <v>0.38600000000000001</v>
      </c>
    </row>
    <row r="509" spans="1:21" x14ac:dyDescent="0.2">
      <c r="A509" s="1" t="s">
        <v>19</v>
      </c>
      <c r="B509" s="1" t="s">
        <v>32</v>
      </c>
      <c r="C509" s="1" t="s">
        <v>101</v>
      </c>
      <c r="D509" s="1" t="s">
        <v>786</v>
      </c>
      <c r="E509" s="2">
        <v>76.589881280466571</v>
      </c>
      <c r="F509" s="2">
        <v>0.1418143549697834</v>
      </c>
      <c r="G509" s="2">
        <v>12.24668251131915</v>
      </c>
      <c r="H509" s="2">
        <v>0.63346856399587748</v>
      </c>
      <c r="I509" s="2">
        <v>0.44088924779666949</v>
      </c>
      <c r="J509" s="2">
        <v>4.0518387134223829E-2</v>
      </c>
      <c r="K509" s="2">
        <v>2.0259193567111901E-2</v>
      </c>
      <c r="L509" s="2">
        <v>0.24311032280534289</v>
      </c>
      <c r="M509" s="2">
        <v>0</v>
      </c>
      <c r="N509" s="2">
        <v>4.9027248432410824</v>
      </c>
      <c r="O509" s="2">
        <v>4.6190961333015137</v>
      </c>
      <c r="P509" s="2">
        <v>0</v>
      </c>
      <c r="Q509" s="2">
        <v>0</v>
      </c>
      <c r="R509" s="2">
        <v>0.1215551614026715</v>
      </c>
      <c r="S509" s="2">
        <v>0</v>
      </c>
      <c r="T509" s="3">
        <f>SUM([1]!Frame5[[#This Row],[Na2O]],[1]!Frame5[[#This Row],[K2O]],[1]!Frame5[[#This Row],[CaO]],[1]!Frame5[[#This Row],[MgO]],[1]!Frame5[[#This Row],[FeO]])/SUM([1]!Frame5[[#This Row],[Al2O3]],[1]!Frame5[[#This Row],[Fe2O3]])</f>
        <v>1.1540074301736738</v>
      </c>
      <c r="U509" s="5">
        <v>0.38300000000000001</v>
      </c>
    </row>
    <row r="510" spans="1:21" x14ac:dyDescent="0.2">
      <c r="A510" s="1" t="s">
        <v>19</v>
      </c>
      <c r="B510" s="1" t="s">
        <v>32</v>
      </c>
      <c r="C510" s="1" t="s">
        <v>101</v>
      </c>
      <c r="D510" s="1" t="s">
        <v>787</v>
      </c>
      <c r="E510" s="2">
        <v>76.543423826763799</v>
      </c>
      <c r="F510" s="2">
        <v>0.1218359312801653</v>
      </c>
      <c r="G510" s="2">
        <v>12.244511093656611</v>
      </c>
      <c r="H510" s="2">
        <v>0.60558169458697864</v>
      </c>
      <c r="I510" s="2">
        <v>0.42303012882546542</v>
      </c>
      <c r="J510" s="2">
        <v>5.0764971366735523E-2</v>
      </c>
      <c r="K510" s="2">
        <v>1.0152994273347111E-2</v>
      </c>
      <c r="L510" s="2">
        <v>0.2335188682869834</v>
      </c>
      <c r="M510" s="2">
        <v>0</v>
      </c>
      <c r="N510" s="2">
        <v>4.9038962340266528</v>
      </c>
      <c r="O510" s="2">
        <v>4.7109893428330558</v>
      </c>
      <c r="P510" s="2">
        <v>0</v>
      </c>
      <c r="Q510" s="2">
        <v>0</v>
      </c>
      <c r="R510" s="2">
        <v>0.1522949141002066</v>
      </c>
      <c r="S510" s="2">
        <v>0</v>
      </c>
      <c r="T510" s="3">
        <f>SUM([1]!Frame5[[#This Row],[Na2O]],[1]!Frame5[[#This Row],[K2O]],[1]!Frame5[[#This Row],[CaO]],[1]!Frame5[[#This Row],[MgO]],[1]!Frame5[[#This Row],[FeO]])/SUM([1]!Frame5[[#This Row],[Al2O3]],[1]!Frame5[[#This Row],[Fe2O3]])</f>
        <v>1.1567625467182769</v>
      </c>
      <c r="U510" s="5">
        <v>0.38700000000000001</v>
      </c>
    </row>
    <row r="511" spans="1:21" x14ac:dyDescent="0.2">
      <c r="A511" s="1" t="s">
        <v>19</v>
      </c>
      <c r="B511" s="1" t="s">
        <v>32</v>
      </c>
      <c r="C511" s="1" t="s">
        <v>101</v>
      </c>
      <c r="D511" s="1" t="s">
        <v>788</v>
      </c>
      <c r="E511" s="2">
        <v>76.711793745164627</v>
      </c>
      <c r="F511" s="2">
        <v>0.1119731596598741</v>
      </c>
      <c r="G511" s="2">
        <v>12.052383730662809</v>
      </c>
      <c r="H511" s="2">
        <v>0.5969659052626819</v>
      </c>
      <c r="I511" s="2">
        <v>0.41876095540865749</v>
      </c>
      <c r="J511" s="2">
        <v>9.1614403358078772E-2</v>
      </c>
      <c r="K511" s="2">
        <v>1.0179378150897639E-2</v>
      </c>
      <c r="L511" s="2">
        <v>0.20358756301795281</v>
      </c>
      <c r="M511" s="2">
        <v>0</v>
      </c>
      <c r="N511" s="2">
        <v>4.8962808905817639</v>
      </c>
      <c r="O511" s="2">
        <v>4.7843077309218911</v>
      </c>
      <c r="P511" s="2">
        <v>0</v>
      </c>
      <c r="Q511" s="2">
        <v>0</v>
      </c>
      <c r="R511" s="2">
        <v>0.12215253781077171</v>
      </c>
      <c r="S511" s="2">
        <v>0</v>
      </c>
      <c r="T511" s="3">
        <f>SUM([1]!Frame5[[#This Row],[Na2O]],[1]!Frame5[[#This Row],[K2O]],[1]!Frame5[[#This Row],[CaO]],[1]!Frame5[[#This Row],[MgO]],[1]!Frame5[[#This Row],[FeO]])/SUM([1]!Frame5[[#This Row],[Al2O3]],[1]!Frame5[[#This Row],[Fe2O3]])</f>
        <v>1.1750787861258285</v>
      </c>
      <c r="U511" s="5">
        <v>0.39100000000000001</v>
      </c>
    </row>
    <row r="512" spans="1:21" x14ac:dyDescent="0.2">
      <c r="A512" s="1" t="s">
        <v>19</v>
      </c>
      <c r="B512" s="1" t="s">
        <v>32</v>
      </c>
      <c r="C512" s="1" t="s">
        <v>101</v>
      </c>
      <c r="D512" s="1" t="s">
        <v>789</v>
      </c>
      <c r="E512" s="2">
        <v>76.693459445690536</v>
      </c>
      <c r="F512" s="2">
        <v>0.101715463455823</v>
      </c>
      <c r="G512" s="2">
        <v>12.14482633662527</v>
      </c>
      <c r="H512" s="2">
        <v>0.65487208491758298</v>
      </c>
      <c r="I512" s="2">
        <v>0.4573543433313193</v>
      </c>
      <c r="J512" s="2">
        <v>3.05146390367469E-2</v>
      </c>
      <c r="K512" s="2">
        <v>1.0171546345582301E-2</v>
      </c>
      <c r="L512" s="2">
        <v>0.2441171122939752</v>
      </c>
      <c r="M512" s="2">
        <v>0</v>
      </c>
      <c r="N512" s="2">
        <v>4.8925137922250856</v>
      </c>
      <c r="O512" s="2">
        <v>4.6789113189678568</v>
      </c>
      <c r="P512" s="2">
        <v>0</v>
      </c>
      <c r="Q512" s="2">
        <v>0</v>
      </c>
      <c r="R512" s="2">
        <v>9.1543917110240722E-2</v>
      </c>
      <c r="S512" s="2">
        <v>0</v>
      </c>
      <c r="T512" s="3">
        <f>SUM([1]!Frame5[[#This Row],[Na2O]],[1]!Frame5[[#This Row],[K2O]],[1]!Frame5[[#This Row],[CaO]],[1]!Frame5[[#This Row],[MgO]],[1]!Frame5[[#This Row],[FeO]])/SUM([1]!Frame5[[#This Row],[Al2O3]],[1]!Frame5[[#This Row],[Fe2O3]])</f>
        <v>1.1668760869867552</v>
      </c>
      <c r="U512" s="5">
        <v>0.38600000000000001</v>
      </c>
    </row>
    <row r="513" spans="1:21" x14ac:dyDescent="0.2">
      <c r="A513" s="1" t="s">
        <v>19</v>
      </c>
      <c r="B513" s="1" t="s">
        <v>32</v>
      </c>
      <c r="C513" s="1" t="s">
        <v>101</v>
      </c>
      <c r="D513" s="1" t="s">
        <v>790</v>
      </c>
      <c r="E513" s="2">
        <v>76.665025459665785</v>
      </c>
      <c r="F513" s="2">
        <v>0.1117121844027452</v>
      </c>
      <c r="G513" s="2">
        <v>12.156316793644191</v>
      </c>
      <c r="H513" s="2">
        <v>0.64427670634727008</v>
      </c>
      <c r="I513" s="2">
        <v>0.44981748471311978</v>
      </c>
      <c r="J513" s="2">
        <v>4.0622612510089168E-2</v>
      </c>
      <c r="K513" s="2">
        <v>1.0155653127522301E-2</v>
      </c>
      <c r="L513" s="2">
        <v>0.22342436880549049</v>
      </c>
      <c r="M513" s="2">
        <v>0</v>
      </c>
      <c r="N513" s="2">
        <v>4.9458030731033569</v>
      </c>
      <c r="O513" s="2">
        <v>4.6208221730226446</v>
      </c>
      <c r="P513" s="2">
        <v>0</v>
      </c>
      <c r="Q513" s="2">
        <v>0</v>
      </c>
      <c r="R513" s="2">
        <v>0.13202349065778979</v>
      </c>
      <c r="S513" s="2">
        <v>0</v>
      </c>
      <c r="T513" s="3">
        <f>SUM([1]!Frame5[[#This Row],[Na2O]],[1]!Frame5[[#This Row],[K2O]],[1]!Frame5[[#This Row],[CaO]],[1]!Frame5[[#This Row],[MgO]],[1]!Frame5[[#This Row],[FeO]])/SUM([1]!Frame5[[#This Row],[Al2O3]],[1]!Frame5[[#This Row],[Fe2O3]])</f>
        <v>1.164006611178511</v>
      </c>
      <c r="U513" s="5">
        <v>0.38100000000000001</v>
      </c>
    </row>
    <row r="514" spans="1:21" x14ac:dyDescent="0.2">
      <c r="A514" s="1" t="s">
        <v>19</v>
      </c>
      <c r="B514" s="1" t="s">
        <v>32</v>
      </c>
      <c r="C514" s="1" t="s">
        <v>101</v>
      </c>
      <c r="D514" s="1" t="s">
        <v>791</v>
      </c>
      <c r="E514" s="2">
        <v>76.52054172979615</v>
      </c>
      <c r="F514" s="2">
        <v>0.12223728710830049</v>
      </c>
      <c r="G514" s="2">
        <v>12.325593116753639</v>
      </c>
      <c r="H514" s="2">
        <v>0.63764325503700559</v>
      </c>
      <c r="I514" s="2">
        <v>0.44183215257077718</v>
      </c>
      <c r="J514" s="2">
        <v>9.1677965331225422E-2</v>
      </c>
      <c r="K514" s="2">
        <v>2.0372881184716762E-2</v>
      </c>
      <c r="L514" s="2">
        <v>0.21391525243952589</v>
      </c>
      <c r="M514" s="2">
        <v>0</v>
      </c>
      <c r="N514" s="2">
        <v>4.8385592813702303</v>
      </c>
      <c r="O514" s="2">
        <v>4.6552033507077786</v>
      </c>
      <c r="P514" s="2">
        <v>0</v>
      </c>
      <c r="Q514" s="2">
        <v>0</v>
      </c>
      <c r="R514" s="2">
        <v>0.13242372770065891</v>
      </c>
      <c r="S514" s="2">
        <v>0</v>
      </c>
      <c r="T514" s="3">
        <f>SUM([1]!Frame5[[#This Row],[Na2O]],[1]!Frame5[[#This Row],[K2O]],[1]!Frame5[[#This Row],[CaO]],[1]!Frame5[[#This Row],[MgO]],[1]!Frame5[[#This Row],[FeO]])/SUM([1]!Frame5[[#This Row],[Al2O3]],[1]!Frame5[[#This Row],[Fe2O3]])</f>
        <v>1.1377393215057185</v>
      </c>
      <c r="U514" s="5">
        <v>0.38800000000000001</v>
      </c>
    </row>
    <row r="515" spans="1:21" x14ac:dyDescent="0.2">
      <c r="A515" s="1" t="s">
        <v>19</v>
      </c>
      <c r="B515" s="1" t="s">
        <v>32</v>
      </c>
      <c r="C515" s="1" t="s">
        <v>101</v>
      </c>
      <c r="D515" s="1" t="s">
        <v>792</v>
      </c>
      <c r="E515" s="2">
        <v>76.818554797707762</v>
      </c>
      <c r="F515" s="2">
        <v>0.1117878162157409</v>
      </c>
      <c r="G515" s="2">
        <v>12.184871967515759</v>
      </c>
      <c r="H515" s="2">
        <v>0.64928872308358876</v>
      </c>
      <c r="I515" s="2">
        <v>0.44898151222636951</v>
      </c>
      <c r="J515" s="2">
        <v>3.048758624065661E-2</v>
      </c>
      <c r="K515" s="2">
        <v>2.032505749377107E-2</v>
      </c>
      <c r="L515" s="2">
        <v>0.21341310368459621</v>
      </c>
      <c r="M515" s="2">
        <v>0</v>
      </c>
      <c r="N515" s="2">
        <v>4.8272011547706306</v>
      </c>
      <c r="O515" s="2">
        <v>4.5833004648453759</v>
      </c>
      <c r="P515" s="2">
        <v>0</v>
      </c>
      <c r="Q515" s="2">
        <v>0</v>
      </c>
      <c r="R515" s="2">
        <v>0.1117878162157409</v>
      </c>
      <c r="S515" s="2">
        <v>0</v>
      </c>
      <c r="T515" s="3">
        <f>SUM([1]!Frame5[[#This Row],[Na2O]],[1]!Frame5[[#This Row],[K2O]],[1]!Frame5[[#This Row],[CaO]],[1]!Frame5[[#This Row],[MgO]],[1]!Frame5[[#This Row],[FeO]])/SUM([1]!Frame5[[#This Row],[Al2O3]],[1]!Frame5[[#This Row],[Fe2O3]])</f>
        <v>1.1436637773528198</v>
      </c>
      <c r="U515" s="5">
        <v>0.38500000000000001</v>
      </c>
    </row>
    <row r="516" spans="1:21" x14ac:dyDescent="0.2">
      <c r="A516" s="1" t="s">
        <v>19</v>
      </c>
      <c r="B516" s="1" t="s">
        <v>32</v>
      </c>
      <c r="C516" s="1" t="s">
        <v>101</v>
      </c>
      <c r="D516" s="1" t="s">
        <v>793</v>
      </c>
      <c r="E516" s="2">
        <v>76.393356388884968</v>
      </c>
      <c r="F516" s="2">
        <v>0.1222130751455299</v>
      </c>
      <c r="G516" s="2">
        <v>12.28241405212575</v>
      </c>
      <c r="H516" s="2">
        <v>0.60326184264448257</v>
      </c>
      <c r="I516" s="2">
        <v>0.42451613533391352</v>
      </c>
      <c r="J516" s="2">
        <v>3.0553268786382471E-2</v>
      </c>
      <c r="K516" s="2">
        <v>2.036884585758832E-2</v>
      </c>
      <c r="L516" s="2">
        <v>0.24442615029105971</v>
      </c>
      <c r="M516" s="2">
        <v>0</v>
      </c>
      <c r="N516" s="2">
        <v>4.9699983892515478</v>
      </c>
      <c r="O516" s="2">
        <v>4.786678776533253</v>
      </c>
      <c r="P516" s="2">
        <v>0</v>
      </c>
      <c r="Q516" s="2">
        <v>0</v>
      </c>
      <c r="R516" s="2">
        <v>0.1222130751455299</v>
      </c>
      <c r="S516" s="2">
        <v>0</v>
      </c>
      <c r="T516" s="3">
        <f>SUM([1]!Frame5[[#This Row],[Na2O]],[1]!Frame5[[#This Row],[K2O]],[1]!Frame5[[#This Row],[CaO]],[1]!Frame5[[#This Row],[MgO]],[1]!Frame5[[#This Row],[FeO]])/SUM([1]!Frame5[[#This Row],[Al2O3]],[1]!Frame5[[#This Row],[Fe2O3]])</f>
        <v>1.1717476705865322</v>
      </c>
      <c r="U516" s="5">
        <v>0.38800000000000001</v>
      </c>
    </row>
    <row r="517" spans="1:21" x14ac:dyDescent="0.2">
      <c r="A517" s="1" t="s">
        <v>19</v>
      </c>
      <c r="B517" s="1" t="s">
        <v>32</v>
      </c>
      <c r="C517" s="1" t="s">
        <v>101</v>
      </c>
      <c r="D517" s="1" t="s">
        <v>794</v>
      </c>
      <c r="E517" s="2">
        <v>76.856527863748738</v>
      </c>
      <c r="F517" s="2">
        <v>7.1456461023541112E-2</v>
      </c>
      <c r="G517" s="2">
        <v>12.188430637444011</v>
      </c>
      <c r="H517" s="2">
        <v>0.60981174862897281</v>
      </c>
      <c r="I517" s="2">
        <v>0.42298973376656968</v>
      </c>
      <c r="J517" s="2">
        <v>4.0832263442023488E-2</v>
      </c>
      <c r="K517" s="2">
        <v>2.0416131721011751E-2</v>
      </c>
      <c r="L517" s="2">
        <v>0.21436938307062339</v>
      </c>
      <c r="M517" s="2">
        <v>0</v>
      </c>
      <c r="N517" s="2">
        <v>4.8794554813218083</v>
      </c>
      <c r="O517" s="2">
        <v>4.5834215713671371</v>
      </c>
      <c r="P517" s="2">
        <v>0</v>
      </c>
      <c r="Q517" s="2">
        <v>0</v>
      </c>
      <c r="R517" s="2">
        <v>0.11228872446556459</v>
      </c>
      <c r="S517" s="2">
        <v>0</v>
      </c>
      <c r="T517" s="3">
        <f>SUM([1]!Frame5[[#This Row],[Na2O]],[1]!Frame5[[#This Row],[K2O]],[1]!Frame5[[#This Row],[CaO]],[1]!Frame5[[#This Row],[MgO]],[1]!Frame5[[#This Row],[FeO]])/SUM([1]!Frame5[[#This Row],[Al2O3]],[1]!Frame5[[#This Row],[Fe2O3]])</f>
        <v>1.1474321934120364</v>
      </c>
      <c r="U517" s="5">
        <v>0.38200000000000001</v>
      </c>
    </row>
    <row r="518" spans="1:21" x14ac:dyDescent="0.2">
      <c r="A518" s="1" t="s">
        <v>19</v>
      </c>
      <c r="B518" s="1" t="s">
        <v>32</v>
      </c>
      <c r="C518" s="1" t="s">
        <v>101</v>
      </c>
      <c r="D518" s="1" t="s">
        <v>795</v>
      </c>
      <c r="E518" s="2">
        <v>76.591118547882303</v>
      </c>
      <c r="F518" s="2">
        <v>0.1220251490407047</v>
      </c>
      <c r="G518" s="2">
        <v>12.21268366649053</v>
      </c>
      <c r="H518" s="2">
        <v>0.62915929340413634</v>
      </c>
      <c r="I518" s="2">
        <v>0.43895112184455448</v>
      </c>
      <c r="J518" s="2">
        <v>4.0675049680234887E-2</v>
      </c>
      <c r="K518" s="2">
        <v>3.0506287260176169E-2</v>
      </c>
      <c r="L518" s="2">
        <v>0.23388153566135059</v>
      </c>
      <c r="M518" s="2">
        <v>0</v>
      </c>
      <c r="N518" s="2">
        <v>4.9216810113084204</v>
      </c>
      <c r="O518" s="2">
        <v>4.6471244259668358</v>
      </c>
      <c r="P518" s="2">
        <v>0</v>
      </c>
      <c r="Q518" s="2">
        <v>0</v>
      </c>
      <c r="R518" s="2">
        <v>0.1321939114607634</v>
      </c>
      <c r="S518" s="2">
        <v>0</v>
      </c>
      <c r="T518" s="3">
        <f>SUM([1]!Frame5[[#This Row],[Na2O]],[1]!Frame5[[#This Row],[K2O]],[1]!Frame5[[#This Row],[CaO]],[1]!Frame5[[#This Row],[MgO]],[1]!Frame5[[#This Row],[FeO]])/SUM([1]!Frame5[[#This Row],[Al2O3]],[1]!Frame5[[#This Row],[Fe2O3]])</f>
        <v>1.1624293115775524</v>
      </c>
      <c r="U518" s="5">
        <v>0.38300000000000001</v>
      </c>
    </row>
    <row r="519" spans="1:21" x14ac:dyDescent="0.2">
      <c r="A519" s="1" t="s">
        <v>19</v>
      </c>
      <c r="B519" s="1" t="s">
        <v>32</v>
      </c>
      <c r="C519" s="1" t="s">
        <v>101</v>
      </c>
      <c r="D519" s="1" t="s">
        <v>796</v>
      </c>
      <c r="E519" s="2">
        <v>76.612988459720185</v>
      </c>
      <c r="F519" s="2">
        <v>9.1145657123262627E-2</v>
      </c>
      <c r="G519" s="2">
        <v>12.152754283101681</v>
      </c>
      <c r="H519" s="2">
        <v>0.65231262848816263</v>
      </c>
      <c r="I519" s="2">
        <v>0.45464939277188299</v>
      </c>
      <c r="J519" s="2">
        <v>0.1012729523591807</v>
      </c>
      <c r="K519" s="2">
        <v>1.012729523591807E-2</v>
      </c>
      <c r="L519" s="2">
        <v>0.2531823808979517</v>
      </c>
      <c r="M519" s="2">
        <v>0</v>
      </c>
      <c r="N519" s="2">
        <v>4.901610894184345</v>
      </c>
      <c r="O519" s="2">
        <v>4.6180466275786394</v>
      </c>
      <c r="P519" s="2">
        <v>0</v>
      </c>
      <c r="Q519" s="2">
        <v>0</v>
      </c>
      <c r="R519" s="2">
        <v>0.15190942853877101</v>
      </c>
      <c r="S519" s="2">
        <v>0</v>
      </c>
      <c r="T519" s="3">
        <f>SUM([1]!Frame5[[#This Row],[Na2O]],[1]!Frame5[[#This Row],[K2O]],[1]!Frame5[[#This Row],[CaO]],[1]!Frame5[[#This Row],[MgO]],[1]!Frame5[[#This Row],[FeO]])/SUM([1]!Frame5[[#This Row],[Al2O3]],[1]!Frame5[[#This Row],[Fe2O3]])</f>
        <v>1.1632263127175049</v>
      </c>
      <c r="U519" s="5">
        <v>0.38300000000000001</v>
      </c>
    </row>
    <row r="520" spans="1:21" x14ac:dyDescent="0.2">
      <c r="A520" s="1" t="s">
        <v>19</v>
      </c>
      <c r="B520" s="1" t="s">
        <v>32</v>
      </c>
      <c r="C520" s="1" t="s">
        <v>101</v>
      </c>
      <c r="D520" s="1" t="s">
        <v>797</v>
      </c>
      <c r="E520" s="2">
        <v>76.561130263188005</v>
      </c>
      <c r="F520" s="2">
        <v>7.1238589903272143E-2</v>
      </c>
      <c r="G520" s="2">
        <v>12.22250663911854</v>
      </c>
      <c r="H520" s="2">
        <v>0.63591903988399079</v>
      </c>
      <c r="I520" s="2">
        <v>0.44421040871530459</v>
      </c>
      <c r="J520" s="2">
        <v>4.0707765659012643E-2</v>
      </c>
      <c r="K520" s="2">
        <v>3.0530824244259479E-2</v>
      </c>
      <c r="L520" s="2">
        <v>0.254423535368829</v>
      </c>
      <c r="M520" s="2">
        <v>0</v>
      </c>
      <c r="N520" s="2">
        <v>4.9154627033257769</v>
      </c>
      <c r="O520" s="2">
        <v>4.6712161093717004</v>
      </c>
      <c r="P520" s="2">
        <v>0</v>
      </c>
      <c r="Q520" s="2">
        <v>0</v>
      </c>
      <c r="R520" s="2">
        <v>0.1526541212212974</v>
      </c>
      <c r="S520" s="2">
        <v>0</v>
      </c>
      <c r="T520" s="3">
        <f>SUM([1]!Frame5[[#This Row],[Na2O]],[1]!Frame5[[#This Row],[K2O]],[1]!Frame5[[#This Row],[CaO]],[1]!Frame5[[#This Row],[MgO]],[1]!Frame5[[#This Row],[FeO]])/SUM([1]!Frame5[[#This Row],[Al2O3]],[1]!Frame5[[#This Row],[Fe2O3]])</f>
        <v>1.1662299826064906</v>
      </c>
      <c r="U520" s="5">
        <v>0.38500000000000001</v>
      </c>
    </row>
    <row r="521" spans="1:21" x14ac:dyDescent="0.2">
      <c r="A521" s="1" t="s">
        <v>19</v>
      </c>
      <c r="B521" s="1" t="s">
        <v>32</v>
      </c>
      <c r="C521" s="1" t="s">
        <v>101</v>
      </c>
      <c r="D521" s="1" t="s">
        <v>798</v>
      </c>
      <c r="E521" s="2">
        <v>76.712383113563646</v>
      </c>
      <c r="F521" s="2">
        <v>0.13193027920046671</v>
      </c>
      <c r="G521" s="2">
        <v>12.09699175438125</v>
      </c>
      <c r="H521" s="2">
        <v>0.644119218294952</v>
      </c>
      <c r="I521" s="2">
        <v>0.44876531341673898</v>
      </c>
      <c r="J521" s="2">
        <v>6.0890898092523058E-2</v>
      </c>
      <c r="K521" s="2">
        <v>1.014848301542051E-2</v>
      </c>
      <c r="L521" s="2">
        <v>0.22326662633925121</v>
      </c>
      <c r="M521" s="2">
        <v>0</v>
      </c>
      <c r="N521" s="2">
        <v>4.8205294323247418</v>
      </c>
      <c r="O521" s="2">
        <v>4.7291930851859583</v>
      </c>
      <c r="P521" s="2">
        <v>0</v>
      </c>
      <c r="Q521" s="2">
        <v>0</v>
      </c>
      <c r="R521" s="2">
        <v>0.1217817961850461</v>
      </c>
      <c r="S521" s="2">
        <v>0</v>
      </c>
      <c r="T521" s="3">
        <f>SUM([1]!Frame5[[#This Row],[Na2O]],[1]!Frame5[[#This Row],[K2O]],[1]!Frame5[[#This Row],[CaO]],[1]!Frame5[[#This Row],[MgO]],[1]!Frame5[[#This Row],[FeO]])/SUM([1]!Frame5[[#This Row],[Al2O3]],[1]!Frame5[[#This Row],[Fe2O3]])</f>
        <v>1.1624341651971399</v>
      </c>
      <c r="U521" s="5">
        <v>0.39200000000000002</v>
      </c>
    </row>
    <row r="522" spans="1:21" x14ac:dyDescent="0.2">
      <c r="A522" s="1" t="s">
        <v>19</v>
      </c>
      <c r="B522" s="1" t="s">
        <v>32</v>
      </c>
      <c r="C522" s="1" t="s">
        <v>101</v>
      </c>
      <c r="D522" s="1" t="s">
        <v>799</v>
      </c>
      <c r="E522" s="2">
        <v>76.565095008995158</v>
      </c>
      <c r="F522" s="2">
        <v>0.1426172605276653</v>
      </c>
      <c r="G522" s="2">
        <v>12.254897458198659</v>
      </c>
      <c r="H522" s="2">
        <v>0.63412856781419036</v>
      </c>
      <c r="I522" s="2">
        <v>0.44042736188883952</v>
      </c>
      <c r="J522" s="2">
        <v>5.0934735902737581E-2</v>
      </c>
      <c r="K522" s="2">
        <v>2.0373894361095039E-2</v>
      </c>
      <c r="L522" s="2">
        <v>0.2444867323331405</v>
      </c>
      <c r="M522" s="2">
        <v>0</v>
      </c>
      <c r="N522" s="2">
        <v>4.8591738051211673</v>
      </c>
      <c r="O522" s="2">
        <v>4.6350609671491219</v>
      </c>
      <c r="P522" s="2">
        <v>0</v>
      </c>
      <c r="Q522" s="2">
        <v>0</v>
      </c>
      <c r="R522" s="2">
        <v>0.15280420770821279</v>
      </c>
      <c r="S522" s="2">
        <v>0</v>
      </c>
      <c r="T522" s="3">
        <f>SUM([1]!Frame5[[#This Row],[Na2O]],[1]!Frame5[[#This Row],[K2O]],[1]!Frame5[[#This Row],[CaO]],[1]!Frame5[[#This Row],[MgO]],[1]!Frame5[[#This Row],[FeO]])/SUM([1]!Frame5[[#This Row],[Al2O3]],[1]!Frame5[[#This Row],[Fe2O3]])</f>
        <v>1.1492392338476041</v>
      </c>
      <c r="U522" s="5">
        <v>0.38600000000000001</v>
      </c>
    </row>
    <row r="523" spans="1:21" x14ac:dyDescent="0.2">
      <c r="A523" s="1" t="s">
        <v>19</v>
      </c>
      <c r="B523" s="1" t="s">
        <v>32</v>
      </c>
      <c r="C523" s="1" t="s">
        <v>101</v>
      </c>
      <c r="D523" s="1" t="s">
        <v>800</v>
      </c>
      <c r="E523" s="2">
        <v>76.539070598313842</v>
      </c>
      <c r="F523" s="2">
        <v>0.14249295058196729</v>
      </c>
      <c r="G523" s="2">
        <v>12.264571817947891</v>
      </c>
      <c r="H523" s="2">
        <v>0.62967234147858886</v>
      </c>
      <c r="I523" s="2">
        <v>0.43950768304129201</v>
      </c>
      <c r="J523" s="2">
        <v>2.0356135797423899E-2</v>
      </c>
      <c r="K523" s="2">
        <v>2.0356135797423899E-2</v>
      </c>
      <c r="L523" s="2">
        <v>0.2239174937716629</v>
      </c>
      <c r="M523" s="2">
        <v>0</v>
      </c>
      <c r="N523" s="2">
        <v>4.8752945234830243</v>
      </c>
      <c r="O523" s="2">
        <v>4.7429796407997662</v>
      </c>
      <c r="P523" s="2">
        <v>0</v>
      </c>
      <c r="Q523" s="2">
        <v>0</v>
      </c>
      <c r="R523" s="2">
        <v>0.1017806789871195</v>
      </c>
      <c r="S523" s="2">
        <v>0</v>
      </c>
      <c r="T523" s="3">
        <f>SUM([1]!Frame5[[#This Row],[Na2O]],[1]!Frame5[[#This Row],[K2O]],[1]!Frame5[[#This Row],[CaO]],[1]!Frame5[[#This Row],[MgO]],[1]!Frame5[[#This Row],[FeO]])/SUM([1]!Frame5[[#This Row],[Al2O3]],[1]!Frame5[[#This Row],[Fe2O3]])</f>
        <v>1.1563434825779988</v>
      </c>
      <c r="U523" s="5">
        <v>0.39</v>
      </c>
    </row>
    <row r="524" spans="1:21" x14ac:dyDescent="0.2">
      <c r="A524" s="1" t="s">
        <v>19</v>
      </c>
      <c r="B524" s="1" t="s">
        <v>32</v>
      </c>
      <c r="C524" s="1" t="s">
        <v>101</v>
      </c>
      <c r="D524" s="1" t="s">
        <v>801</v>
      </c>
      <c r="E524" s="2">
        <v>76.708111037925775</v>
      </c>
      <c r="F524" s="2">
        <v>0.1122358634500111</v>
      </c>
      <c r="G524" s="2">
        <v>12.223505855737571</v>
      </c>
      <c r="H524" s="2">
        <v>0.62608531085507457</v>
      </c>
      <c r="I524" s="2">
        <v>0.43289942780331092</v>
      </c>
      <c r="J524" s="2">
        <v>0.12243912376364841</v>
      </c>
      <c r="K524" s="2">
        <v>3.0609780940912119E-2</v>
      </c>
      <c r="L524" s="2">
        <v>0.1938619459591101</v>
      </c>
      <c r="M524" s="2">
        <v>0</v>
      </c>
      <c r="N524" s="2">
        <v>4.7955323474095639</v>
      </c>
      <c r="O524" s="2">
        <v>4.6526867030186407</v>
      </c>
      <c r="P524" s="2">
        <v>0</v>
      </c>
      <c r="Q524" s="2">
        <v>0</v>
      </c>
      <c r="R524" s="2">
        <v>0.1020326031363737</v>
      </c>
      <c r="S524" s="2">
        <v>0</v>
      </c>
      <c r="T524" s="3">
        <f>SUM([1]!Frame5[[#This Row],[Na2O]],[1]!Frame5[[#This Row],[K2O]],[1]!Frame5[[#This Row],[CaO]],[1]!Frame5[[#This Row],[MgO]],[1]!Frame5[[#This Row],[FeO]])/SUM([1]!Frame5[[#This Row],[Al2O3]],[1]!Frame5[[#This Row],[Fe2O3]])</f>
        <v>1.1395124218843309</v>
      </c>
      <c r="U524" s="5">
        <v>0.39</v>
      </c>
    </row>
    <row r="525" spans="1:21" x14ac:dyDescent="0.2">
      <c r="A525" s="1" t="s">
        <v>19</v>
      </c>
      <c r="B525" s="1" t="s">
        <v>32</v>
      </c>
      <c r="C525" s="1" t="s">
        <v>101</v>
      </c>
      <c r="D525" s="1" t="s">
        <v>802</v>
      </c>
      <c r="E525" s="2">
        <v>76.705171937746471</v>
      </c>
      <c r="F525" s="2">
        <v>0.14324028373061901</v>
      </c>
      <c r="G525" s="2">
        <v>11.97079514034459</v>
      </c>
      <c r="H525" s="2">
        <v>0.64174783600323038</v>
      </c>
      <c r="I525" s="2">
        <v>0.45083624800433719</v>
      </c>
      <c r="J525" s="2">
        <v>5.1157244189506797E-2</v>
      </c>
      <c r="K525" s="2">
        <v>1.023144883790136E-2</v>
      </c>
      <c r="L525" s="2">
        <v>0.25578622094753389</v>
      </c>
      <c r="M525" s="2">
        <v>0</v>
      </c>
      <c r="N525" s="2">
        <v>4.859938198003146</v>
      </c>
      <c r="O525" s="2">
        <v>4.7985495049757381</v>
      </c>
      <c r="P525" s="2">
        <v>0</v>
      </c>
      <c r="Q525" s="2">
        <v>0</v>
      </c>
      <c r="R525" s="2">
        <v>0.1125459372169149</v>
      </c>
      <c r="S525" s="2">
        <v>0</v>
      </c>
      <c r="T525" s="3">
        <f>SUM([1]!Frame5[[#This Row],[Na2O]],[1]!Frame5[[#This Row],[K2O]],[1]!Frame5[[#This Row],[CaO]],[1]!Frame5[[#This Row],[MgO]],[1]!Frame5[[#This Row],[FeO]])/SUM([1]!Frame5[[#This Row],[Al2O3]],[1]!Frame5[[#This Row],[Fe2O3]])</f>
        <v>1.1902542296439536</v>
      </c>
      <c r="U525" s="5">
        <v>0.39400000000000002</v>
      </c>
    </row>
    <row r="526" spans="1:21" x14ac:dyDescent="0.2">
      <c r="A526" s="1" t="s">
        <v>19</v>
      </c>
      <c r="B526" s="1" t="s">
        <v>32</v>
      </c>
      <c r="C526" s="1" t="s">
        <v>101</v>
      </c>
      <c r="D526" s="1" t="s">
        <v>803</v>
      </c>
      <c r="E526" s="2">
        <v>76.549845272702257</v>
      </c>
      <c r="F526" s="2">
        <v>0.1018491821084383</v>
      </c>
      <c r="G526" s="2">
        <v>12.30338119869935</v>
      </c>
      <c r="H526" s="2">
        <v>0.62738230202946177</v>
      </c>
      <c r="I526" s="2">
        <v>0.43632219783354581</v>
      </c>
      <c r="J526" s="2">
        <v>9.1664263897594522E-2</v>
      </c>
      <c r="K526" s="2">
        <v>2.036983642168767E-2</v>
      </c>
      <c r="L526" s="2">
        <v>0.26480787348193963</v>
      </c>
      <c r="M526" s="2">
        <v>0</v>
      </c>
      <c r="N526" s="2">
        <v>4.9295004140484142</v>
      </c>
      <c r="O526" s="2">
        <v>4.5628433584580366</v>
      </c>
      <c r="P526" s="2">
        <v>0</v>
      </c>
      <c r="Q526" s="2">
        <v>0</v>
      </c>
      <c r="R526" s="2">
        <v>0.1120341003192821</v>
      </c>
      <c r="S526" s="2">
        <v>0</v>
      </c>
      <c r="T526" s="3">
        <f>SUM([1]!Frame5[[#This Row],[Na2O]],[1]!Frame5[[#This Row],[K2O]],[1]!Frame5[[#This Row],[CaO]],[1]!Frame5[[#This Row],[MgO]],[1]!Frame5[[#This Row],[FeO]])/SUM([1]!Frame5[[#This Row],[Al2O3]],[1]!Frame5[[#This Row],[Fe2O3]])</f>
        <v>1.150207207370928</v>
      </c>
      <c r="U526" s="5">
        <v>0.379</v>
      </c>
    </row>
    <row r="527" spans="1:21" x14ac:dyDescent="0.2">
      <c r="A527" s="1" t="s">
        <v>19</v>
      </c>
      <c r="B527" s="1" t="s">
        <v>32</v>
      </c>
      <c r="C527" s="1" t="s">
        <v>101</v>
      </c>
      <c r="D527" s="1" t="s">
        <v>804</v>
      </c>
      <c r="E527" s="2">
        <v>76.572834169105917</v>
      </c>
      <c r="F527" s="2">
        <v>0.1016903508221858</v>
      </c>
      <c r="G527" s="2">
        <v>12.14182788816899</v>
      </c>
      <c r="H527" s="2">
        <v>0.63791696365969608</v>
      </c>
      <c r="I527" s="2">
        <v>0.44787879160015798</v>
      </c>
      <c r="J527" s="2">
        <v>4.0676140328874323E-2</v>
      </c>
      <c r="K527" s="2">
        <v>2.0338070164437169E-2</v>
      </c>
      <c r="L527" s="2">
        <v>0.25422587705546451</v>
      </c>
      <c r="M527" s="2">
        <v>0</v>
      </c>
      <c r="N527" s="2">
        <v>4.9828271902871064</v>
      </c>
      <c r="O527" s="2">
        <v>4.6675871027383282</v>
      </c>
      <c r="P527" s="2">
        <v>0</v>
      </c>
      <c r="Q527" s="2">
        <v>0</v>
      </c>
      <c r="R527" s="2">
        <v>0.13219745606884159</v>
      </c>
      <c r="S527" s="2">
        <v>0</v>
      </c>
      <c r="T527" s="3">
        <f>SUM([1]!Frame5[[#This Row],[Na2O]],[1]!Frame5[[#This Row],[K2O]],[1]!Frame5[[#This Row],[CaO]],[1]!Frame5[[#This Row],[MgO]],[1]!Frame5[[#This Row],[FeO]])/SUM([1]!Frame5[[#This Row],[Al2O3]],[1]!Frame5[[#This Row],[Fe2O3]])</f>
        <v>1.1803065907924366</v>
      </c>
      <c r="U527" s="5">
        <v>0.38100000000000001</v>
      </c>
    </row>
    <row r="528" spans="1:21" x14ac:dyDescent="0.2">
      <c r="A528" s="1" t="s">
        <v>19</v>
      </c>
      <c r="B528" s="1" t="s">
        <v>32</v>
      </c>
      <c r="C528" s="1" t="s">
        <v>101</v>
      </c>
      <c r="D528" s="1" t="s">
        <v>805</v>
      </c>
      <c r="E528" s="2">
        <v>76.635901492870303</v>
      </c>
      <c r="F528" s="2">
        <v>0.10173357426373331</v>
      </c>
      <c r="G528" s="2">
        <v>12.411496060175461</v>
      </c>
      <c r="H528" s="2">
        <v>0.60482089694941821</v>
      </c>
      <c r="I528" s="2">
        <v>0.41858470186442809</v>
      </c>
      <c r="J528" s="2">
        <v>5.0866787131866653E-2</v>
      </c>
      <c r="K528" s="2">
        <v>1.017335742637333E-2</v>
      </c>
      <c r="L528" s="2">
        <v>0.24416057823295989</v>
      </c>
      <c r="M528" s="2">
        <v>0</v>
      </c>
      <c r="N528" s="2">
        <v>4.8730382072328249</v>
      </c>
      <c r="O528" s="2">
        <v>4.5780108418679983</v>
      </c>
      <c r="P528" s="2">
        <v>0</v>
      </c>
      <c r="Q528" s="2">
        <v>0</v>
      </c>
      <c r="R528" s="2">
        <v>7.1213501984613334E-2</v>
      </c>
      <c r="S528" s="2">
        <v>0</v>
      </c>
      <c r="T528" s="3">
        <f>SUM([1]!Frame5[[#This Row],[Na2O]],[1]!Frame5[[#This Row],[K2O]],[1]!Frame5[[#This Row],[CaO]],[1]!Frame5[[#This Row],[MgO]],[1]!Frame5[[#This Row],[FeO]])/SUM([1]!Frame5[[#This Row],[Al2O3]],[1]!Frame5[[#This Row],[Fe2O3]])</f>
        <v>1.1278745442697231</v>
      </c>
      <c r="U528" s="5">
        <v>0.38200000000000001</v>
      </c>
    </row>
    <row r="529" spans="1:21" x14ac:dyDescent="0.2">
      <c r="A529" s="1" t="s">
        <v>19</v>
      </c>
      <c r="B529" s="1" t="s">
        <v>32</v>
      </c>
      <c r="C529" s="1" t="s">
        <v>101</v>
      </c>
      <c r="D529" s="1" t="s">
        <v>806</v>
      </c>
      <c r="E529" s="2">
        <v>76.415601693383834</v>
      </c>
      <c r="F529" s="2">
        <v>0.12172935355377749</v>
      </c>
      <c r="G529" s="2">
        <v>12.223655919358491</v>
      </c>
      <c r="H529" s="2">
        <v>0.71115054445977244</v>
      </c>
      <c r="I529" s="2">
        <v>0.49533493385361849</v>
      </c>
      <c r="J529" s="2">
        <v>8.1152902369185001E-2</v>
      </c>
      <c r="K529" s="2">
        <v>1.014411279614813E-2</v>
      </c>
      <c r="L529" s="2">
        <v>0.38547628625362879</v>
      </c>
      <c r="M529" s="2">
        <v>0</v>
      </c>
      <c r="N529" s="2">
        <v>4.8691741421511017</v>
      </c>
      <c r="O529" s="2">
        <v>4.5547066454705076</v>
      </c>
      <c r="P529" s="2">
        <v>0</v>
      </c>
      <c r="Q529" s="2">
        <v>0</v>
      </c>
      <c r="R529" s="2">
        <v>0.13187346634992561</v>
      </c>
      <c r="S529" s="2">
        <v>0</v>
      </c>
      <c r="T529" s="3">
        <f>SUM([1]!Frame5[[#This Row],[Na2O]],[1]!Frame5[[#This Row],[K2O]],[1]!Frame5[[#This Row],[CaO]],[1]!Frame5[[#This Row],[MgO]],[1]!Frame5[[#This Row],[FeO]])/SUM([1]!Frame5[[#This Row],[Al2O3]],[1]!Frame5[[#This Row],[Fe2O3]])</f>
        <v>1.1703610007211331</v>
      </c>
      <c r="U529" s="5">
        <v>0.38100000000000001</v>
      </c>
    </row>
    <row r="530" spans="1:21" x14ac:dyDescent="0.2">
      <c r="A530" s="1" t="s">
        <v>19</v>
      </c>
      <c r="B530" s="1" t="s">
        <v>32</v>
      </c>
      <c r="C530" s="1" t="s">
        <v>101</v>
      </c>
      <c r="D530" s="1" t="s">
        <v>807</v>
      </c>
      <c r="E530" s="2">
        <v>76.499906873193879</v>
      </c>
      <c r="F530" s="2">
        <v>9.1947003453358031E-2</v>
      </c>
      <c r="G530" s="2">
        <v>12.218735125579579</v>
      </c>
      <c r="H530" s="2">
        <v>0.64454971714010223</v>
      </c>
      <c r="I530" s="2">
        <v>0.45112356819777277</v>
      </c>
      <c r="J530" s="2">
        <v>7.1514336019278466E-2</v>
      </c>
      <c r="K530" s="2">
        <v>2.0432667434079559E-2</v>
      </c>
      <c r="L530" s="2">
        <v>0.25540834292599451</v>
      </c>
      <c r="M530" s="2">
        <v>0</v>
      </c>
      <c r="N530" s="2">
        <v>4.8936238504620553</v>
      </c>
      <c r="O530" s="2">
        <v>4.7403788447064574</v>
      </c>
      <c r="P530" s="2">
        <v>0</v>
      </c>
      <c r="Q530" s="2">
        <v>0</v>
      </c>
      <c r="R530" s="2">
        <v>0.1123796708874376</v>
      </c>
      <c r="S530" s="2">
        <v>0</v>
      </c>
      <c r="T530" s="3">
        <f>SUM([1]!Frame5[[#This Row],[Na2O]],[1]!Frame5[[#This Row],[K2O]],[1]!Frame5[[#This Row],[CaO]],[1]!Frame5[[#This Row],[MgO]],[1]!Frame5[[#This Row],[FeO]])/SUM([1]!Frame5[[#This Row],[Al2O3]],[1]!Frame5[[#This Row],[Fe2O3]])</f>
        <v>1.1683633402170532</v>
      </c>
      <c r="U530" s="5">
        <v>0.38900000000000001</v>
      </c>
    </row>
    <row r="531" spans="1:21" x14ac:dyDescent="0.2">
      <c r="A531" s="1" t="s">
        <v>19</v>
      </c>
      <c r="B531" s="1" t="s">
        <v>32</v>
      </c>
      <c r="C531" s="1" t="s">
        <v>101</v>
      </c>
      <c r="D531" s="1" t="s">
        <v>808</v>
      </c>
      <c r="E531" s="2">
        <v>76.732084782437383</v>
      </c>
      <c r="F531" s="2">
        <v>6.0818032852658438E-2</v>
      </c>
      <c r="G531" s="2">
        <v>12.17374290934046</v>
      </c>
      <c r="H531" s="2">
        <v>0.62400487419502715</v>
      </c>
      <c r="I531" s="2">
        <v>0.43519201333847812</v>
      </c>
      <c r="J531" s="2">
        <v>5.0681694043882043E-2</v>
      </c>
      <c r="K531" s="2">
        <v>1.013633880877641E-2</v>
      </c>
      <c r="L531" s="2">
        <v>0.20272677617552809</v>
      </c>
      <c r="M531" s="2">
        <v>0</v>
      </c>
      <c r="N531" s="2">
        <v>4.8857153058302272</v>
      </c>
      <c r="O531" s="2">
        <v>4.7032612072722522</v>
      </c>
      <c r="P531" s="2">
        <v>0</v>
      </c>
      <c r="Q531" s="2">
        <v>0</v>
      </c>
      <c r="R531" s="2">
        <v>0.1216360657053169</v>
      </c>
      <c r="S531" s="2">
        <v>0</v>
      </c>
      <c r="T531" s="3">
        <f>SUM([1]!Frame5[[#This Row],[Na2O]],[1]!Frame5[[#This Row],[K2O]],[1]!Frame5[[#This Row],[CaO]],[1]!Frame5[[#This Row],[MgO]],[1]!Frame5[[#This Row],[FeO]])/SUM([1]!Frame5[[#This Row],[Al2O3]],[1]!Frame5[[#This Row],[Fe2O3]])</f>
        <v>1.1571416988593819</v>
      </c>
      <c r="U531" s="5">
        <v>0.38800000000000001</v>
      </c>
    </row>
    <row r="532" spans="1:21" x14ac:dyDescent="0.2">
      <c r="A532" s="1" t="s">
        <v>19</v>
      </c>
      <c r="B532" s="1" t="s">
        <v>32</v>
      </c>
      <c r="C532" s="1" t="s">
        <v>101</v>
      </c>
      <c r="D532" s="1" t="s">
        <v>809</v>
      </c>
      <c r="E532" s="2">
        <v>76.621134871437718</v>
      </c>
      <c r="F532" s="2">
        <v>9.2031257686232409E-2</v>
      </c>
      <c r="G532" s="2">
        <v>12.32196283465667</v>
      </c>
      <c r="H532" s="2">
        <v>0.62400332363631361</v>
      </c>
      <c r="I532" s="2">
        <v>0.43216896836535562</v>
      </c>
      <c r="J532" s="2">
        <v>7.1579867089291899E-2</v>
      </c>
      <c r="K532" s="2">
        <v>1.0225695298470269E-2</v>
      </c>
      <c r="L532" s="2">
        <v>0.23519099186481621</v>
      </c>
      <c r="M532" s="2">
        <v>0</v>
      </c>
      <c r="N532" s="2">
        <v>4.8265281808779674</v>
      </c>
      <c r="O532" s="2">
        <v>4.642465665505501</v>
      </c>
      <c r="P532" s="2">
        <v>0</v>
      </c>
      <c r="Q532" s="2">
        <v>0</v>
      </c>
      <c r="R532" s="2">
        <v>0.1227083435816432</v>
      </c>
      <c r="S532" s="2">
        <v>0</v>
      </c>
      <c r="T532" s="3">
        <f>SUM([1]!Frame5[[#This Row],[Na2O]],[1]!Frame5[[#This Row],[K2O]],[1]!Frame5[[#This Row],[CaO]],[1]!Frame5[[#This Row],[MgO]],[1]!Frame5[[#This Row],[FeO]])/SUM([1]!Frame5[[#This Row],[Al2O3]],[1]!Frame5[[#This Row],[Fe2O3]])</f>
        <v>1.1354553322728524</v>
      </c>
      <c r="U532" s="5">
        <v>0.38800000000000001</v>
      </c>
    </row>
    <row r="533" spans="1:21" x14ac:dyDescent="0.2">
      <c r="A533" s="1" t="s">
        <v>19</v>
      </c>
      <c r="B533" s="1" t="s">
        <v>32</v>
      </c>
      <c r="C533" s="1" t="s">
        <v>101</v>
      </c>
      <c r="D533" s="1" t="s">
        <v>810</v>
      </c>
      <c r="E533" s="2">
        <v>76.497456353968062</v>
      </c>
      <c r="F533" s="2">
        <v>0.15252716274219341</v>
      </c>
      <c r="G533" s="2">
        <v>12.22250997440776</v>
      </c>
      <c r="H533" s="2">
        <v>0.5995696716679052</v>
      </c>
      <c r="I533" s="2">
        <v>0.42047018616474691</v>
      </c>
      <c r="J533" s="2">
        <v>5.0842387580731112E-2</v>
      </c>
      <c r="K533" s="2">
        <v>2.033695503229244E-2</v>
      </c>
      <c r="L533" s="2">
        <v>0.23387498287136321</v>
      </c>
      <c r="M533" s="2">
        <v>0</v>
      </c>
      <c r="N533" s="2">
        <v>4.9418800728470664</v>
      </c>
      <c r="O533" s="2">
        <v>4.7385105225241411</v>
      </c>
      <c r="P533" s="2">
        <v>0</v>
      </c>
      <c r="Q533" s="2">
        <v>0</v>
      </c>
      <c r="R533" s="2">
        <v>0.1220217301937547</v>
      </c>
      <c r="S533" s="2">
        <v>0</v>
      </c>
      <c r="T533" s="3">
        <f>SUM([1]!Frame5[[#This Row],[Na2O]],[1]!Frame5[[#This Row],[K2O]],[1]!Frame5[[#This Row],[CaO]],[1]!Frame5[[#This Row],[MgO]],[1]!Frame5[[#This Row],[FeO]])/SUM([1]!Frame5[[#This Row],[Al2O3]],[1]!Frame5[[#This Row],[Fe2O3]])</f>
        <v>1.1677702249391841</v>
      </c>
      <c r="U533" s="5">
        <v>0.38700000000000001</v>
      </c>
    </row>
    <row r="534" spans="1:21" x14ac:dyDescent="0.2">
      <c r="A534" s="1" t="s">
        <v>19</v>
      </c>
      <c r="B534" s="1" t="s">
        <v>32</v>
      </c>
      <c r="C534" s="1" t="s">
        <v>101</v>
      </c>
      <c r="D534" s="1" t="s">
        <v>811</v>
      </c>
      <c r="E534" s="2">
        <v>76.645258607676368</v>
      </c>
      <c r="F534" s="2">
        <v>0.17287639595734361</v>
      </c>
      <c r="G534" s="2">
        <v>12.243716513684801</v>
      </c>
      <c r="H534" s="2">
        <v>0.59060944608964416</v>
      </c>
      <c r="I534" s="2">
        <v>0.41223086892569988</v>
      </c>
      <c r="J534" s="2">
        <v>2.0338399524393359E-2</v>
      </c>
      <c r="K534" s="2">
        <v>1.0169199762196679E-2</v>
      </c>
      <c r="L534" s="2">
        <v>0.223722394768327</v>
      </c>
      <c r="M534" s="2">
        <v>0</v>
      </c>
      <c r="N534" s="2">
        <v>4.9320618846653907</v>
      </c>
      <c r="O534" s="2">
        <v>4.6574934910860799</v>
      </c>
      <c r="P534" s="2">
        <v>0</v>
      </c>
      <c r="Q534" s="2">
        <v>0</v>
      </c>
      <c r="R534" s="2">
        <v>9.1522797859770175E-2</v>
      </c>
      <c r="S534" s="2">
        <v>0</v>
      </c>
      <c r="T534" s="3">
        <f>SUM([1]!Frame5[[#This Row],[Na2O]],[1]!Frame5[[#This Row],[K2O]],[1]!Frame5[[#This Row],[CaO]],[1]!Frame5[[#This Row],[MgO]],[1]!Frame5[[#This Row],[FeO]])/SUM([1]!Frame5[[#This Row],[Al2O3]],[1]!Frame5[[#This Row],[Fe2O3]])</f>
        <v>1.1534287623323201</v>
      </c>
      <c r="U534" s="5">
        <v>0.38300000000000001</v>
      </c>
    </row>
    <row r="535" spans="1:21" x14ac:dyDescent="0.2">
      <c r="A535" s="1" t="s">
        <v>19</v>
      </c>
      <c r="B535" s="1" t="s">
        <v>32</v>
      </c>
      <c r="C535" s="1" t="s">
        <v>101</v>
      </c>
      <c r="D535" s="1" t="s">
        <v>812</v>
      </c>
      <c r="E535" s="2">
        <v>76.659777481079971</v>
      </c>
      <c r="F535" s="2">
        <v>8.1271961283943761E-2</v>
      </c>
      <c r="G535" s="2">
        <v>12.231430173233541</v>
      </c>
      <c r="H535" s="2">
        <v>0.63232213921275882</v>
      </c>
      <c r="I535" s="2">
        <v>0.43938298790666641</v>
      </c>
      <c r="J535" s="2">
        <v>9.1430956444436773E-2</v>
      </c>
      <c r="K535" s="2">
        <v>1.015899516049297E-2</v>
      </c>
      <c r="L535" s="2">
        <v>0.21333889837035239</v>
      </c>
      <c r="M535" s="2">
        <v>0</v>
      </c>
      <c r="N535" s="2">
        <v>4.8966356673576117</v>
      </c>
      <c r="O535" s="2">
        <v>4.6121838028638074</v>
      </c>
      <c r="P535" s="2">
        <v>0</v>
      </c>
      <c r="Q535" s="2">
        <v>0</v>
      </c>
      <c r="R535" s="2">
        <v>0.1320669370864086</v>
      </c>
      <c r="S535" s="2">
        <v>0</v>
      </c>
      <c r="T535" s="3">
        <f>SUM([1]!Frame5[[#This Row],[Na2O]],[1]!Frame5[[#This Row],[K2O]],[1]!Frame5[[#This Row],[CaO]],[1]!Frame5[[#This Row],[MgO]],[1]!Frame5[[#This Row],[FeO]])/SUM([1]!Frame5[[#This Row],[Al2O3]],[1]!Frame5[[#This Row],[Fe2O3]])</f>
        <v>1.1476057137194318</v>
      </c>
      <c r="U535" s="5">
        <v>0.38300000000000001</v>
      </c>
    </row>
    <row r="536" spans="1:21" x14ac:dyDescent="0.2">
      <c r="A536" s="1" t="s">
        <v>19</v>
      </c>
      <c r="B536" s="1" t="s">
        <v>32</v>
      </c>
      <c r="C536" s="1" t="s">
        <v>101</v>
      </c>
      <c r="D536" s="1" t="s">
        <v>813</v>
      </c>
      <c r="E536" s="2">
        <v>76.434426448096133</v>
      </c>
      <c r="F536" s="2">
        <v>0.13190595298357219</v>
      </c>
      <c r="G536" s="2">
        <v>12.31798668631205</v>
      </c>
      <c r="H536" s="2">
        <v>0.6176551397310065</v>
      </c>
      <c r="I536" s="2">
        <v>0.43258689905388398</v>
      </c>
      <c r="J536" s="2">
        <v>6.0879670607802569E-2</v>
      </c>
      <c r="K536" s="2">
        <v>2.0293223535934189E-2</v>
      </c>
      <c r="L536" s="2">
        <v>0.30439835303901269</v>
      </c>
      <c r="M536" s="2">
        <v>0</v>
      </c>
      <c r="N536" s="2">
        <v>5.0428660486796471</v>
      </c>
      <c r="O536" s="2">
        <v>4.5355354602812934</v>
      </c>
      <c r="P536" s="2">
        <v>0</v>
      </c>
      <c r="Q536" s="2">
        <v>0</v>
      </c>
      <c r="R536" s="2">
        <v>0.1014661176796709</v>
      </c>
      <c r="S536" s="2">
        <v>0</v>
      </c>
      <c r="T536" s="3">
        <f>SUM([1]!Frame5[[#This Row],[Na2O]],[1]!Frame5[[#This Row],[K2O]],[1]!Frame5[[#This Row],[CaO]],[1]!Frame5[[#This Row],[MgO]],[1]!Frame5[[#This Row],[FeO]])/SUM([1]!Frame5[[#This Row],[Al2O3]],[1]!Frame5[[#This Row],[Fe2O3]])</f>
        <v>1.1661564358651146</v>
      </c>
      <c r="U536" s="5">
        <v>0.372</v>
      </c>
    </row>
    <row r="537" spans="1:21" x14ac:dyDescent="0.2">
      <c r="A537" s="1" t="s">
        <v>19</v>
      </c>
      <c r="B537" s="1" t="s">
        <v>33</v>
      </c>
      <c r="C537" s="1" t="s">
        <v>102</v>
      </c>
      <c r="D537" s="1" t="s">
        <v>814</v>
      </c>
      <c r="E537" s="2">
        <v>70.732196589769316</v>
      </c>
      <c r="F537" s="2">
        <v>0.9127382146439319</v>
      </c>
      <c r="G537" s="2">
        <v>12.98896690070211</v>
      </c>
      <c r="H537" s="2">
        <v>3.20962888665998</v>
      </c>
      <c r="I537" s="2">
        <v>1.203610832497493</v>
      </c>
      <c r="J537" s="2">
        <v>0.1103309929789368</v>
      </c>
      <c r="K537" s="2">
        <v>1.063189568706119</v>
      </c>
      <c r="L537" s="2">
        <v>3.0992978936810429</v>
      </c>
      <c r="M537" s="2">
        <v>0</v>
      </c>
      <c r="N537" s="2">
        <v>4.4032096288866596</v>
      </c>
      <c r="O537" s="2">
        <v>2.2768304914744242</v>
      </c>
      <c r="P537" s="2">
        <v>0</v>
      </c>
      <c r="Q537" s="2">
        <v>0</v>
      </c>
      <c r="R537" s="2">
        <v>0</v>
      </c>
      <c r="S537" s="2">
        <v>0</v>
      </c>
      <c r="T537" s="3">
        <f>SUM([1]!Frame5[[#This Row],[Na2O]],[1]!Frame5[[#This Row],[K2O]],[1]!Frame5[[#This Row],[CaO]],[1]!Frame5[[#This Row],[MgO]],[1]!Frame5[[#This Row],[FeO]])/SUM([1]!Frame5[[#This Row],[Al2O3]],[1]!Frame5[[#This Row],[Fe2O3]])</f>
        <v>1.6418799000248869</v>
      </c>
      <c r="U537" s="5">
        <v>0.254</v>
      </c>
    </row>
    <row r="538" spans="1:21" x14ac:dyDescent="0.2">
      <c r="A538" s="1" t="s">
        <v>19</v>
      </c>
      <c r="B538" s="1" t="s">
        <v>34</v>
      </c>
      <c r="C538" s="1" t="s">
        <v>103</v>
      </c>
      <c r="D538" s="1" t="s">
        <v>815</v>
      </c>
      <c r="E538" s="2">
        <v>73.771148263089401</v>
      </c>
      <c r="F538" s="2">
        <v>0.19020923015316851</v>
      </c>
      <c r="G538" s="2">
        <v>12.39363299629593</v>
      </c>
      <c r="H538" s="2">
        <v>1.872059265191711</v>
      </c>
      <c r="I538" s="2">
        <v>1.441585744318751</v>
      </c>
      <c r="J538" s="2">
        <v>7.0077084793272612E-2</v>
      </c>
      <c r="K538" s="2">
        <v>0</v>
      </c>
      <c r="L538" s="2">
        <v>0.41045149664631092</v>
      </c>
      <c r="M538" s="2">
        <v>0</v>
      </c>
      <c r="N538" s="2">
        <v>5.3659024927420162</v>
      </c>
      <c r="O538" s="2">
        <v>4.4849334267694472</v>
      </c>
      <c r="P538" s="2">
        <v>0</v>
      </c>
      <c r="Q538" s="2">
        <v>0</v>
      </c>
      <c r="R538" s="2">
        <v>0</v>
      </c>
      <c r="S538" s="2">
        <v>0</v>
      </c>
      <c r="T538" s="3">
        <f>SUM([1]!Frame5[[#This Row],[Na2O]],[1]!Frame5[[#This Row],[K2O]],[1]!Frame5[[#This Row],[CaO]],[1]!Frame5[[#This Row],[MgO]],[1]!Frame5[[#This Row],[FeO]])/SUM([1]!Frame5[[#This Row],[Al2O3]],[1]!Frame5[[#This Row],[Fe2O3]])</f>
        <v>1.2832391762561415</v>
      </c>
      <c r="U538" s="5">
        <v>0.35499999999999998</v>
      </c>
    </row>
    <row r="539" spans="1:21" x14ac:dyDescent="0.2">
      <c r="A539" s="1" t="s">
        <v>19</v>
      </c>
      <c r="B539" s="1" t="s">
        <v>34</v>
      </c>
      <c r="C539" s="1" t="s">
        <v>103</v>
      </c>
      <c r="D539" s="1" t="s">
        <v>816</v>
      </c>
      <c r="E539" s="2">
        <v>73.218402325348308</v>
      </c>
      <c r="F539" s="2">
        <v>0.17039190137315829</v>
      </c>
      <c r="G539" s="2">
        <v>13.65139821589656</v>
      </c>
      <c r="H539" s="2">
        <v>1.633757642577929</v>
      </c>
      <c r="I539" s="2">
        <v>0.87200561290969236</v>
      </c>
      <c r="J539" s="2">
        <v>6.0138318131702923E-2</v>
      </c>
      <c r="K539" s="2">
        <v>1.0023053021950491E-2</v>
      </c>
      <c r="L539" s="2">
        <v>0.52119875714142527</v>
      </c>
      <c r="M539" s="2">
        <v>0</v>
      </c>
      <c r="N539" s="2">
        <v>5.232033677458154</v>
      </c>
      <c r="O539" s="2">
        <v>4.6306504961411248</v>
      </c>
      <c r="P539" s="2">
        <v>0</v>
      </c>
      <c r="Q539" s="2">
        <v>0</v>
      </c>
      <c r="R539" s="2">
        <v>0</v>
      </c>
      <c r="S539" s="2">
        <v>0</v>
      </c>
      <c r="T539" s="3">
        <f>SUM([1]!Frame5[[#This Row],[Na2O]],[1]!Frame5[[#This Row],[K2O]],[1]!Frame5[[#This Row],[CaO]],[1]!Frame5[[#This Row],[MgO]],[1]!Frame5[[#This Row],[FeO]])/SUM([1]!Frame5[[#This Row],[Al2O3]],[1]!Frame5[[#This Row],[Fe2O3]])</f>
        <v>1.1902433522734326</v>
      </c>
      <c r="U539" s="5">
        <v>0.36799999999999999</v>
      </c>
    </row>
    <row r="540" spans="1:21" x14ac:dyDescent="0.2">
      <c r="A540" s="1" t="s">
        <v>19</v>
      </c>
      <c r="B540" s="1" t="s">
        <v>34</v>
      </c>
      <c r="C540" s="1" t="s">
        <v>103</v>
      </c>
      <c r="D540" s="1" t="s">
        <v>817</v>
      </c>
      <c r="E540" s="2">
        <v>71.08891108891109</v>
      </c>
      <c r="F540" s="2">
        <v>0.28971028971028973</v>
      </c>
      <c r="G540" s="2">
        <v>14.70529470529471</v>
      </c>
      <c r="H540" s="2">
        <v>1.7982017982017979</v>
      </c>
      <c r="I540" s="2">
        <v>0.93906093906093913</v>
      </c>
      <c r="J540" s="2">
        <v>6.9930069930069949E-2</v>
      </c>
      <c r="K540" s="2">
        <v>0.20979020979020979</v>
      </c>
      <c r="L540" s="2">
        <v>1.0589410589410591</v>
      </c>
      <c r="M540" s="2">
        <v>0</v>
      </c>
      <c r="N540" s="2">
        <v>5.3246753246753249</v>
      </c>
      <c r="O540" s="2">
        <v>4.4955044955044956</v>
      </c>
      <c r="P540" s="2">
        <v>1.998001998001998E-2</v>
      </c>
      <c r="Q540" s="2">
        <v>0</v>
      </c>
      <c r="R540" s="2">
        <v>0</v>
      </c>
      <c r="S540" s="2">
        <v>0</v>
      </c>
      <c r="T540" s="3">
        <f>SUM([1]!Frame5[[#This Row],[Na2O]],[1]!Frame5[[#This Row],[K2O]],[1]!Frame5[[#This Row],[CaO]],[1]!Frame5[[#This Row],[MgO]],[1]!Frame5[[#This Row],[FeO]])/SUM([1]!Frame5[[#This Row],[Al2O3]],[1]!Frame5[[#This Row],[Fe2O3]])</f>
        <v>1.2175056883838533</v>
      </c>
      <c r="U540" s="5">
        <v>0.35699999999999998</v>
      </c>
    </row>
    <row r="541" spans="1:21" x14ac:dyDescent="0.2">
      <c r="A541" s="1" t="s">
        <v>19</v>
      </c>
      <c r="B541" s="1" t="s">
        <v>34</v>
      </c>
      <c r="C541" s="1" t="s">
        <v>103</v>
      </c>
      <c r="D541" s="1" t="s">
        <v>818</v>
      </c>
      <c r="E541" s="2">
        <v>71.828302076020449</v>
      </c>
      <c r="F541" s="2">
        <v>0.26075619295958269</v>
      </c>
      <c r="G541" s="2">
        <v>14.51208504663524</v>
      </c>
      <c r="H541" s="2">
        <v>1.6949152542372881</v>
      </c>
      <c r="I541" s="2">
        <v>0.66191956674355623</v>
      </c>
      <c r="J541" s="2">
        <v>7.0203590412195371E-2</v>
      </c>
      <c r="K541" s="2">
        <v>0.15043626516899011</v>
      </c>
      <c r="L541" s="2">
        <v>0.88255942232474172</v>
      </c>
      <c r="M541" s="2">
        <v>0</v>
      </c>
      <c r="N541" s="2">
        <v>5.385618293049844</v>
      </c>
      <c r="O541" s="2">
        <v>4.5331461237588986</v>
      </c>
      <c r="P541" s="2">
        <v>2.0058168689198679E-2</v>
      </c>
      <c r="Q541" s="2">
        <v>0</v>
      </c>
      <c r="R541" s="2">
        <v>0</v>
      </c>
      <c r="S541" s="2">
        <v>0</v>
      </c>
      <c r="T541" s="3">
        <f>SUM([1]!Frame5[[#This Row],[Na2O]],[1]!Frame5[[#This Row],[K2O]],[1]!Frame5[[#This Row],[CaO]],[1]!Frame5[[#This Row],[MgO]],[1]!Frame5[[#This Row],[FeO]])/SUM([1]!Frame5[[#This Row],[Al2O3]],[1]!Frame5[[#This Row],[Fe2O3]])</f>
        <v>1.2157807749424407</v>
      </c>
      <c r="U541" s="5">
        <v>0.35599999999999998</v>
      </c>
    </row>
    <row r="542" spans="1:21" x14ac:dyDescent="0.2">
      <c r="A542" s="1" t="s">
        <v>19</v>
      </c>
      <c r="B542" s="1" t="s">
        <v>34</v>
      </c>
      <c r="C542" s="1" t="s">
        <v>103</v>
      </c>
      <c r="D542" s="1" t="s">
        <v>819</v>
      </c>
      <c r="E542" s="2">
        <v>70.599457776885217</v>
      </c>
      <c r="F542" s="2">
        <v>0.32131740134551662</v>
      </c>
      <c r="G542" s="2">
        <v>14.51953007330053</v>
      </c>
      <c r="H542" s="2">
        <v>1.978110252033336</v>
      </c>
      <c r="I542" s="2">
        <v>1.2350637614218289</v>
      </c>
      <c r="J542" s="2">
        <v>8.0329350336379141E-2</v>
      </c>
      <c r="K542" s="2">
        <v>0.29119389496937442</v>
      </c>
      <c r="L542" s="2">
        <v>1.104528567125213</v>
      </c>
      <c r="M542" s="2">
        <v>0</v>
      </c>
      <c r="N542" s="2">
        <v>5.5828898483783496</v>
      </c>
      <c r="O542" s="2">
        <v>4.2474143990360478</v>
      </c>
      <c r="P542" s="2">
        <v>4.016467516818957E-2</v>
      </c>
      <c r="Q542" s="2">
        <v>0</v>
      </c>
      <c r="R542" s="2">
        <v>0</v>
      </c>
      <c r="S542" s="2">
        <v>0</v>
      </c>
      <c r="T542" s="3">
        <f>SUM([1]!Frame5[[#This Row],[Na2O]],[1]!Frame5[[#This Row],[K2O]],[1]!Frame5[[#This Row],[CaO]],[1]!Frame5[[#This Row],[MgO]],[1]!Frame5[[#This Row],[FeO]])/SUM([1]!Frame5[[#This Row],[Al2O3]],[1]!Frame5[[#This Row],[Fe2O3]])</f>
        <v>1.2630013163590115</v>
      </c>
      <c r="U542" s="5">
        <v>0.33400000000000002</v>
      </c>
    </row>
    <row r="543" spans="1:21" x14ac:dyDescent="0.2">
      <c r="A543" s="1" t="s">
        <v>19</v>
      </c>
      <c r="B543" s="1" t="s">
        <v>35</v>
      </c>
      <c r="C543" s="1" t="s">
        <v>104</v>
      </c>
      <c r="D543" s="1" t="s">
        <v>820</v>
      </c>
      <c r="E543" s="2">
        <v>74.877397127648194</v>
      </c>
      <c r="F543" s="2">
        <v>0.22892199042083061</v>
      </c>
      <c r="G543" s="2">
        <v>11.94375602195638</v>
      </c>
      <c r="H543" s="2">
        <v>2.6140845817858458</v>
      </c>
      <c r="I543" s="2">
        <v>1.606945252142308</v>
      </c>
      <c r="J543" s="2">
        <v>0.1094844302012668</v>
      </c>
      <c r="K543" s="2">
        <v>9.9531300182969809E-2</v>
      </c>
      <c r="L543" s="2">
        <v>1.652219583037299</v>
      </c>
      <c r="M543" s="2">
        <v>0</v>
      </c>
      <c r="N543" s="2">
        <v>4.1305489575932466</v>
      </c>
      <c r="O543" s="2">
        <v>2.73711075503167</v>
      </c>
      <c r="P543" s="2">
        <v>0</v>
      </c>
      <c r="Q543" s="2">
        <v>0</v>
      </c>
      <c r="R543" s="2">
        <v>0</v>
      </c>
      <c r="S543" s="2">
        <v>0</v>
      </c>
      <c r="T543" s="3">
        <f>SUM([1]!Frame5[[#This Row],[Na2O]],[1]!Frame5[[#This Row],[K2O]],[1]!Frame5[[#This Row],[CaO]],[1]!Frame5[[#This Row],[MgO]],[1]!Frame5[[#This Row],[FeO]])/SUM([1]!Frame5[[#This Row],[Al2O3]],[1]!Frame5[[#This Row],[Fe2O3]])</f>
        <v>1.2894300276457227</v>
      </c>
      <c r="U543" s="5">
        <v>0.30399999999999999</v>
      </c>
    </row>
    <row r="544" spans="1:21" x14ac:dyDescent="0.2">
      <c r="A544" s="1" t="s">
        <v>19</v>
      </c>
      <c r="B544" s="1" t="s">
        <v>35</v>
      </c>
      <c r="C544" s="1" t="s">
        <v>104</v>
      </c>
      <c r="D544" s="1" t="s">
        <v>821</v>
      </c>
      <c r="E544" s="2">
        <v>74.823288758443567</v>
      </c>
      <c r="F544" s="2">
        <v>0.21945238670654019</v>
      </c>
      <c r="G544" s="2">
        <v>11.98010529247976</v>
      </c>
      <c r="H544" s="2">
        <v>2.5776965035256092</v>
      </c>
      <c r="I544" s="2">
        <v>1.591436265122921</v>
      </c>
      <c r="J544" s="2">
        <v>0.10972619335327009</v>
      </c>
      <c r="K544" s="2">
        <v>9.9751084866609191E-2</v>
      </c>
      <c r="L544" s="2">
        <v>1.6758182257590339</v>
      </c>
      <c r="M544" s="2">
        <v>0</v>
      </c>
      <c r="N544" s="2">
        <v>4.179570455910925</v>
      </c>
      <c r="O544" s="2">
        <v>2.7431548338317531</v>
      </c>
      <c r="P544" s="2">
        <v>0</v>
      </c>
      <c r="Q544" s="2">
        <v>0</v>
      </c>
      <c r="R544" s="2">
        <v>0</v>
      </c>
      <c r="S544" s="2">
        <v>0</v>
      </c>
      <c r="T544" s="3">
        <f>SUM([1]!Frame5[[#This Row],[Na2O]],[1]!Frame5[[#This Row],[K2O]],[1]!Frame5[[#This Row],[CaO]],[1]!Frame5[[#This Row],[MgO]],[1]!Frame5[[#This Row],[FeO]])/SUM([1]!Frame5[[#This Row],[Al2O3]],[1]!Frame5[[#This Row],[Fe2O3]])</f>
        <v>1.2928855669397938</v>
      </c>
      <c r="U544" s="5">
        <v>0.30199999999999999</v>
      </c>
    </row>
    <row r="545" spans="1:21" x14ac:dyDescent="0.2">
      <c r="A545" s="1" t="s">
        <v>19</v>
      </c>
      <c r="B545" s="1" t="s">
        <v>35</v>
      </c>
      <c r="C545" s="1" t="s">
        <v>104</v>
      </c>
      <c r="D545" s="1" t="s">
        <v>822</v>
      </c>
      <c r="E545" s="2">
        <v>74.572256884018401</v>
      </c>
      <c r="F545" s="2">
        <v>0.21825058553258009</v>
      </c>
      <c r="G545" s="2">
        <v>11.924418355007329</v>
      </c>
      <c r="H545" s="2">
        <v>2.469756004677476</v>
      </c>
      <c r="I545" s="2">
        <v>1.569429729111286</v>
      </c>
      <c r="J545" s="2">
        <v>0.10912529276629</v>
      </c>
      <c r="K545" s="2">
        <v>8.9284330445146401E-2</v>
      </c>
      <c r="L545" s="2">
        <v>1.646799872654922</v>
      </c>
      <c r="M545" s="2">
        <v>0</v>
      </c>
      <c r="N545" s="2">
        <v>4.5435803715418954</v>
      </c>
      <c r="O545" s="2">
        <v>2.8570985742446848</v>
      </c>
      <c r="P545" s="2">
        <v>0</v>
      </c>
      <c r="Q545" s="2">
        <v>0</v>
      </c>
      <c r="R545" s="2">
        <v>0</v>
      </c>
      <c r="S545" s="2">
        <v>0</v>
      </c>
      <c r="T545" s="3">
        <f>SUM([1]!Frame5[[#This Row],[Na2O]],[1]!Frame5[[#This Row],[K2O]],[1]!Frame5[[#This Row],[CaO]],[1]!Frame5[[#This Row],[MgO]],[1]!Frame5[[#This Row],[FeO]])/SUM([1]!Frame5[[#This Row],[Al2O3]],[1]!Frame5[[#This Row],[Fe2O3]])</f>
        <v>1.3377472801972374</v>
      </c>
      <c r="U545" s="5">
        <v>0.29299999999999998</v>
      </c>
    </row>
    <row r="546" spans="1:21" x14ac:dyDescent="0.2">
      <c r="A546" s="1" t="s">
        <v>19</v>
      </c>
      <c r="B546" s="1" t="s">
        <v>36</v>
      </c>
      <c r="C546" s="1" t="s">
        <v>105</v>
      </c>
      <c r="D546" s="1" t="s">
        <v>823</v>
      </c>
      <c r="E546" s="2">
        <v>72.809667673716021</v>
      </c>
      <c r="F546" s="2">
        <v>0.21148036253776439</v>
      </c>
      <c r="G546" s="2">
        <v>13.27291037260826</v>
      </c>
      <c r="H546" s="2">
        <v>2.2658610271903319</v>
      </c>
      <c r="I546" s="2">
        <v>0.82578046324269894</v>
      </c>
      <c r="J546" s="2">
        <v>8.0563947633434038E-2</v>
      </c>
      <c r="K546" s="2">
        <v>1.007049345417925E-2</v>
      </c>
      <c r="L546" s="2">
        <v>0.84592145015105746</v>
      </c>
      <c r="M546" s="2">
        <v>0</v>
      </c>
      <c r="N546" s="2">
        <v>5.8710976837865054</v>
      </c>
      <c r="O546" s="2">
        <v>3.806646525679759</v>
      </c>
      <c r="P546" s="2">
        <v>0</v>
      </c>
      <c r="Q546" s="2">
        <v>0</v>
      </c>
      <c r="R546" s="2">
        <v>0</v>
      </c>
      <c r="S546" s="2">
        <v>0</v>
      </c>
      <c r="T546" s="3">
        <f>SUM([1]!Frame5[[#This Row],[Na2O]],[1]!Frame5[[#This Row],[K2O]],[1]!Frame5[[#This Row],[CaO]],[1]!Frame5[[#This Row],[MgO]],[1]!Frame5[[#This Row],[FeO]])/SUM([1]!Frame5[[#This Row],[Al2O3]],[1]!Frame5[[#This Row],[Fe2O3]])</f>
        <v>1.3447775343683539</v>
      </c>
      <c r="U546" s="5">
        <v>0.29899999999999999</v>
      </c>
    </row>
    <row r="547" spans="1:21" x14ac:dyDescent="0.2">
      <c r="A547" s="1" t="s">
        <v>19</v>
      </c>
      <c r="B547" s="1" t="s">
        <v>36</v>
      </c>
      <c r="C547" s="1" t="s">
        <v>105</v>
      </c>
      <c r="D547" s="1" t="s">
        <v>824</v>
      </c>
      <c r="E547" s="2">
        <v>73.429756245574993</v>
      </c>
      <c r="F547" s="2">
        <v>0.20228582987761709</v>
      </c>
      <c r="G547" s="2">
        <v>12.92606452917973</v>
      </c>
      <c r="H547" s="2">
        <v>2.0430868817639332</v>
      </c>
      <c r="I547" s="2">
        <v>0.89005765146151516</v>
      </c>
      <c r="J547" s="2">
        <v>8.0914331951046831E-2</v>
      </c>
      <c r="K547" s="2">
        <v>1.011429149388085E-2</v>
      </c>
      <c r="L547" s="2">
        <v>0.69788611307777892</v>
      </c>
      <c r="M547" s="2">
        <v>0</v>
      </c>
      <c r="N547" s="2">
        <v>5.8359461919692528</v>
      </c>
      <c r="O547" s="2">
        <v>3.8838879336502479</v>
      </c>
      <c r="P547" s="2">
        <v>0</v>
      </c>
      <c r="Q547" s="2">
        <v>0</v>
      </c>
      <c r="R547" s="2">
        <v>0</v>
      </c>
      <c r="S547" s="2">
        <v>0</v>
      </c>
      <c r="T547" s="3">
        <f>SUM([1]!Frame5[[#This Row],[Na2O]],[1]!Frame5[[#This Row],[K2O]],[1]!Frame5[[#This Row],[CaO]],[1]!Frame5[[#This Row],[MgO]],[1]!Frame5[[#This Row],[FeO]])/SUM([1]!Frame5[[#This Row],[Al2O3]],[1]!Frame5[[#This Row],[Fe2O3]])</f>
        <v>1.3337965501539846</v>
      </c>
      <c r="U547" s="5">
        <v>0.30499999999999999</v>
      </c>
    </row>
    <row r="548" spans="1:21" x14ac:dyDescent="0.2">
      <c r="A548" s="1" t="s">
        <v>19</v>
      </c>
      <c r="B548" s="1" t="s">
        <v>36</v>
      </c>
      <c r="C548" s="1" t="s">
        <v>105</v>
      </c>
      <c r="D548" s="1" t="s">
        <v>825</v>
      </c>
      <c r="E548" s="2">
        <v>73.404684975767353</v>
      </c>
      <c r="F548" s="2">
        <v>0.2019386106623586</v>
      </c>
      <c r="G548" s="2">
        <v>12.99474959612278</v>
      </c>
      <c r="H548" s="2">
        <v>2.079967689822293</v>
      </c>
      <c r="I548" s="2">
        <v>0.86833602584814196</v>
      </c>
      <c r="J548" s="2">
        <v>7.0678513731825515E-2</v>
      </c>
      <c r="K548" s="2">
        <v>1.009693053311793E-2</v>
      </c>
      <c r="L548" s="2">
        <v>0.62600969305331167</v>
      </c>
      <c r="M548" s="2">
        <v>0</v>
      </c>
      <c r="N548" s="2">
        <v>5.8158319870759279</v>
      </c>
      <c r="O548" s="2">
        <v>3.9277059773828751</v>
      </c>
      <c r="P548" s="2">
        <v>0</v>
      </c>
      <c r="Q548" s="2">
        <v>0</v>
      </c>
      <c r="R548" s="2">
        <v>0</v>
      </c>
      <c r="S548" s="2">
        <v>0</v>
      </c>
      <c r="T548" s="3">
        <f>SUM([1]!Frame5[[#This Row],[Na2O]],[1]!Frame5[[#This Row],[K2O]],[1]!Frame5[[#This Row],[CaO]],[1]!Frame5[[#This Row],[MgO]],[1]!Frame5[[#This Row],[FeO]])/SUM([1]!Frame5[[#This Row],[Al2O3]],[1]!Frame5[[#This Row],[Fe2O3]])</f>
        <v>1.3236730838225215</v>
      </c>
      <c r="U548" s="5">
        <v>0.308</v>
      </c>
    </row>
    <row r="549" spans="1:21" x14ac:dyDescent="0.2">
      <c r="A549" s="1" t="s">
        <v>20</v>
      </c>
      <c r="B549" s="1" t="s">
        <v>37</v>
      </c>
      <c r="C549" s="1" t="s">
        <v>106</v>
      </c>
      <c r="D549" s="1" t="s">
        <v>826</v>
      </c>
      <c r="E549" s="2">
        <v>80.297269653626302</v>
      </c>
      <c r="F549" s="2">
        <v>0.33542856208899291</v>
      </c>
      <c r="G549" s="2">
        <v>8.9808292430278716</v>
      </c>
      <c r="H549" s="2">
        <v>2.3337677733087818</v>
      </c>
      <c r="I549" s="2">
        <v>1.409055183346708</v>
      </c>
      <c r="J549" s="2">
        <v>0.25968662871405901</v>
      </c>
      <c r="K549" s="2">
        <v>0</v>
      </c>
      <c r="L549" s="2">
        <v>0.24886635251763989</v>
      </c>
      <c r="M549" s="2">
        <v>0</v>
      </c>
      <c r="N549" s="2">
        <v>2.5968662871405899</v>
      </c>
      <c r="O549" s="2">
        <v>3.538230316229054</v>
      </c>
      <c r="P549" s="2">
        <v>0</v>
      </c>
      <c r="Q549" s="2">
        <v>0</v>
      </c>
      <c r="R549" s="2">
        <v>0</v>
      </c>
      <c r="S549" s="2">
        <v>0</v>
      </c>
      <c r="T549" s="3">
        <f>SUM([1]!Frame5[[#This Row],[Na2O]],[1]!Frame5[[#This Row],[K2O]],[1]!Frame5[[#This Row],[CaO]],[1]!Frame5[[#This Row],[MgO]],[1]!Frame5[[#This Row],[FeO]])/SUM([1]!Frame5[[#This Row],[Al2O3]],[1]!Frame5[[#This Row],[Fe2O3]])</f>
        <v>1.2010033004784588</v>
      </c>
      <c r="U549" s="5">
        <v>0.47299999999999998</v>
      </c>
    </row>
    <row r="550" spans="1:21" x14ac:dyDescent="0.2">
      <c r="A550" s="1" t="s">
        <v>19</v>
      </c>
      <c r="B550" s="1" t="s">
        <v>21</v>
      </c>
      <c r="C550" s="1" t="s">
        <v>107</v>
      </c>
      <c r="D550" s="1" t="s">
        <v>827</v>
      </c>
      <c r="E550" s="2">
        <v>77.20681586804011</v>
      </c>
      <c r="F550" s="2">
        <v>8.0844833369675489E-2</v>
      </c>
      <c r="G550" s="2">
        <v>12.42989313058761</v>
      </c>
      <c r="H550" s="2">
        <v>0.3952474144423454</v>
      </c>
      <c r="I550" s="2">
        <v>0.26666358256888789</v>
      </c>
      <c r="J550" s="2">
        <v>0</v>
      </c>
      <c r="K550" s="2">
        <v>0</v>
      </c>
      <c r="L550" s="2">
        <v>0.55580822941651908</v>
      </c>
      <c r="M550" s="2">
        <v>0</v>
      </c>
      <c r="N550" s="2">
        <v>3.7491791475187011</v>
      </c>
      <c r="O550" s="2">
        <v>5.3155477940561626</v>
      </c>
      <c r="P550" s="2">
        <v>0</v>
      </c>
      <c r="Q550" s="2">
        <v>0</v>
      </c>
      <c r="R550" s="2">
        <v>0</v>
      </c>
      <c r="S550" s="2">
        <v>0</v>
      </c>
      <c r="T550" s="3">
        <f>SUM([1]!Frame5[[#This Row],[Na2O]],[1]!Frame5[[#This Row],[K2O]],[1]!Frame5[[#This Row],[CaO]],[1]!Frame5[[#This Row],[MgO]],[1]!Frame5[[#This Row],[FeO]])/SUM([1]!Frame5[[#This Row],[Al2O3]],[1]!Frame5[[#This Row],[Fe2O3]])</f>
        <v>1.0708627290889436</v>
      </c>
      <c r="U550" s="5">
        <v>0.48299999999999998</v>
      </c>
    </row>
    <row r="551" spans="1:21" x14ac:dyDescent="0.2">
      <c r="A551" s="1" t="s">
        <v>19</v>
      </c>
      <c r="B551" s="1" t="s">
        <v>23</v>
      </c>
      <c r="C551" s="1" t="s">
        <v>108</v>
      </c>
      <c r="D551" s="1" t="s">
        <v>828</v>
      </c>
      <c r="E551" s="2">
        <v>71.812544474941561</v>
      </c>
      <c r="F551" s="2">
        <v>0.25109281284944601</v>
      </c>
      <c r="G551" s="2">
        <v>14.362508894988309</v>
      </c>
      <c r="H551" s="2">
        <v>1.3056826268171191</v>
      </c>
      <c r="I551" s="2">
        <v>0.8738029887160722</v>
      </c>
      <c r="J551" s="2">
        <v>5.0218562569889207E-2</v>
      </c>
      <c r="K551" s="2">
        <v>0.30131137541933523</v>
      </c>
      <c r="L551" s="2">
        <v>1.1048083765375629</v>
      </c>
      <c r="M551" s="2">
        <v>0</v>
      </c>
      <c r="N551" s="2">
        <v>4.5196706312900279</v>
      </c>
      <c r="O551" s="2">
        <v>4.1179221307309142</v>
      </c>
      <c r="P551" s="2">
        <v>0.1004371251397784</v>
      </c>
      <c r="Q551" s="2">
        <v>0</v>
      </c>
      <c r="R551" s="2">
        <v>0</v>
      </c>
      <c r="S551" s="2">
        <v>1.2</v>
      </c>
      <c r="T551" s="3">
        <f>SUM([1]!Frame5[[#This Row],[Na2O]],[1]!Frame5[[#This Row],[K2O]],[1]!Frame5[[#This Row],[CaO]],[1]!Frame5[[#This Row],[MgO]],[1]!Frame5[[#This Row],[FeO]])/SUM([1]!Frame5[[#This Row],[Al2O3]],[1]!Frame5[[#This Row],[Fe2O3]])</f>
        <v>1.1069873351463835</v>
      </c>
      <c r="U551" s="5">
        <v>0.375</v>
      </c>
    </row>
    <row r="552" spans="1:21" x14ac:dyDescent="0.2">
      <c r="A552" s="1" t="s">
        <v>19</v>
      </c>
      <c r="B552" s="1" t="s">
        <v>23</v>
      </c>
      <c r="C552" s="1" t="s">
        <v>108</v>
      </c>
      <c r="D552" s="1" t="s">
        <v>829</v>
      </c>
      <c r="E552" s="2">
        <v>72.667857861888464</v>
      </c>
      <c r="F552" s="2">
        <v>0.23053251459633581</v>
      </c>
      <c r="G552" s="2">
        <v>14.33310851620697</v>
      </c>
      <c r="H552" s="2">
        <v>1.703935977451178</v>
      </c>
      <c r="I552" s="2">
        <v>0.33076404268169918</v>
      </c>
      <c r="J552" s="2">
        <v>5.0115764042681712E-2</v>
      </c>
      <c r="K552" s="2">
        <v>0.33076404268169918</v>
      </c>
      <c r="L552" s="2">
        <v>1.102546808938998</v>
      </c>
      <c r="M552" s="2">
        <v>0</v>
      </c>
      <c r="N552" s="2">
        <v>4.6106502919267163</v>
      </c>
      <c r="O552" s="2">
        <v>4.1094926514998988</v>
      </c>
      <c r="P552" s="2">
        <v>0.1002315280853634</v>
      </c>
      <c r="Q552" s="2">
        <v>0</v>
      </c>
      <c r="R552" s="2">
        <v>0</v>
      </c>
      <c r="S552" s="2">
        <v>0.43</v>
      </c>
      <c r="T552" s="3">
        <f>SUM([1]!Frame5[[#This Row],[Na2O]],[1]!Frame5[[#This Row],[K2O]],[1]!Frame5[[#This Row],[CaO]],[1]!Frame5[[#This Row],[MgO]],[1]!Frame5[[#This Row],[FeO]])/SUM([1]!Frame5[[#This Row],[Al2O3]],[1]!Frame5[[#This Row],[Fe2O3]])</f>
        <v>1.1889777793241734</v>
      </c>
      <c r="U552" s="5">
        <v>0.37</v>
      </c>
    </row>
    <row r="553" spans="1:21" x14ac:dyDescent="0.2">
      <c r="A553" s="1" t="s">
        <v>19</v>
      </c>
      <c r="B553" s="1" t="s">
        <v>23</v>
      </c>
      <c r="C553" s="1" t="s">
        <v>109</v>
      </c>
      <c r="D553" s="1" t="s">
        <v>830</v>
      </c>
      <c r="E553" s="2">
        <v>72.56144854642389</v>
      </c>
      <c r="F553" s="2">
        <v>0.23108741575294231</v>
      </c>
      <c r="G553" s="2">
        <v>14.47812896086913</v>
      </c>
      <c r="H553" s="2">
        <v>1.627659189216377</v>
      </c>
      <c r="I553" s="2">
        <v>0.50236394728900502</v>
      </c>
      <c r="J553" s="2">
        <v>9.0425510512020899E-2</v>
      </c>
      <c r="K553" s="2">
        <v>0.1808510210240418</v>
      </c>
      <c r="L553" s="2">
        <v>0.84397143144552844</v>
      </c>
      <c r="M553" s="2">
        <v>0</v>
      </c>
      <c r="N553" s="2">
        <v>5.3049632833718938</v>
      </c>
      <c r="O553" s="2">
        <v>4.0289588572578214</v>
      </c>
      <c r="P553" s="2">
        <v>3.01418368373403E-2</v>
      </c>
      <c r="Q553" s="2">
        <v>0</v>
      </c>
      <c r="R553" s="2">
        <v>0</v>
      </c>
      <c r="S553" s="2">
        <v>0.12</v>
      </c>
      <c r="T553" s="3">
        <f>SUM([1]!Frame5[[#This Row],[Na2O]],[1]!Frame5[[#This Row],[K2O]],[1]!Frame5[[#This Row],[CaO]],[1]!Frame5[[#This Row],[MgO]],[1]!Frame5[[#This Row],[FeO]])/SUM([1]!Frame5[[#This Row],[Al2O3]],[1]!Frame5[[#This Row],[Fe2O3]])</f>
        <v>1.1751043423257184</v>
      </c>
      <c r="U553" s="5">
        <v>0.33300000000000002</v>
      </c>
    </row>
    <row r="554" spans="1:21" x14ac:dyDescent="0.2">
      <c r="A554" s="1" t="s">
        <v>19</v>
      </c>
      <c r="B554" s="1" t="s">
        <v>23</v>
      </c>
      <c r="C554" s="1" t="s">
        <v>109</v>
      </c>
      <c r="D554" s="1" t="s">
        <v>831</v>
      </c>
      <c r="E554" s="2">
        <v>72.472837022132794</v>
      </c>
      <c r="F554" s="2">
        <v>0.2202213279678068</v>
      </c>
      <c r="G554" s="2">
        <v>14.41448692152917</v>
      </c>
      <c r="H554" s="2">
        <v>1.6016096579476859</v>
      </c>
      <c r="I554" s="2">
        <v>0.6406438631790744</v>
      </c>
      <c r="J554" s="2">
        <v>0</v>
      </c>
      <c r="K554" s="2">
        <v>0.18018108651911471</v>
      </c>
      <c r="L554" s="2">
        <v>0.8708752515090542</v>
      </c>
      <c r="M554" s="2">
        <v>0</v>
      </c>
      <c r="N554" s="2">
        <v>4.904929577464789</v>
      </c>
      <c r="O554" s="2">
        <v>4.1041247484909453</v>
      </c>
      <c r="P554" s="2">
        <v>9.0090543259557343E-2</v>
      </c>
      <c r="Q554" s="2">
        <v>0</v>
      </c>
      <c r="R554" s="2">
        <v>0</v>
      </c>
      <c r="S554" s="2">
        <v>0.5</v>
      </c>
      <c r="T554" s="3">
        <f>SUM([1]!Frame5[[#This Row],[Na2O]],[1]!Frame5[[#This Row],[K2O]],[1]!Frame5[[#This Row],[CaO]],[1]!Frame5[[#This Row],[MgO]],[1]!Frame5[[#This Row],[FeO]])/SUM([1]!Frame5[[#This Row],[Al2O3]],[1]!Frame5[[#This Row],[Fe2O3]])</f>
        <v>1.1349358894994328</v>
      </c>
      <c r="U554" s="5">
        <v>0.35499999999999998</v>
      </c>
    </row>
    <row r="555" spans="1:21" x14ac:dyDescent="0.2">
      <c r="A555" s="1" t="s">
        <v>19</v>
      </c>
      <c r="B555" s="1" t="s">
        <v>23</v>
      </c>
      <c r="C555" s="1" t="s">
        <v>109</v>
      </c>
      <c r="D555" s="1" t="s">
        <v>832</v>
      </c>
      <c r="E555" s="2">
        <v>72.658495316748912</v>
      </c>
      <c r="F555" s="2">
        <v>0.20016114412327529</v>
      </c>
      <c r="G555" s="2">
        <v>14.41160237687582</v>
      </c>
      <c r="H555" s="2">
        <v>1.6012891529862019</v>
      </c>
      <c r="I555" s="2">
        <v>0.64051566119448078</v>
      </c>
      <c r="J555" s="2">
        <v>0</v>
      </c>
      <c r="K555" s="2">
        <v>0.24019337294793031</v>
      </c>
      <c r="L555" s="2">
        <v>0.92074126296706627</v>
      </c>
      <c r="M555" s="2">
        <v>0</v>
      </c>
      <c r="N555" s="2">
        <v>4.7037868868969683</v>
      </c>
      <c r="O555" s="2">
        <v>3.9031423104038669</v>
      </c>
      <c r="P555" s="2">
        <v>9.0072514855473865E-2</v>
      </c>
      <c r="Q555" s="2">
        <v>0</v>
      </c>
      <c r="R555" s="2">
        <v>0</v>
      </c>
      <c r="S555" s="2">
        <v>0.63</v>
      </c>
      <c r="T555" s="3">
        <f>SUM([1]!Frame5[[#This Row],[Na2O]],[1]!Frame5[[#This Row],[K2O]],[1]!Frame5[[#This Row],[CaO]],[1]!Frame5[[#This Row],[MgO]],[1]!Frame5[[#This Row],[FeO]])/SUM([1]!Frame5[[#This Row],[Al2O3]],[1]!Frame5[[#This Row],[Fe2O3]])</f>
        <v>1.1144878459827556</v>
      </c>
      <c r="U555" s="5">
        <v>0.35299999999999998</v>
      </c>
    </row>
    <row r="556" spans="1:21" x14ac:dyDescent="0.2">
      <c r="A556" s="1" t="s">
        <v>19</v>
      </c>
      <c r="B556" s="1" t="s">
        <v>23</v>
      </c>
      <c r="C556" s="1" t="s">
        <v>109</v>
      </c>
      <c r="D556" s="1" t="s">
        <v>833</v>
      </c>
      <c r="E556" s="2">
        <v>73.414741916047404</v>
      </c>
      <c r="F556" s="2">
        <v>0.20004016870857599</v>
      </c>
      <c r="G556" s="2">
        <v>14.2028519783089</v>
      </c>
      <c r="H556" s="2">
        <v>1.7603534846354689</v>
      </c>
      <c r="I556" s="2">
        <v>0.24004820245029121</v>
      </c>
      <c r="J556" s="2">
        <v>0</v>
      </c>
      <c r="K556" s="2">
        <v>0.1800361518377184</v>
      </c>
      <c r="L556" s="2">
        <v>1.3502711387828881</v>
      </c>
      <c r="M556" s="2">
        <v>0</v>
      </c>
      <c r="N556" s="2">
        <v>4.1508335007029524</v>
      </c>
      <c r="O556" s="2">
        <v>4.1008234585258077</v>
      </c>
      <c r="P556" s="2">
        <v>0</v>
      </c>
      <c r="Q556" s="2">
        <v>0</v>
      </c>
      <c r="R556" s="2">
        <v>0</v>
      </c>
      <c r="S556" s="2">
        <v>0.4</v>
      </c>
      <c r="T556" s="3">
        <f>SUM([1]!Frame5[[#This Row],[Na2O]],[1]!Frame5[[#This Row],[K2O]],[1]!Frame5[[#This Row],[CaO]],[1]!Frame5[[#This Row],[MgO]],[1]!Frame5[[#This Row],[FeO]])/SUM([1]!Frame5[[#This Row],[Al2O3]],[1]!Frame5[[#This Row],[Fe2O3]])</f>
        <v>1.1616089607992208</v>
      </c>
      <c r="U556" s="5">
        <v>0.39400000000000002</v>
      </c>
    </row>
    <row r="557" spans="1:21" x14ac:dyDescent="0.2">
      <c r="A557" s="1" t="s">
        <v>19</v>
      </c>
      <c r="B557" s="1" t="s">
        <v>23</v>
      </c>
      <c r="C557" s="1" t="s">
        <v>110</v>
      </c>
      <c r="D557" s="1" t="s">
        <v>834</v>
      </c>
      <c r="E557" s="2">
        <v>72.785380058238772</v>
      </c>
      <c r="F557" s="2">
        <v>0.23995180238979821</v>
      </c>
      <c r="G557" s="2">
        <v>14.597067978712721</v>
      </c>
      <c r="H557" s="2">
        <v>1.299738929611407</v>
      </c>
      <c r="I557" s="2">
        <v>0.76984536600060249</v>
      </c>
      <c r="J557" s="2">
        <v>3.9991967064966362E-2</v>
      </c>
      <c r="K557" s="2">
        <v>0.33993172005221411</v>
      </c>
      <c r="L557" s="2">
        <v>1.0997790942865751</v>
      </c>
      <c r="M557" s="2">
        <v>0</v>
      </c>
      <c r="N557" s="2">
        <v>4.2991364594838837</v>
      </c>
      <c r="O557" s="2">
        <v>3.9991967064966358</v>
      </c>
      <c r="P557" s="2">
        <v>9.9979917662415929E-2</v>
      </c>
      <c r="Q557" s="2">
        <v>0</v>
      </c>
      <c r="R557" s="2">
        <v>0</v>
      </c>
      <c r="S557" s="2">
        <v>0.43</v>
      </c>
      <c r="T557" s="3">
        <f>SUM([1]!Frame5[[#This Row],[Na2O]],[1]!Frame5[[#This Row],[K2O]],[1]!Frame5[[#This Row],[CaO]],[1]!Frame5[[#This Row],[MgO]],[1]!Frame5[[#This Row],[FeO]])/SUM([1]!Frame5[[#This Row],[Al2O3]],[1]!Frame5[[#This Row],[Fe2O3]])</f>
        <v>1.0673967460391385</v>
      </c>
      <c r="U557" s="5">
        <v>0.38</v>
      </c>
    </row>
    <row r="558" spans="1:21" x14ac:dyDescent="0.2">
      <c r="A558" s="1" t="s">
        <v>19</v>
      </c>
      <c r="B558" s="1" t="s">
        <v>23</v>
      </c>
      <c r="C558" s="1" t="s">
        <v>110</v>
      </c>
      <c r="D558" s="1" t="s">
        <v>835</v>
      </c>
      <c r="E558" s="2">
        <v>72.958666130167998</v>
      </c>
      <c r="F558" s="2">
        <v>0.21016899708278841</v>
      </c>
      <c r="G558" s="2">
        <v>14.0112664721859</v>
      </c>
      <c r="H558" s="2">
        <v>1.3010461724172619</v>
      </c>
      <c r="I558" s="2">
        <v>0.7706196559702243</v>
      </c>
      <c r="J558" s="2">
        <v>6.0048284880796693E-2</v>
      </c>
      <c r="K558" s="2">
        <v>0.28022532944371797</v>
      </c>
      <c r="L558" s="2">
        <v>1.000804748013278</v>
      </c>
      <c r="M558" s="2">
        <v>0</v>
      </c>
      <c r="N558" s="2">
        <v>4.6037018408610804</v>
      </c>
      <c r="O558" s="2">
        <v>4.2033799416557693</v>
      </c>
      <c r="P558" s="2">
        <v>9.0072427321195039E-2</v>
      </c>
      <c r="Q558" s="2">
        <v>0</v>
      </c>
      <c r="R558" s="2">
        <v>0</v>
      </c>
      <c r="S558" s="2">
        <v>0.51</v>
      </c>
      <c r="T558" s="3">
        <f>SUM([1]!Frame5[[#This Row],[Na2O]],[1]!Frame5[[#This Row],[K2O]],[1]!Frame5[[#This Row],[CaO]],[1]!Frame5[[#This Row],[MgO]],[1]!Frame5[[#This Row],[FeO]])/SUM([1]!Frame5[[#This Row],[Al2O3]],[1]!Frame5[[#This Row],[Fe2O3]])</f>
        <v>1.1375643179337036</v>
      </c>
      <c r="U558" s="5">
        <v>0.375</v>
      </c>
    </row>
    <row r="559" spans="1:21" x14ac:dyDescent="0.2">
      <c r="A559" s="1" t="s">
        <v>19</v>
      </c>
      <c r="B559" s="1" t="s">
        <v>23</v>
      </c>
      <c r="C559" s="1" t="s">
        <v>111</v>
      </c>
      <c r="D559" s="1" t="s">
        <v>836</v>
      </c>
      <c r="E559" s="2">
        <v>72.146511627906975</v>
      </c>
      <c r="F559" s="2">
        <v>0.22762273901808791</v>
      </c>
      <c r="G559" s="2">
        <v>13.756330749353999</v>
      </c>
      <c r="H559" s="2">
        <v>1.3855297157622739</v>
      </c>
      <c r="I559" s="2">
        <v>0.3265891472868217</v>
      </c>
      <c r="J559" s="2">
        <v>0.11875968992248059</v>
      </c>
      <c r="K559" s="2">
        <v>0.23751937984496119</v>
      </c>
      <c r="L559" s="2">
        <v>1.583462532299742</v>
      </c>
      <c r="M559" s="2">
        <v>0</v>
      </c>
      <c r="N559" s="2">
        <v>4.5524547803617574</v>
      </c>
      <c r="O559" s="2">
        <v>5.2254263565891472</v>
      </c>
      <c r="P559" s="2">
        <v>1.9793281653746771E-2</v>
      </c>
      <c r="Q559" s="2">
        <v>0</v>
      </c>
      <c r="R559" s="2">
        <v>0</v>
      </c>
      <c r="S559" s="2">
        <v>0.42</v>
      </c>
      <c r="T559" s="3">
        <f>SUM([1]!Frame5[[#This Row],[Na2O]],[1]!Frame5[[#This Row],[K2O]],[1]!Frame5[[#This Row],[CaO]],[1]!Frame5[[#This Row],[MgO]],[1]!Frame5[[#This Row],[FeO]])/SUM([1]!Frame5[[#This Row],[Al2O3]],[1]!Frame5[[#This Row],[Fe2O3]])</f>
        <v>1.3313210514567499</v>
      </c>
      <c r="U559" s="5">
        <v>0.43</v>
      </c>
    </row>
    <row r="560" spans="1:21" x14ac:dyDescent="0.2">
      <c r="A560" s="1" t="s">
        <v>19</v>
      </c>
      <c r="B560" s="1" t="s">
        <v>23</v>
      </c>
      <c r="C560" s="1" t="s">
        <v>111</v>
      </c>
      <c r="D560" s="1" t="s">
        <v>837</v>
      </c>
      <c r="E560" s="2">
        <v>73.409714516291743</v>
      </c>
      <c r="F560" s="2">
        <v>0.210889740744477</v>
      </c>
      <c r="G560" s="2">
        <v>14.0593160496318</v>
      </c>
      <c r="H560" s="2">
        <v>1.7072026631695749</v>
      </c>
      <c r="I560" s="2">
        <v>0.50211843034399273</v>
      </c>
      <c r="J560" s="2">
        <v>5.0211843034399267E-2</v>
      </c>
      <c r="K560" s="2">
        <v>0.28118632099263602</v>
      </c>
      <c r="L560" s="2">
        <v>0.99419449208110555</v>
      </c>
      <c r="M560" s="2">
        <v>0</v>
      </c>
      <c r="N560" s="2">
        <v>4.2177948148895386</v>
      </c>
      <c r="O560" s="2">
        <v>4.0269898113588214</v>
      </c>
      <c r="P560" s="2">
        <v>9.03813174619187E-2</v>
      </c>
      <c r="Q560" s="2">
        <v>0</v>
      </c>
      <c r="R560" s="2">
        <v>0</v>
      </c>
      <c r="S560" s="2">
        <v>0.45</v>
      </c>
      <c r="T560" s="3">
        <f>SUM([1]!Frame5[[#This Row],[Na2O]],[1]!Frame5[[#This Row],[K2O]],[1]!Frame5[[#This Row],[CaO]],[1]!Frame5[[#This Row],[MgO]],[1]!Frame5[[#This Row],[FeO]])/SUM([1]!Frame5[[#This Row],[Al2O3]],[1]!Frame5[[#This Row],[Fe2O3]])</f>
        <v>1.1293158695619325</v>
      </c>
      <c r="U560" s="5">
        <v>0.38600000000000001</v>
      </c>
    </row>
    <row r="561" spans="1:21" x14ac:dyDescent="0.2">
      <c r="A561" s="1" t="s">
        <v>19</v>
      </c>
      <c r="B561" s="1" t="s">
        <v>38</v>
      </c>
      <c r="C561" s="1" t="s">
        <v>112</v>
      </c>
      <c r="D561" s="1"/>
      <c r="E561" s="2">
        <v>77.752893177918011</v>
      </c>
      <c r="F561" s="2">
        <v>0.2114218252927979</v>
      </c>
      <c r="G561" s="2">
        <v>12.494023104207731</v>
      </c>
      <c r="H561" s="2">
        <v>0.3646613355377209</v>
      </c>
      <c r="I561" s="2">
        <v>0.23687765894827681</v>
      </c>
      <c r="J561" s="2">
        <v>0.14094788352853199</v>
      </c>
      <c r="K561" s="2">
        <v>0.19128641336015051</v>
      </c>
      <c r="L561" s="2">
        <v>1.0168383025986949</v>
      </c>
      <c r="M561" s="2">
        <v>0</v>
      </c>
      <c r="N561" s="2">
        <v>4.359316683418168</v>
      </c>
      <c r="O561" s="2">
        <v>3.2317336151899112</v>
      </c>
      <c r="P561" s="2">
        <v>0</v>
      </c>
      <c r="Q561" s="2">
        <v>0</v>
      </c>
      <c r="R561" s="2">
        <v>0</v>
      </c>
      <c r="S561" s="2">
        <v>0</v>
      </c>
      <c r="T561" s="3">
        <f>SUM([1]!Frame5[[#This Row],[Na2O]],[1]!Frame5[[#This Row],[K2O]],[1]!Frame5[[#This Row],[CaO]],[1]!Frame5[[#This Row],[MgO]],[1]!Frame5[[#This Row],[FeO]])/SUM([1]!Frame5[[#This Row],[Al2O3]],[1]!Frame5[[#This Row],[Fe2O3]])</f>
        <v>1.0691684189123625</v>
      </c>
      <c r="U561" s="5">
        <v>0.32800000000000001</v>
      </c>
    </row>
    <row r="562" spans="1:21" x14ac:dyDescent="0.2">
      <c r="A562" s="1" t="s">
        <v>19</v>
      </c>
      <c r="B562" s="1" t="s">
        <v>38</v>
      </c>
      <c r="C562" s="1" t="s">
        <v>113</v>
      </c>
      <c r="D562" s="1"/>
      <c r="E562" s="2">
        <v>77.988048013198309</v>
      </c>
      <c r="F562" s="2">
        <v>0.18304666374202239</v>
      </c>
      <c r="G562" s="2">
        <v>12.46751165265108</v>
      </c>
      <c r="H562" s="2">
        <v>0.35582857089280218</v>
      </c>
      <c r="I562" s="2">
        <v>0.2294944989954785</v>
      </c>
      <c r="J562" s="2">
        <v>0.1423696273549063</v>
      </c>
      <c r="K562" s="2">
        <v>0.13220036825812731</v>
      </c>
      <c r="L562" s="2">
        <v>0.93557183690366974</v>
      </c>
      <c r="M562" s="2">
        <v>0</v>
      </c>
      <c r="N562" s="2">
        <v>4.1592269705826199</v>
      </c>
      <c r="O562" s="2">
        <v>3.4067017974209719</v>
      </c>
      <c r="P562" s="2">
        <v>0</v>
      </c>
      <c r="Q562" s="2">
        <v>0</v>
      </c>
      <c r="R562" s="2">
        <v>0</v>
      </c>
      <c r="S562" s="2">
        <v>0</v>
      </c>
      <c r="T562" s="3">
        <f>SUM([1]!Frame5[[#This Row],[Na2O]],[1]!Frame5[[#This Row],[K2O]],[1]!Frame5[[#This Row],[CaO]],[1]!Frame5[[#This Row],[MgO]],[1]!Frame5[[#This Row],[FeO]])/SUM([1]!Frame5[[#This Row],[Al2O3]],[1]!Frame5[[#This Row],[Fe2O3]])</f>
        <v>1.0361767145628544</v>
      </c>
      <c r="U562" s="5">
        <v>0.35</v>
      </c>
    </row>
    <row r="563" spans="1:21" x14ac:dyDescent="0.2">
      <c r="A563" s="1" t="s">
        <v>19</v>
      </c>
      <c r="B563" s="1" t="s">
        <v>38</v>
      </c>
      <c r="C563" s="1" t="s">
        <v>112</v>
      </c>
      <c r="D563" s="1"/>
      <c r="E563" s="2">
        <v>77.752893177918011</v>
      </c>
      <c r="F563" s="2">
        <v>0.2114218252927979</v>
      </c>
      <c r="G563" s="2">
        <v>12.494023104207731</v>
      </c>
      <c r="H563" s="2">
        <v>0.3646613355377209</v>
      </c>
      <c r="I563" s="2">
        <v>0.23687765894827681</v>
      </c>
      <c r="J563" s="2">
        <v>0.14094788352853199</v>
      </c>
      <c r="K563" s="2">
        <v>0.19128641336015051</v>
      </c>
      <c r="L563" s="2">
        <v>1.0168383025986949</v>
      </c>
      <c r="M563" s="2">
        <v>0</v>
      </c>
      <c r="N563" s="2">
        <v>4.359316683418168</v>
      </c>
      <c r="O563" s="2">
        <v>3.2317336151899112</v>
      </c>
      <c r="P563" s="2">
        <v>0</v>
      </c>
      <c r="Q563" s="2">
        <v>0</v>
      </c>
      <c r="R563" s="2">
        <v>0</v>
      </c>
      <c r="S563" s="2">
        <v>0</v>
      </c>
      <c r="T563" s="3">
        <f>SUM([1]!Frame5[[#This Row],[Na2O]],[1]!Frame5[[#This Row],[K2O]],[1]!Frame5[[#This Row],[CaO]],[1]!Frame5[[#This Row],[MgO]],[1]!Frame5[[#This Row],[FeO]])/SUM([1]!Frame5[[#This Row],[Al2O3]],[1]!Frame5[[#This Row],[Fe2O3]])</f>
        <v>1.0691684189123625</v>
      </c>
      <c r="U563" s="5">
        <v>0.32800000000000001</v>
      </c>
    </row>
    <row r="564" spans="1:21" x14ac:dyDescent="0.2">
      <c r="A564" s="1" t="s">
        <v>19</v>
      </c>
      <c r="B564" s="1" t="s">
        <v>39</v>
      </c>
      <c r="C564" s="1" t="s">
        <v>114</v>
      </c>
      <c r="D564" s="1" t="s">
        <v>838</v>
      </c>
      <c r="E564" s="2">
        <v>73.783601593945292</v>
      </c>
      <c r="F564" s="2">
        <v>0.132174014154787</v>
      </c>
      <c r="G564" s="2">
        <v>14.488305397736269</v>
      </c>
      <c r="H564" s="2">
        <v>0.55658510986533616</v>
      </c>
      <c r="I564" s="2">
        <v>0.38407489705087422</v>
      </c>
      <c r="J564" s="2">
        <v>5.083615929030267E-2</v>
      </c>
      <c r="K564" s="2">
        <v>0.1016723185806053</v>
      </c>
      <c r="L564" s="2">
        <v>0.75237515749647954</v>
      </c>
      <c r="M564" s="2">
        <v>0</v>
      </c>
      <c r="N564" s="2">
        <v>4.4532475538305141</v>
      </c>
      <c r="O564" s="2">
        <v>5.2767933343334184</v>
      </c>
      <c r="P564" s="2">
        <v>2.0334463716121069E-2</v>
      </c>
      <c r="Q564" s="2">
        <v>0</v>
      </c>
      <c r="R564" s="2">
        <v>0</v>
      </c>
      <c r="S564" s="2">
        <v>0</v>
      </c>
      <c r="T564" s="3">
        <f>SUM([1]!Frame5[[#This Row],[Na2O]],[1]!Frame5[[#This Row],[K2O]],[1]!Frame5[[#This Row],[CaO]],[1]!Frame5[[#This Row],[MgO]],[1]!Frame5[[#This Row],[FeO]])/SUM([1]!Frame5[[#This Row],[Al2O3]],[1]!Frame5[[#This Row],[Fe2O3]])</f>
        <v>1.0488265768406679</v>
      </c>
      <c r="U564" s="5">
        <v>0.438</v>
      </c>
    </row>
    <row r="565" spans="1:21" x14ac:dyDescent="0.2">
      <c r="A565" s="1" t="s">
        <v>19</v>
      </c>
      <c r="B565" s="1" t="s">
        <v>26</v>
      </c>
      <c r="C565" s="1" t="s">
        <v>115</v>
      </c>
      <c r="D565" s="1" t="s">
        <v>839</v>
      </c>
      <c r="E565" s="2">
        <v>69.168655123677169</v>
      </c>
      <c r="F565" s="2">
        <v>0.63603361033266359</v>
      </c>
      <c r="G565" s="2">
        <v>13.91323522602702</v>
      </c>
      <c r="H565" s="2">
        <v>3.3229703133980588</v>
      </c>
      <c r="I565" s="2">
        <v>2.1266583005869228</v>
      </c>
      <c r="J565" s="2">
        <v>0.10931827677592661</v>
      </c>
      <c r="K565" s="2">
        <v>0.58634348452542429</v>
      </c>
      <c r="L565" s="2">
        <v>2.0671092335811569</v>
      </c>
      <c r="M565" s="2">
        <v>0</v>
      </c>
      <c r="N565" s="2">
        <v>5.1777111091143411</v>
      </c>
      <c r="O565" s="2">
        <v>2.752832969721061</v>
      </c>
      <c r="P565" s="2">
        <v>0.13913235226027021</v>
      </c>
      <c r="Q565" s="2">
        <v>0</v>
      </c>
      <c r="R565" s="2">
        <v>0</v>
      </c>
      <c r="S565" s="2">
        <v>0</v>
      </c>
      <c r="T565" s="3">
        <f>SUM([1]!Frame5[[#This Row],[Na2O]],[1]!Frame5[[#This Row],[K2O]],[1]!Frame5[[#This Row],[CaO]],[1]!Frame5[[#This Row],[MgO]],[1]!Frame5[[#This Row],[FeO]])/SUM([1]!Frame5[[#This Row],[Al2O3]],[1]!Frame5[[#This Row],[Fe2O3]])</f>
        <v>1.4049581786202576</v>
      </c>
      <c r="U565" s="5">
        <v>0.25900000000000001</v>
      </c>
    </row>
    <row r="566" spans="1:21" x14ac:dyDescent="0.2">
      <c r="A566" s="1" t="s">
        <v>19</v>
      </c>
      <c r="B566" s="1" t="s">
        <v>26</v>
      </c>
      <c r="C566" s="1" t="s">
        <v>115</v>
      </c>
      <c r="D566" s="1" t="s">
        <v>840</v>
      </c>
      <c r="E566" s="2">
        <v>68.543553042678084</v>
      </c>
      <c r="F566" s="2">
        <v>0.72950135555273676</v>
      </c>
      <c r="G566" s="2">
        <v>14.03797203117699</v>
      </c>
      <c r="H566" s="2">
        <v>3.511770775893595</v>
      </c>
      <c r="I566" s="2">
        <v>2.2346824614075471</v>
      </c>
      <c r="J566" s="2">
        <v>0.1084393906902717</v>
      </c>
      <c r="K566" s="2">
        <v>0.66049447056801858</v>
      </c>
      <c r="L566" s="2">
        <v>2.237794698790152</v>
      </c>
      <c r="M566" s="2">
        <v>0</v>
      </c>
      <c r="N566" s="2">
        <v>5.1755163738538759</v>
      </c>
      <c r="O566" s="2">
        <v>2.6025453765665212</v>
      </c>
      <c r="P566" s="2">
        <v>0.15773002282221341</v>
      </c>
      <c r="Q566" s="2">
        <v>0</v>
      </c>
      <c r="R566" s="2">
        <v>0</v>
      </c>
      <c r="S566" s="2">
        <v>0</v>
      </c>
      <c r="T566" s="3">
        <f>SUM([1]!Frame5[[#This Row],[Na2O]],[1]!Frame5[[#This Row],[K2O]],[1]!Frame5[[#This Row],[CaO]],[1]!Frame5[[#This Row],[MgO]],[1]!Frame5[[#This Row],[FeO]])/SUM([1]!Frame5[[#This Row],[Al2O3]],[1]!Frame5[[#This Row],[Fe2O3]])</f>
        <v>1.4261307281087767</v>
      </c>
      <c r="U566" s="5">
        <v>0.249</v>
      </c>
    </row>
    <row r="567" spans="1:21" x14ac:dyDescent="0.2">
      <c r="A567" s="1" t="s">
        <v>19</v>
      </c>
      <c r="B567" s="1" t="s">
        <v>26</v>
      </c>
      <c r="C567" s="1" t="s">
        <v>116</v>
      </c>
      <c r="D567" s="1" t="s">
        <v>841</v>
      </c>
      <c r="E567" s="2">
        <v>75.464904174254016</v>
      </c>
      <c r="F567" s="2">
        <v>0.52322333560816137</v>
      </c>
      <c r="G567" s="2">
        <v>11.57128530671895</v>
      </c>
      <c r="H567" s="2">
        <v>2.163287399260533</v>
      </c>
      <c r="I567" s="2">
        <v>1.342255129926653</v>
      </c>
      <c r="J567" s="2">
        <v>7.0433910562637106E-2</v>
      </c>
      <c r="K567" s="2">
        <v>0.13080583390204031</v>
      </c>
      <c r="L567" s="2">
        <v>0.60371923339403211</v>
      </c>
      <c r="M567" s="2">
        <v>0</v>
      </c>
      <c r="N567" s="2">
        <v>3.662563349257129</v>
      </c>
      <c r="O567" s="2">
        <v>4.1857866848652909</v>
      </c>
      <c r="P567" s="2">
        <v>5.0309936116169351E-2</v>
      </c>
      <c r="Q567" s="2">
        <v>0</v>
      </c>
      <c r="R567" s="2">
        <v>0.23142570613437899</v>
      </c>
      <c r="S567" s="2">
        <v>0</v>
      </c>
      <c r="T567" s="3">
        <f>SUM([1]!Frame5[[#This Row],[Na2O]],[1]!Frame5[[#This Row],[K2O]],[1]!Frame5[[#This Row],[CaO]],[1]!Frame5[[#This Row],[MgO]],[1]!Frame5[[#This Row],[FeO]])/SUM([1]!Frame5[[#This Row],[Al2O3]],[1]!Frame5[[#This Row],[Fe2O3]])</f>
        <v>1.2113319815411585</v>
      </c>
      <c r="U567" s="5">
        <v>0.42899999999999999</v>
      </c>
    </row>
    <row r="568" spans="1:21" x14ac:dyDescent="0.2">
      <c r="A568" s="1" t="s">
        <v>19</v>
      </c>
      <c r="B568" s="1" t="s">
        <v>28</v>
      </c>
      <c r="C568" s="1" t="s">
        <v>117</v>
      </c>
      <c r="D568" s="1"/>
      <c r="E568" s="2">
        <v>73.241571767460115</v>
      </c>
      <c r="F568" s="2">
        <v>0.30853223600914043</v>
      </c>
      <c r="G568" s="2">
        <v>13.96357184260722</v>
      </c>
      <c r="H568" s="2">
        <v>1.468211430696732</v>
      </c>
      <c r="I568" s="2">
        <v>0.9460281154445378</v>
      </c>
      <c r="J568" s="2">
        <v>0</v>
      </c>
      <c r="K568" s="2">
        <v>0.35829549988158232</v>
      </c>
      <c r="L568" s="2">
        <v>1.373466082879399</v>
      </c>
      <c r="M568" s="2">
        <v>0</v>
      </c>
      <c r="N568" s="2">
        <v>4.0208717208933136</v>
      </c>
      <c r="O568" s="2">
        <v>4.3194513041279654</v>
      </c>
      <c r="P568" s="2">
        <v>0</v>
      </c>
      <c r="Q568" s="2">
        <v>0</v>
      </c>
      <c r="R568" s="2">
        <v>0</v>
      </c>
      <c r="S568" s="2">
        <v>0</v>
      </c>
      <c r="T568" s="3">
        <f>SUM([1]!Frame5[[#This Row],[Na2O]],[1]!Frame5[[#This Row],[K2O]],[1]!Frame5[[#This Row],[CaO]],[1]!Frame5[[#This Row],[MgO]],[1]!Frame5[[#This Row],[FeO]])/SUM([1]!Frame5[[#This Row],[Al2O3]],[1]!Frame5[[#This Row],[Fe2O3]])</f>
        <v>1.1517057523256367</v>
      </c>
      <c r="U568" s="5">
        <v>0.41399999999999998</v>
      </c>
    </row>
    <row r="569" spans="1:21" x14ac:dyDescent="0.2">
      <c r="A569" s="1" t="s">
        <v>19</v>
      </c>
      <c r="B569" s="1" t="s">
        <v>40</v>
      </c>
      <c r="C569" s="1" t="s">
        <v>118</v>
      </c>
      <c r="D569" s="1" t="s">
        <v>842</v>
      </c>
      <c r="E569" s="2">
        <v>75.537768884442215</v>
      </c>
      <c r="F569" s="2">
        <v>0.22011005502751371</v>
      </c>
      <c r="G569" s="2">
        <v>13.206603301650819</v>
      </c>
      <c r="H569" s="2">
        <v>0.92046023011505751</v>
      </c>
      <c r="I569" s="2">
        <v>0.40020010005002499</v>
      </c>
      <c r="J569" s="2">
        <v>4.00200100050025E-2</v>
      </c>
      <c r="K569" s="2">
        <v>0.2101050525262631</v>
      </c>
      <c r="L569" s="2">
        <v>0.81040520260130067</v>
      </c>
      <c r="M569" s="2">
        <v>0</v>
      </c>
      <c r="N569" s="2">
        <v>3.911955977988995</v>
      </c>
      <c r="O569" s="2">
        <v>4.7323661830915462</v>
      </c>
      <c r="P569" s="2">
        <v>1.000500250125063E-2</v>
      </c>
      <c r="Q569" s="2">
        <v>0</v>
      </c>
      <c r="R569" s="2">
        <v>0</v>
      </c>
      <c r="S569" s="2">
        <v>0</v>
      </c>
      <c r="T569" s="3">
        <f>SUM([1]!Frame5[[#This Row],[Na2O]],[1]!Frame5[[#This Row],[K2O]],[1]!Frame5[[#This Row],[CaO]],[1]!Frame5[[#This Row],[MgO]],[1]!Frame5[[#This Row],[FeO]])/SUM([1]!Frame5[[#This Row],[Al2O3]],[1]!Frame5[[#This Row],[Fe2O3]])</f>
        <v>1.1045325534123558</v>
      </c>
      <c r="U569" s="5">
        <v>0.443</v>
      </c>
    </row>
    <row r="570" spans="1:21" x14ac:dyDescent="0.2">
      <c r="A570" s="1" t="s">
        <v>19</v>
      </c>
      <c r="B570" s="1" t="s">
        <v>41</v>
      </c>
      <c r="C570" s="1" t="s">
        <v>119</v>
      </c>
      <c r="D570" s="1"/>
      <c r="E570" s="2">
        <v>76.493738870248393</v>
      </c>
      <c r="F570" s="2">
        <v>8.0902949624800019E-2</v>
      </c>
      <c r="G570" s="2">
        <v>12.5197314544378</v>
      </c>
      <c r="H570" s="2">
        <v>0.74843659415992925</v>
      </c>
      <c r="I570" s="2">
        <v>0.49940052006857971</v>
      </c>
      <c r="J570" s="2">
        <v>7.0790080921699999E-2</v>
      </c>
      <c r="K570" s="2">
        <v>3.03386061093E-2</v>
      </c>
      <c r="L570" s="2">
        <v>0.54609490996740007</v>
      </c>
      <c r="M570" s="2">
        <v>0</v>
      </c>
      <c r="N570" s="2">
        <v>4.2170662491927002</v>
      </c>
      <c r="O570" s="2">
        <v>4.7833868965662996</v>
      </c>
      <c r="P570" s="2">
        <v>1.0112868703100001E-2</v>
      </c>
      <c r="Q570" s="2">
        <v>0</v>
      </c>
      <c r="R570" s="2">
        <v>0</v>
      </c>
      <c r="S570" s="2">
        <v>0</v>
      </c>
      <c r="T570" s="3">
        <f>SUM([1]!Frame5[[#This Row],[Na2O]],[1]!Frame5[[#This Row],[K2O]],[1]!Frame5[[#This Row],[CaO]],[1]!Frame5[[#This Row],[MgO]],[1]!Frame5[[#This Row],[FeO]])/SUM([1]!Frame5[[#This Row],[Al2O3]],[1]!Frame5[[#This Row],[Fe2O3]])</f>
        <v>1.109704020202003</v>
      </c>
      <c r="U570" s="5">
        <v>0.42699999999999999</v>
      </c>
    </row>
    <row r="571" spans="1:21" x14ac:dyDescent="0.2">
      <c r="A571" s="1" t="s">
        <v>19</v>
      </c>
      <c r="B571" s="1" t="s">
        <v>38</v>
      </c>
      <c r="C571" s="1" t="s">
        <v>120</v>
      </c>
      <c r="D571" s="1" t="s">
        <v>843</v>
      </c>
      <c r="E571" s="2">
        <v>76.481612231828223</v>
      </c>
      <c r="F571" s="2">
        <v>0.1816186042444469</v>
      </c>
      <c r="G571" s="2">
        <v>13.05635966068413</v>
      </c>
      <c r="H571" s="2">
        <v>0.46752365698552772</v>
      </c>
      <c r="I571" s="2">
        <v>0.30817889079827487</v>
      </c>
      <c r="J571" s="2">
        <v>6.0539534748148972E-2</v>
      </c>
      <c r="K571" s="2">
        <v>0.28251782882469528</v>
      </c>
      <c r="L571" s="2">
        <v>0.79710387418396145</v>
      </c>
      <c r="M571" s="2">
        <v>0</v>
      </c>
      <c r="N571" s="2">
        <v>4.2680371997445024</v>
      </c>
      <c r="O571" s="2">
        <v>4.046058905667957</v>
      </c>
      <c r="P571" s="2">
        <v>5.0449612290124138E-2</v>
      </c>
      <c r="Q571" s="2">
        <v>0</v>
      </c>
      <c r="R571" s="2">
        <v>0</v>
      </c>
      <c r="S571" s="2">
        <v>0</v>
      </c>
      <c r="T571" s="3">
        <f>SUM([1]!Frame5[[#This Row],[Na2O]],[1]!Frame5[[#This Row],[K2O]],[1]!Frame5[[#This Row],[CaO]],[1]!Frame5[[#This Row],[MgO]],[1]!Frame5[[#This Row],[FeO]])/SUM([1]!Frame5[[#This Row],[Al2O3]],[1]!Frame5[[#This Row],[Fe2O3]])</f>
        <v>1.0735930963352578</v>
      </c>
      <c r="U571" s="5">
        <v>0.38400000000000001</v>
      </c>
    </row>
    <row r="572" spans="1:21" x14ac:dyDescent="0.2">
      <c r="A572" s="1" t="s">
        <v>19</v>
      </c>
      <c r="B572" s="1" t="s">
        <v>38</v>
      </c>
      <c r="C572" s="1" t="s">
        <v>120</v>
      </c>
      <c r="D572" s="1" t="s">
        <v>844</v>
      </c>
      <c r="E572" s="2">
        <v>76.279195654945951</v>
      </c>
      <c r="F572" s="2">
        <v>0.15215265090747199</v>
      </c>
      <c r="G572" s="2">
        <v>13.409720299978529</v>
      </c>
      <c r="H572" s="2">
        <v>0.43798314069202282</v>
      </c>
      <c r="I572" s="2">
        <v>0.28748389721276918</v>
      </c>
      <c r="J572" s="2">
        <v>6.0861060362988793E-2</v>
      </c>
      <c r="K572" s="2">
        <v>0.22315722133095889</v>
      </c>
      <c r="L572" s="2">
        <v>0.92305941550532999</v>
      </c>
      <c r="M572" s="2">
        <v>0</v>
      </c>
      <c r="N572" s="2">
        <v>4.3211352857722041</v>
      </c>
      <c r="O572" s="2">
        <v>3.8748208431102871</v>
      </c>
      <c r="P572" s="2">
        <v>3.04305301814944E-2</v>
      </c>
      <c r="Q572" s="2">
        <v>0</v>
      </c>
      <c r="R572" s="2">
        <v>0</v>
      </c>
      <c r="S572" s="2">
        <v>0</v>
      </c>
      <c r="T572" s="3">
        <f>SUM([1]!Frame5[[#This Row],[Na2O]],[1]!Frame5[[#This Row],[K2O]],[1]!Frame5[[#This Row],[CaO]],[1]!Frame5[[#This Row],[MgO]],[1]!Frame5[[#This Row],[FeO]])/SUM([1]!Frame5[[#This Row],[Al2O3]],[1]!Frame5[[#This Row],[Fe2O3]])</f>
        <v>1.0422348607509542</v>
      </c>
      <c r="U572" s="5">
        <v>0.371</v>
      </c>
    </row>
    <row r="573" spans="1:21" x14ac:dyDescent="0.2">
      <c r="A573" s="1" t="s">
        <v>20</v>
      </c>
      <c r="B573" s="1" t="s">
        <v>21</v>
      </c>
      <c r="C573" s="1" t="s">
        <v>121</v>
      </c>
      <c r="D573" s="1" t="s">
        <v>845</v>
      </c>
      <c r="E573" s="2">
        <v>75.005105754311373</v>
      </c>
      <c r="F573" s="2">
        <v>0.1912881891720693</v>
      </c>
      <c r="G573" s="2">
        <v>11.47729135032416</v>
      </c>
      <c r="H573" s="2">
        <v>0.41063466871093179</v>
      </c>
      <c r="I573" s="2">
        <v>0.26427576351331677</v>
      </c>
      <c r="J573" s="2">
        <v>4.027119772043565E-2</v>
      </c>
      <c r="K573" s="2">
        <v>7.0474596010762378E-2</v>
      </c>
      <c r="L573" s="2">
        <v>0.46311877378500987</v>
      </c>
      <c r="M573" s="2">
        <v>7.0474596010762364E-2</v>
      </c>
      <c r="N573" s="2">
        <v>3.0203398290326731</v>
      </c>
      <c r="O573" s="2">
        <v>5.5372896865599008</v>
      </c>
      <c r="P573" s="2">
        <v>0</v>
      </c>
      <c r="Q573" s="2">
        <v>0</v>
      </c>
      <c r="R573" s="2">
        <v>0.1308813925914159</v>
      </c>
      <c r="S573" s="2">
        <v>3.3185542022571881</v>
      </c>
      <c r="T573" s="3">
        <f>SUM([1]!Frame5[[#This Row],[Na2O]],[1]!Frame5[[#This Row],[K2O]],[1]!Frame5[[#This Row],[CaO]],[1]!Frame5[[#This Row],[MgO]],[1]!Frame5[[#This Row],[FeO]])/SUM([1]!Frame5[[#This Row],[Al2O3]],[1]!Frame5[[#This Row],[Fe2O3]])</f>
        <v>1.0789640902746709</v>
      </c>
      <c r="U573" s="5">
        <v>0.54700000000000004</v>
      </c>
    </row>
    <row r="574" spans="1:21" x14ac:dyDescent="0.2">
      <c r="A574" s="1" t="s">
        <v>20</v>
      </c>
      <c r="B574" s="1" t="s">
        <v>21</v>
      </c>
      <c r="C574" s="1" t="s">
        <v>122</v>
      </c>
      <c r="D574" s="1" t="s">
        <v>846</v>
      </c>
      <c r="E574" s="2">
        <v>74.215742692343994</v>
      </c>
      <c r="F574" s="2">
        <v>0.1205127080254571</v>
      </c>
      <c r="G574" s="2">
        <v>11.64956177579419</v>
      </c>
      <c r="H574" s="2">
        <v>0.54613051566238691</v>
      </c>
      <c r="I574" s="2">
        <v>0.3381462548079634</v>
      </c>
      <c r="J574" s="2">
        <v>4.0170902675152373E-2</v>
      </c>
      <c r="K574" s="2">
        <v>2.008545133757618E-2</v>
      </c>
      <c r="L574" s="2">
        <v>0.52222173477698075</v>
      </c>
      <c r="M574" s="2">
        <v>1.004272566878809E-2</v>
      </c>
      <c r="N574" s="2">
        <v>2.8119631872606661</v>
      </c>
      <c r="O574" s="2">
        <v>5.021362834394048</v>
      </c>
      <c r="P574" s="2">
        <v>0</v>
      </c>
      <c r="Q574" s="2">
        <v>0.1405981593630333</v>
      </c>
      <c r="R574" s="2">
        <v>0.13055543369424519</v>
      </c>
      <c r="S574" s="2">
        <v>4.4329056241955307</v>
      </c>
      <c r="T574" s="3">
        <f>SUM([1]!Frame5[[#This Row],[Na2O]],[1]!Frame5[[#This Row],[K2O]],[1]!Frame5[[#This Row],[CaO]],[1]!Frame5[[#This Row],[MgO]],[1]!Frame5[[#This Row],[FeO]])/SUM([1]!Frame5[[#This Row],[Al2O3]],[1]!Frame5[[#This Row],[Fe2O3]])</f>
        <v>0.99757277069662353</v>
      </c>
      <c r="U574" s="5">
        <v>0.54</v>
      </c>
    </row>
    <row r="575" spans="1:21" x14ac:dyDescent="0.2">
      <c r="A575" s="1" t="s">
        <v>20</v>
      </c>
      <c r="B575" s="1" t="s">
        <v>21</v>
      </c>
      <c r="C575" s="1" t="s">
        <v>123</v>
      </c>
      <c r="D575" s="1" t="s">
        <v>847</v>
      </c>
      <c r="E575" s="2">
        <v>75.086927691720447</v>
      </c>
      <c r="F575" s="2">
        <v>0.18239739520255979</v>
      </c>
      <c r="G575" s="2">
        <v>11.653166915719099</v>
      </c>
      <c r="H575" s="2">
        <v>0.39349856571262443</v>
      </c>
      <c r="I575" s="2">
        <v>0.25411003508825669</v>
      </c>
      <c r="J575" s="2">
        <v>4.0532754489457742E-2</v>
      </c>
      <c r="K575" s="2">
        <v>8.1065508978915471E-2</v>
      </c>
      <c r="L575" s="2">
        <v>0.4863930538734928</v>
      </c>
      <c r="M575" s="2">
        <v>0.10133188622364429</v>
      </c>
      <c r="N575" s="2">
        <v>3.3439522453802621</v>
      </c>
      <c r="O575" s="2">
        <v>5.167926197405861</v>
      </c>
      <c r="P575" s="2">
        <v>0</v>
      </c>
      <c r="Q575" s="2">
        <v>9.1198697601279896E-2</v>
      </c>
      <c r="R575" s="2">
        <v>0.10133188622364429</v>
      </c>
      <c r="S575" s="2">
        <v>3.0161671663804639</v>
      </c>
      <c r="T575" s="3">
        <f>SUM([1]!Frame5[[#This Row],[Na2O]],[1]!Frame5[[#This Row],[K2O]],[1]!Frame5[[#This Row],[CaO]],[1]!Frame5[[#This Row],[MgO]],[1]!Frame5[[#This Row],[FeO]])/SUM([1]!Frame5[[#This Row],[Al2O3]],[1]!Frame5[[#This Row],[Fe2O3]])</f>
        <v>1.0785059777931507</v>
      </c>
      <c r="U575" s="5">
        <v>0.504</v>
      </c>
    </row>
    <row r="576" spans="1:21" x14ac:dyDescent="0.2">
      <c r="A576" s="1" t="s">
        <v>20</v>
      </c>
      <c r="B576" s="1" t="s">
        <v>21</v>
      </c>
      <c r="C576" s="1" t="s">
        <v>124</v>
      </c>
      <c r="D576" s="1" t="s">
        <v>848</v>
      </c>
      <c r="E576" s="2">
        <v>71.919407481205496</v>
      </c>
      <c r="F576" s="2">
        <v>0.16138997471238259</v>
      </c>
      <c r="G576" s="2">
        <v>11.398166964062019</v>
      </c>
      <c r="H576" s="2">
        <v>0.4561122725641788</v>
      </c>
      <c r="I576" s="2">
        <v>0.28549039822298011</v>
      </c>
      <c r="J576" s="2">
        <v>3.0260620258571739E-2</v>
      </c>
      <c r="K576" s="2">
        <v>6.0521240517143457E-2</v>
      </c>
      <c r="L576" s="2">
        <v>0.51443054439571945</v>
      </c>
      <c r="M576" s="2">
        <v>8.0694987356191294E-2</v>
      </c>
      <c r="N576" s="2">
        <v>3.2277994942476518</v>
      </c>
      <c r="O576" s="2">
        <v>4.9425679755667176</v>
      </c>
      <c r="P576" s="2">
        <v>0</v>
      </c>
      <c r="Q576" s="2">
        <v>2.017374683904782E-2</v>
      </c>
      <c r="R576" s="2">
        <v>6.0521240517143457E-2</v>
      </c>
      <c r="S576" s="2">
        <v>6.8424630595347384</v>
      </c>
      <c r="T576" s="3">
        <f>SUM([1]!Frame5[[#This Row],[Na2O]],[1]!Frame5[[#This Row],[K2O]],[1]!Frame5[[#This Row],[CaO]],[1]!Frame5[[#This Row],[MgO]],[1]!Frame5[[#This Row],[FeO]])/SUM([1]!Frame5[[#This Row],[Al2O3]],[1]!Frame5[[#This Row],[Fe2O3]])</f>
        <v>1.0704108624854214</v>
      </c>
      <c r="U576" s="5">
        <v>0.502</v>
      </c>
    </row>
    <row r="577" spans="1:21" x14ac:dyDescent="0.2">
      <c r="A577" s="1" t="s">
        <v>20</v>
      </c>
      <c r="B577" s="1" t="s">
        <v>21</v>
      </c>
      <c r="C577" s="1" t="s">
        <v>125</v>
      </c>
      <c r="D577" s="1" t="s">
        <v>849</v>
      </c>
      <c r="E577" s="2">
        <v>74.838240400443681</v>
      </c>
      <c r="F577" s="2">
        <v>4.9759468351358832E-2</v>
      </c>
      <c r="G577" s="2">
        <v>12.041791341028841</v>
      </c>
      <c r="H577" s="2">
        <v>0.23907009711710231</v>
      </c>
      <c r="I577" s="2">
        <v>0.14589790747080589</v>
      </c>
      <c r="J577" s="2">
        <v>2.9855681010815292E-2</v>
      </c>
      <c r="K577" s="2">
        <v>2.9855681010815292E-2</v>
      </c>
      <c r="L577" s="2">
        <v>0.41797953415141398</v>
      </c>
      <c r="M577" s="2">
        <v>9.951893670271765E-3</v>
      </c>
      <c r="N577" s="2">
        <v>3.085087037784247</v>
      </c>
      <c r="O577" s="2">
        <v>4.4783521516222926</v>
      </c>
      <c r="P577" s="2">
        <v>0</v>
      </c>
      <c r="Q577" s="2">
        <v>3.9807574681087053E-2</v>
      </c>
      <c r="R577" s="2">
        <v>7.961514936217412E-2</v>
      </c>
      <c r="S577" s="2">
        <v>4.5147360822950988</v>
      </c>
      <c r="T577" s="3">
        <f>SUM([1]!Frame5[[#This Row],[Na2O]],[1]!Frame5[[#This Row],[K2O]],[1]!Frame5[[#This Row],[CaO]],[1]!Frame5[[#This Row],[MgO]],[1]!Frame5[[#This Row],[FeO]])/SUM([1]!Frame5[[#This Row],[Al2O3]],[1]!Frame5[[#This Row],[Fe2O3]])</f>
        <v>0.91451666576081092</v>
      </c>
      <c r="U577" s="5">
        <v>0.48899999999999999</v>
      </c>
    </row>
    <row r="578" spans="1:21" x14ac:dyDescent="0.2">
      <c r="A578" s="1" t="s">
        <v>20</v>
      </c>
      <c r="B578" s="1" t="s">
        <v>21</v>
      </c>
      <c r="C578" s="1" t="s">
        <v>126</v>
      </c>
      <c r="D578" s="1" t="s">
        <v>850</v>
      </c>
      <c r="E578" s="2">
        <v>73.872250110328366</v>
      </c>
      <c r="F578" s="2">
        <v>0.11085876551345319</v>
      </c>
      <c r="G578" s="2">
        <v>11.79134142279457</v>
      </c>
      <c r="H578" s="2">
        <v>0.55089671269320328</v>
      </c>
      <c r="I578" s="2">
        <v>0.35246688724867298</v>
      </c>
      <c r="J578" s="2">
        <v>4.0312278368528458E-2</v>
      </c>
      <c r="K578" s="2">
        <v>2.0156139184264218E-2</v>
      </c>
      <c r="L578" s="2">
        <v>0.57444996675153037</v>
      </c>
      <c r="M578" s="2">
        <v>2.0156139184264229E-2</v>
      </c>
      <c r="N578" s="2">
        <v>3.4265436613249172</v>
      </c>
      <c r="O578" s="2">
        <v>4.9382541001447349</v>
      </c>
      <c r="P578" s="2">
        <v>0</v>
      </c>
      <c r="Q578" s="2">
        <v>0.23179560061903859</v>
      </c>
      <c r="R578" s="2">
        <v>0.1410929742898496</v>
      </c>
      <c r="S578" s="2">
        <v>3.9294252415545841</v>
      </c>
      <c r="T578" s="3">
        <f>SUM([1]!Frame5[[#This Row],[Na2O]],[1]!Frame5[[#This Row],[K2O]],[1]!Frame5[[#This Row],[CaO]],[1]!Frame5[[#This Row],[MgO]],[1]!Frame5[[#This Row],[FeO]])/SUM([1]!Frame5[[#This Row],[Al2O3]],[1]!Frame5[[#This Row],[Fe2O3]])</f>
        <v>1.0701759641269379</v>
      </c>
      <c r="U578" s="5">
        <v>0.48699999999999999</v>
      </c>
    </row>
    <row r="579" spans="1:21" x14ac:dyDescent="0.2">
      <c r="A579" s="1" t="s">
        <v>20</v>
      </c>
      <c r="B579" s="1" t="s">
        <v>21</v>
      </c>
      <c r="C579" s="1" t="s">
        <v>127</v>
      </c>
      <c r="D579" s="1" t="s">
        <v>851</v>
      </c>
      <c r="E579" s="2">
        <v>73.474402552865996</v>
      </c>
      <c r="F579" s="2">
        <v>7.0358525016424353E-2</v>
      </c>
      <c r="G579" s="2">
        <v>11.357876181222791</v>
      </c>
      <c r="H579" s="2">
        <v>0.46931792194641703</v>
      </c>
      <c r="I579" s="2">
        <v>0.29813459622274002</v>
      </c>
      <c r="J579" s="2">
        <v>7.0358525016424367E-2</v>
      </c>
      <c r="K579" s="2">
        <v>3.0153653578467578E-2</v>
      </c>
      <c r="L579" s="2">
        <v>0.26133166434671912</v>
      </c>
      <c r="M579" s="2">
        <v>1.0051217859489189E-2</v>
      </c>
      <c r="N579" s="2">
        <v>3.819462786605893</v>
      </c>
      <c r="O579" s="2">
        <v>4.5230480367701382</v>
      </c>
      <c r="P579" s="2">
        <v>0</v>
      </c>
      <c r="Q579" s="2">
        <v>0.1206146143138703</v>
      </c>
      <c r="R579" s="2">
        <v>0.16081948575182711</v>
      </c>
      <c r="S579" s="2">
        <v>5.3340702384828047</v>
      </c>
      <c r="T579" s="3">
        <f>SUM([1]!Frame5[[#This Row],[Na2O]],[1]!Frame5[[#This Row],[K2O]],[1]!Frame5[[#This Row],[CaO]],[1]!Frame5[[#This Row],[MgO]],[1]!Frame5[[#This Row],[FeO]])/SUM([1]!Frame5[[#This Row],[Al2O3]],[1]!Frame5[[#This Row],[Fe2O3]])</f>
        <v>1.0734799034549947</v>
      </c>
      <c r="U579" s="5">
        <v>0.438</v>
      </c>
    </row>
    <row r="580" spans="1:21" x14ac:dyDescent="0.2">
      <c r="A580" s="1" t="s">
        <v>20</v>
      </c>
      <c r="B580" s="1" t="s">
        <v>21</v>
      </c>
      <c r="C580" s="1" t="s">
        <v>128</v>
      </c>
      <c r="D580" s="1" t="s">
        <v>852</v>
      </c>
      <c r="E580" s="2">
        <v>71.462384967522752</v>
      </c>
      <c r="F580" s="2">
        <v>0.20388697565627029</v>
      </c>
      <c r="G580" s="2">
        <v>11.51961412457927</v>
      </c>
      <c r="H580" s="2">
        <v>0.59557671572246929</v>
      </c>
      <c r="I580" s="2">
        <v>0.37400527430619551</v>
      </c>
      <c r="J580" s="2">
        <v>2.0388697565627029E-2</v>
      </c>
      <c r="K580" s="2">
        <v>6.1166092696881093E-2</v>
      </c>
      <c r="L580" s="2">
        <v>0.57088353183755702</v>
      </c>
      <c r="M580" s="2">
        <v>4.0777395131254057E-2</v>
      </c>
      <c r="N580" s="2">
        <v>1.733039293078297</v>
      </c>
      <c r="O580" s="2">
        <v>7.0341006601413261</v>
      </c>
      <c r="P580" s="2">
        <v>0</v>
      </c>
      <c r="Q580" s="2">
        <v>6.1166092696881093E-2</v>
      </c>
      <c r="R580" s="2">
        <v>0.17330392930782981</v>
      </c>
      <c r="S580" s="2">
        <v>6.1497062497573687</v>
      </c>
      <c r="T580" s="3">
        <f>SUM([1]!Frame5[[#This Row],[Na2O]],[1]!Frame5[[#This Row],[K2O]],[1]!Frame5[[#This Row],[CaO]],[1]!Frame5[[#This Row],[MgO]],[1]!Frame5[[#This Row],[FeO]])/SUM([1]!Frame5[[#This Row],[Al2O3]],[1]!Frame5[[#This Row],[Fe2O3]])</f>
        <v>1.063323325166923</v>
      </c>
      <c r="U580" s="5">
        <v>0.72799999999999998</v>
      </c>
    </row>
    <row r="581" spans="1:21" x14ac:dyDescent="0.2">
      <c r="A581" s="1" t="s">
        <v>20</v>
      </c>
      <c r="B581" s="1" t="s">
        <v>21</v>
      </c>
      <c r="C581" s="1" t="s">
        <v>128</v>
      </c>
      <c r="D581" s="1" t="s">
        <v>853</v>
      </c>
      <c r="E581" s="2">
        <v>70.774523693244859</v>
      </c>
      <c r="F581" s="2">
        <v>0.3408404823754001</v>
      </c>
      <c r="G581" s="2">
        <v>11.428180879645771</v>
      </c>
      <c r="H581" s="2">
        <v>0.65360555754270511</v>
      </c>
      <c r="I581" s="2">
        <v>0.41048087261871691</v>
      </c>
      <c r="J581" s="2">
        <v>3.0074160209594129E-2</v>
      </c>
      <c r="K581" s="2">
        <v>0.140346080978106</v>
      </c>
      <c r="L581" s="2">
        <v>0.73180456510012393</v>
      </c>
      <c r="M581" s="2">
        <v>0.140346080978106</v>
      </c>
      <c r="N581" s="2">
        <v>1.804449612575648</v>
      </c>
      <c r="O581" s="2">
        <v>6.8168096475080029</v>
      </c>
      <c r="P581" s="2">
        <v>0</v>
      </c>
      <c r="Q581" s="2">
        <v>3.0074160209594129E-2</v>
      </c>
      <c r="R581" s="2">
        <v>0.140346080978106</v>
      </c>
      <c r="S581" s="2">
        <v>6.5581181260352546</v>
      </c>
      <c r="T581" s="3">
        <f>SUM([1]!Frame5[[#This Row],[Na2O]],[1]!Frame5[[#This Row],[K2O]],[1]!Frame5[[#This Row],[CaO]],[1]!Frame5[[#This Row],[MgO]],[1]!Frame5[[#This Row],[FeO]])/SUM([1]!Frame5[[#This Row],[Al2O3]],[1]!Frame5[[#This Row],[Fe2O3]])</f>
        <v>1.1086587323322625</v>
      </c>
      <c r="U581" s="5">
        <v>0.71299999999999997</v>
      </c>
    </row>
    <row r="582" spans="1:21" x14ac:dyDescent="0.2">
      <c r="A582" s="1" t="s">
        <v>20</v>
      </c>
      <c r="B582" s="1" t="s">
        <v>21</v>
      </c>
      <c r="C582" s="1" t="s">
        <v>129</v>
      </c>
      <c r="D582" s="1" t="s">
        <v>854</v>
      </c>
      <c r="E582" s="2">
        <v>72.169582554379417</v>
      </c>
      <c r="F582" s="2">
        <v>0.14788848884094141</v>
      </c>
      <c r="G582" s="2">
        <v>11.338117477805509</v>
      </c>
      <c r="H582" s="2">
        <v>0.46877997144703648</v>
      </c>
      <c r="I582" s="2">
        <v>0.29134402291805939</v>
      </c>
      <c r="J582" s="2">
        <v>2.9577697768188291E-2</v>
      </c>
      <c r="K582" s="2">
        <v>5.9155395536376582E-2</v>
      </c>
      <c r="L582" s="2">
        <v>0.51268009464859698</v>
      </c>
      <c r="M582" s="2">
        <v>0</v>
      </c>
      <c r="N582" s="2">
        <v>1.7746618660912969</v>
      </c>
      <c r="O582" s="2">
        <v>6.704278160789344</v>
      </c>
      <c r="P582" s="2">
        <v>0</v>
      </c>
      <c r="Q582" s="2">
        <v>6.9014628125772678E-2</v>
      </c>
      <c r="R582" s="2">
        <v>0.29577697768188288</v>
      </c>
      <c r="S582" s="2">
        <v>6.139142663967589</v>
      </c>
      <c r="T582" s="3">
        <f>SUM([1]!Frame5[[#This Row],[Na2O]],[1]!Frame5[[#This Row],[K2O]],[1]!Frame5[[#This Row],[CaO]],[1]!Frame5[[#This Row],[MgO]],[1]!Frame5[[#This Row],[FeO]])/SUM([1]!Frame5[[#This Row],[Al2O3]],[1]!Frame5[[#This Row],[Fe2O3]])</f>
        <v>1.0346625185021885</v>
      </c>
      <c r="U582" s="5">
        <v>0.71299999999999997</v>
      </c>
    </row>
    <row r="583" spans="1:21" x14ac:dyDescent="0.2">
      <c r="A583" s="1" t="s">
        <v>20</v>
      </c>
      <c r="B583" s="1" t="s">
        <v>21</v>
      </c>
      <c r="C583" s="1" t="s">
        <v>130</v>
      </c>
      <c r="D583" s="1" t="s">
        <v>855</v>
      </c>
      <c r="E583" s="2">
        <v>72.860682469077787</v>
      </c>
      <c r="F583" s="2">
        <v>0.16213781912451239</v>
      </c>
      <c r="G583" s="2">
        <v>11.450983475668689</v>
      </c>
      <c r="H583" s="2">
        <v>0.44855309645551072</v>
      </c>
      <c r="I583" s="2">
        <v>0.28030559653964171</v>
      </c>
      <c r="J583" s="2">
        <v>3.0400841085846082E-2</v>
      </c>
      <c r="K583" s="2">
        <v>6.080168217169217E-2</v>
      </c>
      <c r="L583" s="2">
        <v>0.53708152584994751</v>
      </c>
      <c r="M583" s="2">
        <v>2.0267227390564049E-2</v>
      </c>
      <c r="N583" s="2">
        <v>1.824050465150765</v>
      </c>
      <c r="O583" s="2">
        <v>6.6881850388861377</v>
      </c>
      <c r="P583" s="2">
        <v>0</v>
      </c>
      <c r="Q583" s="2">
        <v>8.1068909562256194E-2</v>
      </c>
      <c r="R583" s="2">
        <v>0.22293950129620449</v>
      </c>
      <c r="S583" s="2">
        <v>5.33254235174046</v>
      </c>
      <c r="T583" s="3">
        <f>SUM([1]!Frame5[[#This Row],[Na2O]],[1]!Frame5[[#This Row],[K2O]],[1]!Frame5[[#This Row],[CaO]],[1]!Frame5[[#This Row],[MgO]],[1]!Frame5[[#This Row],[FeO]])/SUM([1]!Frame5[[#This Row],[Al2O3]],[1]!Frame5[[#This Row],[Fe2O3]])</f>
        <v>1.0324415113199867</v>
      </c>
      <c r="U583" s="5">
        <v>0.70699999999999996</v>
      </c>
    </row>
    <row r="584" spans="1:21" x14ac:dyDescent="0.2">
      <c r="A584" s="1" t="s">
        <v>20</v>
      </c>
      <c r="B584" s="1" t="s">
        <v>21</v>
      </c>
      <c r="C584" s="1" t="s">
        <v>131</v>
      </c>
      <c r="D584" s="1" t="s">
        <v>856</v>
      </c>
      <c r="E584" s="2">
        <v>73.422906953459574</v>
      </c>
      <c r="F584" s="2">
        <v>0.21444798971107801</v>
      </c>
      <c r="G584" s="2">
        <v>12.35628893097164</v>
      </c>
      <c r="H584" s="2">
        <v>0.74497308716414212</v>
      </c>
      <c r="I584" s="2">
        <v>0.43702809771916951</v>
      </c>
      <c r="J584" s="2">
        <v>3.0635427101582569E-2</v>
      </c>
      <c r="K584" s="2">
        <v>0.10211809033860859</v>
      </c>
      <c r="L584" s="2">
        <v>0.69440301430253848</v>
      </c>
      <c r="M584" s="2">
        <v>2.0423618067721711E-2</v>
      </c>
      <c r="N584" s="2">
        <v>1.8381256260949539</v>
      </c>
      <c r="O584" s="2">
        <v>5.1059045169304289</v>
      </c>
      <c r="P584" s="2">
        <v>0</v>
      </c>
      <c r="Q584" s="2">
        <v>4.0847236135443429E-2</v>
      </c>
      <c r="R584" s="2">
        <v>0.14296532647405211</v>
      </c>
      <c r="S584" s="2">
        <v>4.8489320855290607</v>
      </c>
      <c r="T584" s="3">
        <f>SUM([1]!Frame5[[#This Row],[Na2O]],[1]!Frame5[[#This Row],[K2O]],[1]!Frame5[[#This Row],[CaO]],[1]!Frame5[[#This Row],[MgO]],[1]!Frame5[[#This Row],[FeO]])/SUM([1]!Frame5[[#This Row],[Al2O3]],[1]!Frame5[[#This Row],[Fe2O3]])</f>
        <v>0.88077717182597914</v>
      </c>
      <c r="U584" s="5">
        <v>0.64600000000000002</v>
      </c>
    </row>
    <row r="585" spans="1:21" x14ac:dyDescent="0.2">
      <c r="A585" s="1" t="s">
        <v>20</v>
      </c>
      <c r="B585" s="1" t="s">
        <v>21</v>
      </c>
      <c r="C585" s="1" t="s">
        <v>132</v>
      </c>
      <c r="D585" s="1" t="s">
        <v>857</v>
      </c>
      <c r="E585" s="2">
        <v>72.631128280042034</v>
      </c>
      <c r="F585" s="2">
        <v>0.19817497484322519</v>
      </c>
      <c r="G585" s="2">
        <v>11.395061053485451</v>
      </c>
      <c r="H585" s="2">
        <v>0.60113116086698781</v>
      </c>
      <c r="I585" s="2">
        <v>0.37795252057073891</v>
      </c>
      <c r="J585" s="2">
        <v>2.9726246226483781E-2</v>
      </c>
      <c r="K585" s="2">
        <v>5.9452492452967562E-2</v>
      </c>
      <c r="L585" s="2">
        <v>0.58461617578751435</v>
      </c>
      <c r="M585" s="2">
        <v>6.9361241195128834E-2</v>
      </c>
      <c r="N585" s="2">
        <v>2.2790122106970889</v>
      </c>
      <c r="O585" s="2">
        <v>6.1434242201399814</v>
      </c>
      <c r="P585" s="2">
        <v>0</v>
      </c>
      <c r="Q585" s="2">
        <v>4.9543743710806297E-2</v>
      </c>
      <c r="R585" s="2">
        <v>0.23780996981187019</v>
      </c>
      <c r="S585" s="2">
        <v>5.3436057101697072</v>
      </c>
      <c r="T585" s="3">
        <f>SUM([1]!Frame5[[#This Row],[Na2O]],[1]!Frame5[[#This Row],[K2O]],[1]!Frame5[[#This Row],[CaO]],[1]!Frame5[[#This Row],[MgO]],[1]!Frame5[[#This Row],[FeO]])/SUM([1]!Frame5[[#This Row],[Al2O3]],[1]!Frame5[[#This Row],[Fe2O3]])</f>
        <v>1.0712589713962568</v>
      </c>
      <c r="U585" s="5">
        <v>0.63900000000000001</v>
      </c>
    </row>
    <row r="586" spans="1:21" x14ac:dyDescent="0.2">
      <c r="A586" s="1" t="s">
        <v>20</v>
      </c>
      <c r="B586" s="1" t="s">
        <v>21</v>
      </c>
      <c r="C586" s="1" t="s">
        <v>133</v>
      </c>
      <c r="D586" s="1" t="s">
        <v>858</v>
      </c>
      <c r="E586" s="2">
        <v>73.299386712447429</v>
      </c>
      <c r="F586" s="2">
        <v>0.27222605794168919</v>
      </c>
      <c r="G586" s="2">
        <v>11.493989113093541</v>
      </c>
      <c r="H586" s="2">
        <v>0.65913182425376204</v>
      </c>
      <c r="I586" s="2">
        <v>0.4185732941287908</v>
      </c>
      <c r="J586" s="2">
        <v>3.024733977129879E-2</v>
      </c>
      <c r="K586" s="2">
        <v>8.0659572723463469E-2</v>
      </c>
      <c r="L586" s="2">
        <v>0.64527658178770775</v>
      </c>
      <c r="M586" s="2">
        <v>6.0494679542597601E-2</v>
      </c>
      <c r="N586" s="2">
        <v>2.4197871817039029</v>
      </c>
      <c r="O586" s="2">
        <v>6.0494679542597574</v>
      </c>
      <c r="P586" s="2">
        <v>0</v>
      </c>
      <c r="Q586" s="2">
        <v>3.024733977129879E-2</v>
      </c>
      <c r="R586" s="2">
        <v>0.10082446590432929</v>
      </c>
      <c r="S586" s="2">
        <v>4.43968788267044</v>
      </c>
      <c r="T586" s="3">
        <f>SUM([1]!Frame5[[#This Row],[Na2O]],[1]!Frame5[[#This Row],[K2O]],[1]!Frame5[[#This Row],[CaO]],[1]!Frame5[[#This Row],[MgO]],[1]!Frame5[[#This Row],[FeO]])/SUM([1]!Frame5[[#This Row],[Al2O3]],[1]!Frame5[[#This Row],[Fe2O3]])</f>
        <v>1.0918673150112714</v>
      </c>
      <c r="U586" s="5">
        <v>0.622</v>
      </c>
    </row>
    <row r="587" spans="1:21" x14ac:dyDescent="0.2">
      <c r="A587" s="1" t="s">
        <v>20</v>
      </c>
      <c r="B587" s="1" t="s">
        <v>21</v>
      </c>
      <c r="C587" s="1" t="s">
        <v>134</v>
      </c>
      <c r="D587" s="1" t="s">
        <v>859</v>
      </c>
      <c r="E587" s="2">
        <v>73.320468955321701</v>
      </c>
      <c r="F587" s="2">
        <v>0.1810381949514116</v>
      </c>
      <c r="G587" s="2">
        <v>11.264598796976721</v>
      </c>
      <c r="H587" s="2">
        <v>0.59247585085520404</v>
      </c>
      <c r="I587" s="2">
        <v>0.36698509229108628</v>
      </c>
      <c r="J587" s="2">
        <v>4.0230709989202577E-2</v>
      </c>
      <c r="K587" s="2">
        <v>4.0230709989202557E-2</v>
      </c>
      <c r="L587" s="2">
        <v>0.51294155236233285</v>
      </c>
      <c r="M587" s="2">
        <v>4.0230709989202577E-2</v>
      </c>
      <c r="N587" s="2">
        <v>2.313265824379148</v>
      </c>
      <c r="O587" s="2">
        <v>5.7328761734613689</v>
      </c>
      <c r="P587" s="2">
        <v>0</v>
      </c>
      <c r="Q587" s="2">
        <v>3.0173032491901942E-2</v>
      </c>
      <c r="R587" s="2">
        <v>0.12069212996760779</v>
      </c>
      <c r="S587" s="2">
        <v>5.4437922669739178</v>
      </c>
      <c r="T587" s="3">
        <f>SUM([1]!Frame5[[#This Row],[Na2O]],[1]!Frame5[[#This Row],[K2O]],[1]!Frame5[[#This Row],[CaO]],[1]!Frame5[[#This Row],[MgO]],[1]!Frame5[[#This Row],[FeO]])/SUM([1]!Frame5[[#This Row],[Al2O3]],[1]!Frame5[[#This Row],[Fe2O3]])</f>
        <v>1.0336887313582113</v>
      </c>
      <c r="U587" s="5">
        <v>0.62</v>
      </c>
    </row>
    <row r="588" spans="1:21" x14ac:dyDescent="0.2">
      <c r="A588" s="1" t="s">
        <v>20</v>
      </c>
      <c r="B588" s="1" t="s">
        <v>21</v>
      </c>
      <c r="C588" s="1" t="s">
        <v>16</v>
      </c>
      <c r="D588" s="1" t="s">
        <v>860</v>
      </c>
      <c r="E588" s="2">
        <v>73.62091894116935</v>
      </c>
      <c r="F588" s="2">
        <v>0.19135396168019389</v>
      </c>
      <c r="G588" s="2">
        <v>11.38052508940101</v>
      </c>
      <c r="H588" s="2">
        <v>0.41860353478421652</v>
      </c>
      <c r="I588" s="2">
        <v>0.26517352109966691</v>
      </c>
      <c r="J588" s="2">
        <v>2.014252228212568E-2</v>
      </c>
      <c r="K588" s="2">
        <v>8.0570089128502734E-2</v>
      </c>
      <c r="L588" s="2">
        <v>0.44313549020676513</v>
      </c>
      <c r="M588" s="2">
        <v>3.021378342318852E-2</v>
      </c>
      <c r="N588" s="2">
        <v>2.5178152852657099</v>
      </c>
      <c r="O588" s="2">
        <v>6.0427566846377028</v>
      </c>
      <c r="P588" s="2">
        <v>0</v>
      </c>
      <c r="Q588" s="2">
        <v>8.0570089128502706E-2</v>
      </c>
      <c r="R588" s="2">
        <v>0.18128270053913109</v>
      </c>
      <c r="S588" s="2">
        <v>4.7269383072539499</v>
      </c>
      <c r="T588" s="3">
        <f>SUM([1]!Frame5[[#This Row],[Na2O]],[1]!Frame5[[#This Row],[K2O]],[1]!Frame5[[#This Row],[CaO]],[1]!Frame5[[#This Row],[MgO]],[1]!Frame5[[#This Row],[FeO]])/SUM([1]!Frame5[[#This Row],[Al2O3]],[1]!Frame5[[#This Row],[Fe2O3]])</f>
        <v>1.0637903813160827</v>
      </c>
      <c r="U588" s="5">
        <v>0.61199999999999999</v>
      </c>
    </row>
    <row r="589" spans="1:21" x14ac:dyDescent="0.2">
      <c r="A589" s="1" t="s">
        <v>20</v>
      </c>
      <c r="B589" s="1" t="s">
        <v>21</v>
      </c>
      <c r="C589" s="1" t="s">
        <v>135</v>
      </c>
      <c r="D589" s="1" t="s">
        <v>861</v>
      </c>
      <c r="E589" s="2">
        <v>73.319450946329553</v>
      </c>
      <c r="F589" s="2">
        <v>0.19109321920168201</v>
      </c>
      <c r="G589" s="2">
        <v>11.56616853062812</v>
      </c>
      <c r="H589" s="2">
        <v>0.67645649936511487</v>
      </c>
      <c r="I589" s="2">
        <v>0.42100972979617629</v>
      </c>
      <c r="J589" s="2">
        <v>3.0172613558160321E-2</v>
      </c>
      <c r="K589" s="2">
        <v>3.0172613558160311E-2</v>
      </c>
      <c r="L589" s="2">
        <v>0.63362488472136658</v>
      </c>
      <c r="M589" s="2">
        <v>2.0115075705440209E-2</v>
      </c>
      <c r="N589" s="2">
        <v>2.4138090846528248</v>
      </c>
      <c r="O589" s="2">
        <v>5.6322211975232586</v>
      </c>
      <c r="P589" s="2">
        <v>0</v>
      </c>
      <c r="Q589" s="2">
        <v>4.0230151410880433E-2</v>
      </c>
      <c r="R589" s="2">
        <v>0.18103568134896181</v>
      </c>
      <c r="S589" s="2">
        <v>4.8444397722002943</v>
      </c>
      <c r="T589" s="3">
        <f>SUM([1]!Frame5[[#This Row],[Na2O]],[1]!Frame5[[#This Row],[K2O]],[1]!Frame5[[#This Row],[CaO]],[1]!Frame5[[#This Row],[MgO]],[1]!Frame5[[#This Row],[FeO]])/SUM([1]!Frame5[[#This Row],[Al2O3]],[1]!Frame5[[#This Row],[Fe2O3]])</f>
        <v>1.0355671453666202</v>
      </c>
      <c r="U589" s="5">
        <v>0.60599999999999998</v>
      </c>
    </row>
    <row r="590" spans="1:21" x14ac:dyDescent="0.2">
      <c r="A590" s="1" t="s">
        <v>20</v>
      </c>
      <c r="B590" s="1" t="s">
        <v>21</v>
      </c>
      <c r="C590" s="1" t="s">
        <v>136</v>
      </c>
      <c r="D590" s="1" t="s">
        <v>862</v>
      </c>
      <c r="E590" s="2">
        <v>72.197424509871936</v>
      </c>
      <c r="F590" s="2">
        <v>0.2489566362409377</v>
      </c>
      <c r="G590" s="2">
        <v>11.452005267083139</v>
      </c>
      <c r="H590" s="2">
        <v>0.94738614789550779</v>
      </c>
      <c r="I590" s="2">
        <v>0.59748963941119182</v>
      </c>
      <c r="J590" s="2">
        <v>4.9791327248187557E-2</v>
      </c>
      <c r="K590" s="2">
        <v>2.9874796348912529E-2</v>
      </c>
      <c r="L590" s="2">
        <v>0.73691164327317571</v>
      </c>
      <c r="M590" s="2">
        <v>0.1095409199460126</v>
      </c>
      <c r="N590" s="2">
        <v>2.489566362409378</v>
      </c>
      <c r="O590" s="2">
        <v>5.7757939607897573</v>
      </c>
      <c r="P590" s="2">
        <v>0</v>
      </c>
      <c r="Q590" s="2">
        <v>2.9874796348912529E-2</v>
      </c>
      <c r="R590" s="2">
        <v>0.16929051264383779</v>
      </c>
      <c r="S590" s="2">
        <v>5.1660934804890788</v>
      </c>
      <c r="T590" s="3">
        <f>SUM([1]!Frame5[[#This Row],[Na2O]],[1]!Frame5[[#This Row],[K2O]],[1]!Frame5[[#This Row],[CaO]],[1]!Frame5[[#This Row],[MgO]],[1]!Frame5[[#This Row],[FeO]])/SUM([1]!Frame5[[#This Row],[Al2O3]],[1]!Frame5[[#This Row],[Fe2O3]])</f>
        <v>1.1076600615010568</v>
      </c>
      <c r="U590" s="5">
        <v>0.60399999999999998</v>
      </c>
    </row>
    <row r="591" spans="1:21" x14ac:dyDescent="0.2">
      <c r="A591" s="1" t="s">
        <v>20</v>
      </c>
      <c r="B591" s="1" t="s">
        <v>21</v>
      </c>
      <c r="C591" s="1" t="s">
        <v>137</v>
      </c>
      <c r="D591" s="1" t="s">
        <v>863</v>
      </c>
      <c r="E591" s="2">
        <v>72.040883071513676</v>
      </c>
      <c r="F591" s="2">
        <v>0.18085577340128961</v>
      </c>
      <c r="G591" s="2">
        <v>11.454198982081669</v>
      </c>
      <c r="H591" s="2">
        <v>0.38001471791963681</v>
      </c>
      <c r="I591" s="2">
        <v>0.23686404733904101</v>
      </c>
      <c r="J591" s="2">
        <v>3.0142628900214932E-2</v>
      </c>
      <c r="K591" s="2">
        <v>9.0427886700644777E-2</v>
      </c>
      <c r="L591" s="2">
        <v>0.452139433503224</v>
      </c>
      <c r="M591" s="2">
        <v>0.1004754296673831</v>
      </c>
      <c r="N591" s="2">
        <v>2.6123611713519601</v>
      </c>
      <c r="O591" s="2">
        <v>5.7270994910408346</v>
      </c>
      <c r="P591" s="2">
        <v>0</v>
      </c>
      <c r="Q591" s="2">
        <v>0.11052297263412141</v>
      </c>
      <c r="R591" s="2">
        <v>0.15071314450107459</v>
      </c>
      <c r="S591" s="2">
        <v>6.433301249445222</v>
      </c>
      <c r="T591" s="3">
        <f>SUM([1]!Frame5[[#This Row],[Na2O]],[1]!Frame5[[#This Row],[K2O]],[1]!Frame5[[#This Row],[CaO]],[1]!Frame5[[#This Row],[MgO]],[1]!Frame5[[#This Row],[FeO]])/SUM([1]!Frame5[[#This Row],[Al2O3]],[1]!Frame5[[#This Row],[Fe2O3]])</f>
        <v>1.0414952313421191</v>
      </c>
      <c r="U591" s="5">
        <v>0.59099999999999997</v>
      </c>
    </row>
    <row r="592" spans="1:21" x14ac:dyDescent="0.2">
      <c r="A592" s="1" t="s">
        <v>20</v>
      </c>
      <c r="B592" s="1" t="s">
        <v>21</v>
      </c>
      <c r="C592" s="1" t="s">
        <v>138</v>
      </c>
      <c r="D592" s="1" t="s">
        <v>864</v>
      </c>
      <c r="E592" s="2">
        <v>73.296919695690065</v>
      </c>
      <c r="F592" s="2">
        <v>0.1704579527806746</v>
      </c>
      <c r="G592" s="2">
        <v>11.330440390715429</v>
      </c>
      <c r="H592" s="2">
        <v>0.39737510005329968</v>
      </c>
      <c r="I592" s="2">
        <v>0.25173196126767361</v>
      </c>
      <c r="J592" s="2">
        <v>4.0107753595452843E-2</v>
      </c>
      <c r="K592" s="2">
        <v>7.018856879204248E-2</v>
      </c>
      <c r="L592" s="2">
        <v>0.45121222794884458</v>
      </c>
      <c r="M592" s="2">
        <v>5.0134691994316062E-2</v>
      </c>
      <c r="N592" s="2">
        <v>2.7072733676930669</v>
      </c>
      <c r="O592" s="2">
        <v>5.8156242713406634</v>
      </c>
      <c r="P592" s="2">
        <v>0</v>
      </c>
      <c r="Q592" s="2">
        <v>0.13035019918522181</v>
      </c>
      <c r="R592" s="2">
        <v>0.1604310143818114</v>
      </c>
      <c r="S592" s="2">
        <v>5.1277528045614336</v>
      </c>
      <c r="T592" s="3">
        <f>SUM([1]!Frame5[[#This Row],[Na2O]],[1]!Frame5[[#This Row],[K2O]],[1]!Frame5[[#This Row],[CaO]],[1]!Frame5[[#This Row],[MgO]],[1]!Frame5[[#This Row],[FeO]])/SUM([1]!Frame5[[#This Row],[Al2O3]],[1]!Frame5[[#This Row],[Fe2O3]])</f>
        <v>1.0713198140674964</v>
      </c>
      <c r="U592" s="5">
        <v>0.58599999999999997</v>
      </c>
    </row>
    <row r="593" spans="1:21" x14ac:dyDescent="0.2">
      <c r="A593" s="1" t="s">
        <v>20</v>
      </c>
      <c r="B593" s="1" t="s">
        <v>21</v>
      </c>
      <c r="C593" s="1" t="s">
        <v>139</v>
      </c>
      <c r="D593" s="1" t="s">
        <v>865</v>
      </c>
      <c r="E593" s="2">
        <v>74.22036877498428</v>
      </c>
      <c r="F593" s="2">
        <v>0.24468253442302509</v>
      </c>
      <c r="G593" s="2">
        <v>11.418518273074501</v>
      </c>
      <c r="H593" s="2">
        <v>0.59500367719221781</v>
      </c>
      <c r="I593" s="2">
        <v>0.37555775724322288</v>
      </c>
      <c r="J593" s="2">
        <v>3.0585316802878151E-2</v>
      </c>
      <c r="K593" s="2">
        <v>7.1365739206715656E-2</v>
      </c>
      <c r="L593" s="2">
        <v>0.5505357024518065</v>
      </c>
      <c r="M593" s="2">
        <v>7.136573920671567E-2</v>
      </c>
      <c r="N593" s="2">
        <v>2.854629568268626</v>
      </c>
      <c r="O593" s="2">
        <v>5.3014549124988779</v>
      </c>
      <c r="P593" s="2">
        <v>0</v>
      </c>
      <c r="Q593" s="2">
        <v>3.058531680287813E-2</v>
      </c>
      <c r="R593" s="2">
        <v>0.1019510560095938</v>
      </c>
      <c r="S593" s="2">
        <v>4.1333956318346132</v>
      </c>
      <c r="T593" s="3">
        <f>SUM([1]!Frame5[[#This Row],[Na2O]],[1]!Frame5[[#This Row],[K2O]],[1]!Frame5[[#This Row],[CaO]],[1]!Frame5[[#This Row],[MgO]],[1]!Frame5[[#This Row],[FeO]])/SUM([1]!Frame5[[#This Row],[Al2O3]],[1]!Frame5[[#This Row],[Fe2O3]])</f>
        <v>1.0688178799154424</v>
      </c>
      <c r="U593" s="5">
        <v>0.55000000000000004</v>
      </c>
    </row>
    <row r="594" spans="1:21" x14ac:dyDescent="0.2">
      <c r="A594" s="1" t="s">
        <v>20</v>
      </c>
      <c r="B594" s="1" t="s">
        <v>21</v>
      </c>
      <c r="C594" s="1" t="s">
        <v>140</v>
      </c>
      <c r="D594" s="1" t="s">
        <v>866</v>
      </c>
      <c r="E594" s="2">
        <v>74.225907678509472</v>
      </c>
      <c r="F594" s="2">
        <v>0.1300453908114047</v>
      </c>
      <c r="G594" s="2">
        <v>11.704085173026421</v>
      </c>
      <c r="H594" s="2">
        <v>0.53402889895897421</v>
      </c>
      <c r="I594" s="2">
        <v>0.33143742828023731</v>
      </c>
      <c r="J594" s="2">
        <v>4.0013966403509148E-2</v>
      </c>
      <c r="K594" s="2">
        <v>2.000698320175457E-2</v>
      </c>
      <c r="L594" s="2">
        <v>0.52018156324561882</v>
      </c>
      <c r="M594" s="2">
        <v>1.000349160087729E-2</v>
      </c>
      <c r="N594" s="2">
        <v>2.800977648245639</v>
      </c>
      <c r="O594" s="2">
        <v>5.1017807164474167</v>
      </c>
      <c r="P594" s="2">
        <v>0</v>
      </c>
      <c r="Q594" s="2">
        <v>0.1300453908114047</v>
      </c>
      <c r="R594" s="2">
        <v>0.12004189921052739</v>
      </c>
      <c r="S594" s="2">
        <v>4.3314437712467413</v>
      </c>
      <c r="T594" s="3">
        <f>SUM([1]!Frame5[[#This Row],[Na2O]],[1]!Frame5[[#This Row],[K2O]],[1]!Frame5[[#This Row],[CaO]],[1]!Frame5[[#This Row],[MgO]],[1]!Frame5[[#This Row],[FeO]])/SUM([1]!Frame5[[#This Row],[Al2O3]],[1]!Frame5[[#This Row],[Fe2O3]])</f>
        <v>0.99738610365166414</v>
      </c>
      <c r="U594" s="5">
        <v>0.54500000000000004</v>
      </c>
    </row>
    <row r="595" spans="1:21" x14ac:dyDescent="0.2">
      <c r="A595" s="1" t="s">
        <v>20</v>
      </c>
      <c r="B595" s="1" t="s">
        <v>21</v>
      </c>
      <c r="C595" s="1" t="s">
        <v>141</v>
      </c>
      <c r="D595" s="1" t="s">
        <v>867</v>
      </c>
      <c r="E595" s="2">
        <v>70.788102893591685</v>
      </c>
      <c r="F595" s="2">
        <v>0.3544468671352945</v>
      </c>
      <c r="G595" s="2">
        <v>11.84865241566556</v>
      </c>
      <c r="H595" s="2">
        <v>1.3684515031676581</v>
      </c>
      <c r="I595" s="2">
        <v>0.85280936552614151</v>
      </c>
      <c r="J595" s="2">
        <v>9.1143480120504286E-2</v>
      </c>
      <c r="K595" s="2">
        <v>0.11139758681394971</v>
      </c>
      <c r="L595" s="2">
        <v>1.2253734549534461</v>
      </c>
      <c r="M595" s="2">
        <v>0.1215246401606724</v>
      </c>
      <c r="N595" s="2">
        <v>2.7343044036151278</v>
      </c>
      <c r="O595" s="2">
        <v>4.8609856064268948</v>
      </c>
      <c r="P595" s="2">
        <v>0</v>
      </c>
      <c r="Q595" s="2">
        <v>2.0254106693445399E-2</v>
      </c>
      <c r="R595" s="2">
        <v>0.1215246401606724</v>
      </c>
      <c r="S595" s="2">
        <v>5.5010290359689318</v>
      </c>
      <c r="T595" s="3">
        <f>SUM([1]!Frame5[[#This Row],[Na2O]],[1]!Frame5[[#This Row],[K2O]],[1]!Frame5[[#This Row],[CaO]],[1]!Frame5[[#This Row],[MgO]],[1]!Frame5[[#This Row],[FeO]])/SUM([1]!Frame5[[#This Row],[Al2O3]],[1]!Frame5[[#This Row],[Fe2O3]])</f>
        <v>1.1467459734756811</v>
      </c>
      <c r="U595" s="5">
        <v>0.53900000000000003</v>
      </c>
    </row>
    <row r="596" spans="1:21" x14ac:dyDescent="0.2">
      <c r="A596" s="1" t="s">
        <v>20</v>
      </c>
      <c r="B596" s="1" t="s">
        <v>21</v>
      </c>
      <c r="C596" s="1" t="s">
        <v>128</v>
      </c>
      <c r="D596" s="1" t="s">
        <v>868</v>
      </c>
      <c r="E596" s="2">
        <v>68.870366232644784</v>
      </c>
      <c r="F596" s="2">
        <v>0.41832370600569418</v>
      </c>
      <c r="G596" s="2">
        <v>12.141590491384781</v>
      </c>
      <c r="H596" s="2">
        <v>1.7414555874250399</v>
      </c>
      <c r="I596" s="2">
        <v>1.105919124517339</v>
      </c>
      <c r="J596" s="2">
        <v>0.13263922385546401</v>
      </c>
      <c r="K596" s="2">
        <v>9.182715497685974E-2</v>
      </c>
      <c r="L596" s="2">
        <v>1.6120767207048701</v>
      </c>
      <c r="M596" s="2">
        <v>0.12243620663581289</v>
      </c>
      <c r="N596" s="2">
        <v>3.0609051658953228</v>
      </c>
      <c r="O596" s="2">
        <v>4.6933879210394949</v>
      </c>
      <c r="P596" s="2">
        <v>0</v>
      </c>
      <c r="Q596" s="2">
        <v>3.060905165895323E-2</v>
      </c>
      <c r="R596" s="2">
        <v>0.14284224107511509</v>
      </c>
      <c r="S596" s="2">
        <v>5.835621172180474</v>
      </c>
      <c r="T596" s="3">
        <f>SUM([1]!Frame5[[#This Row],[Na2O]],[1]!Frame5[[#This Row],[K2O]],[1]!Frame5[[#This Row],[CaO]],[1]!Frame5[[#This Row],[MgO]],[1]!Frame5[[#This Row],[FeO]])/SUM([1]!Frame5[[#This Row],[Al2O3]],[1]!Frame5[[#This Row],[Fe2O3]])</f>
        <v>1.2259494350917921</v>
      </c>
      <c r="U596" s="5">
        <v>0.502</v>
      </c>
    </row>
    <row r="597" spans="1:21" x14ac:dyDescent="0.2">
      <c r="A597" s="1" t="s">
        <v>20</v>
      </c>
      <c r="B597" s="1" t="s">
        <v>21</v>
      </c>
      <c r="C597" s="1" t="s">
        <v>142</v>
      </c>
      <c r="D597" s="1" t="s">
        <v>869</v>
      </c>
      <c r="E597" s="2">
        <v>73.895445339945041</v>
      </c>
      <c r="F597" s="2">
        <v>0.1108935741799994</v>
      </c>
      <c r="G597" s="2">
        <v>11.79504379914539</v>
      </c>
      <c r="H597" s="2">
        <v>0.55101820947603875</v>
      </c>
      <c r="I597" s="2">
        <v>0.35270472245158041</v>
      </c>
      <c r="J597" s="2">
        <v>4.0324936065454321E-2</v>
      </c>
      <c r="K597" s="2">
        <v>2.0162468032727161E-2</v>
      </c>
      <c r="L597" s="2">
        <v>0.57463033893272397</v>
      </c>
      <c r="M597" s="2">
        <v>2.0162468032727161E-2</v>
      </c>
      <c r="N597" s="2">
        <v>3.4276195655636168</v>
      </c>
      <c r="O597" s="2">
        <v>4.9398046680181551</v>
      </c>
      <c r="P597" s="2">
        <v>0</v>
      </c>
      <c r="Q597" s="2">
        <v>0.1411372762290902</v>
      </c>
      <c r="R597" s="2">
        <v>0.2016246803272716</v>
      </c>
      <c r="S597" s="2">
        <v>3.9294279536001842</v>
      </c>
      <c r="T597" s="3">
        <f>SUM([1]!Frame5[[#This Row],[Na2O]],[1]!Frame5[[#This Row],[K2O]],[1]!Frame5[[#This Row],[CaO]],[1]!Frame5[[#This Row],[MgO]],[1]!Frame5[[#This Row],[FeO]])/SUM([1]!Frame5[[#This Row],[Al2O3]],[1]!Frame5[[#This Row],[Fe2O3]])</f>
        <v>1.0701626575162875</v>
      </c>
      <c r="U597" s="5">
        <v>0.48699999999999999</v>
      </c>
    </row>
    <row r="598" spans="1:21" x14ac:dyDescent="0.2">
      <c r="A598" s="1" t="s">
        <v>20</v>
      </c>
      <c r="B598" s="1" t="s">
        <v>21</v>
      </c>
      <c r="C598" s="1" t="s">
        <v>143</v>
      </c>
      <c r="D598" s="1" t="s">
        <v>870</v>
      </c>
      <c r="E598" s="2">
        <v>73.156485292375322</v>
      </c>
      <c r="F598" s="2">
        <v>0.16897557744162781</v>
      </c>
      <c r="G598" s="2">
        <v>11.6294956239238</v>
      </c>
      <c r="H598" s="2">
        <v>0.48906248013955339</v>
      </c>
      <c r="I598" s="2">
        <v>0.28289669735709561</v>
      </c>
      <c r="J598" s="2">
        <v>3.9758959398030071E-2</v>
      </c>
      <c r="K598" s="2">
        <v>7.9517918796060155E-2</v>
      </c>
      <c r="L598" s="2">
        <v>0.56656517142192864</v>
      </c>
      <c r="M598" s="2">
        <v>6.9578178946552646E-2</v>
      </c>
      <c r="N598" s="2">
        <v>2.783127157862106</v>
      </c>
      <c r="O598" s="2">
        <v>3.478908947327632</v>
      </c>
      <c r="P598" s="2">
        <v>0</v>
      </c>
      <c r="Q598" s="2">
        <v>8.9457658645567678E-2</v>
      </c>
      <c r="R598" s="2">
        <v>0.11927687819409021</v>
      </c>
      <c r="S598" s="2">
        <v>7.0468934581706257</v>
      </c>
      <c r="T598" s="3">
        <f>SUM([1]!Frame5[[#This Row],[Na2O]],[1]!Frame5[[#This Row],[K2O]],[1]!Frame5[[#This Row],[CaO]],[1]!Frame5[[#This Row],[MgO]],[1]!Frame5[[#This Row],[FeO]])/SUM([1]!Frame5[[#This Row],[Al2O3]],[1]!Frame5[[#This Row],[Fe2O3]])</f>
        <v>0.8695586276212558</v>
      </c>
      <c r="U598" s="5">
        <v>0.45100000000000001</v>
      </c>
    </row>
    <row r="599" spans="1:21" x14ac:dyDescent="0.2">
      <c r="A599" s="1" t="s">
        <v>20</v>
      </c>
      <c r="B599" s="1" t="s">
        <v>21</v>
      </c>
      <c r="C599" s="1" t="s">
        <v>144</v>
      </c>
      <c r="D599" s="1" t="s">
        <v>871</v>
      </c>
      <c r="E599" s="2">
        <v>77.028790416236916</v>
      </c>
      <c r="F599" s="2">
        <v>0.17796812137483389</v>
      </c>
      <c r="G599" s="2">
        <v>12.23792552277534</v>
      </c>
      <c r="H599" s="2">
        <v>0.64605037578943902</v>
      </c>
      <c r="I599" s="2">
        <v>0.41414285282497582</v>
      </c>
      <c r="J599" s="2">
        <v>3.140613906614715E-2</v>
      </c>
      <c r="K599" s="2">
        <v>3.140613906614715E-2</v>
      </c>
      <c r="L599" s="2">
        <v>0.586247929234747</v>
      </c>
      <c r="M599" s="2">
        <v>0</v>
      </c>
      <c r="N599" s="2">
        <v>1.3190578407781799</v>
      </c>
      <c r="O599" s="2">
        <v>7.4641923847209721</v>
      </c>
      <c r="P599" s="2">
        <v>0</v>
      </c>
      <c r="Q599" s="2">
        <v>0</v>
      </c>
      <c r="R599" s="2">
        <v>6.2812278132294286E-2</v>
      </c>
      <c r="S599" s="2">
        <v>0</v>
      </c>
      <c r="T599" s="3">
        <f>SUM([1]!Frame5[[#This Row],[Na2O]],[1]!Frame5[[#This Row],[K2O]],[1]!Frame5[[#This Row],[CaO]],[1]!Frame5[[#This Row],[MgO]],[1]!Frame5[[#This Row],[FeO]])/SUM([1]!Frame5[[#This Row],[Al2O3]],[1]!Frame5[[#This Row],[Fe2O3]])</f>
        <v>0.98475783311671483</v>
      </c>
      <c r="U599" s="5">
        <v>0.78800000000000003</v>
      </c>
    </row>
    <row r="600" spans="1:21" x14ac:dyDescent="0.2">
      <c r="A600" s="1" t="s">
        <v>20</v>
      </c>
      <c r="B600" s="1" t="s">
        <v>21</v>
      </c>
      <c r="C600" s="1" t="s">
        <v>145</v>
      </c>
      <c r="D600" s="1" t="s">
        <v>871</v>
      </c>
      <c r="E600" s="2">
        <v>75.933768038531028</v>
      </c>
      <c r="F600" s="2">
        <v>0.29815530852319022</v>
      </c>
      <c r="G600" s="2">
        <v>12.41603891921571</v>
      </c>
      <c r="H600" s="2">
        <v>0.63681376177561655</v>
      </c>
      <c r="I600" s="2">
        <v>0.41821742402859879</v>
      </c>
      <c r="J600" s="2">
        <v>3.1945211627484663E-2</v>
      </c>
      <c r="K600" s="2">
        <v>0.11713244263411041</v>
      </c>
      <c r="L600" s="2">
        <v>0.68149784805300617</v>
      </c>
      <c r="M600" s="2">
        <v>7.4538827130797555E-2</v>
      </c>
      <c r="N600" s="2">
        <v>1.7143930240083429</v>
      </c>
      <c r="O600" s="2">
        <v>7.4538827130797536</v>
      </c>
      <c r="P600" s="2">
        <v>0</v>
      </c>
      <c r="Q600" s="2">
        <v>0.1703744620132516</v>
      </c>
      <c r="R600" s="2">
        <v>5.3242019379141102E-2</v>
      </c>
      <c r="S600" s="2">
        <v>0</v>
      </c>
      <c r="T600" s="3">
        <f>SUM([1]!Frame5[[#This Row],[Na2O]],[1]!Frame5[[#This Row],[K2O]],[1]!Frame5[[#This Row],[CaO]],[1]!Frame5[[#This Row],[MgO]],[1]!Frame5[[#This Row],[FeO]])/SUM([1]!Frame5[[#This Row],[Al2O3]],[1]!Frame5[[#This Row],[Fe2O3]])</f>
        <v>1.0508451721030059</v>
      </c>
      <c r="U600" s="5">
        <v>0.74099999999999999</v>
      </c>
    </row>
    <row r="601" spans="1:21" x14ac:dyDescent="0.2">
      <c r="A601" s="1" t="s">
        <v>20</v>
      </c>
      <c r="B601" s="1" t="s">
        <v>21</v>
      </c>
      <c r="C601" s="1" t="s">
        <v>146</v>
      </c>
      <c r="D601" s="1" t="s">
        <v>871</v>
      </c>
      <c r="E601" s="2">
        <v>76.357186493221889</v>
      </c>
      <c r="F601" s="2">
        <v>0.29860352259919182</v>
      </c>
      <c r="G601" s="2">
        <v>12.530683537644659</v>
      </c>
      <c r="H601" s="2">
        <v>0.63121594865093233</v>
      </c>
      <c r="I601" s="2">
        <v>0.40304513275979498</v>
      </c>
      <c r="J601" s="2">
        <v>3.1993234564199127E-2</v>
      </c>
      <c r="K601" s="2">
        <v>0.1173085267353968</v>
      </c>
      <c r="L601" s="2">
        <v>0.67185792584818149</v>
      </c>
      <c r="M601" s="2">
        <v>4.2657646085598827E-2</v>
      </c>
      <c r="N601" s="2">
        <v>1.269064971046566</v>
      </c>
      <c r="O601" s="2">
        <v>7.4757524765011949</v>
      </c>
      <c r="P601" s="2">
        <v>0</v>
      </c>
      <c r="Q601" s="2">
        <v>0.1173085267353968</v>
      </c>
      <c r="R601" s="2">
        <v>5.3322057606998541E-2</v>
      </c>
      <c r="S601" s="2">
        <v>0</v>
      </c>
      <c r="T601" s="3">
        <f>SUM([1]!Frame5[[#This Row],[Na2O]],[1]!Frame5[[#This Row],[K2O]],[1]!Frame5[[#This Row],[CaO]],[1]!Frame5[[#This Row],[MgO]],[1]!Frame5[[#This Row],[FeO]])/SUM([1]!Frame5[[#This Row],[Al2O3]],[1]!Frame5[[#This Row],[Fe2O3]])</f>
        <v>0.98482622526927055</v>
      </c>
      <c r="U601" s="5">
        <v>0.79500000000000004</v>
      </c>
    </row>
    <row r="602" spans="1:21" x14ac:dyDescent="0.2">
      <c r="A602" s="1" t="s">
        <v>20</v>
      </c>
      <c r="B602" s="1" t="s">
        <v>21</v>
      </c>
      <c r="C602" s="1" t="s">
        <v>147</v>
      </c>
      <c r="D602" s="1" t="s">
        <v>872</v>
      </c>
      <c r="E602" s="2">
        <v>76.034824901218883</v>
      </c>
      <c r="F602" s="2">
        <v>0.18598446378715411</v>
      </c>
      <c r="G602" s="2">
        <v>12.90950983934364</v>
      </c>
      <c r="H602" s="2">
        <v>0.91866824042545314</v>
      </c>
      <c r="I602" s="2">
        <v>0.57520752783716378</v>
      </c>
      <c r="J602" s="2">
        <v>6.5641575454289683E-2</v>
      </c>
      <c r="K602" s="2">
        <v>0</v>
      </c>
      <c r="L602" s="2">
        <v>0.9299223189357706</v>
      </c>
      <c r="M602" s="2">
        <v>0.19692472636286901</v>
      </c>
      <c r="N602" s="2">
        <v>1.225309408480074</v>
      </c>
      <c r="O602" s="2">
        <v>6.9580069981547066</v>
      </c>
      <c r="P602" s="2">
        <v>0</v>
      </c>
      <c r="Q602" s="2">
        <v>0</v>
      </c>
      <c r="R602" s="2">
        <v>0</v>
      </c>
      <c r="S602" s="2">
        <v>0</v>
      </c>
      <c r="T602" s="3">
        <f>SUM([1]!Frame5[[#This Row],[Na2O]],[1]!Frame5[[#This Row],[K2O]],[1]!Frame5[[#This Row],[CaO]],[1]!Frame5[[#This Row],[MgO]],[1]!Frame5[[#This Row],[FeO]])/SUM([1]!Frame5[[#This Row],[Al2O3]],[1]!Frame5[[#This Row],[Fe2O3]])</f>
        <v>0.94465438999219831</v>
      </c>
      <c r="U602" s="5">
        <v>0.78900000000000003</v>
      </c>
    </row>
    <row r="603" spans="1:21" x14ac:dyDescent="0.2">
      <c r="A603" s="1" t="s">
        <v>20</v>
      </c>
      <c r="B603" s="1" t="s">
        <v>21</v>
      </c>
      <c r="C603" s="1" t="s">
        <v>148</v>
      </c>
      <c r="D603" s="1" t="s">
        <v>871</v>
      </c>
      <c r="E603" s="2">
        <v>76.207992165655426</v>
      </c>
      <c r="F603" s="2">
        <v>0.32482438569164279</v>
      </c>
      <c r="G603" s="2">
        <v>12.13376253648137</v>
      </c>
      <c r="H603" s="2">
        <v>0.66555259770178909</v>
      </c>
      <c r="I603" s="2">
        <v>0.44113926817802801</v>
      </c>
      <c r="J603" s="2">
        <v>3.1434617970158979E-2</v>
      </c>
      <c r="K603" s="2">
        <v>0.12573847188063589</v>
      </c>
      <c r="L603" s="2">
        <v>0.75443083128381561</v>
      </c>
      <c r="M603" s="2">
        <v>0.14669488386074189</v>
      </c>
      <c r="N603" s="2">
        <v>2.5462040555828782</v>
      </c>
      <c r="O603" s="2">
        <v>6.3602710359621648</v>
      </c>
      <c r="P603" s="2">
        <v>0</v>
      </c>
      <c r="Q603" s="2">
        <v>0.2409987377712188</v>
      </c>
      <c r="R603" s="2">
        <v>2.095641198010598E-2</v>
      </c>
      <c r="S603" s="2">
        <v>0</v>
      </c>
      <c r="T603" s="3">
        <f>SUM([1]!Frame5[[#This Row],[Na2O]],[1]!Frame5[[#This Row],[K2O]],[1]!Frame5[[#This Row],[CaO]],[1]!Frame5[[#This Row],[MgO]],[1]!Frame5[[#This Row],[FeO]])/SUM([1]!Frame5[[#This Row],[Al2O3]],[1]!Frame5[[#This Row],[Fe2O3]])</f>
        <v>1.1040888500290638</v>
      </c>
      <c r="U603" s="5">
        <v>0.622</v>
      </c>
    </row>
    <row r="604" spans="1:21" x14ac:dyDescent="0.2">
      <c r="A604" s="1" t="s">
        <v>20</v>
      </c>
      <c r="B604" s="1" t="s">
        <v>21</v>
      </c>
      <c r="C604" s="1" t="s">
        <v>149</v>
      </c>
      <c r="D604" s="1" t="s">
        <v>871</v>
      </c>
      <c r="E604" s="2">
        <v>76.781948722629124</v>
      </c>
      <c r="F604" s="2">
        <v>0.26671511992020669</v>
      </c>
      <c r="G604" s="2">
        <v>11.970174582018879</v>
      </c>
      <c r="H604" s="2">
        <v>0.62918266408624357</v>
      </c>
      <c r="I604" s="2">
        <v>0.41950784551702708</v>
      </c>
      <c r="J604" s="2">
        <v>4.2674419187233067E-2</v>
      </c>
      <c r="K604" s="2">
        <v>7.4680233577657906E-2</v>
      </c>
      <c r="L604" s="2">
        <v>0.65078489260530437</v>
      </c>
      <c r="M604" s="2">
        <v>3.2005814390424811E-2</v>
      </c>
      <c r="N604" s="2">
        <v>2.5711337560307932</v>
      </c>
      <c r="O604" s="2">
        <v>6.4758431116626198</v>
      </c>
      <c r="P604" s="2">
        <v>0</v>
      </c>
      <c r="Q604" s="2">
        <v>5.3343023984041338E-2</v>
      </c>
      <c r="R604" s="2">
        <v>3.2005814390424811E-2</v>
      </c>
      <c r="S604" s="2">
        <v>0</v>
      </c>
      <c r="T604" s="3">
        <f>SUM([1]!Frame5[[#This Row],[Na2O]],[1]!Frame5[[#This Row],[K2O]],[1]!Frame5[[#This Row],[CaO]],[1]!Frame5[[#This Row],[MgO]],[1]!Frame5[[#This Row],[FeO]])/SUM([1]!Frame5[[#This Row],[Al2O3]],[1]!Frame5[[#This Row],[Fe2O3]])</f>
        <v>1.1034958300329607</v>
      </c>
      <c r="U604" s="5">
        <v>0.624</v>
      </c>
    </row>
    <row r="605" spans="1:21" x14ac:dyDescent="0.2">
      <c r="A605" s="1" t="s">
        <v>20</v>
      </c>
      <c r="B605" s="1" t="s">
        <v>21</v>
      </c>
      <c r="C605" s="1" t="s">
        <v>150</v>
      </c>
      <c r="D605" s="1" t="s">
        <v>871</v>
      </c>
      <c r="E605" s="2">
        <v>76.882817242253623</v>
      </c>
      <c r="F605" s="2">
        <v>0.2352464505326258</v>
      </c>
      <c r="G605" s="2">
        <v>11.86925273141885</v>
      </c>
      <c r="H605" s="2">
        <v>0.89538956048669005</v>
      </c>
      <c r="I605" s="2">
        <v>0.57911974825810497</v>
      </c>
      <c r="J605" s="2">
        <v>6.4158122872534307E-2</v>
      </c>
      <c r="K605" s="2">
        <v>2.138604095751143E-2</v>
      </c>
      <c r="L605" s="2">
        <v>0.70573935159787726</v>
      </c>
      <c r="M605" s="2">
        <v>5.3465102393778587E-2</v>
      </c>
      <c r="N605" s="2">
        <v>1.4863298465470449</v>
      </c>
      <c r="O605" s="2">
        <v>7.2070958026813532</v>
      </c>
      <c r="P605" s="2">
        <v>0</v>
      </c>
      <c r="Q605" s="2">
        <v>0</v>
      </c>
      <c r="R605" s="2">
        <v>0</v>
      </c>
      <c r="S605" s="2">
        <v>0</v>
      </c>
      <c r="T605" s="3">
        <f>SUM([1]!Frame5[[#This Row],[Na2O]],[1]!Frame5[[#This Row],[K2O]],[1]!Frame5[[#This Row],[CaO]],[1]!Frame5[[#This Row],[MgO]],[1]!Frame5[[#This Row],[FeO]])/SUM([1]!Frame5[[#This Row],[Al2O3]],[1]!Frame5[[#This Row],[Fe2O3]])</f>
        <v>1.0502838475245677</v>
      </c>
      <c r="U605" s="5">
        <v>0.76100000000000001</v>
      </c>
    </row>
    <row r="606" spans="1:21" x14ac:dyDescent="0.2">
      <c r="A606" s="1" t="s">
        <v>20</v>
      </c>
      <c r="B606" s="1" t="s">
        <v>21</v>
      </c>
      <c r="C606" s="1" t="s">
        <v>151</v>
      </c>
      <c r="D606" s="1" t="s">
        <v>871</v>
      </c>
      <c r="E606" s="2">
        <v>76.536922862133778</v>
      </c>
      <c r="F606" s="2">
        <v>0.20024807689073831</v>
      </c>
      <c r="G606" s="2">
        <v>13.332306171936001</v>
      </c>
      <c r="H606" s="2">
        <v>0.91595639931669592</v>
      </c>
      <c r="I606" s="2">
        <v>0.56198977044003817</v>
      </c>
      <c r="J606" s="2">
        <v>7.3775607275535171E-2</v>
      </c>
      <c r="K606" s="2">
        <v>1.0539372467933589E-2</v>
      </c>
      <c r="L606" s="2">
        <v>0.92746477717815634</v>
      </c>
      <c r="M606" s="2">
        <v>0.15809058701900389</v>
      </c>
      <c r="N606" s="2">
        <v>2.9404849185534729</v>
      </c>
      <c r="O606" s="2">
        <v>4.2262883596413712</v>
      </c>
      <c r="P606" s="2">
        <v>0</v>
      </c>
      <c r="Q606" s="2">
        <v>5.2696862339667971E-2</v>
      </c>
      <c r="R606" s="2">
        <v>6.3236234807601571E-2</v>
      </c>
      <c r="S606" s="2">
        <v>0</v>
      </c>
      <c r="T606" s="3">
        <f>SUM([1]!Frame5[[#This Row],[Na2O]],[1]!Frame5[[#This Row],[K2O]],[1]!Frame5[[#This Row],[CaO]],[1]!Frame5[[#This Row],[MgO]],[1]!Frame5[[#This Row],[FeO]])/SUM([1]!Frame5[[#This Row],[Al2O3]],[1]!Frame5[[#This Row],[Fe2O3]])</f>
        <v>0.90752091556951031</v>
      </c>
      <c r="U606" s="5">
        <v>0.48599999999999999</v>
      </c>
    </row>
    <row r="607" spans="1:21" x14ac:dyDescent="0.2">
      <c r="A607" s="1" t="s">
        <v>20</v>
      </c>
      <c r="B607" s="1" t="s">
        <v>21</v>
      </c>
      <c r="C607" s="1" t="s">
        <v>152</v>
      </c>
      <c r="D607" s="1" t="s">
        <v>871</v>
      </c>
      <c r="E607" s="2">
        <v>76.510220722538151</v>
      </c>
      <c r="F607" s="2">
        <v>0.21315007862526289</v>
      </c>
      <c r="G607" s="2">
        <v>12.554539631027991</v>
      </c>
      <c r="H607" s="2">
        <v>0.76072988591588353</v>
      </c>
      <c r="I607" s="2">
        <v>0.48683868699979438</v>
      </c>
      <c r="J607" s="2">
        <v>4.2630015725052588E-2</v>
      </c>
      <c r="K607" s="2">
        <v>7.4602527518842027E-2</v>
      </c>
      <c r="L607" s="2">
        <v>0.90588783415736751</v>
      </c>
      <c r="M607" s="2">
        <v>0.1065750393126315</v>
      </c>
      <c r="N607" s="2">
        <v>2.4512259041905242</v>
      </c>
      <c r="O607" s="2">
        <v>5.6804495953632577</v>
      </c>
      <c r="P607" s="2">
        <v>0</v>
      </c>
      <c r="Q607" s="2">
        <v>0.17052006290021041</v>
      </c>
      <c r="R607" s="2">
        <v>4.2630015725052588E-2</v>
      </c>
      <c r="S607" s="2">
        <v>0</v>
      </c>
      <c r="T607" s="3">
        <f>SUM([1]!Frame5[[#This Row],[Na2O]],[1]!Frame5[[#This Row],[K2O]],[1]!Frame5[[#This Row],[CaO]],[1]!Frame5[[#This Row],[MgO]],[1]!Frame5[[#This Row],[FeO]])/SUM([1]!Frame5[[#This Row],[Al2O3]],[1]!Frame5[[#This Row],[Fe2O3]])</f>
        <v>1.0179805237294672</v>
      </c>
      <c r="U607" s="5">
        <v>0.60399999999999998</v>
      </c>
    </row>
    <row r="608" spans="1:21" x14ac:dyDescent="0.2">
      <c r="A608" s="1" t="s">
        <v>20</v>
      </c>
      <c r="B608" s="1" t="s">
        <v>21</v>
      </c>
      <c r="C608" s="1" t="s">
        <v>153</v>
      </c>
      <c r="D608" s="1" t="s">
        <v>871</v>
      </c>
      <c r="E608" s="2">
        <v>77.218023611460907</v>
      </c>
      <c r="F608" s="2">
        <v>0.18046554872076381</v>
      </c>
      <c r="G608" s="2">
        <v>12.12303862583013</v>
      </c>
      <c r="H608" s="2">
        <v>0.64928226593566873</v>
      </c>
      <c r="I608" s="2">
        <v>0.41313455303385682</v>
      </c>
      <c r="J608" s="2">
        <v>4.246248205194441E-2</v>
      </c>
      <c r="K608" s="2">
        <v>4.2462482051944403E-2</v>
      </c>
      <c r="L608" s="2">
        <v>0.60509036924020787</v>
      </c>
      <c r="M608" s="2">
        <v>2.1231241025972201E-2</v>
      </c>
      <c r="N608" s="2">
        <v>1.719730523103749</v>
      </c>
      <c r="O608" s="2">
        <v>6.7090721642072184</v>
      </c>
      <c r="P608" s="2">
        <v>0</v>
      </c>
      <c r="Q608" s="2">
        <v>0.20169678974673591</v>
      </c>
      <c r="R608" s="2">
        <v>7.4309343590902743E-2</v>
      </c>
      <c r="S608" s="2">
        <v>0</v>
      </c>
      <c r="T608" s="3">
        <f>SUM([1]!Frame5[[#This Row],[Na2O]],[1]!Frame5[[#This Row],[K2O]],[1]!Frame5[[#This Row],[CaO]],[1]!Frame5[[#This Row],[MgO]],[1]!Frame5[[#This Row],[FeO]])/SUM([1]!Frame5[[#This Row],[Al2O3]],[1]!Frame5[[#This Row],[Fe2O3]])</f>
        <v>0.98656234150312605</v>
      </c>
      <c r="U608" s="5">
        <v>0.72</v>
      </c>
    </row>
    <row r="609" spans="1:21" x14ac:dyDescent="0.2">
      <c r="A609" s="1" t="s">
        <v>20</v>
      </c>
      <c r="B609" s="1" t="s">
        <v>21</v>
      </c>
      <c r="C609" s="1" t="s">
        <v>154</v>
      </c>
      <c r="D609" s="1" t="s">
        <v>871</v>
      </c>
      <c r="E609" s="2">
        <v>76.885473725563003</v>
      </c>
      <c r="F609" s="2">
        <v>0.25689146170312022</v>
      </c>
      <c r="G609" s="2">
        <v>11.82771104924783</v>
      </c>
      <c r="H609" s="2">
        <v>0.92124819252056334</v>
      </c>
      <c r="I609" s="2">
        <v>0.59298767704574129</v>
      </c>
      <c r="J609" s="2">
        <v>6.4222865425780054E-2</v>
      </c>
      <c r="K609" s="2">
        <v>2.140762180859335E-2</v>
      </c>
      <c r="L609" s="2">
        <v>0.69574770877928382</v>
      </c>
      <c r="M609" s="2">
        <v>9.633429813867006E-2</v>
      </c>
      <c r="N609" s="2">
        <v>2.0230202609120722</v>
      </c>
      <c r="O609" s="2">
        <v>6.3687674880565188</v>
      </c>
      <c r="P609" s="2">
        <v>0</v>
      </c>
      <c r="Q609" s="2">
        <v>0.20337240718163679</v>
      </c>
      <c r="R609" s="2">
        <v>4.2815243617186687E-2</v>
      </c>
      <c r="S609" s="2">
        <v>0</v>
      </c>
      <c r="T609" s="3">
        <f>SUM([1]!Frame5[[#This Row],[Na2O]],[1]!Frame5[[#This Row],[K2O]],[1]!Frame5[[#This Row],[CaO]],[1]!Frame5[[#This Row],[MgO]],[1]!Frame5[[#This Row],[FeO]])/SUM([1]!Frame5[[#This Row],[Al2O3]],[1]!Frame5[[#This Row],[Fe2O3]])</f>
        <v>1.0526084153218065</v>
      </c>
      <c r="U609" s="5">
        <v>0.67400000000000004</v>
      </c>
    </row>
    <row r="610" spans="1:21" x14ac:dyDescent="0.2">
      <c r="A610" s="1" t="s">
        <v>20</v>
      </c>
      <c r="B610" s="1" t="s">
        <v>21</v>
      </c>
      <c r="C610" s="1" t="s">
        <v>154</v>
      </c>
      <c r="D610" s="1" t="s">
        <v>871</v>
      </c>
      <c r="E610" s="2">
        <v>76.815831811082745</v>
      </c>
      <c r="F610" s="2">
        <v>0.25128205541955673</v>
      </c>
      <c r="G610" s="2">
        <v>12.08338927365347</v>
      </c>
      <c r="H610" s="2">
        <v>0.95075957873214889</v>
      </c>
      <c r="I610" s="2">
        <v>0.60130123058849061</v>
      </c>
      <c r="J610" s="2">
        <v>5.4626533786860131E-2</v>
      </c>
      <c r="K610" s="2">
        <v>3.277592027211608E-2</v>
      </c>
      <c r="L610" s="2">
        <v>0.71014493922918198</v>
      </c>
      <c r="M610" s="2">
        <v>9.8327760816348253E-2</v>
      </c>
      <c r="N610" s="2">
        <v>1.693422547392665</v>
      </c>
      <c r="O610" s="2">
        <v>6.489632213878985</v>
      </c>
      <c r="P610" s="2">
        <v>0</v>
      </c>
      <c r="Q610" s="2">
        <v>0.17480490811795249</v>
      </c>
      <c r="R610" s="2">
        <v>4.3701227029488129E-2</v>
      </c>
      <c r="S610" s="2">
        <v>0</v>
      </c>
      <c r="T610" s="3">
        <f>SUM([1]!Frame5[[#This Row],[Na2O]],[1]!Frame5[[#This Row],[K2O]],[1]!Frame5[[#This Row],[CaO]],[1]!Frame5[[#This Row],[MgO]],[1]!Frame5[[#This Row],[FeO]])/SUM([1]!Frame5[[#This Row],[Al2O3]],[1]!Frame5[[#This Row],[Fe2O3]])</f>
        <v>1.005341921661266</v>
      </c>
      <c r="U610" s="5">
        <v>0.71599999999999997</v>
      </c>
    </row>
    <row r="611" spans="1:21" x14ac:dyDescent="0.2">
      <c r="A611" s="1" t="s">
        <v>20</v>
      </c>
      <c r="B611" s="1" t="s">
        <v>21</v>
      </c>
      <c r="C611" s="1" t="s">
        <v>154</v>
      </c>
      <c r="D611" s="1" t="s">
        <v>873</v>
      </c>
      <c r="E611" s="2">
        <v>76.592044962062602</v>
      </c>
      <c r="F611" s="2">
        <v>0.24466903251769989</v>
      </c>
      <c r="G611" s="2">
        <v>12.33982946611008</v>
      </c>
      <c r="H611" s="2">
        <v>0.77817909238764893</v>
      </c>
      <c r="I611" s="2">
        <v>0.50318517873168367</v>
      </c>
      <c r="J611" s="2">
        <v>4.2551136090034768E-2</v>
      </c>
      <c r="K611" s="2">
        <v>7.4464488157560876E-2</v>
      </c>
      <c r="L611" s="2">
        <v>0.6701803934180478</v>
      </c>
      <c r="M611" s="2">
        <v>3.1913352067526067E-2</v>
      </c>
      <c r="N611" s="2">
        <v>1.8403366358940041</v>
      </c>
      <c r="O611" s="2">
        <v>6.8826462625631253</v>
      </c>
      <c r="P611" s="2">
        <v>0</v>
      </c>
      <c r="Q611" s="2">
        <v>0</v>
      </c>
      <c r="R611" s="2">
        <v>0</v>
      </c>
      <c r="S611" s="2">
        <v>0</v>
      </c>
      <c r="T611" s="3">
        <f>SUM([1]!Frame5[[#This Row],[Na2O]],[1]!Frame5[[#This Row],[K2O]],[1]!Frame5[[#This Row],[CaO]],[1]!Frame5[[#This Row],[MgO]],[1]!Frame5[[#This Row],[FeO]])/SUM([1]!Frame5[[#This Row],[Al2O3]],[1]!Frame5[[#This Row],[Fe2O3]])</f>
        <v>1.0258893644868365</v>
      </c>
      <c r="U611" s="5">
        <v>0.71099999999999997</v>
      </c>
    </row>
    <row r="612" spans="1:21" x14ac:dyDescent="0.2">
      <c r="A612" s="1" t="s">
        <v>20</v>
      </c>
      <c r="B612" s="1" t="s">
        <v>21</v>
      </c>
      <c r="C612" s="1" t="s">
        <v>155</v>
      </c>
      <c r="D612" s="1" t="s">
        <v>871</v>
      </c>
      <c r="E612" s="2">
        <v>76.850296550515083</v>
      </c>
      <c r="F612" s="2">
        <v>0.25861008373701089</v>
      </c>
      <c r="G612" s="2">
        <v>12.639567842646411</v>
      </c>
      <c r="H612" s="2">
        <v>0.81077424031134393</v>
      </c>
      <c r="I612" s="2">
        <v>0.49715255355186633</v>
      </c>
      <c r="J612" s="2">
        <v>4.3101680622835162E-2</v>
      </c>
      <c r="K612" s="2">
        <v>7.5427941089961523E-2</v>
      </c>
      <c r="L612" s="2">
        <v>0.68962688996536248</v>
      </c>
      <c r="M612" s="2">
        <v>5.3877100778543942E-2</v>
      </c>
      <c r="N612" s="2">
        <v>1.2068470574393839</v>
      </c>
      <c r="O612" s="2">
        <v>6.6592096562280334</v>
      </c>
      <c r="P612" s="2">
        <v>0</v>
      </c>
      <c r="Q612" s="2">
        <v>0.17240672249134059</v>
      </c>
      <c r="R612" s="2">
        <v>4.3101680622835169E-2</v>
      </c>
      <c r="S612" s="2">
        <v>0</v>
      </c>
      <c r="T612" s="3">
        <f>SUM([1]!Frame5[[#This Row],[Na2O]],[1]!Frame5[[#This Row],[K2O]],[1]!Frame5[[#This Row],[CaO]],[1]!Frame5[[#This Row],[MgO]],[1]!Frame5[[#This Row],[FeO]])/SUM([1]!Frame5[[#This Row],[Al2O3]],[1]!Frame5[[#This Row],[Fe2O3]])</f>
        <v>0.90985175302478349</v>
      </c>
      <c r="U612" s="5">
        <v>0.78400000000000003</v>
      </c>
    </row>
    <row r="613" spans="1:21" x14ac:dyDescent="0.2">
      <c r="A613" s="1" t="s">
        <v>20</v>
      </c>
      <c r="B613" s="1" t="s">
        <v>21</v>
      </c>
      <c r="C613" s="1" t="s">
        <v>156</v>
      </c>
      <c r="D613" s="1" t="s">
        <v>871</v>
      </c>
      <c r="E613" s="2">
        <v>76.996294728887051</v>
      </c>
      <c r="F613" s="2">
        <v>0.1954771939520405</v>
      </c>
      <c r="G613" s="2">
        <v>13.1404113712205</v>
      </c>
      <c r="H613" s="2">
        <v>0.89206792410897295</v>
      </c>
      <c r="I613" s="2">
        <v>0.53312710352038017</v>
      </c>
      <c r="J613" s="2">
        <v>6.5159064650680151E-2</v>
      </c>
      <c r="K613" s="2">
        <v>0</v>
      </c>
      <c r="L613" s="2">
        <v>0.90136706100107555</v>
      </c>
      <c r="M613" s="2">
        <v>0.18461734984359379</v>
      </c>
      <c r="N613" s="2">
        <v>1.5420978633994309</v>
      </c>
      <c r="O613" s="2">
        <v>5.5493803394162606</v>
      </c>
      <c r="P613" s="2">
        <v>0</v>
      </c>
      <c r="Q613" s="2">
        <v>0</v>
      </c>
      <c r="R613" s="2">
        <v>0</v>
      </c>
      <c r="S613" s="2">
        <v>0</v>
      </c>
      <c r="T613" s="3">
        <f>SUM([1]!Frame5[[#This Row],[Na2O]],[1]!Frame5[[#This Row],[K2O]],[1]!Frame5[[#This Row],[CaO]],[1]!Frame5[[#This Row],[MgO]],[1]!Frame5[[#This Row],[FeO]])/SUM([1]!Frame5[[#This Row],[Al2O3]],[1]!Frame5[[#This Row],[Fe2O3]])</f>
        <v>0.84925740363239521</v>
      </c>
      <c r="U613" s="5">
        <v>0.70299999999999996</v>
      </c>
    </row>
    <row r="614" spans="1:21" x14ac:dyDescent="0.2">
      <c r="A614" s="1" t="s">
        <v>20</v>
      </c>
      <c r="B614" s="1" t="s">
        <v>21</v>
      </c>
      <c r="C614" s="1" t="s">
        <v>157</v>
      </c>
      <c r="D614" s="1" t="s">
        <v>871</v>
      </c>
      <c r="E614" s="2">
        <v>75.825176733308879</v>
      </c>
      <c r="F614" s="2">
        <v>0.26541996896285669</v>
      </c>
      <c r="G614" s="2">
        <v>12.40042094994466</v>
      </c>
      <c r="H614" s="2">
        <v>0.80855563340387904</v>
      </c>
      <c r="I614" s="2">
        <v>0.52953350372305363</v>
      </c>
      <c r="J614" s="2">
        <v>5.3083993792571317E-2</v>
      </c>
      <c r="K614" s="2">
        <v>8.4934390068114124E-2</v>
      </c>
      <c r="L614" s="2">
        <v>0.70070871806194168</v>
      </c>
      <c r="M614" s="2">
        <v>0.1911023776532568</v>
      </c>
      <c r="N614" s="2">
        <v>2.1976773430124532</v>
      </c>
      <c r="O614" s="2">
        <v>6.6885832178639886</v>
      </c>
      <c r="P614" s="2">
        <v>0</v>
      </c>
      <c r="Q614" s="2">
        <v>0.2123359751702853</v>
      </c>
      <c r="R614" s="2">
        <v>4.2467195034057062E-2</v>
      </c>
      <c r="S614" s="2">
        <v>0</v>
      </c>
      <c r="T614" s="3">
        <f>SUM([1]!Frame5[[#This Row],[Na2O]],[1]!Frame5[[#This Row],[K2O]],[1]!Frame5[[#This Row],[CaO]],[1]!Frame5[[#This Row],[MgO]],[1]!Frame5[[#This Row],[FeO]])/SUM([1]!Frame5[[#This Row],[Al2O3]],[1]!Frame5[[#This Row],[Fe2O3]])</f>
        <v>1.0591333575402482</v>
      </c>
      <c r="U614" s="5">
        <v>0.66700000000000004</v>
      </c>
    </row>
    <row r="615" spans="1:21" x14ac:dyDescent="0.2">
      <c r="A615" s="1" t="s">
        <v>20</v>
      </c>
      <c r="B615" s="1" t="s">
        <v>21</v>
      </c>
      <c r="C615" s="1" t="s">
        <v>158</v>
      </c>
      <c r="D615" s="1" t="s">
        <v>871</v>
      </c>
      <c r="E615" s="2">
        <v>75.69094046640285</v>
      </c>
      <c r="F615" s="2">
        <v>0.29849948352947597</v>
      </c>
      <c r="G615" s="2">
        <v>12.366407174792579</v>
      </c>
      <c r="H615" s="2">
        <v>0.64355353819745276</v>
      </c>
      <c r="I615" s="2">
        <v>0.43584975930225661</v>
      </c>
      <c r="J615" s="2">
        <v>3.1982087521015293E-2</v>
      </c>
      <c r="K615" s="2">
        <v>0.11726765424372269</v>
      </c>
      <c r="L615" s="2">
        <v>0.69294522962199789</v>
      </c>
      <c r="M615" s="2">
        <v>9.5946262563045878E-2</v>
      </c>
      <c r="N615" s="2">
        <v>2.1747819514290399</v>
      </c>
      <c r="O615" s="2">
        <v>7.4518263923965629</v>
      </c>
      <c r="P615" s="2">
        <v>0</v>
      </c>
      <c r="Q615" s="2">
        <v>0</v>
      </c>
      <c r="R615" s="2">
        <v>0</v>
      </c>
      <c r="S615" s="2">
        <v>0</v>
      </c>
      <c r="T615" s="3">
        <f>SUM([1]!Frame5[[#This Row],[Na2O]],[1]!Frame5[[#This Row],[K2O]],[1]!Frame5[[#This Row],[CaO]],[1]!Frame5[[#This Row],[MgO]],[1]!Frame5[[#This Row],[FeO]])/SUM([1]!Frame5[[#This Row],[Al2O3]],[1]!Frame5[[#This Row],[Fe2O3]])</f>
        <v>1.1161849021001204</v>
      </c>
      <c r="U615" s="5">
        <v>0.69299999999999995</v>
      </c>
    </row>
    <row r="616" spans="1:21" x14ac:dyDescent="0.2">
      <c r="A616" s="1" t="s">
        <v>20</v>
      </c>
      <c r="B616" s="1" t="s">
        <v>21</v>
      </c>
      <c r="C616" s="1" t="s">
        <v>159</v>
      </c>
      <c r="D616" s="1" t="s">
        <v>871</v>
      </c>
      <c r="E616" s="2">
        <v>75.509721564499259</v>
      </c>
      <c r="F616" s="2">
        <v>0.2648720414076724</v>
      </c>
      <c r="G616" s="2">
        <v>12.311252484628611</v>
      </c>
      <c r="H616" s="2">
        <v>0.80339352065332736</v>
      </c>
      <c r="I616" s="2">
        <v>0.53706849581687233</v>
      </c>
      <c r="J616" s="2">
        <v>5.297440828153447E-2</v>
      </c>
      <c r="K616" s="2">
        <v>7.4164171594148273E-2</v>
      </c>
      <c r="L616" s="2">
        <v>0.69926218931625495</v>
      </c>
      <c r="M616" s="2">
        <v>9.535393490676207E-2</v>
      </c>
      <c r="N616" s="2">
        <v>2.1189763312613801</v>
      </c>
      <c r="O616" s="2">
        <v>7.2468990529139168</v>
      </c>
      <c r="P616" s="2">
        <v>0</v>
      </c>
      <c r="Q616" s="2">
        <v>0.2330873964387517</v>
      </c>
      <c r="R616" s="2">
        <v>5.2974408281534477E-2</v>
      </c>
      <c r="S616" s="2">
        <v>0</v>
      </c>
      <c r="T616" s="3">
        <f>SUM([1]!Frame5[[#This Row],[Na2O]],[1]!Frame5[[#This Row],[K2O]],[1]!Frame5[[#This Row],[CaO]],[1]!Frame5[[#This Row],[MgO]],[1]!Frame5[[#This Row],[FeO]])/SUM([1]!Frame5[[#This Row],[Al2O3]],[1]!Frame5[[#This Row],[Fe2O3]])</f>
        <v>1.1007812932508487</v>
      </c>
      <c r="U616" s="5">
        <v>0.69199999999999995</v>
      </c>
    </row>
    <row r="617" spans="1:21" x14ac:dyDescent="0.2">
      <c r="A617" s="1" t="s">
        <v>20</v>
      </c>
      <c r="B617" s="1" t="s">
        <v>21</v>
      </c>
      <c r="C617" s="1" t="s">
        <v>160</v>
      </c>
      <c r="D617" s="1" t="s">
        <v>874</v>
      </c>
      <c r="E617" s="2">
        <v>77.085462045757424</v>
      </c>
      <c r="F617" s="2">
        <v>0.1724989360464502</v>
      </c>
      <c r="G617" s="2">
        <v>12.18273735828055</v>
      </c>
      <c r="H617" s="2">
        <v>0.64958919961475736</v>
      </c>
      <c r="I617" s="2">
        <v>0.42227097774604672</v>
      </c>
      <c r="J617" s="2">
        <v>4.3124734011612563E-2</v>
      </c>
      <c r="K617" s="2">
        <v>4.3124734011612549E-2</v>
      </c>
      <c r="L617" s="2">
        <v>0.59296509265967245</v>
      </c>
      <c r="M617" s="2">
        <v>2.1562367005806271E-2</v>
      </c>
      <c r="N617" s="2">
        <v>2.0376436820486932</v>
      </c>
      <c r="O617" s="2">
        <v>6.7490208728173631</v>
      </c>
      <c r="P617" s="2">
        <v>0</v>
      </c>
      <c r="Q617" s="2">
        <v>0</v>
      </c>
      <c r="R617" s="2">
        <v>0</v>
      </c>
      <c r="S617" s="2">
        <v>0</v>
      </c>
      <c r="T617" s="3">
        <f>SUM([1]!Frame5[[#This Row],[Na2O]],[1]!Frame5[[#This Row],[K2O]],[1]!Frame5[[#This Row],[CaO]],[1]!Frame5[[#This Row],[MgO]],[1]!Frame5[[#This Row],[FeO]])/SUM([1]!Frame5[[#This Row],[Al2O3]],[1]!Frame5[[#This Row],[Fe2O3]])</f>
        <v>1.0252418309349078</v>
      </c>
      <c r="U617" s="5">
        <v>0.68500000000000005</v>
      </c>
    </row>
    <row r="618" spans="1:21" x14ac:dyDescent="0.2">
      <c r="A618" s="1" t="s">
        <v>20</v>
      </c>
      <c r="B618" s="1" t="s">
        <v>21</v>
      </c>
      <c r="C618" s="1" t="s">
        <v>154</v>
      </c>
      <c r="D618" s="1" t="s">
        <v>871</v>
      </c>
      <c r="E618" s="2">
        <v>75.851013991727697</v>
      </c>
      <c r="F618" s="2">
        <v>0.1816151039238551</v>
      </c>
      <c r="G618" s="2">
        <v>12.819889688742711</v>
      </c>
      <c r="H618" s="2">
        <v>0.91229853255893467</v>
      </c>
      <c r="I618" s="2">
        <v>0.58821569226791204</v>
      </c>
      <c r="J618" s="2">
        <v>6.4099448443713555E-2</v>
      </c>
      <c r="K618" s="2">
        <v>0</v>
      </c>
      <c r="L618" s="2">
        <v>0.92944200243384656</v>
      </c>
      <c r="M618" s="2">
        <v>0.1602486211092839</v>
      </c>
      <c r="N618" s="2">
        <v>2.0404991087915478</v>
      </c>
      <c r="O618" s="2">
        <v>6.4526778100004973</v>
      </c>
      <c r="P618" s="2">
        <v>0</v>
      </c>
      <c r="Q618" s="2">
        <v>0</v>
      </c>
      <c r="R618" s="2">
        <v>0</v>
      </c>
      <c r="S618" s="2">
        <v>0</v>
      </c>
      <c r="T618" s="3">
        <f>SUM([1]!Frame5[[#This Row],[Na2O]],[1]!Frame5[[#This Row],[K2O]],[1]!Frame5[[#This Row],[CaO]],[1]!Frame5[[#This Row],[MgO]],[1]!Frame5[[#This Row],[FeO]])/SUM([1]!Frame5[[#This Row],[Al2O3]],[1]!Frame5[[#This Row],[Fe2O3]])</f>
        <v>1.0099018083682176</v>
      </c>
      <c r="U618" s="5">
        <v>0.67500000000000004</v>
      </c>
    </row>
    <row r="619" spans="1:21" x14ac:dyDescent="0.2">
      <c r="A619" s="1" t="s">
        <v>20</v>
      </c>
      <c r="B619" s="1" t="s">
        <v>21</v>
      </c>
      <c r="C619" s="1" t="s">
        <v>150</v>
      </c>
      <c r="D619" s="1" t="s">
        <v>875</v>
      </c>
      <c r="E619" s="2">
        <v>76.089919344655172</v>
      </c>
      <c r="F619" s="2">
        <v>0.18996096368984641</v>
      </c>
      <c r="G619" s="2">
        <v>12.980665852139509</v>
      </c>
      <c r="H619" s="2">
        <v>0.86405385104664734</v>
      </c>
      <c r="I619" s="2">
        <v>0.54620599392303937</v>
      </c>
      <c r="J619" s="2">
        <v>6.3320321229948823E-2</v>
      </c>
      <c r="K619" s="2">
        <v>0</v>
      </c>
      <c r="L619" s="2">
        <v>0.94980481844923237</v>
      </c>
      <c r="M619" s="2">
        <v>0.22162112430482081</v>
      </c>
      <c r="N619" s="2">
        <v>1.9945901187433881</v>
      </c>
      <c r="O619" s="2">
        <v>6.0998576118184022</v>
      </c>
      <c r="P619" s="2">
        <v>0</v>
      </c>
      <c r="Q619" s="2">
        <v>0</v>
      </c>
      <c r="R619" s="2">
        <v>0</v>
      </c>
      <c r="S619" s="2">
        <v>0</v>
      </c>
      <c r="T619" s="3">
        <f>SUM([1]!Frame5[[#This Row],[Na2O]],[1]!Frame5[[#This Row],[K2O]],[1]!Frame5[[#This Row],[CaO]],[1]!Frame5[[#This Row],[MgO]],[1]!Frame5[[#This Row],[FeO]])/SUM([1]!Frame5[[#This Row],[Al2O3]],[1]!Frame5[[#This Row],[Fe2O3]])</f>
        <v>0.96307636727067258</v>
      </c>
      <c r="U619" s="5">
        <v>0.66800000000000004</v>
      </c>
    </row>
    <row r="620" spans="1:21" x14ac:dyDescent="0.2">
      <c r="A620" s="1" t="s">
        <v>20</v>
      </c>
      <c r="B620" s="1" t="s">
        <v>21</v>
      </c>
      <c r="C620" s="1" t="s">
        <v>161</v>
      </c>
      <c r="D620" s="1" t="s">
        <v>871</v>
      </c>
      <c r="E620" s="2">
        <v>76.367481455953339</v>
      </c>
      <c r="F620" s="2">
        <v>0.34045129654367601</v>
      </c>
      <c r="G620" s="2">
        <v>12.12857743936846</v>
      </c>
      <c r="H620" s="2">
        <v>0.71434263363072859</v>
      </c>
      <c r="I620" s="2">
        <v>0.46966854456731499</v>
      </c>
      <c r="J620" s="2">
        <v>3.1917309050969629E-2</v>
      </c>
      <c r="K620" s="2">
        <v>0.12766923620387849</v>
      </c>
      <c r="L620" s="2">
        <v>0.8192109323082204</v>
      </c>
      <c r="M620" s="2">
        <v>6.3834618101939244E-2</v>
      </c>
      <c r="N620" s="2">
        <v>2.4150763848567021</v>
      </c>
      <c r="O620" s="2">
        <v>6.2983489860580057</v>
      </c>
      <c r="P620" s="2">
        <v>0</v>
      </c>
      <c r="Q620" s="2">
        <v>0.19150385430581779</v>
      </c>
      <c r="R620" s="2">
        <v>3.1917309050969629E-2</v>
      </c>
      <c r="S620" s="2">
        <v>0</v>
      </c>
      <c r="T620" s="3">
        <f>SUM([1]!Frame5[[#This Row],[Na2O]],[1]!Frame5[[#This Row],[K2O]],[1]!Frame5[[#This Row],[CaO]],[1]!Frame5[[#This Row],[MgO]],[1]!Frame5[[#This Row],[FeO]])/SUM([1]!Frame5[[#This Row],[Al2O3]],[1]!Frame5[[#This Row],[Fe2O3]])</f>
        <v>1.0956227693385789</v>
      </c>
      <c r="U620" s="5">
        <v>0.63200000000000001</v>
      </c>
    </row>
    <row r="621" spans="1:21" x14ac:dyDescent="0.2">
      <c r="A621" s="1" t="s">
        <v>20</v>
      </c>
      <c r="B621" s="1" t="s">
        <v>21</v>
      </c>
      <c r="C621" s="1" t="s">
        <v>162</v>
      </c>
      <c r="D621" s="1" t="s">
        <v>871</v>
      </c>
      <c r="E621" s="2">
        <v>77.007402005193427</v>
      </c>
      <c r="F621" s="2">
        <v>0.21109485198792069</v>
      </c>
      <c r="G621" s="2">
        <v>11.77909274092597</v>
      </c>
      <c r="H621" s="2">
        <v>0.64316535583067747</v>
      </c>
      <c r="I621" s="2">
        <v>0.42723226003032422</v>
      </c>
      <c r="J621" s="2">
        <v>3.1664227798188102E-2</v>
      </c>
      <c r="K621" s="2">
        <v>5.2773712996980159E-2</v>
      </c>
      <c r="L621" s="2">
        <v>0.64383929856315791</v>
      </c>
      <c r="M621" s="2">
        <v>4.221897039758412E-2</v>
      </c>
      <c r="N621" s="2">
        <v>2.4275907978610869</v>
      </c>
      <c r="O621" s="2">
        <v>6.554495154224937</v>
      </c>
      <c r="P621" s="2">
        <v>0</v>
      </c>
      <c r="Q621" s="2">
        <v>0.14776639639154451</v>
      </c>
      <c r="R621" s="2">
        <v>3.1664227798188102E-2</v>
      </c>
      <c r="S621" s="2">
        <v>0</v>
      </c>
      <c r="T621" s="3">
        <f>SUM([1]!Frame5[[#This Row],[Na2O]],[1]!Frame5[[#This Row],[K2O]],[1]!Frame5[[#This Row],[CaO]],[1]!Frame5[[#This Row],[MgO]],[1]!Frame5[[#This Row],[FeO]])/SUM([1]!Frame5[[#This Row],[Al2O3]],[1]!Frame5[[#This Row],[Fe2O3]])</f>
        <v>1.1040108617748692</v>
      </c>
      <c r="U621" s="5">
        <v>0.64</v>
      </c>
    </row>
    <row r="622" spans="1:21" x14ac:dyDescent="0.2">
      <c r="A622" s="1" t="s">
        <v>20</v>
      </c>
      <c r="B622" s="1" t="s">
        <v>21</v>
      </c>
      <c r="C622" s="1" t="s">
        <v>163</v>
      </c>
      <c r="D622" s="1" t="s">
        <v>871</v>
      </c>
      <c r="E622" s="2">
        <v>77.202343176059685</v>
      </c>
      <c r="F622" s="2">
        <v>0.21070508508749919</v>
      </c>
      <c r="G622" s="2">
        <v>12.04179561275058</v>
      </c>
      <c r="H622" s="2">
        <v>0.7098690483940876</v>
      </c>
      <c r="I622" s="2">
        <v>0.45891079131443258</v>
      </c>
      <c r="J622" s="2">
        <v>3.1605762763124878E-2</v>
      </c>
      <c r="K622" s="2">
        <v>3.1605762763124878E-2</v>
      </c>
      <c r="L622" s="2">
        <v>0.68479152653437236</v>
      </c>
      <c r="M622" s="2">
        <v>3.1605762763124857E-2</v>
      </c>
      <c r="N622" s="2">
        <v>2.5706020380674901</v>
      </c>
      <c r="O622" s="2">
        <v>5.7838545856518522</v>
      </c>
      <c r="P622" s="2">
        <v>0</v>
      </c>
      <c r="Q622" s="2">
        <v>0.20016983083312431</v>
      </c>
      <c r="R622" s="2">
        <v>4.2141017017499831E-2</v>
      </c>
      <c r="S622" s="2">
        <v>0</v>
      </c>
      <c r="T622" s="3">
        <f>SUM([1]!Frame5[[#This Row],[Na2O]],[1]!Frame5[[#This Row],[K2O]],[1]!Frame5[[#This Row],[CaO]],[1]!Frame5[[#This Row],[MgO]],[1]!Frame5[[#This Row],[FeO]])/SUM([1]!Frame5[[#This Row],[Al2O3]],[1]!Frame5[[#This Row],[Fe2O3]])</f>
        <v>1.0395028099840273</v>
      </c>
      <c r="U622" s="5">
        <v>0.59699999999999998</v>
      </c>
    </row>
    <row r="623" spans="1:21" x14ac:dyDescent="0.2">
      <c r="A623" s="1" t="s">
        <v>20</v>
      </c>
      <c r="B623" s="1" t="s">
        <v>21</v>
      </c>
      <c r="C623" s="1" t="s">
        <v>164</v>
      </c>
      <c r="D623" s="1" t="s">
        <v>871</v>
      </c>
      <c r="E623" s="2">
        <v>76.54774216884104</v>
      </c>
      <c r="F623" s="2">
        <v>0.2632315755462209</v>
      </c>
      <c r="G623" s="2">
        <v>11.887537951667341</v>
      </c>
      <c r="H623" s="2">
        <v>0.62064988760290363</v>
      </c>
      <c r="I623" s="2">
        <v>0.41480697003989081</v>
      </c>
      <c r="J623" s="2">
        <v>3.1587789065546497E-2</v>
      </c>
      <c r="K623" s="2">
        <v>8.4234104174790686E-2</v>
      </c>
      <c r="L623" s="2">
        <v>0.63175578131093013</v>
      </c>
      <c r="M623" s="2">
        <v>5.2646315109244182E-2</v>
      </c>
      <c r="N623" s="2">
        <v>2.5164938622218709</v>
      </c>
      <c r="O623" s="2">
        <v>6.6334357037647669</v>
      </c>
      <c r="P623" s="2">
        <v>0</v>
      </c>
      <c r="Q623" s="2">
        <v>0.28429010158991858</v>
      </c>
      <c r="R623" s="2">
        <v>3.1587789065546497E-2</v>
      </c>
      <c r="S623" s="2">
        <v>0</v>
      </c>
      <c r="T623" s="3">
        <f>SUM([1]!Frame5[[#This Row],[Na2O]],[1]!Frame5[[#This Row],[K2O]],[1]!Frame5[[#This Row],[CaO]],[1]!Frame5[[#This Row],[MgO]],[1]!Frame5[[#This Row],[FeO]])/SUM([1]!Frame5[[#This Row],[Al2O3]],[1]!Frame5[[#This Row],[Fe2O3]])</f>
        <v>1.1160579603181584</v>
      </c>
      <c r="U623" s="5">
        <v>0.63400000000000001</v>
      </c>
    </row>
    <row r="624" spans="1:21" x14ac:dyDescent="0.2">
      <c r="A624" s="1" t="s">
        <v>20</v>
      </c>
      <c r="B624" s="1" t="s">
        <v>21</v>
      </c>
      <c r="C624" s="1" t="s">
        <v>165</v>
      </c>
      <c r="D624" s="1" t="s">
        <v>871</v>
      </c>
      <c r="E624" s="2">
        <v>76.356204905872033</v>
      </c>
      <c r="F624" s="2">
        <v>0.34044845436643512</v>
      </c>
      <c r="G624" s="2">
        <v>12.08592013000845</v>
      </c>
      <c r="H624" s="2">
        <v>0.77889840246889064</v>
      </c>
      <c r="I624" s="2">
        <v>0.51232785966280381</v>
      </c>
      <c r="J624" s="2">
        <v>4.2556056795804403E-2</v>
      </c>
      <c r="K624" s="2">
        <v>0.12766817038741321</v>
      </c>
      <c r="L624" s="2">
        <v>0.82984310751818569</v>
      </c>
      <c r="M624" s="2">
        <v>7.4473099392657699E-2</v>
      </c>
      <c r="N624" s="2">
        <v>2.5001683367535081</v>
      </c>
      <c r="O624" s="2">
        <v>6.1599892211926868</v>
      </c>
      <c r="P624" s="2">
        <v>0</v>
      </c>
      <c r="Q624" s="2">
        <v>0.15958521298426651</v>
      </c>
      <c r="R624" s="2">
        <v>3.1917042596853303E-2</v>
      </c>
      <c r="S624" s="2">
        <v>0</v>
      </c>
      <c r="T624" s="3">
        <f>SUM([1]!Frame5[[#This Row],[Na2O]],[1]!Frame5[[#This Row],[K2O]],[1]!Frame5[[#This Row],[CaO]],[1]!Frame5[[#This Row],[MgO]],[1]!Frame5[[#This Row],[FeO]])/SUM([1]!Frame5[[#This Row],[Al2O3]],[1]!Frame5[[#This Row],[Fe2O3]])</f>
        <v>1.1051333543466664</v>
      </c>
      <c r="U624" s="5">
        <v>0.61799999999999999</v>
      </c>
    </row>
    <row r="625" spans="1:21" x14ac:dyDescent="0.2">
      <c r="A625" s="1" t="s">
        <v>20</v>
      </c>
      <c r="B625" s="1" t="s">
        <v>21</v>
      </c>
      <c r="C625" s="1" t="s">
        <v>166</v>
      </c>
      <c r="D625" s="1" t="s">
        <v>871</v>
      </c>
      <c r="E625" s="2">
        <v>76.70535109769942</v>
      </c>
      <c r="F625" s="2">
        <v>0.31880860805361361</v>
      </c>
      <c r="G625" s="2">
        <v>12.07221929163016</v>
      </c>
      <c r="H625" s="2">
        <v>0.82379008607359405</v>
      </c>
      <c r="I625" s="2">
        <v>0.53682658213840151</v>
      </c>
      <c r="J625" s="2">
        <v>4.250781440714848E-2</v>
      </c>
      <c r="K625" s="2">
        <v>0.1168964896196583</v>
      </c>
      <c r="L625" s="2">
        <v>0.85015628814296951</v>
      </c>
      <c r="M625" s="2">
        <v>8.5015628814296945E-2</v>
      </c>
      <c r="N625" s="2">
        <v>2.794888797270012</v>
      </c>
      <c r="O625" s="2">
        <v>5.5047619657257281</v>
      </c>
      <c r="P625" s="2">
        <v>0</v>
      </c>
      <c r="Q625" s="2">
        <v>0.1062695360178712</v>
      </c>
      <c r="R625" s="2">
        <v>4.250781440714848E-2</v>
      </c>
      <c r="S625" s="2">
        <v>0</v>
      </c>
      <c r="T625" s="3">
        <f>SUM([1]!Frame5[[#This Row],[Na2O]],[1]!Frame5[[#This Row],[K2O]],[1]!Frame5[[#This Row],[CaO]],[1]!Frame5[[#This Row],[MgO]],[1]!Frame5[[#This Row],[FeO]])/SUM([1]!Frame5[[#This Row],[Al2O3]],[1]!Frame5[[#This Row],[Fe2O3]])</f>
        <v>1.092796672264029</v>
      </c>
      <c r="U625" s="5">
        <v>0.56399999999999995</v>
      </c>
    </row>
    <row r="626" spans="1:21" x14ac:dyDescent="0.2">
      <c r="A626" s="1" t="s">
        <v>20</v>
      </c>
      <c r="B626" s="1" t="s">
        <v>21</v>
      </c>
      <c r="C626" s="1" t="s">
        <v>167</v>
      </c>
      <c r="D626" s="1" t="s">
        <v>871</v>
      </c>
      <c r="E626" s="2">
        <v>76.879290662504658</v>
      </c>
      <c r="F626" s="2">
        <v>0.17842292713482311</v>
      </c>
      <c r="G626" s="2">
        <v>12.2692001070946</v>
      </c>
      <c r="H626" s="2">
        <v>0.52169161733676794</v>
      </c>
      <c r="I626" s="2">
        <v>0.34862915981593451</v>
      </c>
      <c r="J626" s="2">
        <v>3.1486398906145248E-2</v>
      </c>
      <c r="K626" s="2">
        <v>7.3468264114338905E-2</v>
      </c>
      <c r="L626" s="2">
        <v>0.51427784880037242</v>
      </c>
      <c r="M626" s="2">
        <v>6.297279781229051E-2</v>
      </c>
      <c r="N626" s="2">
        <v>3.4425129470718798</v>
      </c>
      <c r="O626" s="2">
        <v>5.5206152748774677</v>
      </c>
      <c r="P626" s="2">
        <v>0</v>
      </c>
      <c r="Q626" s="2">
        <v>5.2477331510242087E-2</v>
      </c>
      <c r="R626" s="2">
        <v>0.1049546630204842</v>
      </c>
      <c r="S626" s="2">
        <v>0</v>
      </c>
      <c r="T626" s="3">
        <f>SUM([1]!Frame5[[#This Row],[Na2O]],[1]!Frame5[[#This Row],[K2O]],[1]!Frame5[[#This Row],[CaO]],[1]!Frame5[[#This Row],[MgO]],[1]!Frame5[[#This Row],[FeO]])/SUM([1]!Frame5[[#This Row],[Al2O3]],[1]!Frame5[[#This Row],[Fe2O3]])</f>
        <v>1.0807341089374047</v>
      </c>
      <c r="U626" s="5">
        <v>0.51300000000000001</v>
      </c>
    </row>
    <row r="627" spans="1:21" x14ac:dyDescent="0.2">
      <c r="A627" s="1" t="s">
        <v>20</v>
      </c>
      <c r="B627" s="1" t="s">
        <v>21</v>
      </c>
      <c r="C627" s="1" t="s">
        <v>168</v>
      </c>
      <c r="D627" s="1" t="s">
        <v>871</v>
      </c>
      <c r="E627" s="2">
        <v>76.662036535739446</v>
      </c>
      <c r="F627" s="2">
        <v>0.23457090455998161</v>
      </c>
      <c r="G627" s="2">
        <v>11.867155307966341</v>
      </c>
      <c r="H627" s="2">
        <v>0.89330619083561424</v>
      </c>
      <c r="I627" s="2">
        <v>0.57625158012849231</v>
      </c>
      <c r="J627" s="2">
        <v>6.3973883061813161E-2</v>
      </c>
      <c r="K627" s="2">
        <v>2.1324627687271051E-2</v>
      </c>
      <c r="L627" s="2">
        <v>0.7037127136799447</v>
      </c>
      <c r="M627" s="2">
        <v>5.3311569218177639E-2</v>
      </c>
      <c r="N627" s="2">
        <v>1.4820616242653379</v>
      </c>
      <c r="O627" s="2">
        <v>7.1863995306103439</v>
      </c>
      <c r="P627" s="2">
        <v>0</v>
      </c>
      <c r="Q627" s="2">
        <v>0.223908590716346</v>
      </c>
      <c r="R627" s="2">
        <v>3.198694153090658E-2</v>
      </c>
      <c r="S627" s="2">
        <v>0</v>
      </c>
      <c r="T627" s="3">
        <f>SUM([1]!Frame5[[#This Row],[Na2O]],[1]!Frame5[[#This Row],[K2O]],[1]!Frame5[[#This Row],[CaO]],[1]!Frame5[[#This Row],[MgO]],[1]!Frame5[[#This Row],[FeO]])/SUM([1]!Frame5[[#This Row],[Al2O3]],[1]!Frame5[[#This Row],[Fe2O3]])</f>
        <v>1.0476606675559124</v>
      </c>
      <c r="U627" s="5">
        <v>0.76100000000000001</v>
      </c>
    </row>
    <row r="628" spans="1:21" x14ac:dyDescent="0.2">
      <c r="A628" s="1" t="s">
        <v>20</v>
      </c>
      <c r="B628" s="1" t="s">
        <v>21</v>
      </c>
      <c r="C628" s="1" t="s">
        <v>169</v>
      </c>
      <c r="D628" s="1" t="s">
        <v>876</v>
      </c>
      <c r="E628" s="2">
        <v>78.076037932186225</v>
      </c>
      <c r="F628" s="2">
        <v>0.18409051939627821</v>
      </c>
      <c r="G628" s="2">
        <v>12.23660511281143</v>
      </c>
      <c r="H628" s="2">
        <v>0.66595608327682199</v>
      </c>
      <c r="I628" s="2">
        <v>0.41246187642898469</v>
      </c>
      <c r="J628" s="2">
        <v>3.2486562246402027E-2</v>
      </c>
      <c r="K628" s="2">
        <v>3.2486562246402027E-2</v>
      </c>
      <c r="L628" s="2">
        <v>0.62807353676377253</v>
      </c>
      <c r="M628" s="2">
        <v>2.1657708164268021E-2</v>
      </c>
      <c r="N628" s="2">
        <v>1.938364880701988</v>
      </c>
      <c r="O628" s="2">
        <v>5.7717792257774274</v>
      </c>
      <c r="P628" s="2">
        <v>0</v>
      </c>
      <c r="Q628" s="2">
        <v>0</v>
      </c>
      <c r="R628" s="2">
        <v>0</v>
      </c>
      <c r="S628" s="2">
        <v>0</v>
      </c>
      <c r="T628" s="3">
        <f>SUM([1]!Frame5[[#This Row],[Na2O]],[1]!Frame5[[#This Row],[K2O]],[1]!Frame5[[#This Row],[CaO]],[1]!Frame5[[#This Row],[MgO]],[1]!Frame5[[#This Row],[FeO]])/SUM([1]!Frame5[[#This Row],[Al2O3]],[1]!Frame5[[#This Row],[Fe2O3]])</f>
        <v>0.92845829563670057</v>
      </c>
      <c r="U628" s="5">
        <v>0.66200000000000003</v>
      </c>
    </row>
    <row r="629" spans="1:21" x14ac:dyDescent="0.2">
      <c r="A629" s="1" t="s">
        <v>20</v>
      </c>
      <c r="B629" s="1" t="s">
        <v>21</v>
      </c>
      <c r="C629" s="1" t="s">
        <v>170</v>
      </c>
      <c r="D629" s="1" t="s">
        <v>871</v>
      </c>
      <c r="E629" s="2">
        <v>76.8880864739278</v>
      </c>
      <c r="F629" s="2">
        <v>0.13162011949887781</v>
      </c>
      <c r="G629" s="2">
        <v>12.141956023771479</v>
      </c>
      <c r="H629" s="2">
        <v>0.59575228322936324</v>
      </c>
      <c r="I629" s="2">
        <v>0.39301282373979401</v>
      </c>
      <c r="J629" s="2">
        <v>2.1936686583146299E-2</v>
      </c>
      <c r="K629" s="2">
        <v>4.3873373166292591E-2</v>
      </c>
      <c r="L629" s="2">
        <v>0.57035385116180382</v>
      </c>
      <c r="M629" s="2">
        <v>3.2905029874719452E-2</v>
      </c>
      <c r="N629" s="2">
        <v>1.908491732733729</v>
      </c>
      <c r="O629" s="2">
        <v>7.2720116023129986</v>
      </c>
      <c r="P629" s="2">
        <v>0</v>
      </c>
      <c r="Q629" s="2">
        <v>0</v>
      </c>
      <c r="R629" s="2">
        <v>0</v>
      </c>
      <c r="S629" s="2">
        <v>0</v>
      </c>
      <c r="T629" s="3">
        <f>SUM([1]!Frame5[[#This Row],[Na2O]],[1]!Frame5[[#This Row],[K2O]],[1]!Frame5[[#This Row],[CaO]],[1]!Frame5[[#This Row],[MgO]],[1]!Frame5[[#This Row],[FeO]])/SUM([1]!Frame5[[#This Row],[Al2O3]],[1]!Frame5[[#This Row],[Fe2O3]])</f>
        <v>1.0493672921365691</v>
      </c>
      <c r="U629" s="5">
        <v>0.71499999999999997</v>
      </c>
    </row>
    <row r="630" spans="1:21" x14ac:dyDescent="0.2">
      <c r="A630" s="1" t="s">
        <v>20</v>
      </c>
      <c r="B630" s="1" t="s">
        <v>21</v>
      </c>
      <c r="C630" s="1" t="s">
        <v>171</v>
      </c>
      <c r="D630" s="1" t="s">
        <v>871</v>
      </c>
      <c r="E630" s="2">
        <v>77.144234279940278</v>
      </c>
      <c r="F630" s="2">
        <v>0.27163462774626862</v>
      </c>
      <c r="G630" s="2">
        <v>13.581731387313431</v>
      </c>
      <c r="H630" s="2">
        <v>1.0676499746162049</v>
      </c>
      <c r="I630" s="2">
        <v>0.61148016634442903</v>
      </c>
      <c r="J630" s="2">
        <v>0.14125000642805971</v>
      </c>
      <c r="K630" s="2">
        <v>7.6057695768955227E-2</v>
      </c>
      <c r="L630" s="2">
        <v>0.56500002571223895</v>
      </c>
      <c r="M630" s="2">
        <v>7.6057695768955227E-2</v>
      </c>
      <c r="N630" s="2">
        <v>1.727596232466269</v>
      </c>
      <c r="O630" s="2">
        <v>4.7373079078949258</v>
      </c>
      <c r="P630" s="2">
        <v>0</v>
      </c>
      <c r="Q630" s="2">
        <v>0</v>
      </c>
      <c r="R630" s="2">
        <v>0</v>
      </c>
      <c r="S630" s="2">
        <v>0</v>
      </c>
      <c r="T630" s="3">
        <f>SUM([1]!Frame5[[#This Row],[Na2O]],[1]!Frame5[[#This Row],[K2O]],[1]!Frame5[[#This Row],[CaO]],[1]!Frame5[[#This Row],[MgO]],[1]!Frame5[[#This Row],[FeO]])/SUM([1]!Frame5[[#This Row],[Al2O3]],[1]!Frame5[[#This Row],[Fe2O3]])</f>
        <v>0.76615302053791179</v>
      </c>
      <c r="U630" s="5">
        <v>0.64300000000000002</v>
      </c>
    </row>
    <row r="631" spans="1:21" x14ac:dyDescent="0.2">
      <c r="A631" s="1" t="s">
        <v>20</v>
      </c>
      <c r="B631" s="1" t="s">
        <v>21</v>
      </c>
      <c r="C631" s="1" t="s">
        <v>172</v>
      </c>
      <c r="D631" s="1" t="s">
        <v>871</v>
      </c>
      <c r="E631" s="2">
        <v>75.913984792641003</v>
      </c>
      <c r="F631" s="2">
        <v>0.26249648960110999</v>
      </c>
      <c r="G631" s="2">
        <v>12.389834309172389</v>
      </c>
      <c r="H631" s="2">
        <v>0.84320289712282237</v>
      </c>
      <c r="I631" s="2">
        <v>0.56311560870023047</v>
      </c>
      <c r="J631" s="2">
        <v>4.19994383361776E-2</v>
      </c>
      <c r="K631" s="2">
        <v>9.449873625639961E-2</v>
      </c>
      <c r="L631" s="2">
        <v>0.72449031129906361</v>
      </c>
      <c r="M631" s="2">
        <v>4.19994383361776E-2</v>
      </c>
      <c r="N631" s="2">
        <v>2.582965457674923</v>
      </c>
      <c r="O631" s="2">
        <v>6.5414125208596614</v>
      </c>
      <c r="P631" s="2">
        <v>0</v>
      </c>
      <c r="Q631" s="2">
        <v>0</v>
      </c>
      <c r="R631" s="2">
        <v>0</v>
      </c>
      <c r="S631" s="2">
        <v>0</v>
      </c>
      <c r="T631" s="3">
        <f>SUM([1]!Frame5[[#This Row],[Na2O]],[1]!Frame5[[#This Row],[K2O]],[1]!Frame5[[#This Row],[CaO]],[1]!Frame5[[#This Row],[MgO]],[1]!Frame5[[#This Row],[FeO]])/SUM([1]!Frame5[[#This Row],[Al2O3]],[1]!Frame5[[#This Row],[Fe2O3]])</f>
        <v>1.1045974089960351</v>
      </c>
      <c r="U631" s="5">
        <v>0.625</v>
      </c>
    </row>
    <row r="632" spans="1:21" x14ac:dyDescent="0.2">
      <c r="A632" s="1" t="s">
        <v>20</v>
      </c>
      <c r="B632" s="1" t="s">
        <v>21</v>
      </c>
      <c r="C632" s="1" t="s">
        <v>173</v>
      </c>
      <c r="D632" s="1" t="s">
        <v>871</v>
      </c>
      <c r="E632" s="2">
        <v>75.913507557073871</v>
      </c>
      <c r="F632" s="2">
        <v>0.28864451542613639</v>
      </c>
      <c r="G632" s="2">
        <v>12.390333088107109</v>
      </c>
      <c r="H632" s="2">
        <v>0.79212781459472004</v>
      </c>
      <c r="I632" s="2">
        <v>0.52351952249176303</v>
      </c>
      <c r="J632" s="2">
        <v>5.3452688041877111E-2</v>
      </c>
      <c r="K632" s="2">
        <v>7.4833763258627964E-2</v>
      </c>
      <c r="L632" s="2">
        <v>0.69488494454440219</v>
      </c>
      <c r="M632" s="2">
        <v>7.4833763258627964E-2</v>
      </c>
      <c r="N632" s="2">
        <v>2.5443479507933509</v>
      </c>
      <c r="O632" s="2">
        <v>6.4143225650252527</v>
      </c>
      <c r="P632" s="2">
        <v>0</v>
      </c>
      <c r="Q632" s="2">
        <v>0.19242967695075761</v>
      </c>
      <c r="R632" s="2">
        <v>4.2762150433501678E-2</v>
      </c>
      <c r="S632" s="2">
        <v>0</v>
      </c>
      <c r="T632" s="3">
        <f>SUM([1]!Frame5[[#This Row],[Na2O]],[1]!Frame5[[#This Row],[K2O]],[1]!Frame5[[#This Row],[CaO]],[1]!Frame5[[#This Row],[MgO]],[1]!Frame5[[#This Row],[FeO]])/SUM([1]!Frame5[[#This Row],[Al2O3]],[1]!Frame5[[#This Row],[Fe2O3]])</f>
        <v>1.0771086181303875</v>
      </c>
      <c r="U632" s="5">
        <v>0.624</v>
      </c>
    </row>
    <row r="633" spans="1:21" x14ac:dyDescent="0.2">
      <c r="A633" s="1" t="s">
        <v>20</v>
      </c>
      <c r="B633" s="1" t="s">
        <v>21</v>
      </c>
      <c r="C633" s="1" t="s">
        <v>174</v>
      </c>
      <c r="D633" s="1" t="s">
        <v>877</v>
      </c>
      <c r="E633" s="2">
        <v>75.772840501046346</v>
      </c>
      <c r="F633" s="2">
        <v>0.2766985748633714</v>
      </c>
      <c r="G633" s="2">
        <v>12.451435868851719</v>
      </c>
      <c r="H633" s="2">
        <v>0.84327467961563674</v>
      </c>
      <c r="I633" s="2">
        <v>0.56689464598921602</v>
      </c>
      <c r="J633" s="2">
        <v>5.3211264396802203E-2</v>
      </c>
      <c r="K633" s="2">
        <v>8.513802303488352E-2</v>
      </c>
      <c r="L633" s="2">
        <v>0.74495770155523078</v>
      </c>
      <c r="M633" s="2">
        <v>4.256901151744176E-2</v>
      </c>
      <c r="N633" s="2">
        <v>2.862766024547958</v>
      </c>
      <c r="O633" s="2">
        <v>6.3002137045813802</v>
      </c>
      <c r="P633" s="2">
        <v>0</v>
      </c>
      <c r="Q633" s="2">
        <v>0</v>
      </c>
      <c r="R633" s="2">
        <v>0</v>
      </c>
      <c r="S633" s="2">
        <v>0</v>
      </c>
      <c r="T633" s="3">
        <f>SUM([1]!Frame5[[#This Row],[Na2O]],[1]!Frame5[[#This Row],[K2O]],[1]!Frame5[[#This Row],[CaO]],[1]!Frame5[[#This Row],[MgO]],[1]!Frame5[[#This Row],[FeO]])/SUM([1]!Frame5[[#This Row],[Al2O3]],[1]!Frame5[[#This Row],[Fe2O3]])</f>
        <v>1.1156903118088513</v>
      </c>
      <c r="U633" s="5">
        <v>0.59199999999999997</v>
      </c>
    </row>
    <row r="634" spans="1:21" x14ac:dyDescent="0.2">
      <c r="A634" s="1" t="s">
        <v>20</v>
      </c>
      <c r="B634" s="1" t="s">
        <v>21</v>
      </c>
      <c r="C634" s="1" t="s">
        <v>175</v>
      </c>
      <c r="D634" s="1" t="s">
        <v>871</v>
      </c>
      <c r="E634" s="2">
        <v>75.130903075700047</v>
      </c>
      <c r="F634" s="2">
        <v>0.2516596892975298</v>
      </c>
      <c r="G634" s="2">
        <v>12.845129974561409</v>
      </c>
      <c r="H634" s="2">
        <v>0.80105439322104921</v>
      </c>
      <c r="I634" s="2">
        <v>0.53786158175988175</v>
      </c>
      <c r="J634" s="2">
        <v>4.1943281549588277E-2</v>
      </c>
      <c r="K634" s="2">
        <v>8.3886563099176581E-2</v>
      </c>
      <c r="L634" s="2">
        <v>0.723521606730398</v>
      </c>
      <c r="M634" s="2">
        <v>0.11534402426136781</v>
      </c>
      <c r="N634" s="2">
        <v>3.019916271570358</v>
      </c>
      <c r="O634" s="2">
        <v>6.2180914897264632</v>
      </c>
      <c r="P634" s="2">
        <v>0</v>
      </c>
      <c r="Q634" s="2">
        <v>0.18874476697314729</v>
      </c>
      <c r="R634" s="2">
        <v>4.1943281549588277E-2</v>
      </c>
      <c r="S634" s="2">
        <v>0</v>
      </c>
      <c r="T634" s="3">
        <f>SUM([1]!Frame5[[#This Row],[Na2O]],[1]!Frame5[[#This Row],[K2O]],[1]!Frame5[[#This Row],[CaO]],[1]!Frame5[[#This Row],[MgO]],[1]!Frame5[[#This Row],[FeO]])/SUM([1]!Frame5[[#This Row],[Al2O3]],[1]!Frame5[[#This Row],[Fe2O3]])</f>
        <v>1.0890774859513062</v>
      </c>
      <c r="U634" s="5">
        <v>0.57499999999999996</v>
      </c>
    </row>
    <row r="635" spans="1:21" x14ac:dyDescent="0.2">
      <c r="A635" s="1" t="s">
        <v>20</v>
      </c>
      <c r="B635" s="1" t="s">
        <v>21</v>
      </c>
      <c r="C635" s="1" t="s">
        <v>176</v>
      </c>
      <c r="D635" s="1" t="s">
        <v>871</v>
      </c>
      <c r="E635" s="2">
        <v>75.211793891081754</v>
      </c>
      <c r="F635" s="2">
        <v>0.28381809015502552</v>
      </c>
      <c r="G635" s="2">
        <v>12.57209021575594</v>
      </c>
      <c r="H635" s="2">
        <v>0.84988896181819507</v>
      </c>
      <c r="I635" s="2">
        <v>0.5706277243362835</v>
      </c>
      <c r="J635" s="2">
        <v>5.2558905584263987E-2</v>
      </c>
      <c r="K635" s="2">
        <v>9.4606030051675172E-2</v>
      </c>
      <c r="L635" s="2">
        <v>0.74633645929654846</v>
      </c>
      <c r="M635" s="2">
        <v>0.1366531545190863</v>
      </c>
      <c r="N635" s="2">
        <v>2.9117633693682241</v>
      </c>
      <c r="O635" s="2">
        <v>6.275533326761118</v>
      </c>
      <c r="P635" s="2">
        <v>0</v>
      </c>
      <c r="Q635" s="2">
        <v>0.25228274680446711</v>
      </c>
      <c r="R635" s="2">
        <v>4.2047124467411191E-2</v>
      </c>
      <c r="S635" s="2">
        <v>0</v>
      </c>
      <c r="T635" s="3">
        <f>SUM([1]!Frame5[[#This Row],[Na2O]],[1]!Frame5[[#This Row],[K2O]],[1]!Frame5[[#This Row],[CaO]],[1]!Frame5[[#This Row],[MgO]],[1]!Frame5[[#This Row],[FeO]])/SUM([1]!Frame5[[#This Row],[Al2O3]],[1]!Frame5[[#This Row],[Fe2O3]])</f>
        <v>1.1120156852601206</v>
      </c>
      <c r="U635" s="5">
        <v>0.58599999999999997</v>
      </c>
    </row>
    <row r="636" spans="1:21" x14ac:dyDescent="0.2">
      <c r="A636" s="1" t="s">
        <v>20</v>
      </c>
      <c r="B636" s="1" t="s">
        <v>21</v>
      </c>
      <c r="C636" s="1" t="s">
        <v>177</v>
      </c>
      <c r="D636" s="1" t="s">
        <v>871</v>
      </c>
      <c r="E636" s="2">
        <v>76.98485163801314</v>
      </c>
      <c r="F636" s="2">
        <v>0.1481699096689833</v>
      </c>
      <c r="G636" s="2">
        <v>12.47802310712366</v>
      </c>
      <c r="H636" s="2">
        <v>0.69388725137573659</v>
      </c>
      <c r="I636" s="2">
        <v>0.44503230448337661</v>
      </c>
      <c r="J636" s="2">
        <v>3.1750694929067853E-2</v>
      </c>
      <c r="K636" s="2">
        <v>5.2917824881779721E-2</v>
      </c>
      <c r="L636" s="2">
        <v>1.111274322517374</v>
      </c>
      <c r="M636" s="2">
        <v>0.14816990966898319</v>
      </c>
      <c r="N636" s="2">
        <v>3.23857088276492</v>
      </c>
      <c r="O636" s="2">
        <v>4.4345137250931437</v>
      </c>
      <c r="P636" s="2">
        <v>0</v>
      </c>
      <c r="Q636" s="2">
        <v>0.19050416957440711</v>
      </c>
      <c r="R636" s="2">
        <v>4.2334259905423791E-2</v>
      </c>
      <c r="S636" s="2">
        <v>0</v>
      </c>
      <c r="T636" s="3">
        <f>SUM([1]!Frame5[[#This Row],[Na2O]],[1]!Frame5[[#This Row],[K2O]],[1]!Frame5[[#This Row],[CaO]],[1]!Frame5[[#This Row],[MgO]],[1]!Frame5[[#This Row],[FeO]])/SUM([1]!Frame5[[#This Row],[Al2O3]],[1]!Frame5[[#This Row],[Fe2O3]])</f>
        <v>1.0395584979415964</v>
      </c>
      <c r="U636" s="5">
        <v>0.47399999999999998</v>
      </c>
    </row>
    <row r="637" spans="1:21" x14ac:dyDescent="0.2">
      <c r="A637" s="1" t="s">
        <v>20</v>
      </c>
      <c r="B637" s="1" t="s">
        <v>21</v>
      </c>
      <c r="C637" s="1" t="s">
        <v>178</v>
      </c>
      <c r="D637" s="1" t="s">
        <v>871</v>
      </c>
      <c r="E637" s="2">
        <v>75.512685807537608</v>
      </c>
      <c r="F637" s="2">
        <v>0.26491961060741509</v>
      </c>
      <c r="G637" s="2">
        <v>12.70554452473163</v>
      </c>
      <c r="H637" s="2">
        <v>0.8373773517728833</v>
      </c>
      <c r="I637" s="2">
        <v>0.54894679572289418</v>
      </c>
      <c r="J637" s="2">
        <v>5.2983922121483021E-2</v>
      </c>
      <c r="K637" s="2">
        <v>9.5371059818669432E-2</v>
      </c>
      <c r="L637" s="2">
        <v>0.74177490970076232</v>
      </c>
      <c r="M637" s="2">
        <v>0.105967844242966</v>
      </c>
      <c r="N637" s="2">
        <v>2.447857202012516</v>
      </c>
      <c r="O637" s="2">
        <v>6.4216513611237422</v>
      </c>
      <c r="P637" s="2">
        <v>0</v>
      </c>
      <c r="Q637" s="2">
        <v>0.22253247291022871</v>
      </c>
      <c r="R637" s="2">
        <v>4.2387137697186411E-2</v>
      </c>
      <c r="S637" s="2">
        <v>0</v>
      </c>
      <c r="T637" s="3">
        <f>SUM([1]!Frame5[[#This Row],[Na2O]],[1]!Frame5[[#This Row],[K2O]],[1]!Frame5[[#This Row],[CaO]],[1]!Frame5[[#This Row],[MgO]],[1]!Frame5[[#This Row],[FeO]])/SUM([1]!Frame5[[#This Row],[Al2O3]],[1]!Frame5[[#This Row],[Fe2O3]])</f>
        <v>1.0536422143880337</v>
      </c>
      <c r="U637" s="5">
        <v>0.63300000000000001</v>
      </c>
    </row>
    <row r="638" spans="1:21" x14ac:dyDescent="0.2">
      <c r="A638" s="1" t="s">
        <v>20</v>
      </c>
      <c r="B638" s="1" t="s">
        <v>21</v>
      </c>
      <c r="C638" s="1" t="s">
        <v>179</v>
      </c>
      <c r="D638" s="1" t="s">
        <v>871</v>
      </c>
      <c r="E638" s="2">
        <v>75.337940933996208</v>
      </c>
      <c r="F638" s="2">
        <v>0.2013250179670785</v>
      </c>
      <c r="G638" s="2">
        <v>13.24506697151832</v>
      </c>
      <c r="H638" s="2">
        <v>1.0344355164238619</v>
      </c>
      <c r="I638" s="2">
        <v>0.66597544775576278</v>
      </c>
      <c r="J638" s="2">
        <v>7.4172375040502628E-2</v>
      </c>
      <c r="K638" s="2">
        <v>1.0596053577214661E-2</v>
      </c>
      <c r="L638" s="2">
        <v>1.2715264292657591</v>
      </c>
      <c r="M638" s="2">
        <v>0.12715264292657591</v>
      </c>
      <c r="N638" s="2">
        <v>2.7019936621897371</v>
      </c>
      <c r="O638" s="2">
        <v>5.3298149493389726</v>
      </c>
      <c r="P638" s="2">
        <v>0</v>
      </c>
      <c r="Q638" s="2">
        <v>0</v>
      </c>
      <c r="R638" s="2">
        <v>0</v>
      </c>
      <c r="S638" s="2">
        <v>0</v>
      </c>
      <c r="T638" s="3">
        <f>SUM([1]!Frame5[[#This Row],[Na2O]],[1]!Frame5[[#This Row],[K2O]],[1]!Frame5[[#This Row],[CaO]],[1]!Frame5[[#This Row],[MgO]],[1]!Frame5[[#This Row],[FeO]])/SUM([1]!Frame5[[#This Row],[Al2O3]],[1]!Frame5[[#This Row],[Fe2O3]])</f>
        <v>1.0256570289697873</v>
      </c>
      <c r="U638" s="5">
        <v>0.56499999999999995</v>
      </c>
    </row>
    <row r="639" spans="1:21" x14ac:dyDescent="0.2">
      <c r="A639" s="1" t="s">
        <v>20</v>
      </c>
      <c r="B639" s="1" t="s">
        <v>21</v>
      </c>
      <c r="C639" s="1" t="s">
        <v>180</v>
      </c>
      <c r="D639" s="1" t="s">
        <v>871</v>
      </c>
      <c r="E639" s="2">
        <v>74.953693533936914</v>
      </c>
      <c r="F639" s="2">
        <v>0.26101718043577421</v>
      </c>
      <c r="G639" s="2">
        <v>13.16570658118045</v>
      </c>
      <c r="H639" s="2">
        <v>0.98065080501646362</v>
      </c>
      <c r="I639" s="2">
        <v>0.64719423234896023</v>
      </c>
      <c r="J639" s="2">
        <v>0.13572893382660259</v>
      </c>
      <c r="K639" s="2">
        <v>7.3084810522016749E-2</v>
      </c>
      <c r="L639" s="2">
        <v>0.56379710974127206</v>
      </c>
      <c r="M639" s="2">
        <v>5.220343608715481E-2</v>
      </c>
      <c r="N639" s="2">
        <v>3.3201385351430468</v>
      </c>
      <c r="O639" s="2">
        <v>5.6275304101952903</v>
      </c>
      <c r="P639" s="2">
        <v>0</v>
      </c>
      <c r="Q639" s="2">
        <v>0.15661030826146449</v>
      </c>
      <c r="R639" s="2">
        <v>6.2644123304585797E-2</v>
      </c>
      <c r="S639" s="2">
        <v>0</v>
      </c>
      <c r="T639" s="3">
        <f>SUM([1]!Frame5[[#This Row],[Na2O]],[1]!Frame5[[#This Row],[K2O]],[1]!Frame5[[#This Row],[CaO]],[1]!Frame5[[#This Row],[MgO]],[1]!Frame5[[#This Row],[FeO]])/SUM([1]!Frame5[[#This Row],[Al2O3]],[1]!Frame5[[#This Row],[Fe2O3]])</f>
        <v>1.0424329437143924</v>
      </c>
      <c r="U639" s="5">
        <v>0.52700000000000002</v>
      </c>
    </row>
    <row r="640" spans="1:21" x14ac:dyDescent="0.2">
      <c r="A640" s="1" t="s">
        <v>20</v>
      </c>
      <c r="B640" s="1" t="s">
        <v>21</v>
      </c>
      <c r="C640" s="1" t="s">
        <v>181</v>
      </c>
      <c r="D640" s="1" t="s">
        <v>871</v>
      </c>
      <c r="E640" s="2">
        <v>74.613446394956938</v>
      </c>
      <c r="F640" s="2">
        <v>0.26454916463961459</v>
      </c>
      <c r="G640" s="2">
        <v>13.05814676661138</v>
      </c>
      <c r="H640" s="2">
        <v>1.007411469127838</v>
      </c>
      <c r="I640" s="2">
        <v>0.66495501762016263</v>
      </c>
      <c r="J640" s="2">
        <v>0.126983599027015</v>
      </c>
      <c r="K640" s="2">
        <v>7.4073766099092095E-2</v>
      </c>
      <c r="L640" s="2">
        <v>0.53968029586481381</v>
      </c>
      <c r="M640" s="2">
        <v>0.126983599027015</v>
      </c>
      <c r="N640" s="2">
        <v>2.6454916463961471</v>
      </c>
      <c r="O640" s="2">
        <v>6.5714012496480274</v>
      </c>
      <c r="P640" s="2">
        <v>0</v>
      </c>
      <c r="Q640" s="2">
        <v>0.24338523146844551</v>
      </c>
      <c r="R640" s="2">
        <v>6.3491799513507516E-2</v>
      </c>
      <c r="S640" s="2">
        <v>0</v>
      </c>
      <c r="T640" s="3">
        <f>SUM([1]!Frame5[[#This Row],[Na2O]],[1]!Frame5[[#This Row],[K2O]],[1]!Frame5[[#This Row],[CaO]],[1]!Frame5[[#This Row],[MgO]],[1]!Frame5[[#This Row],[FeO]])/SUM([1]!Frame5[[#This Row],[Al2O3]],[1]!Frame5[[#This Row],[Fe2O3]])</f>
        <v>1.0430831773711529</v>
      </c>
      <c r="U640" s="5">
        <v>0.62</v>
      </c>
    </row>
    <row r="641" spans="1:21" x14ac:dyDescent="0.2">
      <c r="A641" s="1" t="s">
        <v>20</v>
      </c>
      <c r="B641" s="1" t="s">
        <v>21</v>
      </c>
      <c r="C641" s="1" t="s">
        <v>182</v>
      </c>
      <c r="D641" s="1" t="s">
        <v>871</v>
      </c>
      <c r="E641" s="2">
        <v>74.80836594394593</v>
      </c>
      <c r="F641" s="2">
        <v>0.28312670037658272</v>
      </c>
      <c r="G641" s="2">
        <v>13.07625908776291</v>
      </c>
      <c r="H641" s="2">
        <v>1.0102229034752881</v>
      </c>
      <c r="I641" s="2">
        <v>0.67140884723439442</v>
      </c>
      <c r="J641" s="2">
        <v>0.14680643723230219</v>
      </c>
      <c r="K641" s="2">
        <v>7.3403218616151081E-2</v>
      </c>
      <c r="L641" s="2">
        <v>0.54528105257712223</v>
      </c>
      <c r="M641" s="2">
        <v>7.3403218616151067E-2</v>
      </c>
      <c r="N641" s="2">
        <v>2.8417531778538478</v>
      </c>
      <c r="O641" s="2">
        <v>6.417538541869205</v>
      </c>
      <c r="P641" s="2">
        <v>0</v>
      </c>
      <c r="Q641" s="2">
        <v>0</v>
      </c>
      <c r="R641" s="2">
        <v>5.2430870440107899E-2</v>
      </c>
      <c r="S641" s="2">
        <v>0</v>
      </c>
      <c r="T641" s="3">
        <f>SUM([1]!Frame5[[#This Row],[Na2O]],[1]!Frame5[[#This Row],[K2O]],[1]!Frame5[[#This Row],[CaO]],[1]!Frame5[[#This Row],[MgO]],[1]!Frame5[[#This Row],[FeO]])/SUM([1]!Frame5[[#This Row],[Al2O3]],[1]!Frame5[[#This Row],[Fe2O3]])</f>
        <v>1.0538648429831232</v>
      </c>
      <c r="U641" s="5">
        <v>0.59799999999999998</v>
      </c>
    </row>
    <row r="642" spans="1:21" x14ac:dyDescent="0.2">
      <c r="A642" s="1" t="s">
        <v>20</v>
      </c>
      <c r="B642" s="1" t="s">
        <v>21</v>
      </c>
      <c r="C642" s="1" t="s">
        <v>183</v>
      </c>
      <c r="D642" s="1" t="s">
        <v>871</v>
      </c>
      <c r="E642" s="2">
        <v>76.540046611635759</v>
      </c>
      <c r="F642" s="2">
        <v>0.1794732127445251</v>
      </c>
      <c r="G642" s="2">
        <v>12.66869737020177</v>
      </c>
      <c r="H642" s="2">
        <v>0.89643582642550301</v>
      </c>
      <c r="I642" s="2">
        <v>0.57277037683014542</v>
      </c>
      <c r="J642" s="2">
        <v>7.3900734659510386E-2</v>
      </c>
      <c r="K642" s="2">
        <v>1.055724780850148E-2</v>
      </c>
      <c r="L642" s="2">
        <v>0.88680881591412419</v>
      </c>
      <c r="M642" s="2">
        <v>0.1583587171275222</v>
      </c>
      <c r="N642" s="2">
        <v>2.7026554389763788</v>
      </c>
      <c r="O642" s="2">
        <v>5.3102956476762442</v>
      </c>
      <c r="P642" s="2">
        <v>0</v>
      </c>
      <c r="Q642" s="2">
        <v>0</v>
      </c>
      <c r="R642" s="2">
        <v>0</v>
      </c>
      <c r="S642" s="2">
        <v>0</v>
      </c>
      <c r="T642" s="3">
        <f>SUM([1]!Frame5[[#This Row],[Na2O]],[1]!Frame5[[#This Row],[K2O]],[1]!Frame5[[#This Row],[CaO]],[1]!Frame5[[#This Row],[MgO]],[1]!Frame5[[#This Row],[FeO]])/SUM([1]!Frame5[[#This Row],[Al2O3]],[1]!Frame5[[#This Row],[Fe2O3]])</f>
        <v>1.0054571931589718</v>
      </c>
      <c r="U642" s="5">
        <v>0.56399999999999995</v>
      </c>
    </row>
    <row r="643" spans="1:21" x14ac:dyDescent="0.2">
      <c r="A643" s="1" t="s">
        <v>20</v>
      </c>
      <c r="B643" s="1" t="s">
        <v>21</v>
      </c>
      <c r="C643" s="1" t="s">
        <v>184</v>
      </c>
      <c r="D643" s="1" t="s">
        <v>871</v>
      </c>
      <c r="E643" s="2">
        <v>77.361827746795043</v>
      </c>
      <c r="F643" s="2">
        <v>0.12579158983218711</v>
      </c>
      <c r="G643" s="2">
        <v>11.845374709197619</v>
      </c>
      <c r="H643" s="2">
        <v>0.73021976228949148</v>
      </c>
      <c r="I643" s="2">
        <v>0.48145168949960238</v>
      </c>
      <c r="J643" s="2">
        <v>7.3378427402109148E-2</v>
      </c>
      <c r="K643" s="2">
        <v>3.144789745804677E-2</v>
      </c>
      <c r="L643" s="2">
        <v>0.50316635932874831</v>
      </c>
      <c r="M643" s="2">
        <v>0.1467568548042183</v>
      </c>
      <c r="N643" s="2">
        <v>2.9770676260284281</v>
      </c>
      <c r="O643" s="2">
        <v>5.7235173373645134</v>
      </c>
      <c r="P643" s="2">
        <v>0</v>
      </c>
      <c r="Q643" s="2">
        <v>0</v>
      </c>
      <c r="R643" s="2">
        <v>0</v>
      </c>
      <c r="S643" s="2">
        <v>0</v>
      </c>
      <c r="T643" s="3">
        <f>SUM([1]!Frame5[[#This Row],[Na2O]],[1]!Frame5[[#This Row],[K2O]],[1]!Frame5[[#This Row],[CaO]],[1]!Frame5[[#This Row],[MgO]],[1]!Frame5[[#This Row],[FeO]])/SUM([1]!Frame5[[#This Row],[Al2O3]],[1]!Frame5[[#This Row],[Fe2O3]])</f>
        <v>1.0798906777499762</v>
      </c>
      <c r="U643" s="5">
        <v>0.55800000000000005</v>
      </c>
    </row>
    <row r="644" spans="1:21" x14ac:dyDescent="0.2">
      <c r="A644" s="1" t="s">
        <v>20</v>
      </c>
      <c r="B644" s="1" t="s">
        <v>21</v>
      </c>
      <c r="C644" s="1" t="s">
        <v>185</v>
      </c>
      <c r="D644" s="1" t="s">
        <v>878</v>
      </c>
      <c r="E644" s="2">
        <v>77.373348562358714</v>
      </c>
      <c r="F644" s="2">
        <v>0.27444843964820292</v>
      </c>
      <c r="G644" s="2">
        <v>11.61128013896243</v>
      </c>
      <c r="H644" s="2">
        <v>0.92229192075604949</v>
      </c>
      <c r="I644" s="2">
        <v>0.60349679162534775</v>
      </c>
      <c r="J644" s="2">
        <v>6.3334255303431425E-2</v>
      </c>
      <c r="K644" s="2">
        <v>1.0555709217238571E-2</v>
      </c>
      <c r="L644" s="2">
        <v>0.67556538990326864</v>
      </c>
      <c r="M644" s="2">
        <v>0.12666851060686279</v>
      </c>
      <c r="N644" s="2">
        <v>2.8922643255233691</v>
      </c>
      <c r="O644" s="2">
        <v>5.4467459560951026</v>
      </c>
      <c r="P644" s="2">
        <v>0</v>
      </c>
      <c r="Q644" s="2">
        <v>0</v>
      </c>
      <c r="R644" s="2">
        <v>0</v>
      </c>
      <c r="S644" s="2">
        <v>0</v>
      </c>
      <c r="T644" s="3">
        <f>SUM([1]!Frame5[[#This Row],[Na2O]],[1]!Frame5[[#This Row],[K2O]],[1]!Frame5[[#This Row],[CaO]],[1]!Frame5[[#This Row],[MgO]],[1]!Frame5[[#This Row],[FeO]])/SUM([1]!Frame5[[#This Row],[Al2O3]],[1]!Frame5[[#This Row],[Fe2O3]])</f>
        <v>1.1017916334655307</v>
      </c>
      <c r="U644" s="5">
        <v>0.55300000000000005</v>
      </c>
    </row>
    <row r="645" spans="1:21" x14ac:dyDescent="0.2">
      <c r="A645" s="1" t="s">
        <v>20</v>
      </c>
      <c r="B645" s="1" t="s">
        <v>21</v>
      </c>
      <c r="C645" s="1" t="s">
        <v>185</v>
      </c>
      <c r="D645" s="1" t="s">
        <v>871</v>
      </c>
      <c r="E645" s="2">
        <v>76.271394208961837</v>
      </c>
      <c r="F645" s="2">
        <v>0.25123709319449411</v>
      </c>
      <c r="G645" s="2">
        <v>12.05938047333572</v>
      </c>
      <c r="H645" s="2">
        <v>0.95606492438943691</v>
      </c>
      <c r="I645" s="2">
        <v>0.63227202888393086</v>
      </c>
      <c r="J645" s="2">
        <v>6.2809273298623527E-2</v>
      </c>
      <c r="K645" s="2">
        <v>3.1404636649311757E-2</v>
      </c>
      <c r="L645" s="2">
        <v>0.74324306736704504</v>
      </c>
      <c r="M645" s="2">
        <v>9.4213909947935284E-2</v>
      </c>
      <c r="N645" s="2">
        <v>3.0043769061174919</v>
      </c>
      <c r="O645" s="2">
        <v>5.6423663846596801</v>
      </c>
      <c r="P645" s="2">
        <v>0</v>
      </c>
      <c r="Q645" s="2">
        <v>0.20936424432874509</v>
      </c>
      <c r="R645" s="2">
        <v>4.1872848865749011E-2</v>
      </c>
      <c r="S645" s="2">
        <v>0</v>
      </c>
      <c r="T645" s="3">
        <f>SUM([1]!Frame5[[#This Row],[Na2O]],[1]!Frame5[[#This Row],[K2O]],[1]!Frame5[[#This Row],[CaO]],[1]!Frame5[[#This Row],[MgO]],[1]!Frame5[[#This Row],[FeO]])/SUM([1]!Frame5[[#This Row],[Al2O3]],[1]!Frame5[[#This Row],[Fe2O3]])</f>
        <v>1.110293089929304</v>
      </c>
      <c r="U645" s="5">
        <v>0.55300000000000005</v>
      </c>
    </row>
    <row r="646" spans="1:21" x14ac:dyDescent="0.2">
      <c r="A646" s="1" t="s">
        <v>20</v>
      </c>
      <c r="B646" s="1" t="s">
        <v>21</v>
      </c>
      <c r="C646" s="1" t="s">
        <v>150</v>
      </c>
      <c r="D646" s="1" t="s">
        <v>879</v>
      </c>
      <c r="E646" s="2">
        <v>75.777139255681448</v>
      </c>
      <c r="F646" s="2">
        <v>0.1905011880729422</v>
      </c>
      <c r="G646" s="2">
        <v>12.80591319823667</v>
      </c>
      <c r="H646" s="2">
        <v>0.86558282318871482</v>
      </c>
      <c r="I646" s="2">
        <v>0.5712191477384867</v>
      </c>
      <c r="J646" s="2">
        <v>7.4083795361699761E-2</v>
      </c>
      <c r="K646" s="2">
        <v>1.058339933738568E-2</v>
      </c>
      <c r="L646" s="2">
        <v>0.80433834964131157</v>
      </c>
      <c r="M646" s="2">
        <v>0.2222513860850992</v>
      </c>
      <c r="N646" s="2">
        <v>3.1432696032035459</v>
      </c>
      <c r="O646" s="2">
        <v>5.5351178534527099</v>
      </c>
      <c r="P646" s="2">
        <v>0</v>
      </c>
      <c r="Q646" s="2">
        <v>0</v>
      </c>
      <c r="R646" s="2">
        <v>0</v>
      </c>
      <c r="S646" s="2">
        <v>0</v>
      </c>
      <c r="T646" s="3">
        <f>SUM([1]!Frame5[[#This Row],[Na2O]],[1]!Frame5[[#This Row],[K2O]],[1]!Frame5[[#This Row],[CaO]],[1]!Frame5[[#This Row],[MgO]],[1]!Frame5[[#This Row],[FeO]])/SUM([1]!Frame5[[#This Row],[Al2O3]],[1]!Frame5[[#This Row],[Fe2O3]])</f>
        <v>1.053865594754595</v>
      </c>
      <c r="U646" s="5">
        <v>0.53700000000000003</v>
      </c>
    </row>
    <row r="647" spans="1:21" x14ac:dyDescent="0.2">
      <c r="A647" s="1" t="s">
        <v>20</v>
      </c>
      <c r="B647" s="1" t="s">
        <v>21</v>
      </c>
      <c r="C647" s="1" t="s">
        <v>186</v>
      </c>
      <c r="D647" s="1" t="s">
        <v>871</v>
      </c>
      <c r="E647" s="2">
        <v>77.980303182737373</v>
      </c>
      <c r="F647" s="2">
        <v>0.3878009275560913</v>
      </c>
      <c r="G647" s="2">
        <v>12.42040192978259</v>
      </c>
      <c r="H647" s="2">
        <v>0.76120232346001326</v>
      </c>
      <c r="I647" s="2">
        <v>0.45728362961338792</v>
      </c>
      <c r="J647" s="2">
        <v>3.2316743963007613E-2</v>
      </c>
      <c r="K647" s="2">
        <v>0.1508114718273689</v>
      </c>
      <c r="L647" s="2">
        <v>0.88332433498887475</v>
      </c>
      <c r="M647" s="2">
        <v>5.3861239938346031E-2</v>
      </c>
      <c r="N647" s="2">
        <v>2.3375778133242169</v>
      </c>
      <c r="O647" s="2">
        <v>4.3627604350060283</v>
      </c>
      <c r="P647" s="2">
        <v>0</v>
      </c>
      <c r="Q647" s="2">
        <v>0.1508114718273689</v>
      </c>
      <c r="R647" s="2">
        <v>2.1544495975338411E-2</v>
      </c>
      <c r="S647" s="2">
        <v>0</v>
      </c>
      <c r="T647" s="3">
        <f>SUM([1]!Frame5[[#This Row],[Na2O]],[1]!Frame5[[#This Row],[K2O]],[1]!Frame5[[#This Row],[CaO]],[1]!Frame5[[#This Row],[MgO]],[1]!Frame5[[#This Row],[FeO]])/SUM([1]!Frame5[[#This Row],[Al2O3]],[1]!Frame5[[#This Row],[Fe2O3]])</f>
        <v>0.91531746161276739</v>
      </c>
      <c r="U647" s="5">
        <v>0.55100000000000005</v>
      </c>
    </row>
    <row r="648" spans="1:21" x14ac:dyDescent="0.2">
      <c r="A648" s="1" t="s">
        <v>20</v>
      </c>
      <c r="B648" s="1" t="s">
        <v>21</v>
      </c>
      <c r="C648" s="1" t="s">
        <v>187</v>
      </c>
      <c r="D648" s="1" t="s">
        <v>871</v>
      </c>
      <c r="E648" s="2">
        <v>76.061131475279112</v>
      </c>
      <c r="F648" s="2">
        <v>0.36969026546795852</v>
      </c>
      <c r="G648" s="2">
        <v>12.094152970308929</v>
      </c>
      <c r="H648" s="2">
        <v>0.75880601495780742</v>
      </c>
      <c r="I648" s="2">
        <v>0.5022053680571682</v>
      </c>
      <c r="J648" s="2">
        <v>3.1687737040110728E-2</v>
      </c>
      <c r="K648" s="2">
        <v>0.1373135271738132</v>
      </c>
      <c r="L648" s="2">
        <v>0.86613147909635979</v>
      </c>
      <c r="M648" s="2">
        <v>0.12675094816044291</v>
      </c>
      <c r="N648" s="2">
        <v>2.3660176989949351</v>
      </c>
      <c r="O648" s="2">
        <v>6.4642983561825877</v>
      </c>
      <c r="P648" s="2">
        <v>0</v>
      </c>
      <c r="Q648" s="2">
        <v>0.2006890012540346</v>
      </c>
      <c r="R648" s="2">
        <v>2.1125158026740479E-2</v>
      </c>
      <c r="S648" s="2">
        <v>0</v>
      </c>
      <c r="T648" s="3">
        <f>SUM([1]!Frame5[[#This Row],[Na2O]],[1]!Frame5[[#This Row],[K2O]],[1]!Frame5[[#This Row],[CaO]],[1]!Frame5[[#This Row],[MgO]],[1]!Frame5[[#This Row],[FeO]])/SUM([1]!Frame5[[#This Row],[Al2O3]],[1]!Frame5[[#This Row],[Fe2O3]])</f>
        <v>1.1187155060780607</v>
      </c>
      <c r="U648" s="5">
        <v>0.64300000000000002</v>
      </c>
    </row>
    <row r="649" spans="1:21" x14ac:dyDescent="0.2">
      <c r="A649" s="1" t="s">
        <v>20</v>
      </c>
      <c r="B649" s="1" t="s">
        <v>21</v>
      </c>
      <c r="C649" s="1" t="s">
        <v>188</v>
      </c>
      <c r="D649" s="1" t="s">
        <v>871</v>
      </c>
      <c r="E649" s="2">
        <v>75.781486849504901</v>
      </c>
      <c r="F649" s="2">
        <v>0.37457308850906262</v>
      </c>
      <c r="G649" s="2">
        <v>12.28599730309725</v>
      </c>
      <c r="H649" s="2">
        <v>0.76456245925790633</v>
      </c>
      <c r="I649" s="2">
        <v>0.50867349799632844</v>
      </c>
      <c r="J649" s="2">
        <v>3.2106264729348223E-2</v>
      </c>
      <c r="K649" s="2">
        <v>0.14982923540362511</v>
      </c>
      <c r="L649" s="2">
        <v>0.877571235935518</v>
      </c>
      <c r="M649" s="2">
        <v>5.3510441215580379E-2</v>
      </c>
      <c r="N649" s="2">
        <v>2.3116510605130718</v>
      </c>
      <c r="O649" s="2">
        <v>6.6995072401906617</v>
      </c>
      <c r="P649" s="2">
        <v>0</v>
      </c>
      <c r="Q649" s="2">
        <v>0.12842505891739289</v>
      </c>
      <c r="R649" s="2">
        <v>3.2106264729348223E-2</v>
      </c>
      <c r="S649" s="2">
        <v>0</v>
      </c>
      <c r="T649" s="3">
        <f>SUM([1]!Frame5[[#This Row],[Na2O]],[1]!Frame5[[#This Row],[K2O]],[1]!Frame5[[#This Row],[CaO]],[1]!Frame5[[#This Row],[MgO]],[1]!Frame5[[#This Row],[FeO]])/SUM([1]!Frame5[[#This Row],[Al2O3]],[1]!Frame5[[#This Row],[Fe2O3]])</f>
        <v>1.1192353203299392</v>
      </c>
      <c r="U649" s="5">
        <v>0.65600000000000003</v>
      </c>
    </row>
    <row r="650" spans="1:21" x14ac:dyDescent="0.2">
      <c r="A650" s="1" t="s">
        <v>20</v>
      </c>
      <c r="B650" s="1" t="s">
        <v>21</v>
      </c>
      <c r="C650" s="1" t="s">
        <v>189</v>
      </c>
      <c r="D650" s="1" t="s">
        <v>871</v>
      </c>
      <c r="E650" s="2">
        <v>76.073310190960171</v>
      </c>
      <c r="F650" s="2">
        <v>0.33243200111640331</v>
      </c>
      <c r="G650" s="2">
        <v>12.053340943704431</v>
      </c>
      <c r="H650" s="2">
        <v>0.72784555161612485</v>
      </c>
      <c r="I650" s="2">
        <v>0.48623205211587972</v>
      </c>
      <c r="J650" s="2">
        <v>3.2170838817716457E-2</v>
      </c>
      <c r="K650" s="2">
        <v>0.1286833552708658</v>
      </c>
      <c r="L650" s="2">
        <v>0.82571819632138876</v>
      </c>
      <c r="M650" s="2">
        <v>7.506529057467172E-2</v>
      </c>
      <c r="N650" s="2">
        <v>2.4664309760249279</v>
      </c>
      <c r="O650" s="2">
        <v>6.5628511188141543</v>
      </c>
      <c r="P650" s="2">
        <v>0</v>
      </c>
      <c r="Q650" s="2">
        <v>0.20374864584553751</v>
      </c>
      <c r="R650" s="2">
        <v>3.2170838817716457E-2</v>
      </c>
      <c r="S650" s="2">
        <v>0</v>
      </c>
      <c r="T650" s="3">
        <f>SUM([1]!Frame5[[#This Row],[Na2O]],[1]!Frame5[[#This Row],[K2O]],[1]!Frame5[[#This Row],[CaO]],[1]!Frame5[[#This Row],[MgO]],[1]!Frame5[[#This Row],[FeO]])/SUM([1]!Frame5[[#This Row],[Al2O3]],[1]!Frame5[[#This Row],[Fe2O3]])</f>
        <v>1.1340572578784185</v>
      </c>
      <c r="U650" s="5">
        <v>0.63600000000000001</v>
      </c>
    </row>
    <row r="651" spans="1:21" x14ac:dyDescent="0.2">
      <c r="A651" s="1" t="s">
        <v>20</v>
      </c>
      <c r="B651" s="1" t="s">
        <v>21</v>
      </c>
      <c r="C651" s="1" t="s">
        <v>189</v>
      </c>
      <c r="D651" s="1" t="s">
        <v>871</v>
      </c>
      <c r="E651" s="2">
        <v>76.61263745414989</v>
      </c>
      <c r="F651" s="2">
        <v>0.20256611628567331</v>
      </c>
      <c r="G651" s="2">
        <v>11.90875536268932</v>
      </c>
      <c r="H651" s="2">
        <v>0.66242856078224888</v>
      </c>
      <c r="I651" s="2">
        <v>0.44266119364378131</v>
      </c>
      <c r="J651" s="2">
        <v>2.1322749082702451E-2</v>
      </c>
      <c r="K651" s="2">
        <v>5.3306872706756138E-2</v>
      </c>
      <c r="L651" s="2">
        <v>0.62902109793972227</v>
      </c>
      <c r="M651" s="2">
        <v>4.2645498165404902E-2</v>
      </c>
      <c r="N651" s="2">
        <v>2.484100268134835</v>
      </c>
      <c r="O651" s="2">
        <v>6.674020462885867</v>
      </c>
      <c r="P651" s="2">
        <v>0</v>
      </c>
      <c r="Q651" s="2">
        <v>0.22388886536837579</v>
      </c>
      <c r="R651" s="2">
        <v>4.2645498165404902E-2</v>
      </c>
      <c r="S651" s="2">
        <v>0</v>
      </c>
      <c r="T651" s="3">
        <f>SUM([1]!Frame5[[#This Row],[Na2O]],[1]!Frame5[[#This Row],[K2O]],[1]!Frame5[[#This Row],[CaO]],[1]!Frame5[[#This Row],[MgO]],[1]!Frame5[[#This Row],[FeO]])/SUM([1]!Frame5[[#This Row],[Al2O3]],[1]!Frame5[[#This Row],[Fe2O3]])</f>
        <v>1.1097576616405977</v>
      </c>
      <c r="U651" s="5">
        <v>0.63900000000000001</v>
      </c>
    </row>
    <row r="652" spans="1:21" x14ac:dyDescent="0.2">
      <c r="A652" s="1" t="s">
        <v>20</v>
      </c>
      <c r="B652" s="1" t="s">
        <v>21</v>
      </c>
      <c r="C652" s="1" t="s">
        <v>190</v>
      </c>
      <c r="D652" s="1" t="s">
        <v>871</v>
      </c>
      <c r="E652" s="2">
        <v>76.542449051983311</v>
      </c>
      <c r="F652" s="2">
        <v>0.33448208635628468</v>
      </c>
      <c r="G652" s="2">
        <v>12.257150003249659</v>
      </c>
      <c r="H652" s="2">
        <v>0.71879697029596901</v>
      </c>
      <c r="I652" s="2">
        <v>0.46872087322484901</v>
      </c>
      <c r="J652" s="2">
        <v>4.3158978884681891E-2</v>
      </c>
      <c r="K652" s="2">
        <v>0.11868719193287521</v>
      </c>
      <c r="L652" s="2">
        <v>0.77686161992427383</v>
      </c>
      <c r="M652" s="2">
        <v>0</v>
      </c>
      <c r="N652" s="2">
        <v>2.29821562560931</v>
      </c>
      <c r="O652" s="2">
        <v>6.3335801513270669</v>
      </c>
      <c r="P652" s="2">
        <v>0</v>
      </c>
      <c r="Q652" s="2">
        <v>7.5528213048193307E-2</v>
      </c>
      <c r="R652" s="2">
        <v>3.2369234163511403E-2</v>
      </c>
      <c r="S652" s="2">
        <v>0</v>
      </c>
      <c r="T652" s="3">
        <f>SUM([1]!Frame5[[#This Row],[Na2O]],[1]!Frame5[[#This Row],[K2O]],[1]!Frame5[[#This Row],[CaO]],[1]!Frame5[[#This Row],[MgO]],[1]!Frame5[[#This Row],[FeO]])/SUM([1]!Frame5[[#This Row],[Al2O3]],[1]!Frame5[[#This Row],[Fe2O3]])</f>
        <v>1.0647447975503739</v>
      </c>
      <c r="U652" s="5">
        <v>0.64500000000000002</v>
      </c>
    </row>
    <row r="653" spans="1:21" x14ac:dyDescent="0.2">
      <c r="A653" s="1" t="s">
        <v>20</v>
      </c>
      <c r="B653" s="1" t="s">
        <v>21</v>
      </c>
      <c r="C653" s="1" t="s">
        <v>191</v>
      </c>
      <c r="D653" s="1" t="s">
        <v>871</v>
      </c>
      <c r="E653" s="2">
        <v>77.123529893331067</v>
      </c>
      <c r="F653" s="2">
        <v>0.21138421239778291</v>
      </c>
      <c r="G653" s="2">
        <v>12.0700385279134</v>
      </c>
      <c r="H653" s="2">
        <v>0.65101592529405916</v>
      </c>
      <c r="I653" s="2">
        <v>0.42117267254359297</v>
      </c>
      <c r="J653" s="2">
        <v>3.1707631859667428E-2</v>
      </c>
      <c r="K653" s="2">
        <v>5.2846053099445713E-2</v>
      </c>
      <c r="L653" s="2">
        <v>0.61301421595356997</v>
      </c>
      <c r="M653" s="2">
        <v>2.1138421239778288E-2</v>
      </c>
      <c r="N653" s="2">
        <v>2.3357955469955001</v>
      </c>
      <c r="O653" s="2">
        <v>6.2041266338749272</v>
      </c>
      <c r="P653" s="2">
        <v>0</v>
      </c>
      <c r="Q653" s="2">
        <v>0.22195342301767201</v>
      </c>
      <c r="R653" s="2">
        <v>4.2276842479556563E-2</v>
      </c>
      <c r="S653" s="2">
        <v>0</v>
      </c>
      <c r="T653" s="3">
        <f>SUM([1]!Frame5[[#This Row],[Na2O]],[1]!Frame5[[#This Row],[K2O]],[1]!Frame5[[#This Row],[CaO]],[1]!Frame5[[#This Row],[MgO]],[1]!Frame5[[#This Row],[FeO]])/SUM([1]!Frame5[[#This Row],[Al2O3]],[1]!Frame5[[#This Row],[Fe2O3]])</f>
        <v>1.0317255344216838</v>
      </c>
      <c r="U653" s="5">
        <v>0.63600000000000001</v>
      </c>
    </row>
    <row r="654" spans="1:21" x14ac:dyDescent="0.2">
      <c r="A654" s="1" t="s">
        <v>20</v>
      </c>
      <c r="B654" s="1" t="s">
        <v>21</v>
      </c>
      <c r="C654" s="1" t="s">
        <v>192</v>
      </c>
      <c r="D654" s="1" t="s">
        <v>871</v>
      </c>
      <c r="E654" s="2">
        <v>76.795903923306952</v>
      </c>
      <c r="F654" s="2">
        <v>0.22696263921450199</v>
      </c>
      <c r="G654" s="2">
        <v>11.925855042362009</v>
      </c>
      <c r="H654" s="2">
        <v>0.63698735462868739</v>
      </c>
      <c r="I654" s="2">
        <v>0.42793491504978071</v>
      </c>
      <c r="J654" s="2">
        <v>3.094945080197754E-2</v>
      </c>
      <c r="K654" s="2">
        <v>5.158241800329591E-2</v>
      </c>
      <c r="L654" s="2">
        <v>0.66025495044218763</v>
      </c>
      <c r="M654" s="2">
        <v>6.1898901603955087E-2</v>
      </c>
      <c r="N654" s="2">
        <v>2.9711472769898442</v>
      </c>
      <c r="O654" s="2">
        <v>6.0764088407882566</v>
      </c>
      <c r="P654" s="2">
        <v>0</v>
      </c>
      <c r="Q654" s="2">
        <v>0.1237978032079102</v>
      </c>
      <c r="R654" s="2">
        <v>1.031648360065918E-2</v>
      </c>
      <c r="S654" s="2">
        <v>0</v>
      </c>
      <c r="T654" s="3">
        <f>SUM([1]!Frame5[[#This Row],[Na2O]],[1]!Frame5[[#This Row],[K2O]],[1]!Frame5[[#This Row],[CaO]],[1]!Frame5[[#This Row],[MgO]],[1]!Frame5[[#This Row],[FeO]])/SUM([1]!Frame5[[#This Row],[Al2O3]],[1]!Frame5[[#This Row],[Fe2O3]])</f>
        <v>1.1230483606033344</v>
      </c>
      <c r="U654" s="5">
        <v>0.57399999999999995</v>
      </c>
    </row>
    <row r="655" spans="1:21" x14ac:dyDescent="0.2">
      <c r="A655" s="1" t="s">
        <v>20</v>
      </c>
      <c r="B655" s="1" t="s">
        <v>21</v>
      </c>
      <c r="C655" s="1" t="s">
        <v>193</v>
      </c>
      <c r="D655" s="1" t="s">
        <v>871</v>
      </c>
      <c r="E655" s="2">
        <v>76.57987494471837</v>
      </c>
      <c r="F655" s="2">
        <v>0.2328620938194616</v>
      </c>
      <c r="G655" s="2">
        <v>12.055905675471211</v>
      </c>
      <c r="H655" s="2">
        <v>0.7008708940472782</v>
      </c>
      <c r="I655" s="2">
        <v>0.47033956084760592</v>
      </c>
      <c r="J655" s="2">
        <v>3.1753921884472042E-2</v>
      </c>
      <c r="K655" s="2">
        <v>3.1753921884472042E-2</v>
      </c>
      <c r="L655" s="2">
        <v>0.68800164083022741</v>
      </c>
      <c r="M655" s="2">
        <v>4.2338562512629373E-2</v>
      </c>
      <c r="N655" s="2">
        <v>2.857852969602483</v>
      </c>
      <c r="O655" s="2">
        <v>6.2131840487283627</v>
      </c>
      <c r="P655" s="2">
        <v>0</v>
      </c>
      <c r="Q655" s="2">
        <v>5.2923203140786738E-2</v>
      </c>
      <c r="R655" s="2">
        <v>4.233856251262938E-2</v>
      </c>
      <c r="S655" s="2">
        <v>0</v>
      </c>
      <c r="T655" s="3">
        <f>SUM([1]!Frame5[[#This Row],[Na2O]],[1]!Frame5[[#This Row],[K2O]],[1]!Frame5[[#This Row],[CaO]],[1]!Frame5[[#This Row],[MgO]],[1]!Frame5[[#This Row],[FeO]])/SUM([1]!Frame5[[#This Row],[Al2O3]],[1]!Frame5[[#This Row],[Fe2O3]])</f>
        <v>1.1130260117968893</v>
      </c>
      <c r="U655" s="5">
        <v>0.58899999999999997</v>
      </c>
    </row>
    <row r="656" spans="1:21" x14ac:dyDescent="0.2">
      <c r="A656" s="1" t="s">
        <v>20</v>
      </c>
      <c r="B656" s="1" t="s">
        <v>21</v>
      </c>
      <c r="C656" s="1" t="s">
        <v>194</v>
      </c>
      <c r="D656" s="1" t="s">
        <v>871</v>
      </c>
      <c r="E656" s="2">
        <v>76.084225880466335</v>
      </c>
      <c r="F656" s="2">
        <v>0.21184526209234669</v>
      </c>
      <c r="G656" s="2">
        <v>12.361171043088429</v>
      </c>
      <c r="H656" s="2">
        <v>0.65669697513618186</v>
      </c>
      <c r="I656" s="2">
        <v>0.44334241705174687</v>
      </c>
      <c r="J656" s="2">
        <v>3.177678931385202E-2</v>
      </c>
      <c r="K656" s="2">
        <v>2.118452620923467E-2</v>
      </c>
      <c r="L656" s="2">
        <v>0.67790483869550955</v>
      </c>
      <c r="M656" s="2">
        <v>0.1059226310461734</v>
      </c>
      <c r="N656" s="2">
        <v>2.9340568799790021</v>
      </c>
      <c r="O656" s="2">
        <v>6.3447655996657826</v>
      </c>
      <c r="P656" s="2">
        <v>0</v>
      </c>
      <c r="Q656" s="2">
        <v>8.4738104836938707E-2</v>
      </c>
      <c r="R656" s="2">
        <v>4.2369052418469347E-2</v>
      </c>
      <c r="S656" s="2">
        <v>0</v>
      </c>
      <c r="T656" s="3">
        <f>SUM([1]!Frame5[[#This Row],[Na2O]],[1]!Frame5[[#This Row],[K2O]],[1]!Frame5[[#This Row],[CaO]],[1]!Frame5[[#This Row],[MgO]],[1]!Frame5[[#This Row],[FeO]])/SUM([1]!Frame5[[#This Row],[Al2O3]],[1]!Frame5[[#This Row],[Fe2O3]])</f>
        <v>1.1003263870033779</v>
      </c>
      <c r="U656" s="5">
        <v>0.58699999999999997</v>
      </c>
    </row>
    <row r="657" spans="1:21" x14ac:dyDescent="0.2">
      <c r="A657" s="1" t="s">
        <v>20</v>
      </c>
      <c r="B657" s="1" t="s">
        <v>21</v>
      </c>
      <c r="C657" s="1" t="s">
        <v>195</v>
      </c>
      <c r="D657" s="1" t="s">
        <v>871</v>
      </c>
      <c r="E657" s="2">
        <v>76.978645989975178</v>
      </c>
      <c r="F657" s="2">
        <v>0.1950906060837039</v>
      </c>
      <c r="G657" s="2">
        <v>11.77731185147413</v>
      </c>
      <c r="H657" s="2">
        <v>0.68400169695119162</v>
      </c>
      <c r="I657" s="2">
        <v>0.45640065179083961</v>
      </c>
      <c r="J657" s="2">
        <v>3.0803779907953251E-2</v>
      </c>
      <c r="K657" s="2">
        <v>3.0803779907953251E-2</v>
      </c>
      <c r="L657" s="2">
        <v>0.71875486451890935</v>
      </c>
      <c r="M657" s="2">
        <v>5.1339633179922087E-2</v>
      </c>
      <c r="N657" s="2">
        <v>2.659392998719964</v>
      </c>
      <c r="O657" s="2">
        <v>6.2634352479504942</v>
      </c>
      <c r="P657" s="2">
        <v>0</v>
      </c>
      <c r="Q657" s="2">
        <v>0.123215119631813</v>
      </c>
      <c r="R657" s="2">
        <v>3.0803779907953251E-2</v>
      </c>
      <c r="S657" s="2">
        <v>0</v>
      </c>
      <c r="T657" s="3">
        <f>SUM([1]!Frame5[[#This Row],[Na2O]],[1]!Frame5[[#This Row],[K2O]],[1]!Frame5[[#This Row],[CaO]],[1]!Frame5[[#This Row],[MgO]],[1]!Frame5[[#This Row],[FeO]])/SUM([1]!Frame5[[#This Row],[Al2O3]],[1]!Frame5[[#This Row],[Fe2O3]])</f>
        <v>1.119445124494626</v>
      </c>
      <c r="U657" s="5">
        <v>0.60799999999999998</v>
      </c>
    </row>
    <row r="658" spans="1:21" x14ac:dyDescent="0.2">
      <c r="A658" s="1" t="s">
        <v>20</v>
      </c>
      <c r="B658" s="1" t="s">
        <v>21</v>
      </c>
      <c r="C658" s="1" t="s">
        <v>196</v>
      </c>
      <c r="D658" s="1" t="s">
        <v>871</v>
      </c>
      <c r="E658" s="2">
        <v>77.097385002002639</v>
      </c>
      <c r="F658" s="2">
        <v>0.20091212659965019</v>
      </c>
      <c r="G658" s="2">
        <v>12.107599208242091</v>
      </c>
      <c r="H658" s="2">
        <v>0.70580656210979176</v>
      </c>
      <c r="I658" s="2">
        <v>0.45600147331489221</v>
      </c>
      <c r="J658" s="2">
        <v>3.1722967357839513E-2</v>
      </c>
      <c r="K658" s="2">
        <v>3.1722967357839513E-2</v>
      </c>
      <c r="L658" s="2">
        <v>0.66618231451462984</v>
      </c>
      <c r="M658" s="2">
        <v>2.1148644905226339E-2</v>
      </c>
      <c r="N658" s="2">
        <v>2.5061144212693218</v>
      </c>
      <c r="O658" s="2">
        <v>5.9004719285581491</v>
      </c>
      <c r="P658" s="2">
        <v>0</v>
      </c>
      <c r="Q658" s="2">
        <v>0.2326350939574898</v>
      </c>
      <c r="R658" s="2">
        <v>4.2297289810452693E-2</v>
      </c>
      <c r="S658" s="2">
        <v>0</v>
      </c>
      <c r="T658" s="3">
        <f>SUM([1]!Frame5[[#This Row],[Na2O]],[1]!Frame5[[#This Row],[K2O]],[1]!Frame5[[#This Row],[CaO]],[1]!Frame5[[#This Row],[MgO]],[1]!Frame5[[#This Row],[FeO]])/SUM([1]!Frame5[[#This Row],[Al2O3]],[1]!Frame5[[#This Row],[Fe2O3]])</f>
        <v>1.0325962531381658</v>
      </c>
      <c r="U658" s="5">
        <v>0.60799999999999998</v>
      </c>
    </row>
    <row r="659" spans="1:21" x14ac:dyDescent="0.2">
      <c r="A659" s="1" t="s">
        <v>20</v>
      </c>
      <c r="B659" s="1" t="s">
        <v>21</v>
      </c>
      <c r="C659" s="1" t="s">
        <v>197</v>
      </c>
      <c r="D659" s="1" t="s">
        <v>871</v>
      </c>
      <c r="E659" s="2">
        <v>76.750470888114052</v>
      </c>
      <c r="F659" s="2">
        <v>0.26858367472044392</v>
      </c>
      <c r="G659" s="2">
        <v>11.903628463610071</v>
      </c>
      <c r="H659" s="2">
        <v>0.67897553735669103</v>
      </c>
      <c r="I659" s="2">
        <v>0.45000212455350641</v>
      </c>
      <c r="J659" s="2">
        <v>3.2230040966453273E-2</v>
      </c>
      <c r="K659" s="2">
        <v>7.5203428921724311E-2</v>
      </c>
      <c r="L659" s="2">
        <v>0.66608751330670091</v>
      </c>
      <c r="M659" s="2">
        <v>4.2973387955271017E-2</v>
      </c>
      <c r="N659" s="2">
        <v>2.6106333182827139</v>
      </c>
      <c r="O659" s="2">
        <v>6.2741146414695699</v>
      </c>
      <c r="P659" s="2">
        <v>0</v>
      </c>
      <c r="Q659" s="2">
        <v>0.2148669397763551</v>
      </c>
      <c r="R659" s="2">
        <v>3.2230040966453273E-2</v>
      </c>
      <c r="S659" s="2">
        <v>0</v>
      </c>
      <c r="T659" s="3">
        <f>SUM([1]!Frame5[[#This Row],[Na2O]],[1]!Frame5[[#This Row],[K2O]],[1]!Frame5[[#This Row],[CaO]],[1]!Frame5[[#This Row],[MgO]],[1]!Frame5[[#This Row],[FeO]])/SUM([1]!Frame5[[#This Row],[Al2O3]],[1]!Frame5[[#This Row],[Fe2O3]])</f>
        <v>1.1033629044119697</v>
      </c>
      <c r="U659" s="5">
        <v>0.61299999999999999</v>
      </c>
    </row>
    <row r="660" spans="1:21" x14ac:dyDescent="0.2">
      <c r="A660" s="1" t="s">
        <v>20</v>
      </c>
      <c r="B660" s="1" t="s">
        <v>21</v>
      </c>
      <c r="C660" s="1" t="s">
        <v>198</v>
      </c>
      <c r="D660" s="1" t="s">
        <v>871</v>
      </c>
      <c r="E660" s="2">
        <v>76.66709306367872</v>
      </c>
      <c r="F660" s="2">
        <v>0.28485090308508682</v>
      </c>
      <c r="G660" s="2">
        <v>12.04813819715441</v>
      </c>
      <c r="H660" s="2">
        <v>0.6842913988163295</v>
      </c>
      <c r="I660" s="2">
        <v>0.45134516376339517</v>
      </c>
      <c r="J660" s="2">
        <v>3.1650100342787417E-2</v>
      </c>
      <c r="K660" s="2">
        <v>8.4400267580766436E-2</v>
      </c>
      <c r="L660" s="2">
        <v>0.67520214064613149</v>
      </c>
      <c r="M660" s="2">
        <v>6.3300200685574848E-2</v>
      </c>
      <c r="N660" s="2">
        <v>2.5320080274229939</v>
      </c>
      <c r="O660" s="2">
        <v>6.2983699682146961</v>
      </c>
      <c r="P660" s="2">
        <v>0</v>
      </c>
      <c r="Q660" s="2">
        <v>0.14770046826634131</v>
      </c>
      <c r="R660" s="2">
        <v>3.1650100342787417E-2</v>
      </c>
      <c r="S660" s="2">
        <v>0</v>
      </c>
      <c r="T660" s="3">
        <f>SUM([1]!Frame5[[#This Row],[Na2O]],[1]!Frame5[[#This Row],[K2O]],[1]!Frame5[[#This Row],[CaO]],[1]!Frame5[[#This Row],[MgO]],[1]!Frame5[[#This Row],[FeO]])/SUM([1]!Frame5[[#This Row],[Al2O3]],[1]!Frame5[[#This Row],[Fe2O3]])</f>
        <v>1.0858454666037125</v>
      </c>
      <c r="U660" s="5">
        <v>0.621</v>
      </c>
    </row>
    <row r="661" spans="1:21" x14ac:dyDescent="0.2">
      <c r="A661" s="1" t="s">
        <v>20</v>
      </c>
      <c r="B661" s="1" t="s">
        <v>21</v>
      </c>
      <c r="C661" s="1" t="s">
        <v>199</v>
      </c>
      <c r="D661" s="1" t="s">
        <v>871</v>
      </c>
      <c r="E661" s="2">
        <v>76.157332803348339</v>
      </c>
      <c r="F661" s="2">
        <v>0.33209696397577698</v>
      </c>
      <c r="G661" s="2">
        <v>12.073331561312919</v>
      </c>
      <c r="H661" s="2">
        <v>0.78243512098675283</v>
      </c>
      <c r="I661" s="2">
        <v>0.52048974647023383</v>
      </c>
      <c r="J661" s="2">
        <v>4.2851221158164768E-2</v>
      </c>
      <c r="K661" s="2">
        <v>0.1178408581849531</v>
      </c>
      <c r="L661" s="2">
        <v>0.83559881258421309</v>
      </c>
      <c r="M661" s="2">
        <v>7.4989637026788347E-2</v>
      </c>
      <c r="N661" s="2">
        <v>2.6889141276748392</v>
      </c>
      <c r="O661" s="2">
        <v>6.1491502361966432</v>
      </c>
      <c r="P661" s="2">
        <v>0</v>
      </c>
      <c r="Q661" s="2">
        <v>0.19283049521174139</v>
      </c>
      <c r="R661" s="2">
        <v>3.2138415868623572E-2</v>
      </c>
      <c r="S661" s="2">
        <v>0</v>
      </c>
      <c r="T661" s="3">
        <f>SUM([1]!Frame5[[#This Row],[Na2O]],[1]!Frame5[[#This Row],[K2O]],[1]!Frame5[[#This Row],[CaO]],[1]!Frame5[[#This Row],[MgO]],[1]!Frame5[[#This Row],[FeO]])/SUM([1]!Frame5[[#This Row],[Al2O3]],[1]!Frame5[[#This Row],[Fe2O3]])</f>
        <v>1.1291181545375326</v>
      </c>
      <c r="U661" s="5">
        <v>0.60099999999999998</v>
      </c>
    </row>
    <row r="662" spans="1:21" x14ac:dyDescent="0.2">
      <c r="A662" s="1" t="s">
        <v>20</v>
      </c>
      <c r="B662" s="1" t="s">
        <v>21</v>
      </c>
      <c r="C662" s="1" t="s">
        <v>200</v>
      </c>
      <c r="D662" s="1" t="s">
        <v>871</v>
      </c>
      <c r="E662" s="2">
        <v>76.612689972651779</v>
      </c>
      <c r="F662" s="2">
        <v>0.34173488697028948</v>
      </c>
      <c r="G662" s="2">
        <v>12.13158848744528</v>
      </c>
      <c r="H662" s="2">
        <v>0.78462467295950911</v>
      </c>
      <c r="I662" s="2">
        <v>0.5073890687159659</v>
      </c>
      <c r="J662" s="2">
        <v>3.203764565346464E-2</v>
      </c>
      <c r="K662" s="2">
        <v>0.117471367396037</v>
      </c>
      <c r="L662" s="2">
        <v>0.83297878699008054</v>
      </c>
      <c r="M662" s="2">
        <v>0.13882979783168009</v>
      </c>
      <c r="N662" s="2">
        <v>2.1892391196534171</v>
      </c>
      <c r="O662" s="2">
        <v>6.204624041554319</v>
      </c>
      <c r="P662" s="2">
        <v>0</v>
      </c>
      <c r="Q662" s="2">
        <v>8.5433721742572383E-2</v>
      </c>
      <c r="R662" s="2">
        <v>2.1358430435643099E-2</v>
      </c>
      <c r="S662" s="2">
        <v>0</v>
      </c>
      <c r="T662" s="3">
        <f>SUM([1]!Frame5[[#This Row],[Na2O]],[1]!Frame5[[#This Row],[K2O]],[1]!Frame5[[#This Row],[CaO]],[1]!Frame5[[#This Row],[MgO]],[1]!Frame5[[#This Row],[FeO]])/SUM([1]!Frame5[[#This Row],[Al2O3]],[1]!Frame5[[#This Row],[Fe2O3]])</f>
        <v>1.0632127439172219</v>
      </c>
      <c r="U662" s="5">
        <v>0.65100000000000002</v>
      </c>
    </row>
    <row r="663" spans="1:21" x14ac:dyDescent="0.2">
      <c r="A663" s="1" t="s">
        <v>20</v>
      </c>
      <c r="B663" s="1" t="s">
        <v>21</v>
      </c>
      <c r="C663" s="1" t="s">
        <v>201</v>
      </c>
      <c r="D663" s="1" t="s">
        <v>871</v>
      </c>
      <c r="E663" s="2">
        <v>76.239883667922342</v>
      </c>
      <c r="F663" s="2">
        <v>0.34716657389836331</v>
      </c>
      <c r="G663" s="2">
        <v>12.045628094352301</v>
      </c>
      <c r="H663" s="2">
        <v>0.77623693403610117</v>
      </c>
      <c r="I663" s="2">
        <v>0.51273388752931193</v>
      </c>
      <c r="J663" s="2">
        <v>4.2080796836165231E-2</v>
      </c>
      <c r="K663" s="2">
        <v>0.11572219129945439</v>
      </c>
      <c r="L663" s="2">
        <v>0.83109573751426336</v>
      </c>
      <c r="M663" s="2">
        <v>0.14728278892657831</v>
      </c>
      <c r="N663" s="2">
        <v>2.5879690054241622</v>
      </c>
      <c r="O663" s="2">
        <v>6.1227559396620412</v>
      </c>
      <c r="P663" s="2">
        <v>0</v>
      </c>
      <c r="Q663" s="2">
        <v>0.19988378497178491</v>
      </c>
      <c r="R663" s="2">
        <v>3.1560597627123918E-2</v>
      </c>
      <c r="S663" s="2">
        <v>0</v>
      </c>
      <c r="T663" s="3">
        <f>SUM([1]!Frame5[[#This Row],[Na2O]],[1]!Frame5[[#This Row],[K2O]],[1]!Frame5[[#This Row],[CaO]],[1]!Frame5[[#This Row],[MgO]],[1]!Frame5[[#This Row],[FeO]])/SUM([1]!Frame5[[#This Row],[Al2O3]],[1]!Frame5[[#This Row],[Fe2O3]])</f>
        <v>1.1145617938831689</v>
      </c>
      <c r="U663" s="5">
        <v>0.60899999999999999</v>
      </c>
    </row>
    <row r="664" spans="1:21" x14ac:dyDescent="0.2">
      <c r="A664" s="1" t="s">
        <v>20</v>
      </c>
      <c r="B664" s="1" t="s">
        <v>21</v>
      </c>
      <c r="C664" s="1" t="s">
        <v>202</v>
      </c>
      <c r="D664" s="1" t="s">
        <v>871</v>
      </c>
      <c r="E664" s="2">
        <v>76.269545423182407</v>
      </c>
      <c r="F664" s="2">
        <v>0.35171813848029898</v>
      </c>
      <c r="G664" s="2">
        <v>12.2461860943595</v>
      </c>
      <c r="H664" s="2">
        <v>0.83723690791578165</v>
      </c>
      <c r="I664" s="2">
        <v>0.55378681269856511</v>
      </c>
      <c r="J664" s="2">
        <v>4.2632501633975639E-2</v>
      </c>
      <c r="K664" s="2">
        <v>0.11723937949343299</v>
      </c>
      <c r="L664" s="2">
        <v>0.87396628349650041</v>
      </c>
      <c r="M664" s="2">
        <v>7.4606877859457382E-2</v>
      </c>
      <c r="N664" s="2">
        <v>3.0801982430547401</v>
      </c>
      <c r="O664" s="2">
        <v>5.4676183345573763</v>
      </c>
      <c r="P664" s="2">
        <v>0</v>
      </c>
      <c r="Q664" s="2">
        <v>4.2632501633975639E-2</v>
      </c>
      <c r="R664" s="2">
        <v>4.2632501633975639E-2</v>
      </c>
      <c r="S664" s="2">
        <v>0</v>
      </c>
      <c r="T664" s="3">
        <f>SUM([1]!Frame5[[#This Row],[Na2O]],[1]!Frame5[[#This Row],[K2O]],[1]!Frame5[[#This Row],[CaO]],[1]!Frame5[[#This Row],[MgO]],[1]!Frame5[[#This Row],[FeO]])/SUM([1]!Frame5[[#This Row],[Al2O3]],[1]!Frame5[[#This Row],[Fe2O3]])</f>
        <v>1.1158488468417835</v>
      </c>
      <c r="U664" s="5">
        <v>0.53900000000000003</v>
      </c>
    </row>
    <row r="665" spans="1:21" x14ac:dyDescent="0.2">
      <c r="A665" s="1" t="s">
        <v>20</v>
      </c>
      <c r="B665" s="1" t="s">
        <v>21</v>
      </c>
      <c r="C665" s="1" t="s">
        <v>203</v>
      </c>
      <c r="D665" s="1" t="s">
        <v>871</v>
      </c>
      <c r="E665" s="2">
        <v>77.094973037368604</v>
      </c>
      <c r="F665" s="2">
        <v>0.29914900845985609</v>
      </c>
      <c r="G665" s="2">
        <v>11.805701941005029</v>
      </c>
      <c r="H665" s="2">
        <v>0.77770136564037695</v>
      </c>
      <c r="I665" s="2">
        <v>0.50419423192306212</v>
      </c>
      <c r="J665" s="2">
        <v>6.4103358955683448E-2</v>
      </c>
      <c r="K665" s="2">
        <v>8.5471145274244598E-2</v>
      </c>
      <c r="L665" s="2">
        <v>0.81197588010532362</v>
      </c>
      <c r="M665" s="2">
        <v>0.1282067179113669</v>
      </c>
      <c r="N665" s="2">
        <v>2.489347106112374</v>
      </c>
      <c r="O665" s="2">
        <v>5.7693023060115101</v>
      </c>
      <c r="P665" s="2">
        <v>0</v>
      </c>
      <c r="Q665" s="2">
        <v>0.1282067179113669</v>
      </c>
      <c r="R665" s="2">
        <v>4.1667183321194241E-2</v>
      </c>
      <c r="S665" s="2">
        <v>0</v>
      </c>
      <c r="T665" s="3">
        <f>SUM([1]!Frame5[[#This Row],[Na2O]],[1]!Frame5[[#This Row],[K2O]],[1]!Frame5[[#This Row],[CaO]],[1]!Frame5[[#This Row],[MgO]],[1]!Frame5[[#This Row],[FeO]])/SUM([1]!Frame5[[#This Row],[Al2O3]],[1]!Frame5[[#This Row],[Fe2O3]])</f>
        <v>1.0831820466626747</v>
      </c>
      <c r="U665" s="5">
        <v>0.60399999999999998</v>
      </c>
    </row>
    <row r="666" spans="1:21" x14ac:dyDescent="0.2">
      <c r="A666" s="1" t="s">
        <v>20</v>
      </c>
      <c r="B666" s="1" t="s">
        <v>21</v>
      </c>
      <c r="C666" s="1" t="s">
        <v>204</v>
      </c>
      <c r="D666" s="1" t="s">
        <v>871</v>
      </c>
      <c r="E666" s="2">
        <v>75.79260928738266</v>
      </c>
      <c r="F666" s="2">
        <v>0.32870325796150851</v>
      </c>
      <c r="G666" s="2">
        <v>12.21503719908574</v>
      </c>
      <c r="H666" s="2">
        <v>0.89434051541908743</v>
      </c>
      <c r="I666" s="2">
        <v>0.63252539785417772</v>
      </c>
      <c r="J666" s="2">
        <v>6.3619985411904847E-2</v>
      </c>
      <c r="K666" s="2">
        <v>0.12723997082380969</v>
      </c>
      <c r="L666" s="2">
        <v>0.93309311937460482</v>
      </c>
      <c r="M666" s="2">
        <v>7.4223316313889023E-2</v>
      </c>
      <c r="N666" s="2">
        <v>6.0226919523269933</v>
      </c>
      <c r="O666" s="2">
        <v>2.831089350829767</v>
      </c>
      <c r="P666" s="2">
        <v>0</v>
      </c>
      <c r="Q666" s="2">
        <v>4.2413323607936572E-2</v>
      </c>
      <c r="R666" s="2">
        <v>4.2413323607936579E-2</v>
      </c>
      <c r="S666" s="2">
        <v>0</v>
      </c>
      <c r="T666" s="3">
        <f>SUM([1]!Frame5[[#This Row],[Na2O]],[1]!Frame5[[#This Row],[K2O]],[1]!Frame5[[#This Row],[CaO]],[1]!Frame5[[#This Row],[MgO]],[1]!Frame5[[#This Row],[FeO]])/SUM([1]!Frame5[[#This Row],[Al2O3]],[1]!Frame5[[#This Row],[Fe2O3]])</f>
        <v>1.2885477402389829</v>
      </c>
      <c r="U666" s="5">
        <v>0.23599999999999999</v>
      </c>
    </row>
    <row r="667" spans="1:21" x14ac:dyDescent="0.2">
      <c r="A667" s="1" t="s">
        <v>20</v>
      </c>
      <c r="B667" s="1" t="s">
        <v>21</v>
      </c>
      <c r="C667" s="1" t="s">
        <v>205</v>
      </c>
      <c r="D667" s="1" t="s">
        <v>871</v>
      </c>
      <c r="E667" s="2">
        <v>75.843634028461693</v>
      </c>
      <c r="F667" s="2">
        <v>0.33180251974065939</v>
      </c>
      <c r="G667" s="2">
        <v>12.06262708863623</v>
      </c>
      <c r="H667" s="2">
        <v>0.96168533472397788</v>
      </c>
      <c r="I667" s="2">
        <v>0.64281260153786901</v>
      </c>
      <c r="J667" s="2">
        <v>6.4219842530450211E-2</v>
      </c>
      <c r="K667" s="2">
        <v>0.12843968506090039</v>
      </c>
      <c r="L667" s="2">
        <v>1.038220787575612</v>
      </c>
      <c r="M667" s="2">
        <v>8.5626456707266943E-2</v>
      </c>
      <c r="N667" s="2">
        <v>3.0718491343732022</v>
      </c>
      <c r="O667" s="2">
        <v>5.5443130717955347</v>
      </c>
      <c r="P667" s="2">
        <v>0</v>
      </c>
      <c r="Q667" s="2">
        <v>0.1926595275913506</v>
      </c>
      <c r="R667" s="2">
        <v>3.2109921265225112E-2</v>
      </c>
      <c r="S667" s="2">
        <v>0</v>
      </c>
      <c r="T667" s="3">
        <f>SUM([1]!Frame5[[#This Row],[Na2O]],[1]!Frame5[[#This Row],[K2O]],[1]!Frame5[[#This Row],[CaO]],[1]!Frame5[[#This Row],[MgO]],[1]!Frame5[[#This Row],[FeO]])/SUM([1]!Frame5[[#This Row],[Al2O3]],[1]!Frame5[[#This Row],[Fe2O3]])</f>
        <v>1.1731146434911872</v>
      </c>
      <c r="U667" s="5">
        <v>0.54300000000000004</v>
      </c>
    </row>
    <row r="668" spans="1:21" x14ac:dyDescent="0.2">
      <c r="A668" s="1" t="s">
        <v>20</v>
      </c>
      <c r="B668" s="1" t="s">
        <v>21</v>
      </c>
      <c r="C668" s="1" t="s">
        <v>206</v>
      </c>
      <c r="D668" s="1" t="s">
        <v>871</v>
      </c>
      <c r="E668" s="2">
        <v>75.949699304863259</v>
      </c>
      <c r="F668" s="2">
        <v>0.33541131351857922</v>
      </c>
      <c r="G668" s="2">
        <v>12.169141718595951</v>
      </c>
      <c r="H668" s="2">
        <v>0.95874665403842918</v>
      </c>
      <c r="I668" s="2">
        <v>0.62947763890099484</v>
      </c>
      <c r="J668" s="2">
        <v>6.2889621284733591E-2</v>
      </c>
      <c r="K668" s="2">
        <v>0.14674244966437841</v>
      </c>
      <c r="L668" s="2">
        <v>0.98527073346082616</v>
      </c>
      <c r="M668" s="2">
        <v>0.157224053211834</v>
      </c>
      <c r="N668" s="2">
        <v>2.987257011024846</v>
      </c>
      <c r="O668" s="2">
        <v>5.3351362056548988</v>
      </c>
      <c r="P668" s="2">
        <v>0</v>
      </c>
      <c r="Q668" s="2">
        <v>0.2410768815914788</v>
      </c>
      <c r="R668" s="2">
        <v>4.1926414189822403E-2</v>
      </c>
      <c r="S668" s="2">
        <v>0</v>
      </c>
      <c r="T668" s="3">
        <f>SUM([1]!Frame5[[#This Row],[Na2O]],[1]!Frame5[[#This Row],[K2O]],[1]!Frame5[[#This Row],[CaO]],[1]!Frame5[[#This Row],[MgO]],[1]!Frame5[[#This Row],[FeO]])/SUM([1]!Frame5[[#This Row],[Al2O3]],[1]!Frame5[[#This Row],[Fe2O3]])</f>
        <v>1.1305809381047067</v>
      </c>
      <c r="U668" s="5">
        <v>0.54</v>
      </c>
    </row>
    <row r="669" spans="1:21" x14ac:dyDescent="0.2">
      <c r="A669" s="1" t="s">
        <v>20</v>
      </c>
      <c r="B669" s="1" t="s">
        <v>21</v>
      </c>
      <c r="C669" s="1" t="s">
        <v>207</v>
      </c>
      <c r="D669" s="1" t="s">
        <v>871</v>
      </c>
      <c r="E669" s="2">
        <v>76.754504461111182</v>
      </c>
      <c r="F669" s="2">
        <v>0.1901432810762457</v>
      </c>
      <c r="G669" s="2">
        <v>12.39100381680201</v>
      </c>
      <c r="H669" s="2">
        <v>0.54934673985794547</v>
      </c>
      <c r="I669" s="2">
        <v>0.36487678818735858</v>
      </c>
      <c r="J669" s="2">
        <v>4.2254062461387923E-2</v>
      </c>
      <c r="K669" s="2">
        <v>6.3381093692081891E-2</v>
      </c>
      <c r="L669" s="2">
        <v>0.5176122651520022</v>
      </c>
      <c r="M669" s="2">
        <v>6.3381093692081891E-2</v>
      </c>
      <c r="N669" s="2">
        <v>3.4437060906031172</v>
      </c>
      <c r="O669" s="2">
        <v>5.4190835106730022</v>
      </c>
      <c r="P669" s="2">
        <v>0</v>
      </c>
      <c r="Q669" s="2">
        <v>0.1056351561534698</v>
      </c>
      <c r="R669" s="2">
        <v>9.5071640538122823E-2</v>
      </c>
      <c r="S669" s="2">
        <v>0</v>
      </c>
      <c r="T669" s="3">
        <f>SUM([1]!Frame5[[#This Row],[Na2O]],[1]!Frame5[[#This Row],[K2O]],[1]!Frame5[[#This Row],[CaO]],[1]!Frame5[[#This Row],[MgO]],[1]!Frame5[[#This Row],[FeO]])/SUM([1]!Frame5[[#This Row],[Al2O3]],[1]!Frame5[[#This Row],[Fe2O3]])</f>
        <v>1.0624357957443833</v>
      </c>
      <c r="U669" s="5">
        <v>0.50900000000000001</v>
      </c>
    </row>
    <row r="670" spans="1:21" x14ac:dyDescent="0.2">
      <c r="A670" s="1" t="s">
        <v>20</v>
      </c>
      <c r="B670" s="1" t="s">
        <v>21</v>
      </c>
      <c r="C670" s="1" t="s">
        <v>208</v>
      </c>
      <c r="D670" s="1" t="s">
        <v>871</v>
      </c>
      <c r="E670" s="2">
        <v>76.715727868761689</v>
      </c>
      <c r="F670" s="2">
        <v>0.198339750919373</v>
      </c>
      <c r="G670" s="2">
        <v>12.22399201718873</v>
      </c>
      <c r="H670" s="2">
        <v>0.56433588210660679</v>
      </c>
      <c r="I670" s="2">
        <v>0.38061693505495198</v>
      </c>
      <c r="J670" s="2">
        <v>3.1316802776743112E-2</v>
      </c>
      <c r="K670" s="2">
        <v>7.3072539812400597E-2</v>
      </c>
      <c r="L670" s="2">
        <v>0.5428245814635474</v>
      </c>
      <c r="M670" s="2">
        <v>7.3072539812400611E-2</v>
      </c>
      <c r="N670" s="2">
        <v>3.497042976736314</v>
      </c>
      <c r="O670" s="2">
        <v>5.6057076970370181</v>
      </c>
      <c r="P670" s="2">
        <v>0</v>
      </c>
      <c r="Q670" s="2">
        <v>0</v>
      </c>
      <c r="R670" s="2">
        <v>9.3950408330229329E-2</v>
      </c>
      <c r="S670" s="2">
        <v>0</v>
      </c>
      <c r="T670" s="3">
        <f>SUM([1]!Frame5[[#This Row],[Na2O]],[1]!Frame5[[#This Row],[K2O]],[1]!Frame5[[#This Row],[CaO]],[1]!Frame5[[#This Row],[MgO]],[1]!Frame5[[#This Row],[FeO]])/SUM([1]!Frame5[[#This Row],[Al2O3]],[1]!Frame5[[#This Row],[Fe2O3]])</f>
        <v>1.1064036468252323</v>
      </c>
      <c r="U670" s="5">
        <v>0.51300000000000001</v>
      </c>
    </row>
    <row r="671" spans="1:21" x14ac:dyDescent="0.2">
      <c r="A671" s="1" t="s">
        <v>20</v>
      </c>
      <c r="B671" s="1" t="s">
        <v>21</v>
      </c>
      <c r="C671" s="1" t="s">
        <v>209</v>
      </c>
      <c r="D671" s="1" t="s">
        <v>871</v>
      </c>
      <c r="E671" s="2">
        <v>77.06840046935335</v>
      </c>
      <c r="F671" s="2">
        <v>0.25463127908376648</v>
      </c>
      <c r="G671" s="2">
        <v>11.893402660537591</v>
      </c>
      <c r="H671" s="2">
        <v>0.83429025776754251</v>
      </c>
      <c r="I671" s="2">
        <v>0.53852764378689344</v>
      </c>
      <c r="J671" s="2">
        <v>3.1828909885470817E-2</v>
      </c>
      <c r="K671" s="2">
        <v>9.5486729656412472E-2</v>
      </c>
      <c r="L671" s="2">
        <v>0.83816129365073166</v>
      </c>
      <c r="M671" s="2">
        <v>0.116706002913393</v>
      </c>
      <c r="N671" s="2">
        <v>2.6205802472370969</v>
      </c>
      <c r="O671" s="2">
        <v>5.4957917735579622</v>
      </c>
      <c r="P671" s="2">
        <v>0</v>
      </c>
      <c r="Q671" s="2">
        <v>0.16975418605584441</v>
      </c>
      <c r="R671" s="2">
        <v>4.2438546513961103E-2</v>
      </c>
      <c r="S671" s="2">
        <v>0</v>
      </c>
      <c r="T671" s="3">
        <f>SUM([1]!Frame5[[#This Row],[Na2O]],[1]!Frame5[[#This Row],[K2O]],[1]!Frame5[[#This Row],[CaO]],[1]!Frame5[[#This Row],[MgO]],[1]!Frame5[[#This Row],[FeO]])/SUM([1]!Frame5[[#This Row],[Al2O3]],[1]!Frame5[[#This Row],[Fe2O3]])</f>
        <v>1.0794513321720558</v>
      </c>
      <c r="U671" s="5">
        <v>0.57999999999999996</v>
      </c>
    </row>
    <row r="672" spans="1:21" x14ac:dyDescent="0.2">
      <c r="A672" s="1" t="s">
        <v>20</v>
      </c>
      <c r="B672" s="1" t="s">
        <v>21</v>
      </c>
      <c r="C672" s="1" t="s">
        <v>210</v>
      </c>
      <c r="D672" s="1" t="s">
        <v>871</v>
      </c>
      <c r="E672" s="2">
        <v>76.081893430035365</v>
      </c>
      <c r="F672" s="2">
        <v>0.32065984867955338</v>
      </c>
      <c r="G672" s="2">
        <v>12.163696926577719</v>
      </c>
      <c r="H672" s="2">
        <v>0.72188954043388087</v>
      </c>
      <c r="I672" s="2">
        <v>0.48281108139571199</v>
      </c>
      <c r="J672" s="2">
        <v>2.1377323245303559E-2</v>
      </c>
      <c r="K672" s="2">
        <v>0.12826393947182141</v>
      </c>
      <c r="L672" s="2">
        <v>0.85509292981214235</v>
      </c>
      <c r="M672" s="2">
        <v>6.413196973591069E-2</v>
      </c>
      <c r="N672" s="2">
        <v>2.789740683512115</v>
      </c>
      <c r="O672" s="2">
        <v>6.145980433024774</v>
      </c>
      <c r="P672" s="2">
        <v>0</v>
      </c>
      <c r="Q672" s="2">
        <v>0.20308457083038381</v>
      </c>
      <c r="R672" s="2">
        <v>2.1377323245303559E-2</v>
      </c>
      <c r="S672" s="2">
        <v>0</v>
      </c>
      <c r="T672" s="3">
        <f>SUM([1]!Frame5[[#This Row],[Na2O]],[1]!Frame5[[#This Row],[K2O]],[1]!Frame5[[#This Row],[CaO]],[1]!Frame5[[#This Row],[MgO]],[1]!Frame5[[#This Row],[FeO]])/SUM([1]!Frame5[[#This Row],[Al2O3]],[1]!Frame5[[#This Row],[Fe2O3]])</f>
        <v>1.1342061491247659</v>
      </c>
      <c r="U672" s="5">
        <v>0.59199999999999997</v>
      </c>
    </row>
    <row r="673" spans="1:21" x14ac:dyDescent="0.2">
      <c r="A673" s="1" t="s">
        <v>20</v>
      </c>
      <c r="B673" s="1" t="s">
        <v>21</v>
      </c>
      <c r="C673" s="1" t="s">
        <v>211</v>
      </c>
      <c r="D673" s="1" t="s">
        <v>871</v>
      </c>
      <c r="E673" s="2">
        <v>76.167726358181028</v>
      </c>
      <c r="F673" s="2">
        <v>0.33749200269479279</v>
      </c>
      <c r="G673" s="2">
        <v>12.128618846844111</v>
      </c>
      <c r="H673" s="2">
        <v>0.72665944521498538</v>
      </c>
      <c r="I673" s="2">
        <v>0.48310339096866262</v>
      </c>
      <c r="J673" s="2">
        <v>4.2186500336849078E-2</v>
      </c>
      <c r="K673" s="2">
        <v>0.12655950101054719</v>
      </c>
      <c r="L673" s="2">
        <v>0.82263675656855728</v>
      </c>
      <c r="M673" s="2">
        <v>3.1639875252636819E-2</v>
      </c>
      <c r="N673" s="2">
        <v>2.4468170195372472</v>
      </c>
      <c r="O673" s="2">
        <v>6.4967210518747596</v>
      </c>
      <c r="P673" s="2">
        <v>0</v>
      </c>
      <c r="Q673" s="2">
        <v>0.1265595010105473</v>
      </c>
      <c r="R673" s="2">
        <v>6.3279750505273638E-2</v>
      </c>
      <c r="S673" s="2">
        <v>0</v>
      </c>
      <c r="T673" s="3">
        <f>SUM([1]!Frame5[[#This Row],[Na2O]],[1]!Frame5[[#This Row],[K2O]],[1]!Frame5[[#This Row],[CaO]],[1]!Frame5[[#This Row],[MgO]],[1]!Frame5[[#This Row],[FeO]])/SUM([1]!Frame5[[#This Row],[Al2O3]],[1]!Frame5[[#This Row],[Fe2O3]])</f>
        <v>1.1180075076375191</v>
      </c>
      <c r="U673" s="5">
        <v>0.63600000000000001</v>
      </c>
    </row>
    <row r="674" spans="1:21" x14ac:dyDescent="0.2">
      <c r="A674" s="1" t="s">
        <v>20</v>
      </c>
      <c r="B674" s="1" t="s">
        <v>21</v>
      </c>
      <c r="C674" s="1" t="s">
        <v>212</v>
      </c>
      <c r="D674" s="1" t="s">
        <v>871</v>
      </c>
      <c r="E674" s="2">
        <v>76.416917181699887</v>
      </c>
      <c r="F674" s="2">
        <v>0.33196810995413328</v>
      </c>
      <c r="G674" s="2">
        <v>11.98297790447339</v>
      </c>
      <c r="H674" s="2">
        <v>0.69018396603051446</v>
      </c>
      <c r="I674" s="2">
        <v>0.45827980859509948</v>
      </c>
      <c r="J674" s="2">
        <v>3.2125946124593553E-2</v>
      </c>
      <c r="K674" s="2">
        <v>0.11779513579017641</v>
      </c>
      <c r="L674" s="2">
        <v>0.79244000440664064</v>
      </c>
      <c r="M674" s="2">
        <v>4.2834594832791402E-2</v>
      </c>
      <c r="N674" s="2">
        <v>2.4415719054691092</v>
      </c>
      <c r="O674" s="2">
        <v>6.4680238197515019</v>
      </c>
      <c r="P674" s="2">
        <v>0</v>
      </c>
      <c r="Q674" s="2">
        <v>0.2034643254557591</v>
      </c>
      <c r="R674" s="2">
        <v>2.1417297416395691E-2</v>
      </c>
      <c r="S674" s="2">
        <v>0</v>
      </c>
      <c r="T674" s="3">
        <f>SUM([1]!Frame5[[#This Row],[Na2O]],[1]!Frame5[[#This Row],[K2O]],[1]!Frame5[[#This Row],[CaO]],[1]!Frame5[[#This Row],[MgO]],[1]!Frame5[[#This Row],[FeO]])/SUM([1]!Frame5[[#This Row],[Al2O3]],[1]!Frame5[[#This Row],[Fe2O3]])</f>
        <v>1.1189862314111543</v>
      </c>
      <c r="U674" s="5">
        <v>0.63500000000000001</v>
      </c>
    </row>
    <row r="675" spans="1:21" x14ac:dyDescent="0.2">
      <c r="A675" s="1" t="s">
        <v>20</v>
      </c>
      <c r="B675" s="1" t="s">
        <v>21</v>
      </c>
      <c r="C675" s="1" t="s">
        <v>213</v>
      </c>
      <c r="D675" s="1" t="s">
        <v>871</v>
      </c>
      <c r="E675" s="2">
        <v>77.585803766013939</v>
      </c>
      <c r="F675" s="2">
        <v>0.12718984223936711</v>
      </c>
      <c r="G675" s="2">
        <v>11.9770434775404</v>
      </c>
      <c r="H675" s="2">
        <v>0.73741943068451621</v>
      </c>
      <c r="I675" s="2">
        <v>0.47846976340701708</v>
      </c>
      <c r="J675" s="2">
        <v>6.3594921119683553E-2</v>
      </c>
      <c r="K675" s="2">
        <v>3.1797460559841777E-2</v>
      </c>
      <c r="L675" s="2">
        <v>0.52995767599736288</v>
      </c>
      <c r="M675" s="2">
        <v>0.13778899575931439</v>
      </c>
      <c r="N675" s="2">
        <v>3.0313579067049159</v>
      </c>
      <c r="O675" s="2">
        <v>5.2995767599736299</v>
      </c>
      <c r="P675" s="2">
        <v>0</v>
      </c>
      <c r="Q675" s="2">
        <v>0</v>
      </c>
      <c r="R675" s="2">
        <v>0</v>
      </c>
      <c r="S675" s="2">
        <v>0</v>
      </c>
      <c r="T675" s="3">
        <f>SUM([1]!Frame5[[#This Row],[Na2O]],[1]!Frame5[[#This Row],[K2O]],[1]!Frame5[[#This Row],[CaO]],[1]!Frame5[[#This Row],[MgO]],[1]!Frame5[[#This Row],[FeO]])/SUM([1]!Frame5[[#This Row],[Al2O3]],[1]!Frame5[[#This Row],[Fe2O3]])</f>
        <v>1.0432616448132404</v>
      </c>
      <c r="U675" s="5">
        <v>0.53500000000000003</v>
      </c>
    </row>
    <row r="676" spans="1:21" x14ac:dyDescent="0.2">
      <c r="A676" s="1" t="s">
        <v>20</v>
      </c>
      <c r="B676" s="1" t="s">
        <v>21</v>
      </c>
      <c r="C676" s="1" t="s">
        <v>214</v>
      </c>
      <c r="D676" s="1" t="s">
        <v>871</v>
      </c>
      <c r="E676" s="2">
        <v>75.952364652290257</v>
      </c>
      <c r="F676" s="2">
        <v>0.26590241090985239</v>
      </c>
      <c r="G676" s="2">
        <v>13.348301027674591</v>
      </c>
      <c r="H676" s="2">
        <v>1.020477183897313</v>
      </c>
      <c r="I676" s="2">
        <v>0.62753906876644516</v>
      </c>
      <c r="J676" s="2">
        <v>0.13826925367312329</v>
      </c>
      <c r="K676" s="2">
        <v>7.4452675054758707E-2</v>
      </c>
      <c r="L676" s="2">
        <v>0.56371311112888733</v>
      </c>
      <c r="M676" s="2">
        <v>6.3816578618364581E-2</v>
      </c>
      <c r="N676" s="2">
        <v>2.5313909518617961</v>
      </c>
      <c r="O676" s="2">
        <v>5.1797789645239254</v>
      </c>
      <c r="P676" s="2">
        <v>0</v>
      </c>
      <c r="Q676" s="2">
        <v>0.17017754298230561</v>
      </c>
      <c r="R676" s="2">
        <v>6.3816578618364594E-2</v>
      </c>
      <c r="S676" s="2">
        <v>0</v>
      </c>
      <c r="T676" s="3">
        <f>SUM([1]!Frame5[[#This Row],[Na2O]],[1]!Frame5[[#This Row],[K2O]],[1]!Frame5[[#This Row],[CaO]],[1]!Frame5[[#This Row],[MgO]],[1]!Frame5[[#This Row],[FeO]])/SUM([1]!Frame5[[#This Row],[Al2O3]],[1]!Frame5[[#This Row],[Fe2O3]])</f>
        <v>0.90426560380492105</v>
      </c>
      <c r="U676" s="5">
        <v>0.57399999999999995</v>
      </c>
    </row>
    <row r="677" spans="1:21" x14ac:dyDescent="0.2">
      <c r="A677" s="1" t="s">
        <v>20</v>
      </c>
      <c r="B677" s="1" t="s">
        <v>21</v>
      </c>
      <c r="C677" s="1" t="s">
        <v>215</v>
      </c>
      <c r="D677" s="1" t="s">
        <v>871</v>
      </c>
      <c r="E677" s="2">
        <v>76.18122576020383</v>
      </c>
      <c r="F677" s="2">
        <v>0.19151704800051239</v>
      </c>
      <c r="G677" s="2">
        <v>12.9699600840347</v>
      </c>
      <c r="H677" s="2">
        <v>0.89277036610453453</v>
      </c>
      <c r="I677" s="2">
        <v>0.56106860163181549</v>
      </c>
      <c r="J677" s="2">
        <v>6.3839016000170792E-2</v>
      </c>
      <c r="K677" s="2">
        <v>1.063983600002846E-2</v>
      </c>
      <c r="L677" s="2">
        <v>0.90438606000241961</v>
      </c>
      <c r="M677" s="2">
        <v>0.18087721200048401</v>
      </c>
      <c r="N677" s="2">
        <v>2.372683428006348</v>
      </c>
      <c r="O677" s="2">
        <v>5.4901553760146902</v>
      </c>
      <c r="P677" s="2">
        <v>0</v>
      </c>
      <c r="Q677" s="2">
        <v>0.12767803200034161</v>
      </c>
      <c r="R677" s="2">
        <v>5.3199180000142343E-2</v>
      </c>
      <c r="S677" s="2">
        <v>0</v>
      </c>
      <c r="T677" s="3">
        <f>SUM([1]!Frame5[[#This Row],[Na2O]],[1]!Frame5[[#This Row],[K2O]],[1]!Frame5[[#This Row],[CaO]],[1]!Frame5[[#This Row],[MgO]],[1]!Frame5[[#This Row],[FeO]])/SUM([1]!Frame5[[#This Row],[Al2O3]],[1]!Frame5[[#This Row],[Fe2O3]])</f>
        <v>0.95919639494932551</v>
      </c>
      <c r="U677" s="5">
        <v>0.60399999999999998</v>
      </c>
    </row>
    <row r="678" spans="1:21" x14ac:dyDescent="0.2">
      <c r="A678" s="1" t="s">
        <v>20</v>
      </c>
      <c r="B678" s="1" t="s">
        <v>21</v>
      </c>
      <c r="C678" s="1" t="s">
        <v>216</v>
      </c>
      <c r="D678" s="1" t="s">
        <v>871</v>
      </c>
      <c r="E678" s="2">
        <v>77.254862454836328</v>
      </c>
      <c r="F678" s="2">
        <v>0.17941703029128661</v>
      </c>
      <c r="G678" s="2">
        <v>13.477385157763109</v>
      </c>
      <c r="H678" s="2">
        <v>0.93229231241820232</v>
      </c>
      <c r="I678" s="2">
        <v>0.54665017174885056</v>
      </c>
      <c r="J678" s="2">
        <v>7.3877600708176838E-2</v>
      </c>
      <c r="K678" s="2">
        <v>1.0553942958310971E-2</v>
      </c>
      <c r="L678" s="2">
        <v>0.93930092328967685</v>
      </c>
      <c r="M678" s="2">
        <v>0.15830914437466459</v>
      </c>
      <c r="N678" s="2">
        <v>2.6279317966194329</v>
      </c>
      <c r="O678" s="2">
        <v>3.6622182065339088</v>
      </c>
      <c r="P678" s="2">
        <v>0</v>
      </c>
      <c r="Q678" s="2">
        <v>8.4431543666487807E-2</v>
      </c>
      <c r="R678" s="2">
        <v>5.2769714791554873E-2</v>
      </c>
      <c r="S678" s="2">
        <v>0</v>
      </c>
      <c r="T678" s="3">
        <f>SUM([1]!Frame5[[#This Row],[Na2O]],[1]!Frame5[[#This Row],[K2O]],[1]!Frame5[[#This Row],[CaO]],[1]!Frame5[[#This Row],[MgO]],[1]!Frame5[[#This Row],[FeO]])/SUM([1]!Frame5[[#This Row],[Al2O3]],[1]!Frame5[[#This Row],[Fe2O3]])</f>
        <v>0.8205290177469079</v>
      </c>
      <c r="U678" s="5">
        <v>0.47799999999999998</v>
      </c>
    </row>
    <row r="679" spans="1:21" x14ac:dyDescent="0.2">
      <c r="A679" s="1" t="s">
        <v>20</v>
      </c>
      <c r="B679" s="1" t="s">
        <v>21</v>
      </c>
      <c r="C679" s="1" t="s">
        <v>217</v>
      </c>
      <c r="D679" s="1" t="s">
        <v>871</v>
      </c>
      <c r="E679" s="2">
        <v>77.10330778173288</v>
      </c>
      <c r="F679" s="2">
        <v>0.14587112283030551</v>
      </c>
      <c r="G679" s="2">
        <v>12.29485178141146</v>
      </c>
      <c r="H679" s="2">
        <v>0.71217294456713798</v>
      </c>
      <c r="I679" s="2">
        <v>0.47056070381737702</v>
      </c>
      <c r="J679" s="2">
        <v>7.2935561415152755E-2</v>
      </c>
      <c r="K679" s="2">
        <v>2.0838731832900789E-2</v>
      </c>
      <c r="L679" s="2">
        <v>0.54180702765542044</v>
      </c>
      <c r="M679" s="2">
        <v>0.1667098546632062</v>
      </c>
      <c r="N679" s="2">
        <v>3.928100950501797</v>
      </c>
      <c r="O679" s="2">
        <v>4.5428435395723721</v>
      </c>
      <c r="P679" s="2">
        <v>0</v>
      </c>
      <c r="Q679" s="2">
        <v>0</v>
      </c>
      <c r="R679" s="2">
        <v>0</v>
      </c>
      <c r="S679" s="2">
        <v>0</v>
      </c>
      <c r="T679" s="3">
        <f>SUM([1]!Frame5[[#This Row],[Na2O]],[1]!Frame5[[#This Row],[K2O]],[1]!Frame5[[#This Row],[CaO]],[1]!Frame5[[#This Row],[MgO]],[1]!Frame5[[#This Row],[FeO]])/SUM([1]!Frame5[[#This Row],[Al2O3]],[1]!Frame5[[#This Row],[Fe2O3]])</f>
        <v>1.0661117145192007</v>
      </c>
      <c r="U679" s="5">
        <v>0.432</v>
      </c>
    </row>
    <row r="680" spans="1:21" x14ac:dyDescent="0.2">
      <c r="A680" s="1" t="s">
        <v>20</v>
      </c>
      <c r="B680" s="1" t="s">
        <v>21</v>
      </c>
      <c r="C680" s="1" t="s">
        <v>218</v>
      </c>
      <c r="D680" s="1" t="s">
        <v>871</v>
      </c>
      <c r="E680" s="2">
        <v>77.307295587912435</v>
      </c>
      <c r="F680" s="2">
        <v>0.13533461387595769</v>
      </c>
      <c r="G680" s="2">
        <v>12.05519098987377</v>
      </c>
      <c r="H680" s="2">
        <v>0.72354232153805365</v>
      </c>
      <c r="I680" s="2">
        <v>0.47177919409931018</v>
      </c>
      <c r="J680" s="2">
        <v>6.2462129481211208E-2</v>
      </c>
      <c r="K680" s="2">
        <v>2.0820709827070401E-2</v>
      </c>
      <c r="L680" s="2">
        <v>0.53092810059029538</v>
      </c>
      <c r="M680" s="2">
        <v>0.14574496878949289</v>
      </c>
      <c r="N680" s="2">
        <v>3.4041860567260112</v>
      </c>
      <c r="O680" s="2">
        <v>4.9345082290156874</v>
      </c>
      <c r="P680" s="2">
        <v>0</v>
      </c>
      <c r="Q680" s="2">
        <v>0.1353346138759576</v>
      </c>
      <c r="R680" s="2">
        <v>7.2872484394746431E-2</v>
      </c>
      <c r="S680" s="2">
        <v>0</v>
      </c>
      <c r="T680" s="3">
        <f>SUM([1]!Frame5[[#This Row],[Na2O]],[1]!Frame5[[#This Row],[K2O]],[1]!Frame5[[#This Row],[CaO]],[1]!Frame5[[#This Row],[MgO]],[1]!Frame5[[#This Row],[FeO]])/SUM([1]!Frame5[[#This Row],[Al2O3]],[1]!Frame5[[#This Row],[Fe2O3]])</f>
        <v>1.0509822245415983</v>
      </c>
      <c r="U680" s="5">
        <v>0.48799999999999999</v>
      </c>
    </row>
    <row r="681" spans="1:21" x14ac:dyDescent="0.2">
      <c r="A681" s="1" t="s">
        <v>20</v>
      </c>
      <c r="B681" s="1" t="s">
        <v>21</v>
      </c>
      <c r="C681" s="1" t="s">
        <v>218</v>
      </c>
      <c r="D681" s="1" t="s">
        <v>871</v>
      </c>
      <c r="E681" s="2">
        <v>77.708647016472256</v>
      </c>
      <c r="F681" s="2">
        <v>0.14301578259900249</v>
      </c>
      <c r="G681" s="2">
        <v>12.12569528178685</v>
      </c>
      <c r="H681" s="2">
        <v>0.72174369958415863</v>
      </c>
      <c r="I681" s="2">
        <v>0.46456593754795911</v>
      </c>
      <c r="J681" s="2">
        <v>6.1292478256715327E-2</v>
      </c>
      <c r="K681" s="2">
        <v>3.064623912835766E-2</v>
      </c>
      <c r="L681" s="2">
        <v>0.55163230431043808</v>
      </c>
      <c r="M681" s="2">
        <v>0.15323119564178839</v>
      </c>
      <c r="N681" s="2">
        <v>3.6979795214884921</v>
      </c>
      <c r="O681" s="2">
        <v>4.2189655866705724</v>
      </c>
      <c r="P681" s="2">
        <v>0</v>
      </c>
      <c r="Q681" s="2">
        <v>5.1077065213929448E-2</v>
      </c>
      <c r="R681" s="2">
        <v>7.1507891299501219E-2</v>
      </c>
      <c r="S681" s="2">
        <v>0</v>
      </c>
      <c r="T681" s="3">
        <f>SUM([1]!Frame5[[#This Row],[Na2O]],[1]!Frame5[[#This Row],[K2O]],[1]!Frame5[[#This Row],[CaO]],[1]!Frame5[[#This Row],[MgO]],[1]!Frame5[[#This Row],[FeO]])/SUM([1]!Frame5[[#This Row],[Al2O3]],[1]!Frame5[[#This Row],[Fe2O3]])</f>
        <v>1.0267895554109818</v>
      </c>
      <c r="U681" s="5">
        <v>0.42899999999999999</v>
      </c>
    </row>
    <row r="682" spans="1:21" x14ac:dyDescent="0.2">
      <c r="A682" s="1" t="s">
        <v>20</v>
      </c>
      <c r="B682" s="1" t="s">
        <v>21</v>
      </c>
      <c r="C682" s="1" t="s">
        <v>219</v>
      </c>
      <c r="D682" s="1" t="s">
        <v>871</v>
      </c>
      <c r="E682" s="2">
        <v>75.096648950764546</v>
      </c>
      <c r="F682" s="2">
        <v>0.20031395901509561</v>
      </c>
      <c r="G682" s="2">
        <v>13.262892654788971</v>
      </c>
      <c r="H682" s="2">
        <v>1.024690816237658</v>
      </c>
      <c r="I682" s="2">
        <v>0.66332666714302291</v>
      </c>
      <c r="J682" s="2">
        <v>7.3799879637140506E-2</v>
      </c>
      <c r="K682" s="2">
        <v>1.054283994816293E-2</v>
      </c>
      <c r="L682" s="2">
        <v>1.2862264736758771</v>
      </c>
      <c r="M682" s="2">
        <v>0.12651407937795511</v>
      </c>
      <c r="N682" s="2">
        <v>3.3842516233602988</v>
      </c>
      <c r="O682" s="2">
        <v>4.5334211777100606</v>
      </c>
      <c r="P682" s="2">
        <v>0</v>
      </c>
      <c r="Q682" s="2">
        <v>0.28465667860039912</v>
      </c>
      <c r="R682" s="2">
        <v>5.2714199740814642E-2</v>
      </c>
      <c r="S682" s="2">
        <v>0</v>
      </c>
      <c r="T682" s="3">
        <f>SUM([1]!Frame5[[#This Row],[Na2O]],[1]!Frame5[[#This Row],[K2O]],[1]!Frame5[[#This Row],[CaO]],[1]!Frame5[[#This Row],[MgO]],[1]!Frame5[[#This Row],[FeO]])/SUM([1]!Frame5[[#This Row],[Al2O3]],[1]!Frame5[[#This Row],[Fe2O3]])</f>
        <v>1.0444010028545416</v>
      </c>
      <c r="U682" s="5">
        <v>0.46800000000000003</v>
      </c>
    </row>
    <row r="683" spans="1:21" x14ac:dyDescent="0.2">
      <c r="A683" s="1" t="s">
        <v>20</v>
      </c>
      <c r="B683" s="1" t="s">
        <v>21</v>
      </c>
      <c r="C683" s="1" t="s">
        <v>220</v>
      </c>
      <c r="D683" s="1" t="s">
        <v>871</v>
      </c>
      <c r="E683" s="2">
        <v>75.07352240401255</v>
      </c>
      <c r="F683" s="2">
        <v>0.1998034634649444</v>
      </c>
      <c r="G683" s="2">
        <v>13.365800108628649</v>
      </c>
      <c r="H683" s="2">
        <v>1.020403142936384</v>
      </c>
      <c r="I683" s="2">
        <v>0.66577686054963003</v>
      </c>
      <c r="J683" s="2">
        <v>7.3611802329190054E-2</v>
      </c>
      <c r="K683" s="2">
        <v>0</v>
      </c>
      <c r="L683" s="2">
        <v>1.303980498402795</v>
      </c>
      <c r="M683" s="2">
        <v>0.13670763289706719</v>
      </c>
      <c r="N683" s="2">
        <v>4.0801970433893908</v>
      </c>
      <c r="O683" s="2">
        <v>3.7542019187886919</v>
      </c>
      <c r="P683" s="2">
        <v>0</v>
      </c>
      <c r="Q683" s="2">
        <v>0.2839312375554473</v>
      </c>
      <c r="R683" s="2">
        <v>4.2063887045251457E-2</v>
      </c>
      <c r="S683" s="2">
        <v>0</v>
      </c>
      <c r="T683" s="3">
        <f>SUM([1]!Frame5[[#This Row],[Na2O]],[1]!Frame5[[#This Row],[K2O]],[1]!Frame5[[#This Row],[CaO]],[1]!Frame5[[#This Row],[MgO]],[1]!Frame5[[#This Row],[FeO]])/SUM([1]!Frame5[[#This Row],[Al2O3]],[1]!Frame5[[#This Row],[Fe2O3]])</f>
        <v>1.0583119211251559</v>
      </c>
      <c r="U683" s="5">
        <v>0.377</v>
      </c>
    </row>
    <row r="684" spans="1:21" x14ac:dyDescent="0.2">
      <c r="A684" s="1" t="s">
        <v>20</v>
      </c>
      <c r="B684" s="1" t="s">
        <v>21</v>
      </c>
      <c r="C684" s="1" t="s">
        <v>150</v>
      </c>
      <c r="D684" s="1" t="s">
        <v>871</v>
      </c>
      <c r="E684" s="2">
        <v>76.964043798772295</v>
      </c>
      <c r="F684" s="2">
        <v>0.14901073339549331</v>
      </c>
      <c r="G684" s="2">
        <v>12.538188852849361</v>
      </c>
      <c r="H684" s="2">
        <v>0.69287098277513859</v>
      </c>
      <c r="I684" s="2">
        <v>0.45979465694299848</v>
      </c>
      <c r="J684" s="2">
        <v>3.1930871441891419E-2</v>
      </c>
      <c r="K684" s="2">
        <v>4.257449525585523E-2</v>
      </c>
      <c r="L684" s="2">
        <v>1.1069368766522361</v>
      </c>
      <c r="M684" s="2">
        <v>0.14901073339549331</v>
      </c>
      <c r="N684" s="2">
        <v>5.3005246593539752</v>
      </c>
      <c r="O684" s="2">
        <v>2.352240862886001</v>
      </c>
      <c r="P684" s="2">
        <v>0</v>
      </c>
      <c r="Q684" s="2">
        <v>0.17029798102342089</v>
      </c>
      <c r="R684" s="2">
        <v>4.257449525585523E-2</v>
      </c>
      <c r="S684" s="2">
        <v>0</v>
      </c>
      <c r="T684" s="3">
        <f>SUM([1]!Frame5[[#This Row],[Na2O]],[1]!Frame5[[#This Row],[K2O]],[1]!Frame5[[#This Row],[CaO]],[1]!Frame5[[#This Row],[MgO]],[1]!Frame5[[#This Row],[FeO]])/SUM([1]!Frame5[[#This Row],[Al2O3]],[1]!Frame5[[#This Row],[Fe2O3]])</f>
        <v>1.1198522962082997</v>
      </c>
      <c r="U684" s="5">
        <v>0.22600000000000001</v>
      </c>
    </row>
    <row r="685" spans="1:21" x14ac:dyDescent="0.2">
      <c r="A685" s="1" t="s">
        <v>20</v>
      </c>
      <c r="B685" s="1" t="s">
        <v>21</v>
      </c>
      <c r="C685" s="1" t="s">
        <v>221</v>
      </c>
      <c r="D685" s="1" t="s">
        <v>871</v>
      </c>
      <c r="E685" s="2">
        <v>77.498793186741679</v>
      </c>
      <c r="F685" s="2">
        <v>0.15010834319512781</v>
      </c>
      <c r="G685" s="2">
        <v>12.619822852904671</v>
      </c>
      <c r="H685" s="2">
        <v>0.70307622638432155</v>
      </c>
      <c r="I685" s="2">
        <v>0.42913573059618998</v>
      </c>
      <c r="J685" s="2">
        <v>3.2166073541813098E-2</v>
      </c>
      <c r="K685" s="2">
        <v>4.2888098055750778E-2</v>
      </c>
      <c r="L685" s="2">
        <v>1.0936465004216449</v>
      </c>
      <c r="M685" s="2">
        <v>0.1608303677090655</v>
      </c>
      <c r="N685" s="2">
        <v>2.026462633134225</v>
      </c>
      <c r="O685" s="2">
        <v>5.0500735460646551</v>
      </c>
      <c r="P685" s="2">
        <v>0</v>
      </c>
      <c r="Q685" s="2">
        <v>0.15010834319512781</v>
      </c>
      <c r="R685" s="2">
        <v>4.2888098055750778E-2</v>
      </c>
      <c r="S685" s="2">
        <v>0</v>
      </c>
      <c r="T685" s="3">
        <f>SUM([1]!Frame5[[#This Row],[Na2O]],[1]!Frame5[[#This Row],[K2O]],[1]!Frame5[[#This Row],[CaO]],[1]!Frame5[[#This Row],[MgO]],[1]!Frame5[[#This Row],[FeO]])/SUM([1]!Frame5[[#This Row],[Al2O3]],[1]!Frame5[[#This Row],[Fe2O3]])</f>
        <v>0.92252894873434588</v>
      </c>
      <c r="U685" s="5">
        <v>0.621</v>
      </c>
    </row>
    <row r="686" spans="1:21" x14ac:dyDescent="0.2">
      <c r="A686" s="1" t="s">
        <v>20</v>
      </c>
      <c r="B686" s="1" t="s">
        <v>21</v>
      </c>
      <c r="C686" s="1" t="s">
        <v>222</v>
      </c>
      <c r="D686" s="1" t="s">
        <v>880</v>
      </c>
      <c r="E686" s="2">
        <v>76.402536457131092</v>
      </c>
      <c r="F686" s="2">
        <v>0.2163794019689485</v>
      </c>
      <c r="G686" s="2">
        <v>11.7566141736462</v>
      </c>
      <c r="H686" s="2">
        <v>1.105725496440608</v>
      </c>
      <c r="I686" s="2">
        <v>0.73015247697976271</v>
      </c>
      <c r="J686" s="2">
        <v>4.1215124184561622E-2</v>
      </c>
      <c r="K686" s="2">
        <v>7.2126467322982862E-2</v>
      </c>
      <c r="L686" s="2">
        <v>0.43275880393789701</v>
      </c>
      <c r="M686" s="2">
        <v>0</v>
      </c>
      <c r="N686" s="2">
        <v>3.2044759053496659</v>
      </c>
      <c r="O686" s="2">
        <v>5.9864967878075754</v>
      </c>
      <c r="P686" s="2">
        <v>1.03037810461404E-2</v>
      </c>
      <c r="Q686" s="2">
        <v>0</v>
      </c>
      <c r="R686" s="2">
        <v>4.1215124184561622E-2</v>
      </c>
      <c r="S686" s="2">
        <v>0</v>
      </c>
      <c r="T686" s="3">
        <f>SUM([1]!Frame5[[#This Row],[Na2O]],[1]!Frame5[[#This Row],[K2O]],[1]!Frame5[[#This Row],[CaO]],[1]!Frame5[[#This Row],[MgO]],[1]!Frame5[[#This Row],[FeO]])/SUM([1]!Frame5[[#This Row],[Al2O3]],[1]!Frame5[[#This Row],[Fe2O3]])</f>
        <v>1.1691447140935112</v>
      </c>
      <c r="U686" s="5">
        <v>0.55100000000000005</v>
      </c>
    </row>
    <row r="687" spans="1:21" x14ac:dyDescent="0.2">
      <c r="A687" s="1" t="s">
        <v>20</v>
      </c>
      <c r="B687" s="1" t="s">
        <v>21</v>
      </c>
      <c r="C687" s="1" t="s">
        <v>223</v>
      </c>
      <c r="D687" s="1" t="s">
        <v>881</v>
      </c>
      <c r="E687" s="2">
        <v>75.561046581511036</v>
      </c>
      <c r="F687" s="2">
        <v>0.39901608811804051</v>
      </c>
      <c r="G687" s="2">
        <v>12.21199238108635</v>
      </c>
      <c r="H687" s="2">
        <v>1.00403218963408</v>
      </c>
      <c r="I687" s="2">
        <v>0.67000335938349898</v>
      </c>
      <c r="J687" s="2">
        <v>1.050042337152738E-2</v>
      </c>
      <c r="K687" s="2">
        <v>0.21000846743054771</v>
      </c>
      <c r="L687" s="2">
        <v>1.848074513388819</v>
      </c>
      <c r="M687" s="2">
        <v>0</v>
      </c>
      <c r="N687" s="2">
        <v>2.8036130401978112</v>
      </c>
      <c r="O687" s="2">
        <v>5.2187104156491104</v>
      </c>
      <c r="P687" s="2">
        <v>4.2001693486109541E-2</v>
      </c>
      <c r="Q687" s="2">
        <v>0</v>
      </c>
      <c r="R687" s="2">
        <v>2.100084674305476E-2</v>
      </c>
      <c r="S687" s="2">
        <v>0</v>
      </c>
      <c r="T687" s="3">
        <f>SUM([1]!Frame5[[#This Row],[Na2O]],[1]!Frame5[[#This Row],[K2O]],[1]!Frame5[[#This Row],[CaO]],[1]!Frame5[[#This Row],[MgO]],[1]!Frame5[[#This Row],[FeO]])/SUM([1]!Frame5[[#This Row],[Al2O3]],[1]!Frame5[[#This Row],[Fe2O3]])</f>
        <v>1.2324228527325445</v>
      </c>
      <c r="U687" s="5">
        <v>0.55100000000000005</v>
      </c>
    </row>
    <row r="688" spans="1:21" x14ac:dyDescent="0.2">
      <c r="A688" s="1" t="s">
        <v>20</v>
      </c>
      <c r="B688" s="1" t="s">
        <v>21</v>
      </c>
      <c r="C688" s="1" t="s">
        <v>223</v>
      </c>
      <c r="D688" s="1" t="s">
        <v>882</v>
      </c>
      <c r="E688" s="2">
        <v>75.721257717736307</v>
      </c>
      <c r="F688" s="2">
        <v>0.35658210005582192</v>
      </c>
      <c r="G688" s="2">
        <v>12.857931019659929</v>
      </c>
      <c r="H688" s="2">
        <v>1.241470763529007</v>
      </c>
      <c r="I688" s="2">
        <v>0.79284110054648793</v>
      </c>
      <c r="J688" s="2">
        <v>5.2438544125856169E-2</v>
      </c>
      <c r="K688" s="2">
        <v>0.12585250590205491</v>
      </c>
      <c r="L688" s="2">
        <v>0.46145918830753441</v>
      </c>
      <c r="M688" s="2">
        <v>0</v>
      </c>
      <c r="N688" s="2">
        <v>2.9155830533976022</v>
      </c>
      <c r="O688" s="2">
        <v>5.4116577537883552</v>
      </c>
      <c r="P688" s="2">
        <v>4.1950835300684927E-2</v>
      </c>
      <c r="Q688" s="2">
        <v>0</v>
      </c>
      <c r="R688" s="2">
        <v>2.097541765034246E-2</v>
      </c>
      <c r="S688" s="2">
        <v>0</v>
      </c>
      <c r="T688" s="3">
        <f>SUM([1]!Frame5[[#This Row],[Na2O]],[1]!Frame5[[#This Row],[K2O]],[1]!Frame5[[#This Row],[CaO]],[1]!Frame5[[#This Row],[MgO]],[1]!Frame5[[#This Row],[FeO]])/SUM([1]!Frame5[[#This Row],[Al2O3]],[1]!Frame5[[#This Row],[Fe2O3]])</f>
        <v>1.0156641560308224</v>
      </c>
      <c r="U688" s="5">
        <v>0.55000000000000004</v>
      </c>
    </row>
    <row r="689" spans="1:21" x14ac:dyDescent="0.2">
      <c r="A689" s="1" t="s">
        <v>20</v>
      </c>
      <c r="B689" s="1" t="s">
        <v>21</v>
      </c>
      <c r="C689" s="1" t="s">
        <v>223</v>
      </c>
      <c r="D689" s="1" t="s">
        <v>883</v>
      </c>
      <c r="E689" s="2">
        <v>77.123879089457787</v>
      </c>
      <c r="F689" s="2">
        <v>0.29257127956981688</v>
      </c>
      <c r="G689" s="2">
        <v>12.037218359443891</v>
      </c>
      <c r="H689" s="2">
        <v>0.5663327362391124</v>
      </c>
      <c r="I689" s="2">
        <v>0.37739118083716722</v>
      </c>
      <c r="J689" s="2">
        <v>0</v>
      </c>
      <c r="K689" s="2">
        <v>7.3142819892454219E-2</v>
      </c>
      <c r="L689" s="2">
        <v>0.76277512173559392</v>
      </c>
      <c r="M689" s="2">
        <v>0</v>
      </c>
      <c r="N689" s="2">
        <v>3.1451412553755311</v>
      </c>
      <c r="O689" s="2">
        <v>5.5797522603672212</v>
      </c>
      <c r="P689" s="2">
        <v>3.1346922811051808E-2</v>
      </c>
      <c r="Q689" s="2">
        <v>0</v>
      </c>
      <c r="R689" s="2">
        <v>1.0448974270350599E-2</v>
      </c>
      <c r="S689" s="2">
        <v>0</v>
      </c>
      <c r="T689" s="3">
        <f>SUM([1]!Frame5[[#This Row],[Na2O]],[1]!Frame5[[#This Row],[K2O]],[1]!Frame5[[#This Row],[CaO]],[1]!Frame5[[#This Row],[MgO]],[1]!Frame5[[#This Row],[FeO]])/SUM([1]!Frame5[[#This Row],[Al2O3]],[1]!Frame5[[#This Row],[Fe2O3]])</f>
        <v>1.1067989351235945</v>
      </c>
      <c r="U689" s="5">
        <v>0.53900000000000003</v>
      </c>
    </row>
    <row r="690" spans="1:21" x14ac:dyDescent="0.2">
      <c r="A690" s="1" t="s">
        <v>20</v>
      </c>
      <c r="B690" s="1" t="s">
        <v>21</v>
      </c>
      <c r="C690" s="1" t="s">
        <v>223</v>
      </c>
      <c r="D690" s="1" t="s">
        <v>884</v>
      </c>
      <c r="E690" s="2">
        <v>76.908870534041</v>
      </c>
      <c r="F690" s="2">
        <v>0.28333190127153862</v>
      </c>
      <c r="G690" s="2">
        <v>11.92092740164696</v>
      </c>
      <c r="H690" s="2">
        <v>0.88894560336651562</v>
      </c>
      <c r="I690" s="2">
        <v>0.58500917298620669</v>
      </c>
      <c r="J690" s="2">
        <v>6.296264472700859E-2</v>
      </c>
      <c r="K690" s="2">
        <v>9.4443967090512893E-2</v>
      </c>
      <c r="L690" s="2">
        <v>0.90246457442045647</v>
      </c>
      <c r="M690" s="2">
        <v>0</v>
      </c>
      <c r="N690" s="2">
        <v>3.0117131727752451</v>
      </c>
      <c r="O690" s="2">
        <v>5.3203434794322257</v>
      </c>
      <c r="P690" s="2">
        <v>1.0493774121168101E-2</v>
      </c>
      <c r="Q690" s="2">
        <v>0</v>
      </c>
      <c r="R690" s="2">
        <v>1.0493774121168101E-2</v>
      </c>
      <c r="S690" s="2">
        <v>0</v>
      </c>
      <c r="T690" s="3">
        <f>SUM([1]!Frame5[[#This Row],[Na2O]],[1]!Frame5[[#This Row],[K2O]],[1]!Frame5[[#This Row],[CaO]],[1]!Frame5[[#This Row],[MgO]],[1]!Frame5[[#This Row],[FeO]])/SUM([1]!Frame5[[#This Row],[Al2O3]],[1]!Frame5[[#This Row],[Fe2O3]])</f>
        <v>1.1269225777682201</v>
      </c>
      <c r="U690" s="5">
        <v>0.53800000000000003</v>
      </c>
    </row>
    <row r="691" spans="1:21" x14ac:dyDescent="0.2">
      <c r="A691" s="1" t="s">
        <v>20</v>
      </c>
      <c r="B691" s="1" t="s">
        <v>21</v>
      </c>
      <c r="C691" s="1" t="s">
        <v>223</v>
      </c>
      <c r="D691" s="1" t="s">
        <v>885</v>
      </c>
      <c r="E691" s="2">
        <v>77.69878573467588</v>
      </c>
      <c r="F691" s="2">
        <v>0.29340067438582929</v>
      </c>
      <c r="G691" s="2">
        <v>12.280913942149709</v>
      </c>
      <c r="H691" s="2">
        <v>0.51842837109737461</v>
      </c>
      <c r="I691" s="2">
        <v>0.33310087751985279</v>
      </c>
      <c r="J691" s="2">
        <v>0</v>
      </c>
      <c r="K691" s="2">
        <v>4.1914382055118472E-2</v>
      </c>
      <c r="L691" s="2">
        <v>0.6287157308267769</v>
      </c>
      <c r="M691" s="2">
        <v>0</v>
      </c>
      <c r="N691" s="2">
        <v>2.9654425303996321</v>
      </c>
      <c r="O691" s="2">
        <v>5.1869047793209102</v>
      </c>
      <c r="P691" s="2">
        <v>2.095719102755924E-2</v>
      </c>
      <c r="Q691" s="2">
        <v>0</v>
      </c>
      <c r="R691" s="2">
        <v>3.1435786541338849E-2</v>
      </c>
      <c r="S691" s="2">
        <v>0</v>
      </c>
      <c r="T691" s="3">
        <f>SUM([1]!Frame5[[#This Row],[Na2O]],[1]!Frame5[[#This Row],[K2O]],[1]!Frame5[[#This Row],[CaO]],[1]!Frame5[[#This Row],[MgO]],[1]!Frame5[[#This Row],[FeO]])/SUM([1]!Frame5[[#This Row],[Al2O3]],[1]!Frame5[[#This Row],[Fe2O3]])</f>
        <v>0.99874226147212142</v>
      </c>
      <c r="U691" s="5">
        <v>0.53500000000000003</v>
      </c>
    </row>
    <row r="692" spans="1:21" x14ac:dyDescent="0.2">
      <c r="A692" s="1" t="s">
        <v>20</v>
      </c>
      <c r="B692" s="1" t="s">
        <v>21</v>
      </c>
      <c r="C692" s="1" t="s">
        <v>223</v>
      </c>
      <c r="D692" s="1" t="s">
        <v>886</v>
      </c>
      <c r="E692" s="2">
        <v>77.077797620922837</v>
      </c>
      <c r="F692" s="2">
        <v>0.26342377860875882</v>
      </c>
      <c r="G692" s="2">
        <v>12.0964199137142</v>
      </c>
      <c r="H692" s="2">
        <v>0.58476241778425864</v>
      </c>
      <c r="I692" s="2">
        <v>0.38897072761114487</v>
      </c>
      <c r="J692" s="2">
        <v>0</v>
      </c>
      <c r="K692" s="2">
        <v>8.4295609154802817E-2</v>
      </c>
      <c r="L692" s="2">
        <v>0.88510389612542939</v>
      </c>
      <c r="M692" s="2">
        <v>0</v>
      </c>
      <c r="N692" s="2">
        <v>3.1505483921607542</v>
      </c>
      <c r="O692" s="2">
        <v>5.4476037416291323</v>
      </c>
      <c r="P692" s="2">
        <v>1.053695114435035E-2</v>
      </c>
      <c r="Q692" s="2">
        <v>0</v>
      </c>
      <c r="R692" s="2">
        <v>1.053695114435035E-2</v>
      </c>
      <c r="S692" s="2">
        <v>0</v>
      </c>
      <c r="T692" s="3">
        <f>SUM([1]!Frame5[[#This Row],[Na2O]],[1]!Frame5[[#This Row],[K2O]],[1]!Frame5[[#This Row],[CaO]],[1]!Frame5[[#This Row],[MgO]],[1]!Frame5[[#This Row],[FeO]])/SUM([1]!Frame5[[#This Row],[Al2O3]],[1]!Frame5[[#This Row],[Fe2O3]])</f>
        <v>1.112383114660529</v>
      </c>
      <c r="U692" s="5">
        <v>0.53200000000000003</v>
      </c>
    </row>
    <row r="693" spans="1:21" x14ac:dyDescent="0.2">
      <c r="A693" s="1" t="s">
        <v>20</v>
      </c>
      <c r="B693" s="1" t="s">
        <v>21</v>
      </c>
      <c r="C693" s="1" t="s">
        <v>223</v>
      </c>
      <c r="D693" s="1" t="s">
        <v>887</v>
      </c>
      <c r="E693" s="2">
        <v>75.501826884606842</v>
      </c>
      <c r="F693" s="2">
        <v>0.41240493676465922</v>
      </c>
      <c r="G693" s="2">
        <v>12.46731847296239</v>
      </c>
      <c r="H693" s="2">
        <v>1.275092114734669</v>
      </c>
      <c r="I693" s="2">
        <v>0.83689507422813758</v>
      </c>
      <c r="J693" s="2">
        <v>1.057448555806819E-2</v>
      </c>
      <c r="K693" s="2">
        <v>0.16919176892909099</v>
      </c>
      <c r="L693" s="2">
        <v>0.89883127243579586</v>
      </c>
      <c r="M693" s="2">
        <v>0</v>
      </c>
      <c r="N693" s="2">
        <v>3.1617711818623881</v>
      </c>
      <c r="O693" s="2">
        <v>5.2026468945695461</v>
      </c>
      <c r="P693" s="2">
        <v>4.2297942232272748E-2</v>
      </c>
      <c r="Q693" s="2">
        <v>0</v>
      </c>
      <c r="R693" s="2">
        <v>2.114897111613637E-2</v>
      </c>
      <c r="S693" s="2">
        <v>0</v>
      </c>
      <c r="T693" s="3">
        <f>SUM([1]!Frame5[[#This Row],[Na2O]],[1]!Frame5[[#This Row],[K2O]],[1]!Frame5[[#This Row],[CaO]],[1]!Frame5[[#This Row],[MgO]],[1]!Frame5[[#This Row],[FeO]])/SUM([1]!Frame5[[#This Row],[Al2O3]],[1]!Frame5[[#This Row],[Fe2O3]])</f>
        <v>1.1309969622185978</v>
      </c>
      <c r="U693" s="5">
        <v>0.52</v>
      </c>
    </row>
    <row r="694" spans="1:21" x14ac:dyDescent="0.2">
      <c r="A694" s="1" t="s">
        <v>20</v>
      </c>
      <c r="B694" s="1" t="s">
        <v>21</v>
      </c>
      <c r="C694" s="1" t="s">
        <v>223</v>
      </c>
      <c r="D694" s="1" t="s">
        <v>888</v>
      </c>
      <c r="E694" s="2">
        <v>75.6416204746847</v>
      </c>
      <c r="F694" s="2">
        <v>0.42328830707713849</v>
      </c>
      <c r="G694" s="2">
        <v>12.02138792099074</v>
      </c>
      <c r="H694" s="2">
        <v>1.2609134358241549</v>
      </c>
      <c r="I694" s="2">
        <v>0.84308334491056902</v>
      </c>
      <c r="J694" s="2">
        <v>2.1164415353856939E-2</v>
      </c>
      <c r="K694" s="2">
        <v>0.16931532283085551</v>
      </c>
      <c r="L694" s="2">
        <v>1.058220767692847</v>
      </c>
      <c r="M694" s="2">
        <v>0</v>
      </c>
      <c r="N694" s="2">
        <v>3.2169911337862538</v>
      </c>
      <c r="O694" s="2">
        <v>5.2805216307873062</v>
      </c>
      <c r="P694" s="2">
        <v>4.2328830707713858E-2</v>
      </c>
      <c r="Q694" s="2">
        <v>0</v>
      </c>
      <c r="R694" s="2">
        <v>2.1164415353856939E-2</v>
      </c>
      <c r="S694" s="2">
        <v>0</v>
      </c>
      <c r="T694" s="3">
        <f>SUM([1]!Frame5[[#This Row],[Na2O]],[1]!Frame5[[#This Row],[K2O]],[1]!Frame5[[#This Row],[CaO]],[1]!Frame5[[#This Row],[MgO]],[1]!Frame5[[#This Row],[FeO]])/SUM([1]!Frame5[[#This Row],[Al2O3]],[1]!Frame5[[#This Row],[Fe2O3]])</f>
        <v>1.2062386553084345</v>
      </c>
      <c r="U694" s="5">
        <v>0.51900000000000002</v>
      </c>
    </row>
    <row r="695" spans="1:21" x14ac:dyDescent="0.2">
      <c r="A695" s="1" t="s">
        <v>20</v>
      </c>
      <c r="B695" s="1" t="s">
        <v>21</v>
      </c>
      <c r="C695" s="1" t="s">
        <v>223</v>
      </c>
      <c r="D695" s="1" t="s">
        <v>889</v>
      </c>
      <c r="E695" s="2">
        <v>77.557990223927021</v>
      </c>
      <c r="F695" s="2">
        <v>0.2861918458447491</v>
      </c>
      <c r="G695" s="2">
        <v>11.945859639519719</v>
      </c>
      <c r="H695" s="2">
        <v>0.51744526467424068</v>
      </c>
      <c r="I695" s="2">
        <v>0.34357939510581842</v>
      </c>
      <c r="J695" s="2">
        <v>1.059969799424997E-2</v>
      </c>
      <c r="K695" s="2">
        <v>2.1199395988499941E-2</v>
      </c>
      <c r="L695" s="2">
        <v>0.57238369168949843</v>
      </c>
      <c r="M695" s="2">
        <v>0</v>
      </c>
      <c r="N695" s="2">
        <v>3.3071057742059899</v>
      </c>
      <c r="O695" s="2">
        <v>5.4058459770674832</v>
      </c>
      <c r="P695" s="2">
        <v>1.059969799424997E-2</v>
      </c>
      <c r="Q695" s="2">
        <v>0</v>
      </c>
      <c r="R695" s="2">
        <v>2.1199395988499931E-2</v>
      </c>
      <c r="S695" s="2">
        <v>0</v>
      </c>
      <c r="T695" s="3">
        <f>SUM([1]!Frame5[[#This Row],[Na2O]],[1]!Frame5[[#This Row],[K2O]],[1]!Frame5[[#This Row],[CaO]],[1]!Frame5[[#This Row],[MgO]],[1]!Frame5[[#This Row],[FeO]])/SUM([1]!Frame5[[#This Row],[Al2O3]],[1]!Frame5[[#This Row],[Fe2O3]])</f>
        <v>1.0785422117546735</v>
      </c>
      <c r="U695" s="5">
        <v>0.51800000000000002</v>
      </c>
    </row>
    <row r="696" spans="1:21" x14ac:dyDescent="0.2">
      <c r="A696" s="1" t="s">
        <v>20</v>
      </c>
      <c r="B696" s="1" t="s">
        <v>21</v>
      </c>
      <c r="C696" s="1" t="s">
        <v>223</v>
      </c>
      <c r="D696" s="1" t="s">
        <v>890</v>
      </c>
      <c r="E696" s="2">
        <v>77.55265192328342</v>
      </c>
      <c r="F696" s="2">
        <v>0.26646733068747741</v>
      </c>
      <c r="G696" s="2">
        <v>11.35150828728654</v>
      </c>
      <c r="H696" s="2">
        <v>0.86990532767204742</v>
      </c>
      <c r="I696" s="2">
        <v>0.57981709087130062</v>
      </c>
      <c r="J696" s="2">
        <v>0</v>
      </c>
      <c r="K696" s="2">
        <v>7.4610852592493671E-2</v>
      </c>
      <c r="L696" s="2">
        <v>0.82071937851743026</v>
      </c>
      <c r="M696" s="2">
        <v>0</v>
      </c>
      <c r="N696" s="2">
        <v>3.218925354704727</v>
      </c>
      <c r="O696" s="2">
        <v>5.2227596814745567</v>
      </c>
      <c r="P696" s="2">
        <v>1.0658693227499089E-2</v>
      </c>
      <c r="Q696" s="2">
        <v>0</v>
      </c>
      <c r="R696" s="2">
        <v>3.1976079682497292E-2</v>
      </c>
      <c r="S696" s="2">
        <v>0</v>
      </c>
      <c r="T696" s="3">
        <f>SUM([1]!Frame5[[#This Row],[Na2O]],[1]!Frame5[[#This Row],[K2O]],[1]!Frame5[[#This Row],[CaO]],[1]!Frame5[[#This Row],[MgO]],[1]!Frame5[[#This Row],[FeO]])/SUM([1]!Frame5[[#This Row],[Al2O3]],[1]!Frame5[[#This Row],[Fe2O3]])</f>
        <v>1.182789295859286</v>
      </c>
      <c r="U696" s="5">
        <v>0.51600000000000001</v>
      </c>
    </row>
    <row r="697" spans="1:21" x14ac:dyDescent="0.2">
      <c r="A697" s="1" t="s">
        <v>20</v>
      </c>
      <c r="B697" s="1" t="s">
        <v>21</v>
      </c>
      <c r="C697" s="1" t="s">
        <v>223</v>
      </c>
      <c r="D697" s="1" t="s">
        <v>891</v>
      </c>
      <c r="E697" s="2">
        <v>75.914341145969274</v>
      </c>
      <c r="F697" s="2">
        <v>0.40222322414205702</v>
      </c>
      <c r="G697" s="2">
        <v>12.468919948403769</v>
      </c>
      <c r="H697" s="2">
        <v>1.177230465284576</v>
      </c>
      <c r="I697" s="2">
        <v>0.76498141755710958</v>
      </c>
      <c r="J697" s="2">
        <v>9.5263395191539799E-2</v>
      </c>
      <c r="K697" s="2">
        <v>0.1693571470071818</v>
      </c>
      <c r="L697" s="2">
        <v>0.49748661933359678</v>
      </c>
      <c r="M697" s="2">
        <v>0</v>
      </c>
      <c r="N697" s="2">
        <v>3.2389554365123541</v>
      </c>
      <c r="O697" s="2">
        <v>5.207732270470844</v>
      </c>
      <c r="P697" s="2">
        <v>4.233928675179547E-2</v>
      </c>
      <c r="Q697" s="2">
        <v>0</v>
      </c>
      <c r="R697" s="2">
        <v>2.1169643375897738E-2</v>
      </c>
      <c r="S697" s="2">
        <v>0</v>
      </c>
      <c r="T697" s="3">
        <f>SUM([1]!Frame5[[#This Row],[Na2O]],[1]!Frame5[[#This Row],[K2O]],[1]!Frame5[[#This Row],[CaO]],[1]!Frame5[[#This Row],[MgO]],[1]!Frame5[[#This Row],[FeO]])/SUM([1]!Frame5[[#This Row],[Al2O3]],[1]!Frame5[[#This Row],[Fe2O3]])</f>
        <v>1.0780848125979006</v>
      </c>
      <c r="U697" s="5">
        <v>0.51400000000000001</v>
      </c>
    </row>
    <row r="698" spans="1:21" x14ac:dyDescent="0.2">
      <c r="A698" s="1" t="s">
        <v>20</v>
      </c>
      <c r="B698" s="1" t="s">
        <v>21</v>
      </c>
      <c r="C698" s="1" t="s">
        <v>223</v>
      </c>
      <c r="D698" s="1" t="s">
        <v>892</v>
      </c>
      <c r="E698" s="2">
        <v>77.260326167462509</v>
      </c>
      <c r="F698" s="2">
        <v>0.25999571331088478</v>
      </c>
      <c r="G698" s="2">
        <v>12.136599897352101</v>
      </c>
      <c r="H698" s="2">
        <v>0.89454647518498331</v>
      </c>
      <c r="I698" s="2">
        <v>0.57747800852212272</v>
      </c>
      <c r="J698" s="2">
        <v>7.2798799727047739E-2</v>
      </c>
      <c r="K698" s="2">
        <v>6.2398971194612338E-2</v>
      </c>
      <c r="L698" s="2">
        <v>0.37439382716767411</v>
      </c>
      <c r="M698" s="2">
        <v>0</v>
      </c>
      <c r="N698" s="2">
        <v>3.213547016522535</v>
      </c>
      <c r="O698" s="2">
        <v>5.1063158094257766</v>
      </c>
      <c r="P698" s="2">
        <v>2.0799657064870782E-2</v>
      </c>
      <c r="Q698" s="2">
        <v>0</v>
      </c>
      <c r="R698" s="2">
        <v>2.0799657064870782E-2</v>
      </c>
      <c r="S698" s="2">
        <v>0</v>
      </c>
      <c r="T698" s="3">
        <f>SUM([1]!Frame5[[#This Row],[Na2O]],[1]!Frame5[[#This Row],[K2O]],[1]!Frame5[[#This Row],[CaO]],[1]!Frame5[[#This Row],[MgO]],[1]!Frame5[[#This Row],[FeO]])/SUM([1]!Frame5[[#This Row],[Al2O3]],[1]!Frame5[[#This Row],[Fe2O3]])</f>
        <v>1.0333191661829715</v>
      </c>
      <c r="U698" s="5">
        <v>0.51100000000000001</v>
      </c>
    </row>
    <row r="699" spans="1:21" x14ac:dyDescent="0.2">
      <c r="A699" s="1" t="s">
        <v>20</v>
      </c>
      <c r="B699" s="1" t="s">
        <v>21</v>
      </c>
      <c r="C699" s="1" t="s">
        <v>223</v>
      </c>
      <c r="D699" s="1" t="s">
        <v>893</v>
      </c>
      <c r="E699" s="2">
        <v>77.552457481593962</v>
      </c>
      <c r="F699" s="2">
        <v>0.32651448892155538</v>
      </c>
      <c r="G699" s="2">
        <v>12.302223324528279</v>
      </c>
      <c r="H699" s="2">
        <v>0.56441391234845451</v>
      </c>
      <c r="I699" s="2">
        <v>0.36477051358217832</v>
      </c>
      <c r="J699" s="2">
        <v>3.1598176347247313E-2</v>
      </c>
      <c r="K699" s="2">
        <v>0</v>
      </c>
      <c r="L699" s="2">
        <v>0.48450537065779198</v>
      </c>
      <c r="M699" s="2">
        <v>0</v>
      </c>
      <c r="N699" s="2">
        <v>3.2124812619701428</v>
      </c>
      <c r="O699" s="2">
        <v>5.0978391173558979</v>
      </c>
      <c r="P699" s="2">
        <v>3.1598176347247299E-2</v>
      </c>
      <c r="Q699" s="2">
        <v>0</v>
      </c>
      <c r="R699" s="2">
        <v>3.1598176347247299E-2</v>
      </c>
      <c r="S699" s="2">
        <v>0</v>
      </c>
      <c r="T699" s="3">
        <f>SUM([1]!Frame5[[#This Row],[Na2O]],[1]!Frame5[[#This Row],[K2O]],[1]!Frame5[[#This Row],[CaO]],[1]!Frame5[[#This Row],[MgO]],[1]!Frame5[[#This Row],[FeO]])/SUM([1]!Frame5[[#This Row],[Al2O3]],[1]!Frame5[[#This Row],[Fe2O3]])</f>
        <v>0.99599256334353914</v>
      </c>
      <c r="U699" s="5">
        <v>0.51100000000000001</v>
      </c>
    </row>
    <row r="700" spans="1:21" x14ac:dyDescent="0.2">
      <c r="A700" s="1" t="s">
        <v>20</v>
      </c>
      <c r="B700" s="1" t="s">
        <v>21</v>
      </c>
      <c r="C700" s="1" t="s">
        <v>223</v>
      </c>
      <c r="D700" s="1" t="s">
        <v>894</v>
      </c>
      <c r="E700" s="2">
        <v>75.496341208382304</v>
      </c>
      <c r="F700" s="2">
        <v>0.42967101465070417</v>
      </c>
      <c r="G700" s="2">
        <v>12.502378548250981</v>
      </c>
      <c r="H700" s="2">
        <v>1.1891141658142721</v>
      </c>
      <c r="I700" s="2">
        <v>0.78301580875431176</v>
      </c>
      <c r="J700" s="2">
        <v>0.1152775892965304</v>
      </c>
      <c r="K700" s="2">
        <v>0.15719671267708701</v>
      </c>
      <c r="L700" s="2">
        <v>0.74406444000487804</v>
      </c>
      <c r="M700" s="2">
        <v>0</v>
      </c>
      <c r="N700" s="2">
        <v>3.311610747063964</v>
      </c>
      <c r="O700" s="2">
        <v>5.2084510800341466</v>
      </c>
      <c r="P700" s="2">
        <v>4.1919123380556519E-2</v>
      </c>
      <c r="Q700" s="2">
        <v>0</v>
      </c>
      <c r="R700" s="2">
        <v>2.095956169027826E-2</v>
      </c>
      <c r="S700" s="2">
        <v>0</v>
      </c>
      <c r="T700" s="3">
        <f>SUM([1]!Frame5[[#This Row],[Na2O]],[1]!Frame5[[#This Row],[K2O]],[1]!Frame5[[#This Row],[CaO]],[1]!Frame5[[#This Row],[MgO]],[1]!Frame5[[#This Row],[FeO]])/SUM([1]!Frame5[[#This Row],[Al2O3]],[1]!Frame5[[#This Row],[Fe2O3]])</f>
        <v>1.1170205072158863</v>
      </c>
      <c r="U700" s="5">
        <v>0.50900000000000001</v>
      </c>
    </row>
    <row r="701" spans="1:21" x14ac:dyDescent="0.2">
      <c r="A701" s="1" t="s">
        <v>20</v>
      </c>
      <c r="B701" s="1" t="s">
        <v>21</v>
      </c>
      <c r="C701" s="1" t="s">
        <v>223</v>
      </c>
      <c r="D701" s="1" t="s">
        <v>895</v>
      </c>
      <c r="E701" s="2">
        <v>75.806791424599581</v>
      </c>
      <c r="F701" s="2">
        <v>0.33941756339543672</v>
      </c>
      <c r="G701" s="2">
        <v>11.773546730279209</v>
      </c>
      <c r="H701" s="2">
        <v>1.241541527797476</v>
      </c>
      <c r="I701" s="2">
        <v>0.83649143261901615</v>
      </c>
      <c r="J701" s="2">
        <v>4.2427195424429603E-2</v>
      </c>
      <c r="K701" s="2">
        <v>0.18031558055382579</v>
      </c>
      <c r="L701" s="2">
        <v>1.474345040998928</v>
      </c>
      <c r="M701" s="2">
        <v>0</v>
      </c>
      <c r="N701" s="2">
        <v>3.245680449968865</v>
      </c>
      <c r="O701" s="2">
        <v>4.9958022612265864</v>
      </c>
      <c r="P701" s="2">
        <v>3.1820396568322203E-2</v>
      </c>
      <c r="Q701" s="2">
        <v>0</v>
      </c>
      <c r="R701" s="2">
        <v>3.1820396568322203E-2</v>
      </c>
      <c r="S701" s="2">
        <v>0</v>
      </c>
      <c r="T701" s="3">
        <f>SUM([1]!Frame5[[#This Row],[Na2O]],[1]!Frame5[[#This Row],[K2O]],[1]!Frame5[[#This Row],[CaO]],[1]!Frame5[[#This Row],[MgO]],[1]!Frame5[[#This Row],[FeO]])/SUM([1]!Frame5[[#This Row],[Al2O3]],[1]!Frame5[[#This Row],[Fe2O3]])</f>
        <v>1.2712375438831096</v>
      </c>
      <c r="U701" s="5">
        <v>0.503</v>
      </c>
    </row>
    <row r="702" spans="1:21" x14ac:dyDescent="0.2">
      <c r="A702" s="1" t="s">
        <v>20</v>
      </c>
      <c r="B702" s="1" t="s">
        <v>21</v>
      </c>
      <c r="C702" s="1" t="s">
        <v>223</v>
      </c>
      <c r="D702" s="1" t="s">
        <v>896</v>
      </c>
      <c r="E702" s="2">
        <v>76.849480516284117</v>
      </c>
      <c r="F702" s="2">
        <v>0.28687072776713279</v>
      </c>
      <c r="G702" s="2">
        <v>11.984821515604651</v>
      </c>
      <c r="H702" s="2">
        <v>0.96910278576325648</v>
      </c>
      <c r="I702" s="2">
        <v>0.63423759011020231</v>
      </c>
      <c r="J702" s="2">
        <v>4.2499367076612261E-2</v>
      </c>
      <c r="K702" s="2">
        <v>0.10624841769153059</v>
      </c>
      <c r="L702" s="2">
        <v>1.0412344933769999</v>
      </c>
      <c r="M702" s="2">
        <v>0</v>
      </c>
      <c r="N702" s="2">
        <v>3.1980773725150708</v>
      </c>
      <c r="O702" s="2">
        <v>4.8343030049646432</v>
      </c>
      <c r="P702" s="2">
        <v>2.1249683538306131E-2</v>
      </c>
      <c r="Q702" s="2">
        <v>0</v>
      </c>
      <c r="R702" s="2">
        <v>3.1874525307459198E-2</v>
      </c>
      <c r="S702" s="2">
        <v>0</v>
      </c>
      <c r="T702" s="3">
        <f>SUM([1]!Frame5[[#This Row],[Na2O]],[1]!Frame5[[#This Row],[K2O]],[1]!Frame5[[#This Row],[CaO]],[1]!Frame5[[#This Row],[MgO]],[1]!Frame5[[#This Row],[FeO]])/SUM([1]!Frame5[[#This Row],[Al2O3]],[1]!Frame5[[#This Row],[Fe2O3]])</f>
        <v>1.1324903117273228</v>
      </c>
      <c r="U702" s="5">
        <v>0.499</v>
      </c>
    </row>
    <row r="703" spans="1:21" x14ac:dyDescent="0.2">
      <c r="A703" s="1" t="s">
        <v>20</v>
      </c>
      <c r="B703" s="1" t="s">
        <v>21</v>
      </c>
      <c r="C703" s="1" t="s">
        <v>223</v>
      </c>
      <c r="D703" s="1" t="s">
        <v>897</v>
      </c>
      <c r="E703" s="2">
        <v>74.4381305432819</v>
      </c>
      <c r="F703" s="2">
        <v>0.33554305921749827</v>
      </c>
      <c r="G703" s="2">
        <v>12.226350220237601</v>
      </c>
      <c r="H703" s="2">
        <v>1.456575675110567</v>
      </c>
      <c r="I703" s="2">
        <v>0.98427985740176738</v>
      </c>
      <c r="J703" s="2">
        <v>0.14680008840765549</v>
      </c>
      <c r="K703" s="2">
        <v>0.30408589741585779</v>
      </c>
      <c r="L703" s="2">
        <v>2.1076298407099112</v>
      </c>
      <c r="M703" s="2">
        <v>0</v>
      </c>
      <c r="N703" s="2">
        <v>3.1666876213651411</v>
      </c>
      <c r="O703" s="2">
        <v>4.7710028732488032</v>
      </c>
      <c r="P703" s="2">
        <v>4.1942882402187277E-2</v>
      </c>
      <c r="Q703" s="2">
        <v>0</v>
      </c>
      <c r="R703" s="2">
        <v>2.0971441201093639E-2</v>
      </c>
      <c r="S703" s="2">
        <v>0</v>
      </c>
      <c r="T703" s="3">
        <f>SUM([1]!Frame5[[#This Row],[Na2O]],[1]!Frame5[[#This Row],[K2O]],[1]!Frame5[[#This Row],[CaO]],[1]!Frame5[[#This Row],[MgO]],[1]!Frame5[[#This Row],[FeO]])/SUM([1]!Frame5[[#This Row],[Al2O3]],[1]!Frame5[[#This Row],[Fe2O3]])</f>
        <v>1.3257604139264374</v>
      </c>
      <c r="U703" s="5">
        <v>0.498</v>
      </c>
    </row>
    <row r="704" spans="1:21" x14ac:dyDescent="0.2">
      <c r="A704" s="1" t="s">
        <v>20</v>
      </c>
      <c r="B704" s="1" t="s">
        <v>21</v>
      </c>
      <c r="C704" s="1" t="s">
        <v>224</v>
      </c>
      <c r="D704" s="1" t="s">
        <v>898</v>
      </c>
      <c r="E704" s="2">
        <v>77.601689299853746</v>
      </c>
      <c r="F704" s="2">
        <v>0.23110693433855201</v>
      </c>
      <c r="G704" s="2">
        <v>12.29890815784294</v>
      </c>
      <c r="H704" s="2">
        <v>0.34786619822199399</v>
      </c>
      <c r="I704" s="2">
        <v>0.22591139830100221</v>
      </c>
      <c r="J704" s="2">
        <v>1.004812757993704E-2</v>
      </c>
      <c r="K704" s="2">
        <v>0</v>
      </c>
      <c r="L704" s="2">
        <v>0.3014438273981111</v>
      </c>
      <c r="M704" s="2">
        <v>0</v>
      </c>
      <c r="N704" s="2">
        <v>2.4015024916049521</v>
      </c>
      <c r="O704" s="2">
        <v>6.5111866717992042</v>
      </c>
      <c r="P704" s="2">
        <v>0</v>
      </c>
      <c r="Q704" s="2">
        <v>3.0144382739811119E-2</v>
      </c>
      <c r="R704" s="2">
        <v>4.0192510319748152E-2</v>
      </c>
      <c r="S704" s="2">
        <v>0</v>
      </c>
      <c r="T704" s="3">
        <f>SUM([1]!Frame5[[#This Row],[Na2O]],[1]!Frame5[[#This Row],[K2O]],[1]!Frame5[[#This Row],[CaO]],[1]!Frame5[[#This Row],[MgO]],[1]!Frame5[[#This Row],[FeO]])/SUM([1]!Frame5[[#This Row],[Al2O3]],[1]!Frame5[[#This Row],[Fe2O3]])</f>
        <v>0.9676381751935077</v>
      </c>
      <c r="U704" s="5">
        <v>0.64100000000000001</v>
      </c>
    </row>
    <row r="705" spans="1:21" x14ac:dyDescent="0.2">
      <c r="A705" s="1" t="s">
        <v>20</v>
      </c>
      <c r="B705" s="1" t="s">
        <v>21</v>
      </c>
      <c r="C705" s="1" t="s">
        <v>225</v>
      </c>
      <c r="D705" s="1" t="s">
        <v>898</v>
      </c>
      <c r="E705" s="2">
        <v>77.255235217880397</v>
      </c>
      <c r="F705" s="2">
        <v>0.22205581066022589</v>
      </c>
      <c r="G705" s="2">
        <v>12.13232201879962</v>
      </c>
      <c r="H705" s="2">
        <v>0.66307807605099278</v>
      </c>
      <c r="I705" s="2">
        <v>0.43124516669657142</v>
      </c>
      <c r="J705" s="2">
        <v>2.018689187820236E-2</v>
      </c>
      <c r="K705" s="2">
        <v>4.0373783756404713E-2</v>
      </c>
      <c r="L705" s="2">
        <v>0.69644776979798106</v>
      </c>
      <c r="M705" s="2">
        <v>0</v>
      </c>
      <c r="N705" s="2">
        <v>2.7353238494964192</v>
      </c>
      <c r="O705" s="2">
        <v>5.6927035096530636</v>
      </c>
      <c r="P705" s="2">
        <v>0</v>
      </c>
      <c r="Q705" s="2">
        <v>7.0654121573708234E-2</v>
      </c>
      <c r="R705" s="2">
        <v>4.0373783756404699E-2</v>
      </c>
      <c r="S705" s="2">
        <v>0</v>
      </c>
      <c r="T705" s="3">
        <f>SUM([1]!Frame5[[#This Row],[Na2O]],[1]!Frame5[[#This Row],[K2O]],[1]!Frame5[[#This Row],[CaO]],[1]!Frame5[[#This Row],[MgO]],[1]!Frame5[[#This Row],[FeO]])/SUM([1]!Frame5[[#This Row],[Al2O3]],[1]!Frame5[[#This Row],[Fe2O3]])</f>
        <v>1.0454303321863103</v>
      </c>
      <c r="U705" s="5">
        <v>0.57799999999999996</v>
      </c>
    </row>
    <row r="706" spans="1:21" x14ac:dyDescent="0.2">
      <c r="A706" s="1" t="s">
        <v>20</v>
      </c>
      <c r="B706" s="1" t="s">
        <v>21</v>
      </c>
      <c r="C706" s="1" t="s">
        <v>225</v>
      </c>
      <c r="D706" s="1" t="s">
        <v>899</v>
      </c>
      <c r="E706" s="2">
        <v>77.017891057562636</v>
      </c>
      <c r="F706" s="2">
        <v>0.21192029772128079</v>
      </c>
      <c r="G706" s="2">
        <v>12.170279954850701</v>
      </c>
      <c r="H706" s="2">
        <v>0.6288545041648943</v>
      </c>
      <c r="I706" s="2">
        <v>0.41445790274560451</v>
      </c>
      <c r="J706" s="2">
        <v>3.0274328245897271E-2</v>
      </c>
      <c r="K706" s="2">
        <v>2.0182885497264842E-2</v>
      </c>
      <c r="L706" s="2">
        <v>0.56512079392341574</v>
      </c>
      <c r="M706" s="2">
        <v>0</v>
      </c>
      <c r="N706" s="2">
        <v>2.7347809848793849</v>
      </c>
      <c r="O706" s="2">
        <v>6.1154143056712478</v>
      </c>
      <c r="P706" s="2">
        <v>0</v>
      </c>
      <c r="Q706" s="2">
        <v>5.045721374316213E-2</v>
      </c>
      <c r="R706" s="2">
        <v>4.0365770994529697E-2</v>
      </c>
      <c r="S706" s="2">
        <v>0</v>
      </c>
      <c r="T706" s="3">
        <f>SUM([1]!Frame5[[#This Row],[Na2O]],[1]!Frame5[[#This Row],[K2O]],[1]!Frame5[[#This Row],[CaO]],[1]!Frame5[[#This Row],[MgO]],[1]!Frame5[[#This Row],[FeO]])/SUM([1]!Frame5[[#This Row],[Al2O3]],[1]!Frame5[[#This Row],[Fe2O3]])</f>
        <v>1.0526488050094112</v>
      </c>
      <c r="U706" s="5">
        <v>0.59499999999999997</v>
      </c>
    </row>
    <row r="707" spans="1:21" x14ac:dyDescent="0.2">
      <c r="A707" s="1" t="s">
        <v>20</v>
      </c>
      <c r="B707" s="1" t="s">
        <v>21</v>
      </c>
      <c r="C707" s="1" t="s">
        <v>226</v>
      </c>
      <c r="D707" s="1" t="s">
        <v>898</v>
      </c>
      <c r="E707" s="2">
        <v>76.076657686748078</v>
      </c>
      <c r="F707" s="2">
        <v>0.2830383225124829</v>
      </c>
      <c r="G707" s="2">
        <v>12.382926609921119</v>
      </c>
      <c r="H707" s="2">
        <v>0.77934615043586974</v>
      </c>
      <c r="I707" s="2">
        <v>0.51103887333573383</v>
      </c>
      <c r="J707" s="2">
        <v>3.032553455490888E-2</v>
      </c>
      <c r="K707" s="2">
        <v>0.13141064973793851</v>
      </c>
      <c r="L707" s="2">
        <v>1.0715022209401139</v>
      </c>
      <c r="M707" s="2">
        <v>0</v>
      </c>
      <c r="N707" s="2">
        <v>2.1126789073253192</v>
      </c>
      <c r="O707" s="2">
        <v>6.5098814177871063</v>
      </c>
      <c r="P707" s="2">
        <v>0</v>
      </c>
      <c r="Q707" s="2">
        <v>8.0868092146423667E-2</v>
      </c>
      <c r="R707" s="2">
        <v>3.032553455490888E-2</v>
      </c>
      <c r="S707" s="2">
        <v>0</v>
      </c>
      <c r="T707" s="3">
        <f>SUM([1]!Frame5[[#This Row],[Na2O]],[1]!Frame5[[#This Row],[K2O]],[1]!Frame5[[#This Row],[CaO]],[1]!Frame5[[#This Row],[MgO]],[1]!Frame5[[#This Row],[FeO]])/SUM([1]!Frame5[[#This Row],[Al2O3]],[1]!Frame5[[#This Row],[Fe2O3]])</f>
        <v>1.0943898058568158</v>
      </c>
      <c r="U707" s="5">
        <v>0.67</v>
      </c>
    </row>
    <row r="708" spans="1:21" x14ac:dyDescent="0.2">
      <c r="A708" s="1" t="s">
        <v>20</v>
      </c>
      <c r="B708" s="1" t="s">
        <v>21</v>
      </c>
      <c r="C708" s="1" t="s">
        <v>226</v>
      </c>
      <c r="D708" s="1" t="s">
        <v>899</v>
      </c>
      <c r="E708" s="2">
        <v>76.5342626614094</v>
      </c>
      <c r="F708" s="2">
        <v>0.32309978959961738</v>
      </c>
      <c r="G708" s="2">
        <v>12.39895442588532</v>
      </c>
      <c r="H708" s="2">
        <v>0.65889559910021089</v>
      </c>
      <c r="I708" s="2">
        <v>0.43218130971688401</v>
      </c>
      <c r="J708" s="2">
        <v>2.01937368499761E-2</v>
      </c>
      <c r="K708" s="2">
        <v>9.0871815824892399E-2</v>
      </c>
      <c r="L708" s="2">
        <v>0.80774947399904373</v>
      </c>
      <c r="M708" s="2">
        <v>0</v>
      </c>
      <c r="N708" s="2">
        <v>2.5847983167969391</v>
      </c>
      <c r="O708" s="2">
        <v>6.0783147918428044</v>
      </c>
      <c r="P708" s="2">
        <v>0</v>
      </c>
      <c r="Q708" s="2">
        <v>4.0387473699952173E-2</v>
      </c>
      <c r="R708" s="2">
        <v>3.029060527496413E-2</v>
      </c>
      <c r="S708" s="2">
        <v>0</v>
      </c>
      <c r="T708" s="3">
        <f>SUM([1]!Frame5[[#This Row],[Na2O]],[1]!Frame5[[#This Row],[K2O]],[1]!Frame5[[#This Row],[CaO]],[1]!Frame5[[#This Row],[MgO]],[1]!Frame5[[#This Row],[FeO]])/SUM([1]!Frame5[[#This Row],[Al2O3]],[1]!Frame5[[#This Row],[Fe2O3]])</f>
        <v>1.0623607656442928</v>
      </c>
      <c r="U708" s="5">
        <v>0.60699999999999998</v>
      </c>
    </row>
    <row r="709" spans="1:21" x14ac:dyDescent="0.2">
      <c r="A709" s="1" t="s">
        <v>20</v>
      </c>
      <c r="B709" s="1" t="s">
        <v>21</v>
      </c>
      <c r="C709" s="1" t="s">
        <v>227</v>
      </c>
      <c r="D709" s="1" t="s">
        <v>898</v>
      </c>
      <c r="E709" s="2">
        <v>76.76930446369073</v>
      </c>
      <c r="F709" s="2">
        <v>0.32260246130506948</v>
      </c>
      <c r="G709" s="2">
        <v>12.480682721739869</v>
      </c>
      <c r="H709" s="2">
        <v>0.58061193500554031</v>
      </c>
      <c r="I709" s="2">
        <v>0.38043244433814472</v>
      </c>
      <c r="J709" s="2">
        <v>4.0325307663133671E-2</v>
      </c>
      <c r="K709" s="2">
        <v>5.0406634578917087E-2</v>
      </c>
      <c r="L709" s="2">
        <v>0.6552862495259224</v>
      </c>
      <c r="M709" s="2">
        <v>0</v>
      </c>
      <c r="N709" s="2">
        <v>2.9135034786614078</v>
      </c>
      <c r="O709" s="2">
        <v>5.7463563419965498</v>
      </c>
      <c r="P709" s="2">
        <v>0</v>
      </c>
      <c r="Q709" s="2">
        <v>3.0243980747350269E-2</v>
      </c>
      <c r="R709" s="2">
        <v>3.0243980747350262E-2</v>
      </c>
      <c r="S709" s="2">
        <v>0</v>
      </c>
      <c r="T709" s="3">
        <f>SUM([1]!Frame5[[#This Row],[Na2O]],[1]!Frame5[[#This Row],[K2O]],[1]!Frame5[[#This Row],[CaO]],[1]!Frame5[[#This Row],[MgO]],[1]!Frame5[[#This Row],[FeO]])/SUM([1]!Frame5[[#This Row],[Al2O3]],[1]!Frame5[[#This Row],[Fe2O3]])</f>
        <v>1.0339897973075267</v>
      </c>
      <c r="U709" s="5">
        <v>0.56499999999999995</v>
      </c>
    </row>
    <row r="710" spans="1:21" x14ac:dyDescent="0.2">
      <c r="A710" s="1" t="s">
        <v>20</v>
      </c>
      <c r="B710" s="1" t="s">
        <v>21</v>
      </c>
      <c r="C710" s="1" t="s">
        <v>227</v>
      </c>
      <c r="D710" s="1" t="s">
        <v>900</v>
      </c>
      <c r="E710" s="2">
        <v>77.690433423293101</v>
      </c>
      <c r="F710" s="2">
        <v>0.38490697132791879</v>
      </c>
      <c r="G710" s="2">
        <v>12.5297348298062</v>
      </c>
      <c r="H710" s="2">
        <v>0.30648998599114552</v>
      </c>
      <c r="I710" s="2">
        <v>0.19505792574183889</v>
      </c>
      <c r="J710" s="2">
        <v>1.012913082441892E-2</v>
      </c>
      <c r="K710" s="2">
        <v>3.0387392473256749E-2</v>
      </c>
      <c r="L710" s="2">
        <v>0.31400305555698638</v>
      </c>
      <c r="M710" s="2">
        <v>0</v>
      </c>
      <c r="N710" s="2">
        <v>2.4816370519826352</v>
      </c>
      <c r="O710" s="2">
        <v>5.996445448055999</v>
      </c>
      <c r="P710" s="2">
        <v>0</v>
      </c>
      <c r="Q710" s="2">
        <v>3.0387392473256749E-2</v>
      </c>
      <c r="R710" s="2">
        <v>3.0387392473256749E-2</v>
      </c>
      <c r="S710" s="2">
        <v>0</v>
      </c>
      <c r="T710" s="3">
        <f>SUM([1]!Frame5[[#This Row],[Na2O]],[1]!Frame5[[#This Row],[K2O]],[1]!Frame5[[#This Row],[CaO]],[1]!Frame5[[#This Row],[MgO]],[1]!Frame5[[#This Row],[FeO]])/SUM([1]!Frame5[[#This Row],[Al2O3]],[1]!Frame5[[#This Row],[Fe2O3]])</f>
        <v>0.92111986727272022</v>
      </c>
      <c r="U710" s="5">
        <v>0.61399999999999999</v>
      </c>
    </row>
    <row r="711" spans="1:21" x14ac:dyDescent="0.2">
      <c r="A711" s="1" t="s">
        <v>20</v>
      </c>
      <c r="B711" s="1" t="s">
        <v>21</v>
      </c>
      <c r="C711" s="1" t="s">
        <v>227</v>
      </c>
      <c r="D711" s="1" t="s">
        <v>899</v>
      </c>
      <c r="E711" s="2">
        <v>76.588601147327665</v>
      </c>
      <c r="F711" s="2">
        <v>0.38243979547942869</v>
      </c>
      <c r="G711" s="2">
        <v>12.509806994234991</v>
      </c>
      <c r="H711" s="2">
        <v>0.505177486203503</v>
      </c>
      <c r="I711" s="2">
        <v>0.3322092280383484</v>
      </c>
      <c r="J711" s="2">
        <v>0.1006420514419549</v>
      </c>
      <c r="K711" s="2">
        <v>3.0192615432586469E-2</v>
      </c>
      <c r="L711" s="2">
        <v>0.39250400062362423</v>
      </c>
      <c r="M711" s="2">
        <v>0</v>
      </c>
      <c r="N711" s="2">
        <v>2.596564927202436</v>
      </c>
      <c r="O711" s="2">
        <v>6.5014765231502878</v>
      </c>
      <c r="P711" s="2">
        <v>0</v>
      </c>
      <c r="Q711" s="2">
        <v>3.019261543258648E-2</v>
      </c>
      <c r="R711" s="2">
        <v>3.019261543258648E-2</v>
      </c>
      <c r="S711" s="2">
        <v>0</v>
      </c>
      <c r="T711" s="3">
        <f>SUM([1]!Frame5[[#This Row],[Na2O]],[1]!Frame5[[#This Row],[K2O]],[1]!Frame5[[#This Row],[CaO]],[1]!Frame5[[#This Row],[MgO]],[1]!Frame5[[#This Row],[FeO]])/SUM([1]!Frame5[[#This Row],[Al2O3]],[1]!Frame5[[#This Row],[Fe2O3]])</f>
        <v>1.007399217816793</v>
      </c>
      <c r="U711" s="5">
        <v>0.622</v>
      </c>
    </row>
    <row r="712" spans="1:21" x14ac:dyDescent="0.2">
      <c r="A712" s="1" t="s">
        <v>20</v>
      </c>
      <c r="B712" s="1" t="s">
        <v>21</v>
      </c>
      <c r="C712" s="1" t="s">
        <v>228</v>
      </c>
      <c r="D712" s="1" t="s">
        <v>898</v>
      </c>
      <c r="E712" s="2">
        <v>77.039900580968009</v>
      </c>
      <c r="F712" s="2">
        <v>0.32259576270491708</v>
      </c>
      <c r="G712" s="2">
        <v>12.399774628970251</v>
      </c>
      <c r="H712" s="2">
        <v>0.57233036116311753</v>
      </c>
      <c r="I712" s="2">
        <v>0.37060825325826408</v>
      </c>
      <c r="J712" s="2">
        <v>2.0162235169057321E-2</v>
      </c>
      <c r="K712" s="2">
        <v>4.0324470338114642E-2</v>
      </c>
      <c r="L712" s="2">
        <v>0.48389364405737573</v>
      </c>
      <c r="M712" s="2">
        <v>0</v>
      </c>
      <c r="N712" s="2">
        <v>2.550522748885752</v>
      </c>
      <c r="O712" s="2">
        <v>6.1091572562243677</v>
      </c>
      <c r="P712" s="2">
        <v>0</v>
      </c>
      <c r="Q712" s="2">
        <v>5.0405587922643297E-2</v>
      </c>
      <c r="R712" s="2">
        <v>4.0324470338114642E-2</v>
      </c>
      <c r="S712" s="2">
        <v>0</v>
      </c>
      <c r="T712" s="3">
        <f>SUM([1]!Frame5[[#This Row],[Na2O]],[1]!Frame5[[#This Row],[K2O]],[1]!Frame5[[#This Row],[CaO]],[1]!Frame5[[#This Row],[MgO]],[1]!Frame5[[#This Row],[FeO]])/SUM([1]!Frame5[[#This Row],[Al2O3]],[1]!Frame5[[#This Row],[Fe2O3]])</f>
        <v>0.99733620126208922</v>
      </c>
      <c r="U712" s="5">
        <v>0.61199999999999999</v>
      </c>
    </row>
    <row r="713" spans="1:21" x14ac:dyDescent="0.2">
      <c r="A713" s="1" t="s">
        <v>20</v>
      </c>
      <c r="B713" s="1" t="s">
        <v>25</v>
      </c>
      <c r="C713" s="1" t="s">
        <v>229</v>
      </c>
      <c r="D713" s="1" t="s">
        <v>901</v>
      </c>
      <c r="E713" s="2">
        <v>75.798089238251251</v>
      </c>
      <c r="F713" s="2">
        <v>0.30917641662970913</v>
      </c>
      <c r="G713" s="2">
        <v>11.96811935340809</v>
      </c>
      <c r="H713" s="2">
        <v>1.66949152209854</v>
      </c>
      <c r="I713" s="2">
        <v>1.049645000282688</v>
      </c>
      <c r="J713" s="2">
        <v>3.989373117802697E-2</v>
      </c>
      <c r="K713" s="2">
        <v>8.976089515056071E-2</v>
      </c>
      <c r="L713" s="2">
        <v>0.79787462356053962</v>
      </c>
      <c r="M713" s="2">
        <v>0</v>
      </c>
      <c r="N713" s="2">
        <v>2.692826854516821</v>
      </c>
      <c r="O713" s="2">
        <v>5.5851223649237758</v>
      </c>
      <c r="P713" s="2">
        <v>0</v>
      </c>
      <c r="Q713" s="2">
        <v>0</v>
      </c>
      <c r="R713" s="2">
        <v>0</v>
      </c>
      <c r="S713" s="2">
        <v>0</v>
      </c>
      <c r="T713" s="3">
        <f>SUM([1]!Frame5[[#This Row],[Na2O]],[1]!Frame5[[#This Row],[K2O]],[1]!Frame5[[#This Row],[CaO]],[1]!Frame5[[#This Row],[MgO]],[1]!Frame5[[#This Row],[FeO]])/SUM([1]!Frame5[[#This Row],[Al2O3]],[1]!Frame5[[#This Row],[Fe2O3]])</f>
        <v>1.1490945343554841</v>
      </c>
      <c r="U713" s="5">
        <v>0.57699999999999996</v>
      </c>
    </row>
    <row r="714" spans="1:21" x14ac:dyDescent="0.2">
      <c r="A714" s="1" t="s">
        <v>20</v>
      </c>
      <c r="B714" s="1" t="s">
        <v>21</v>
      </c>
      <c r="C714" s="1" t="s">
        <v>230</v>
      </c>
      <c r="D714" s="1" t="s">
        <v>902</v>
      </c>
      <c r="E714" s="2">
        <v>74.503978707565324</v>
      </c>
      <c r="F714" s="2">
        <v>0.24967821282696159</v>
      </c>
      <c r="G714" s="2">
        <v>11.78481164543259</v>
      </c>
      <c r="H714" s="2">
        <v>0.50549680692687926</v>
      </c>
      <c r="I714" s="2">
        <v>0.32930655107533241</v>
      </c>
      <c r="J714" s="2">
        <v>3.9948514052313859E-2</v>
      </c>
      <c r="K714" s="2">
        <v>4.9935642565392319E-2</v>
      </c>
      <c r="L714" s="2">
        <v>0.2996138553923538</v>
      </c>
      <c r="M714" s="2">
        <v>2.9961385539235389E-2</v>
      </c>
      <c r="N714" s="2">
        <v>2.327000943547282</v>
      </c>
      <c r="O714" s="2">
        <v>6.9610285736156872</v>
      </c>
      <c r="P714" s="2">
        <v>1.997425702615693E-2</v>
      </c>
      <c r="Q714" s="2">
        <v>4.9935642565392332E-2</v>
      </c>
      <c r="R714" s="2">
        <v>2.9961385539235389E-2</v>
      </c>
      <c r="S714" s="2">
        <v>2.81936787632986</v>
      </c>
      <c r="T714" s="3">
        <f>SUM([1]!Frame5[[#This Row],[Na2O]],[1]!Frame5[[#This Row],[K2O]],[1]!Frame5[[#This Row],[CaO]],[1]!Frame5[[#This Row],[MgO]],[1]!Frame5[[#This Row],[FeO]])/SUM([1]!Frame5[[#This Row],[Al2O3]],[1]!Frame5[[#This Row],[Fe2O3]])</f>
        <v>1.0630648687565576</v>
      </c>
      <c r="U714" s="5">
        <v>0.66300000000000003</v>
      </c>
    </row>
    <row r="715" spans="1:21" x14ac:dyDescent="0.2">
      <c r="A715" s="1" t="s">
        <v>20</v>
      </c>
      <c r="B715" s="1" t="s">
        <v>21</v>
      </c>
      <c r="C715" s="1" t="s">
        <v>231</v>
      </c>
      <c r="D715" s="1" t="s">
        <v>903</v>
      </c>
      <c r="E715" s="2">
        <v>75.272554951197975</v>
      </c>
      <c r="F715" s="2">
        <v>0.29870061488570632</v>
      </c>
      <c r="G715" s="2">
        <v>12.04759146705682</v>
      </c>
      <c r="H715" s="2">
        <v>0.24568023356050389</v>
      </c>
      <c r="I715" s="2">
        <v>0.15979456974076611</v>
      </c>
      <c r="J715" s="2">
        <v>0</v>
      </c>
      <c r="K715" s="2">
        <v>9.9566871628568795E-3</v>
      </c>
      <c r="L715" s="2">
        <v>0.25887386623427883</v>
      </c>
      <c r="M715" s="2">
        <v>0</v>
      </c>
      <c r="N715" s="2">
        <v>2.35973485759708</v>
      </c>
      <c r="O715" s="2">
        <v>6.9198975781855276</v>
      </c>
      <c r="P715" s="2">
        <v>2.9870061488570632E-2</v>
      </c>
      <c r="Q715" s="2">
        <v>5.974012297714125E-2</v>
      </c>
      <c r="R715" s="2">
        <v>2.9870061488570621E-2</v>
      </c>
      <c r="S715" s="2">
        <v>2.3077349284241881</v>
      </c>
      <c r="T715" s="3">
        <f>SUM([1]!Frame5[[#This Row],[Na2O]],[1]!Frame5[[#This Row],[K2O]],[1]!Frame5[[#This Row],[CaO]],[1]!Frame5[[#This Row],[MgO]],[1]!Frame5[[#This Row],[FeO]])/SUM([1]!Frame5[[#This Row],[Al2O3]],[1]!Frame5[[#This Row],[Fe2O3]])</f>
        <v>1.0055403046128031</v>
      </c>
      <c r="U715" s="5">
        <v>0.65900000000000003</v>
      </c>
    </row>
    <row r="716" spans="1:21" x14ac:dyDescent="0.2">
      <c r="A716" s="1" t="s">
        <v>20</v>
      </c>
      <c r="B716" s="1" t="s">
        <v>21</v>
      </c>
      <c r="C716" s="1" t="s">
        <v>132</v>
      </c>
      <c r="D716" s="1" t="s">
        <v>904</v>
      </c>
      <c r="E716" s="2">
        <v>73.029558654054512</v>
      </c>
      <c r="F716" s="2">
        <v>0.21211905003252349</v>
      </c>
      <c r="G716" s="2">
        <v>11.21200693029053</v>
      </c>
      <c r="H716" s="2">
        <v>0.59063745244600607</v>
      </c>
      <c r="I716" s="2">
        <v>0.37939403268456401</v>
      </c>
      <c r="J716" s="2">
        <v>3.030272143321764E-2</v>
      </c>
      <c r="K716" s="2">
        <v>6.0605442866435301E-2</v>
      </c>
      <c r="L716" s="2">
        <v>0.59595352151994707</v>
      </c>
      <c r="M716" s="2">
        <v>6.0605442866435287E-2</v>
      </c>
      <c r="N716" s="2">
        <v>2.2828050146357302</v>
      </c>
      <c r="O716" s="2">
        <v>6.5554887367194166</v>
      </c>
      <c r="P716" s="2">
        <v>0</v>
      </c>
      <c r="Q716" s="2">
        <v>0.2020181428881177</v>
      </c>
      <c r="R716" s="2">
        <v>5.0504535722029432E-2</v>
      </c>
      <c r="S716" s="2">
        <v>4.7380003218405253</v>
      </c>
      <c r="T716" s="3">
        <f>SUM([1]!Frame5[[#This Row],[Na2O]],[1]!Frame5[[#This Row],[K2O]],[1]!Frame5[[#This Row],[CaO]],[1]!Frame5[[#This Row],[MgO]],[1]!Frame5[[#This Row],[FeO]])/SUM([1]!Frame5[[#This Row],[Al2O3]],[1]!Frame5[[#This Row],[Fe2O3]])</f>
        <v>1.128532744333651</v>
      </c>
      <c r="U716" s="5">
        <v>0.65400000000000003</v>
      </c>
    </row>
    <row r="717" spans="1:21" x14ac:dyDescent="0.2">
      <c r="A717" s="1" t="s">
        <v>20</v>
      </c>
      <c r="B717" s="1" t="s">
        <v>21</v>
      </c>
      <c r="C717" s="1" t="s">
        <v>135</v>
      </c>
      <c r="D717" s="1" t="s">
        <v>903</v>
      </c>
      <c r="E717" s="2">
        <v>74.287330894638671</v>
      </c>
      <c r="F717" s="2">
        <v>0.2018677469963007</v>
      </c>
      <c r="G717" s="2">
        <v>11.70832932578544</v>
      </c>
      <c r="H717" s="2">
        <v>0.44270975151873182</v>
      </c>
      <c r="I717" s="2">
        <v>0.2892286045007057</v>
      </c>
      <c r="J717" s="2">
        <v>2.018677469963007E-2</v>
      </c>
      <c r="K717" s="2">
        <v>1.009338734981504E-2</v>
      </c>
      <c r="L717" s="2">
        <v>0.24224129639556091</v>
      </c>
      <c r="M717" s="2">
        <v>3.02801620494451E-2</v>
      </c>
      <c r="N717" s="2">
        <v>2.432506351305423</v>
      </c>
      <c r="O717" s="2">
        <v>6.9745306587221911</v>
      </c>
      <c r="P717" s="2">
        <v>3.0280162049445111E-2</v>
      </c>
      <c r="Q717" s="2">
        <v>7.0653711448705248E-2</v>
      </c>
      <c r="R717" s="2">
        <v>4.0373549399260147E-2</v>
      </c>
      <c r="S717" s="2">
        <v>3.2193876231406859</v>
      </c>
      <c r="T717" s="3">
        <f>SUM([1]!Frame5[[#This Row],[Na2O]],[1]!Frame5[[#This Row],[K2O]],[1]!Frame5[[#This Row],[CaO]],[1]!Frame5[[#This Row],[MgO]],[1]!Frame5[[#This Row],[FeO]])/SUM([1]!Frame5[[#This Row],[Al2O3]],[1]!Frame5[[#This Row],[Fe2O3]])</f>
        <v>1.0632730164037536</v>
      </c>
      <c r="U717" s="5">
        <v>0.65400000000000003</v>
      </c>
    </row>
    <row r="718" spans="1:21" x14ac:dyDescent="0.2">
      <c r="A718" s="1" t="s">
        <v>20</v>
      </c>
      <c r="B718" s="1" t="s">
        <v>21</v>
      </c>
      <c r="C718" s="1" t="s">
        <v>232</v>
      </c>
      <c r="D718" s="1" t="s">
        <v>905</v>
      </c>
      <c r="E718" s="2">
        <v>74.188897035611816</v>
      </c>
      <c r="F718" s="2">
        <v>0.28417087783818479</v>
      </c>
      <c r="G718" s="2">
        <v>11.56981431198324</v>
      </c>
      <c r="H718" s="2">
        <v>0.87652662620326016</v>
      </c>
      <c r="I718" s="2">
        <v>0.56490615401103406</v>
      </c>
      <c r="J718" s="2">
        <v>4.0595839691169262E-2</v>
      </c>
      <c r="K718" s="2">
        <v>6.089375953675389E-2</v>
      </c>
      <c r="L718" s="2">
        <v>0.48715007629403101</v>
      </c>
      <c r="M718" s="2">
        <v>8.1191679382338511E-2</v>
      </c>
      <c r="N718" s="2">
        <v>2.2936649425510631</v>
      </c>
      <c r="O718" s="2">
        <v>6.5257812303554568</v>
      </c>
      <c r="P718" s="2">
        <v>2.0297919845584631E-2</v>
      </c>
      <c r="Q718" s="2">
        <v>0.15223439884188469</v>
      </c>
      <c r="R718" s="2">
        <v>2.0297919845584631E-2</v>
      </c>
      <c r="S718" s="2">
        <v>2.8335772280086209</v>
      </c>
      <c r="T718" s="3">
        <f>SUM([1]!Frame5[[#This Row],[Na2O]],[1]!Frame5[[#This Row],[K2O]],[1]!Frame5[[#This Row],[CaO]],[1]!Frame5[[#This Row],[MgO]],[1]!Frame5[[#This Row],[FeO]])/SUM([1]!Frame5[[#This Row],[Al2O3]],[1]!Frame5[[#This Row],[Fe2O3]])</f>
        <v>1.0997713040967252</v>
      </c>
      <c r="U718" s="5">
        <v>0.65200000000000002</v>
      </c>
    </row>
    <row r="719" spans="1:21" x14ac:dyDescent="0.2">
      <c r="A719" s="1" t="s">
        <v>20</v>
      </c>
      <c r="B719" s="1" t="s">
        <v>21</v>
      </c>
      <c r="C719" s="1" t="s">
        <v>129</v>
      </c>
      <c r="D719" s="1" t="s">
        <v>906</v>
      </c>
      <c r="E719" s="2">
        <v>74.335488074846964</v>
      </c>
      <c r="F719" s="2">
        <v>0.14139902622932851</v>
      </c>
      <c r="G719" s="2">
        <v>11.917917925043399</v>
      </c>
      <c r="H719" s="2">
        <v>0.43910520255072272</v>
      </c>
      <c r="I719" s="2">
        <v>0.28892890332831139</v>
      </c>
      <c r="J719" s="2">
        <v>2.0199860889904071E-2</v>
      </c>
      <c r="K719" s="2">
        <v>4.0399721779808141E-2</v>
      </c>
      <c r="L719" s="2">
        <v>0.48479666135769761</v>
      </c>
      <c r="M719" s="2">
        <v>0</v>
      </c>
      <c r="N719" s="2">
        <v>2.4845828894582001</v>
      </c>
      <c r="O719" s="2">
        <v>6.8780526330123326</v>
      </c>
      <c r="P719" s="2">
        <v>0</v>
      </c>
      <c r="Q719" s="2">
        <v>0.28279805245865691</v>
      </c>
      <c r="R719" s="2">
        <v>7.0699513114664242E-2</v>
      </c>
      <c r="S719" s="2">
        <v>2.61563153593002</v>
      </c>
      <c r="T719" s="3">
        <f>SUM([1]!Frame5[[#This Row],[Na2O]],[1]!Frame5[[#This Row],[K2O]],[1]!Frame5[[#This Row],[CaO]],[1]!Frame5[[#This Row],[MgO]],[1]!Frame5[[#This Row],[FeO]])/SUM([1]!Frame5[[#This Row],[Al2O3]],[1]!Frame5[[#This Row],[Fe2O3]])</f>
        <v>1.0856791008125906</v>
      </c>
      <c r="U719" s="5">
        <v>0.64600000000000002</v>
      </c>
    </row>
    <row r="720" spans="1:21" x14ac:dyDescent="0.2">
      <c r="A720" s="1" t="s">
        <v>20</v>
      </c>
      <c r="B720" s="1" t="s">
        <v>21</v>
      </c>
      <c r="C720" s="1" t="s">
        <v>230</v>
      </c>
      <c r="D720" s="1" t="s">
        <v>906</v>
      </c>
      <c r="E720" s="2">
        <v>74.461590322870791</v>
      </c>
      <c r="F720" s="2">
        <v>0.25121994036056278</v>
      </c>
      <c r="G720" s="2">
        <v>11.757093208874339</v>
      </c>
      <c r="H720" s="2">
        <v>0.58981436295579148</v>
      </c>
      <c r="I720" s="2">
        <v>0.39204085905961988</v>
      </c>
      <c r="J720" s="2">
        <v>1.0048797614422509E-2</v>
      </c>
      <c r="K720" s="2">
        <v>8.0390380915380089E-2</v>
      </c>
      <c r="L720" s="2">
        <v>0.68331823778073086</v>
      </c>
      <c r="M720" s="2">
        <v>0</v>
      </c>
      <c r="N720" s="2">
        <v>2.5021506059912051</v>
      </c>
      <c r="O720" s="2">
        <v>6.8030359849640396</v>
      </c>
      <c r="P720" s="2">
        <v>2.0097595228845019E-2</v>
      </c>
      <c r="Q720" s="2">
        <v>0.12058557137307011</v>
      </c>
      <c r="R720" s="2">
        <v>1.0048797614422509E-2</v>
      </c>
      <c r="S720" s="2">
        <v>2.3185653343967689</v>
      </c>
      <c r="T720" s="3">
        <f>SUM([1]!Frame5[[#This Row],[Na2O]],[1]!Frame5[[#This Row],[K2O]],[1]!Frame5[[#This Row],[CaO]],[1]!Frame5[[#This Row],[MgO]],[1]!Frame5[[#This Row],[FeO]])/SUM([1]!Frame5[[#This Row],[Al2O3]],[1]!Frame5[[#This Row],[Fe2O3]])</f>
        <v>1.1462111926614185</v>
      </c>
      <c r="U720" s="5">
        <v>0.64100000000000001</v>
      </c>
    </row>
    <row r="721" spans="1:21" x14ac:dyDescent="0.2">
      <c r="A721" s="1" t="s">
        <v>20</v>
      </c>
      <c r="B721" s="1" t="s">
        <v>21</v>
      </c>
      <c r="C721" s="1" t="s">
        <v>231</v>
      </c>
      <c r="D721" s="1" t="s">
        <v>903</v>
      </c>
      <c r="E721" s="2">
        <v>75.674831043792949</v>
      </c>
      <c r="F721" s="2">
        <v>0.26991022961458522</v>
      </c>
      <c r="G721" s="2">
        <v>11.79607670167446</v>
      </c>
      <c r="H721" s="2">
        <v>0.55086283585854467</v>
      </c>
      <c r="I721" s="2">
        <v>0.35870686730277312</v>
      </c>
      <c r="J721" s="2">
        <v>1.999335034182112E-2</v>
      </c>
      <c r="K721" s="2">
        <v>5.9980051025463367E-2</v>
      </c>
      <c r="L721" s="2">
        <v>0.49983375854552797</v>
      </c>
      <c r="M721" s="2">
        <v>9.99667517091056E-3</v>
      </c>
      <c r="N721" s="2">
        <v>2.409198716189445</v>
      </c>
      <c r="O721" s="2">
        <v>6.5078355362627738</v>
      </c>
      <c r="P721" s="2">
        <v>9.99667517091056E-3</v>
      </c>
      <c r="Q721" s="2">
        <v>8.9970076538195026E-2</v>
      </c>
      <c r="R721" s="2">
        <v>2.999002551273168E-2</v>
      </c>
      <c r="S721" s="2">
        <v>1.712817456998909</v>
      </c>
      <c r="T721" s="3">
        <f>SUM([1]!Frame5[[#This Row],[Na2O]],[1]!Frame5[[#This Row],[K2O]],[1]!Frame5[[#This Row],[CaO]],[1]!Frame5[[#This Row],[MgO]],[1]!Frame5[[#This Row],[FeO]])/SUM([1]!Frame5[[#This Row],[Al2O3]],[1]!Frame5[[#This Row],[Fe2O3]])</f>
        <v>1.0686010225011262</v>
      </c>
      <c r="U721" s="5">
        <v>0.64</v>
      </c>
    </row>
    <row r="722" spans="1:21" x14ac:dyDescent="0.2">
      <c r="A722" s="1" t="s">
        <v>20</v>
      </c>
      <c r="B722" s="1" t="s">
        <v>21</v>
      </c>
      <c r="C722" s="1" t="s">
        <v>233</v>
      </c>
      <c r="D722" s="1" t="s">
        <v>906</v>
      </c>
      <c r="E722" s="2">
        <v>74.328223072536986</v>
      </c>
      <c r="F722" s="2">
        <v>0.28086238138070652</v>
      </c>
      <c r="G722" s="2">
        <v>11.635727228629269</v>
      </c>
      <c r="H722" s="2">
        <v>0.47697535569079319</v>
      </c>
      <c r="I722" s="2">
        <v>0.30635119496037289</v>
      </c>
      <c r="J722" s="2">
        <v>2.006159867005047E-2</v>
      </c>
      <c r="K722" s="2">
        <v>4.0123197340100933E-2</v>
      </c>
      <c r="L722" s="2">
        <v>0.37113957539593362</v>
      </c>
      <c r="M722" s="2">
        <v>6.0184796010151399E-2</v>
      </c>
      <c r="N722" s="2">
        <v>2.4976690344212829</v>
      </c>
      <c r="O722" s="2">
        <v>6.3695575777410243</v>
      </c>
      <c r="P722" s="2">
        <v>3.00923980050757E-2</v>
      </c>
      <c r="Q722" s="2">
        <v>4.0123197340100933E-2</v>
      </c>
      <c r="R722" s="2">
        <v>2.006159867005047E-2</v>
      </c>
      <c r="S722" s="2">
        <v>3.522847793208093</v>
      </c>
      <c r="T722" s="3">
        <f>SUM([1]!Frame5[[#This Row],[Na2O]],[1]!Frame5[[#This Row],[K2O]],[1]!Frame5[[#This Row],[CaO]],[1]!Frame5[[#This Row],[MgO]],[1]!Frame5[[#This Row],[FeO]])/SUM([1]!Frame5[[#This Row],[Al2O3]],[1]!Frame5[[#This Row],[Fe2O3]])</f>
        <v>1.0528670869817018</v>
      </c>
      <c r="U722" s="5">
        <v>0.627</v>
      </c>
    </row>
    <row r="723" spans="1:21" x14ac:dyDescent="0.2">
      <c r="A723" s="1" t="s">
        <v>20</v>
      </c>
      <c r="B723" s="1" t="s">
        <v>21</v>
      </c>
      <c r="C723" s="1" t="s">
        <v>135</v>
      </c>
      <c r="D723" s="1" t="s">
        <v>907</v>
      </c>
      <c r="E723" s="2">
        <v>75.34695292911897</v>
      </c>
      <c r="F723" s="2">
        <v>0.200925207810984</v>
      </c>
      <c r="G723" s="2">
        <v>11.55319944913157</v>
      </c>
      <c r="H723" s="2">
        <v>0.66268205631999755</v>
      </c>
      <c r="I723" s="2">
        <v>0.43259662311260111</v>
      </c>
      <c r="J723" s="2">
        <v>3.0138781171647588E-2</v>
      </c>
      <c r="K723" s="2">
        <v>3.0138781171647588E-2</v>
      </c>
      <c r="L723" s="2">
        <v>0.70323822733844366</v>
      </c>
      <c r="M723" s="2">
        <v>4.018504156219678E-2</v>
      </c>
      <c r="N723" s="2">
        <v>2.6019814411522408</v>
      </c>
      <c r="O723" s="2">
        <v>6.1181725778444607</v>
      </c>
      <c r="P723" s="2">
        <v>0</v>
      </c>
      <c r="Q723" s="2">
        <v>0.13060138507713959</v>
      </c>
      <c r="R723" s="2">
        <v>3.0138781171647588E-2</v>
      </c>
      <c r="S723" s="2">
        <v>2.1190487180164541</v>
      </c>
      <c r="T723" s="3">
        <f>SUM([1]!Frame5[[#This Row],[Na2O]],[1]!Frame5[[#This Row],[K2O]],[1]!Frame5[[#This Row],[CaO]],[1]!Frame5[[#This Row],[MgO]],[1]!Frame5[[#This Row],[FeO]])/SUM([1]!Frame5[[#This Row],[Al2O3]],[1]!Frame5[[#This Row],[Fe2O3]])</f>
        <v>1.1157305058738707</v>
      </c>
      <c r="U723" s="5">
        <v>0.60699999999999998</v>
      </c>
    </row>
    <row r="724" spans="1:21" x14ac:dyDescent="0.2">
      <c r="A724" s="1" t="s">
        <v>20</v>
      </c>
      <c r="B724" s="1" t="s">
        <v>21</v>
      </c>
      <c r="C724" s="1" t="s">
        <v>129</v>
      </c>
      <c r="D724" s="1" t="s">
        <v>908</v>
      </c>
      <c r="E724" s="2">
        <v>75.058802504654722</v>
      </c>
      <c r="F724" s="2">
        <v>0.16272911112120261</v>
      </c>
      <c r="G724" s="2">
        <v>11.492743472934929</v>
      </c>
      <c r="H724" s="2">
        <v>0.4782118972363264</v>
      </c>
      <c r="I724" s="2">
        <v>0.3138121420298709</v>
      </c>
      <c r="J724" s="2">
        <v>2.034113889015032E-2</v>
      </c>
      <c r="K724" s="2">
        <v>6.102341667045099E-2</v>
      </c>
      <c r="L724" s="2">
        <v>0.53904018058898384</v>
      </c>
      <c r="M724" s="2">
        <v>2.034113889015033E-2</v>
      </c>
      <c r="N724" s="2">
        <v>2.7155420418350689</v>
      </c>
      <c r="O724" s="2">
        <v>6.2955824865015293</v>
      </c>
      <c r="P724" s="2">
        <v>0</v>
      </c>
      <c r="Q724" s="2">
        <v>0.2542642361268791</v>
      </c>
      <c r="R724" s="2">
        <v>7.1193986115526173E-2</v>
      </c>
      <c r="S724" s="2">
        <v>2.5163722464042109</v>
      </c>
      <c r="T724" s="3">
        <f>SUM([1]!Frame5[[#This Row],[Na2O]],[1]!Frame5[[#This Row],[K2O]],[1]!Frame5[[#This Row],[CaO]],[1]!Frame5[[#This Row],[MgO]],[1]!Frame5[[#This Row],[FeO]])/SUM([1]!Frame5[[#This Row],[Al2O3]],[1]!Frame5[[#This Row],[Fe2O3]])</f>
        <v>1.1198966774505372</v>
      </c>
      <c r="U724" s="5">
        <v>0.60399999999999998</v>
      </c>
    </row>
    <row r="725" spans="1:21" x14ac:dyDescent="0.2">
      <c r="A725" s="1" t="s">
        <v>20</v>
      </c>
      <c r="B725" s="1" t="s">
        <v>21</v>
      </c>
      <c r="C725" s="1" t="s">
        <v>232</v>
      </c>
      <c r="D725" s="1" t="s">
        <v>909</v>
      </c>
      <c r="E725" s="2">
        <v>74.279670901799363</v>
      </c>
      <c r="F725" s="2">
        <v>0.2736086104159049</v>
      </c>
      <c r="G725" s="2">
        <v>11.552363550893761</v>
      </c>
      <c r="H725" s="2">
        <v>0.81528347804093093</v>
      </c>
      <c r="I725" s="2">
        <v>0.52966323468912369</v>
      </c>
      <c r="J725" s="2">
        <v>4.0534608950504439E-2</v>
      </c>
      <c r="K725" s="2">
        <v>5.0668261188130538E-2</v>
      </c>
      <c r="L725" s="2">
        <v>0.48641530740605321</v>
      </c>
      <c r="M725" s="2">
        <v>9.1202870138634984E-2</v>
      </c>
      <c r="N725" s="2">
        <v>2.6854178429709181</v>
      </c>
      <c r="O725" s="2">
        <v>6.1713942127142989</v>
      </c>
      <c r="P725" s="2">
        <v>1.013365223762611E-2</v>
      </c>
      <c r="Q725" s="2">
        <v>0.1621384358020177</v>
      </c>
      <c r="R725" s="2">
        <v>2.0267304475252219E-2</v>
      </c>
      <c r="S725" s="2">
        <v>2.831237728277471</v>
      </c>
      <c r="T725" s="3">
        <f>SUM([1]!Frame5[[#This Row],[Na2O]],[1]!Frame5[[#This Row],[K2O]],[1]!Frame5[[#This Row],[CaO]],[1]!Frame5[[#This Row],[MgO]],[1]!Frame5[[#This Row],[FeO]])/SUM([1]!Frame5[[#This Row],[Al2O3]],[1]!Frame5[[#This Row],[Fe2O3]])</f>
        <v>1.1158079605431956</v>
      </c>
      <c r="U725" s="5">
        <v>0.60199999999999998</v>
      </c>
    </row>
    <row r="726" spans="1:21" x14ac:dyDescent="0.2">
      <c r="A726" s="1" t="s">
        <v>20</v>
      </c>
      <c r="B726" s="1" t="s">
        <v>21</v>
      </c>
      <c r="C726" s="1" t="s">
        <v>233</v>
      </c>
      <c r="D726" s="1" t="s">
        <v>902</v>
      </c>
      <c r="E726" s="2">
        <v>73.816086031217694</v>
      </c>
      <c r="F726" s="2">
        <v>0.3231347131325536</v>
      </c>
      <c r="G726" s="2">
        <v>11.713633351055069</v>
      </c>
      <c r="H726" s="2">
        <v>0.70018004191774319</v>
      </c>
      <c r="I726" s="2">
        <v>0.45160014153916622</v>
      </c>
      <c r="J726" s="2">
        <v>3.0293879356176889E-2</v>
      </c>
      <c r="K726" s="2">
        <v>0.1211755174247076</v>
      </c>
      <c r="L726" s="2">
        <v>0.67656330562128397</v>
      </c>
      <c r="M726" s="2">
        <v>6.0587758712353813E-2</v>
      </c>
      <c r="N726" s="2">
        <v>2.63556750398739</v>
      </c>
      <c r="O726" s="2">
        <v>6.0183840320938096</v>
      </c>
      <c r="P726" s="2">
        <v>3.0293879356176889E-2</v>
      </c>
      <c r="Q726" s="2">
        <v>7.0685718497746103E-2</v>
      </c>
      <c r="R726" s="2">
        <v>2.01959195707846E-2</v>
      </c>
      <c r="S726" s="2">
        <v>3.3316182065173541</v>
      </c>
      <c r="T726" s="3">
        <f>SUM([1]!Frame5[[#This Row],[Na2O]],[1]!Frame5[[#This Row],[K2O]],[1]!Frame5[[#This Row],[CaO]],[1]!Frame5[[#This Row],[MgO]],[1]!Frame5[[#This Row],[FeO]])/SUM([1]!Frame5[[#This Row],[Al2O3]],[1]!Frame5[[#This Row],[Fe2O3]])</f>
        <v>1.1148737022511284</v>
      </c>
      <c r="U726" s="5">
        <v>0.6</v>
      </c>
    </row>
    <row r="727" spans="1:21" x14ac:dyDescent="0.2">
      <c r="A727" s="1" t="s">
        <v>20</v>
      </c>
      <c r="B727" s="1" t="s">
        <v>21</v>
      </c>
      <c r="C727" s="1" t="s">
        <v>230</v>
      </c>
      <c r="D727" s="1" t="s">
        <v>908</v>
      </c>
      <c r="E727" s="2">
        <v>73.285956690120315</v>
      </c>
      <c r="F727" s="2">
        <v>0.23090095943462571</v>
      </c>
      <c r="G727" s="2">
        <v>11.0430893642647</v>
      </c>
      <c r="H727" s="2">
        <v>0.58748725592772244</v>
      </c>
      <c r="I727" s="2">
        <v>0.37593976398942858</v>
      </c>
      <c r="J727" s="2">
        <v>2.0078344298663099E-2</v>
      </c>
      <c r="K727" s="2">
        <v>7.0274205045320823E-2</v>
      </c>
      <c r="L727" s="2">
        <v>0.5621936403625668</v>
      </c>
      <c r="M727" s="2">
        <v>7.0274205045320823E-2</v>
      </c>
      <c r="N727" s="2">
        <v>2.6302631031248662</v>
      </c>
      <c r="O727" s="2">
        <v>5.9733074288522729</v>
      </c>
      <c r="P727" s="2">
        <v>0</v>
      </c>
      <c r="Q727" s="2">
        <v>0.18070509868796791</v>
      </c>
      <c r="R727" s="2">
        <v>3.0117516447994649E-2</v>
      </c>
      <c r="S727" s="2">
        <v>4.9394124243982374</v>
      </c>
      <c r="T727" s="3">
        <f>SUM([1]!Frame5[[#This Row],[Na2O]],[1]!Frame5[[#This Row],[K2O]],[1]!Frame5[[#This Row],[CaO]],[1]!Frame5[[#This Row],[MgO]],[1]!Frame5[[#This Row],[FeO]])/SUM([1]!Frame5[[#This Row],[Al2O3]],[1]!Frame5[[#This Row],[Fe2O3]])</f>
        <v>1.1367878972971799</v>
      </c>
      <c r="U727" s="5">
        <v>0.59899999999999998</v>
      </c>
    </row>
    <row r="728" spans="1:21" x14ac:dyDescent="0.2">
      <c r="A728" s="1" t="s">
        <v>20</v>
      </c>
      <c r="B728" s="1" t="s">
        <v>21</v>
      </c>
      <c r="C728" s="1" t="s">
        <v>234</v>
      </c>
      <c r="D728" s="1" t="s">
        <v>904</v>
      </c>
      <c r="E728" s="2">
        <v>73.963318419600725</v>
      </c>
      <c r="F728" s="2">
        <v>0.23367531918280449</v>
      </c>
      <c r="G728" s="2">
        <v>11.78536392400231</v>
      </c>
      <c r="H728" s="2">
        <v>0.70782965078868709</v>
      </c>
      <c r="I728" s="2">
        <v>0.45622088089821272</v>
      </c>
      <c r="J728" s="2">
        <v>4.0639185944835558E-2</v>
      </c>
      <c r="K728" s="2">
        <v>0.1219175578345067</v>
      </c>
      <c r="L728" s="2">
        <v>0.79246412592429338</v>
      </c>
      <c r="M728" s="2">
        <v>6.0958778917253327E-2</v>
      </c>
      <c r="N728" s="2">
        <v>2.631387289928103</v>
      </c>
      <c r="O728" s="2">
        <v>5.9130015549735759</v>
      </c>
      <c r="P728" s="2">
        <v>0</v>
      </c>
      <c r="Q728" s="2">
        <v>0.24383511566901331</v>
      </c>
      <c r="R728" s="2">
        <v>2.0319592972417779E-2</v>
      </c>
      <c r="S728" s="2">
        <v>3.029068603363271</v>
      </c>
      <c r="T728" s="3">
        <f>SUM([1]!Frame5[[#This Row],[Na2O]],[1]!Frame5[[#This Row],[K2O]],[1]!Frame5[[#This Row],[CaO]],[1]!Frame5[[#This Row],[MgO]],[1]!Frame5[[#This Row],[FeO]])/SUM([1]!Frame5[[#This Row],[Al2O3]],[1]!Frame5[[#This Row],[Fe2O3]])</f>
        <v>1.11646854974075</v>
      </c>
      <c r="U728" s="5">
        <v>0.59699999999999998</v>
      </c>
    </row>
    <row r="729" spans="1:21" x14ac:dyDescent="0.2">
      <c r="A729" s="1" t="s">
        <v>20</v>
      </c>
      <c r="B729" s="1" t="s">
        <v>21</v>
      </c>
      <c r="C729" s="1" t="s">
        <v>231</v>
      </c>
      <c r="D729" s="1" t="s">
        <v>907</v>
      </c>
      <c r="E729" s="2">
        <v>75.71483344933047</v>
      </c>
      <c r="F729" s="2">
        <v>0.28342451023813547</v>
      </c>
      <c r="G729" s="2">
        <v>11.741872567008469</v>
      </c>
      <c r="H729" s="2">
        <v>0.76807263784948443</v>
      </c>
      <c r="I729" s="2">
        <v>0.49159874570741358</v>
      </c>
      <c r="J729" s="2">
        <v>3.036691181122881E-2</v>
      </c>
      <c r="K729" s="2">
        <v>0.1012230393707627</v>
      </c>
      <c r="L729" s="2">
        <v>0.61746054016165242</v>
      </c>
      <c r="M729" s="2">
        <v>8.0978431496610132E-2</v>
      </c>
      <c r="N729" s="2">
        <v>2.5710652000173719</v>
      </c>
      <c r="O729" s="2">
        <v>5.7494686362593201</v>
      </c>
      <c r="P729" s="2">
        <v>0</v>
      </c>
      <c r="Q729" s="2">
        <v>0.21256838267860159</v>
      </c>
      <c r="R729" s="2">
        <v>2.024460787415254E-2</v>
      </c>
      <c r="S729" s="2">
        <v>1.616822340196312</v>
      </c>
      <c r="T729" s="3">
        <f>SUM([1]!Frame5[[#This Row],[Na2O]],[1]!Frame5[[#This Row],[K2O]],[1]!Frame5[[#This Row],[CaO]],[1]!Frame5[[#This Row],[MgO]],[1]!Frame5[[#This Row],[FeO]])/SUM([1]!Frame5[[#This Row],[Al2O3]],[1]!Frame5[[#This Row],[Fe2O3]])</f>
        <v>1.0718451316027195</v>
      </c>
      <c r="U729" s="5">
        <v>0.59499999999999997</v>
      </c>
    </row>
    <row r="730" spans="1:21" x14ac:dyDescent="0.2">
      <c r="A730" s="1" t="s">
        <v>20</v>
      </c>
      <c r="B730" s="1" t="s">
        <v>21</v>
      </c>
      <c r="C730" s="1" t="s">
        <v>135</v>
      </c>
      <c r="D730" s="1" t="s">
        <v>910</v>
      </c>
      <c r="E730" s="2">
        <v>75.079396210184328</v>
      </c>
      <c r="F730" s="2">
        <v>0.2113495067578916</v>
      </c>
      <c r="G730" s="2">
        <v>11.875829427348201</v>
      </c>
      <c r="H730" s="2">
        <v>0.59741630875514118</v>
      </c>
      <c r="I730" s="2">
        <v>0.38617256099610259</v>
      </c>
      <c r="J730" s="2">
        <v>3.019278667969881E-2</v>
      </c>
      <c r="K730" s="2">
        <v>2.012852445313254E-2</v>
      </c>
      <c r="L730" s="2">
        <v>0.37237770238295198</v>
      </c>
      <c r="M730" s="2">
        <v>5.0321311132831337E-2</v>
      </c>
      <c r="N730" s="2">
        <v>2.767672112305724</v>
      </c>
      <c r="O730" s="2">
        <v>6.0586858603928917</v>
      </c>
      <c r="P730" s="2">
        <v>3.01927866796988E-2</v>
      </c>
      <c r="Q730" s="2">
        <v>6.0385573359397607E-2</v>
      </c>
      <c r="R730" s="2">
        <v>4.025704890626508E-2</v>
      </c>
      <c r="S730" s="2">
        <v>2.4196222796657421</v>
      </c>
      <c r="T730" s="3">
        <f>SUM([1]!Frame5[[#This Row],[Na2O]],[1]!Frame5[[#This Row],[K2O]],[1]!Frame5[[#This Row],[CaO]],[1]!Frame5[[#This Row],[MgO]],[1]!Frame5[[#This Row],[FeO]])/SUM([1]!Frame5[[#This Row],[Al2O3]],[1]!Frame5[[#This Row],[Fe2O3]])</f>
        <v>1.0465825168137808</v>
      </c>
      <c r="U730" s="5">
        <v>0.59</v>
      </c>
    </row>
    <row r="731" spans="1:21" x14ac:dyDescent="0.2">
      <c r="A731" s="1" t="s">
        <v>20</v>
      </c>
      <c r="B731" s="1" t="s">
        <v>21</v>
      </c>
      <c r="C731" s="1" t="s">
        <v>233</v>
      </c>
      <c r="D731" s="1" t="s">
        <v>908</v>
      </c>
      <c r="E731" s="2">
        <v>73.586141580831423</v>
      </c>
      <c r="F731" s="2">
        <v>0.27216792091540398</v>
      </c>
      <c r="G731" s="2">
        <v>10.987519770288531</v>
      </c>
      <c r="H731" s="2">
        <v>0.57305501212461929</v>
      </c>
      <c r="I731" s="2">
        <v>0.36867236045357882</v>
      </c>
      <c r="J731" s="2">
        <v>3.024088010171155E-2</v>
      </c>
      <c r="K731" s="2">
        <v>8.0642346937897458E-2</v>
      </c>
      <c r="L731" s="2">
        <v>0.56449642856528237</v>
      </c>
      <c r="M731" s="2">
        <v>8.0642346937897458E-2</v>
      </c>
      <c r="N731" s="2">
        <v>2.7115989157868019</v>
      </c>
      <c r="O731" s="2">
        <v>5.9272124999354636</v>
      </c>
      <c r="P731" s="2">
        <v>0</v>
      </c>
      <c r="Q731" s="2">
        <v>0.45361320152567308</v>
      </c>
      <c r="R731" s="2">
        <v>3.024088010171154E-2</v>
      </c>
      <c r="S731" s="2">
        <v>4.3337558554940134</v>
      </c>
      <c r="T731" s="3">
        <f>SUM([1]!Frame5[[#This Row],[Na2O]],[1]!Frame5[[#This Row],[K2O]],[1]!Frame5[[#This Row],[CaO]],[1]!Frame5[[#This Row],[MgO]],[1]!Frame5[[#This Row],[FeO]])/SUM([1]!Frame5[[#This Row],[Al2O3]],[1]!Frame5[[#This Row],[Fe2O3]])</f>
        <v>1.1512484726453038</v>
      </c>
      <c r="U731" s="5">
        <v>0.59</v>
      </c>
    </row>
    <row r="732" spans="1:21" x14ac:dyDescent="0.2">
      <c r="A732" s="1" t="s">
        <v>20</v>
      </c>
      <c r="B732" s="1" t="s">
        <v>21</v>
      </c>
      <c r="C732" s="1" t="s">
        <v>139</v>
      </c>
      <c r="D732" s="1" t="s">
        <v>906</v>
      </c>
      <c r="E732" s="2">
        <v>74.746133591150269</v>
      </c>
      <c r="F732" s="2">
        <v>0.21240443916294391</v>
      </c>
      <c r="G732" s="2">
        <v>11.7328166394769</v>
      </c>
      <c r="H732" s="2">
        <v>0.57971212806587846</v>
      </c>
      <c r="I732" s="2">
        <v>0.37851125117908357</v>
      </c>
      <c r="J732" s="2">
        <v>2.0228994205994659E-2</v>
      </c>
      <c r="K732" s="2">
        <v>4.0457988411989318E-2</v>
      </c>
      <c r="L732" s="2">
        <v>0.38435088991389849</v>
      </c>
      <c r="M732" s="2">
        <v>5.0572485514986658E-2</v>
      </c>
      <c r="N732" s="2">
        <v>2.8421736859422499</v>
      </c>
      <c r="O732" s="2">
        <v>6.1900722270343653</v>
      </c>
      <c r="P732" s="2">
        <v>2.0228994205994659E-2</v>
      </c>
      <c r="Q732" s="2">
        <v>4.0457988411989318E-2</v>
      </c>
      <c r="R732" s="2">
        <v>4.0457988411989318E-2</v>
      </c>
      <c r="S732" s="2">
        <v>2.721420708911487</v>
      </c>
      <c r="T732" s="3">
        <f>SUM([1]!Frame5[[#This Row],[Na2O]],[1]!Frame5[[#This Row],[K2O]],[1]!Frame5[[#This Row],[CaO]],[1]!Frame5[[#This Row],[MgO]],[1]!Frame5[[#This Row],[FeO]])/SUM([1]!Frame5[[#This Row],[Al2O3]],[1]!Frame5[[#This Row],[Fe2O3]])</f>
        <v>1.0856362838881461</v>
      </c>
      <c r="U732" s="5">
        <v>0.58899999999999997</v>
      </c>
    </row>
    <row r="733" spans="1:21" x14ac:dyDescent="0.2">
      <c r="A733" s="1" t="s">
        <v>20</v>
      </c>
      <c r="B733" s="1" t="s">
        <v>21</v>
      </c>
      <c r="C733" s="1" t="s">
        <v>132</v>
      </c>
      <c r="D733" s="1" t="s">
        <v>911</v>
      </c>
      <c r="E733" s="2">
        <v>74.24402926709206</v>
      </c>
      <c r="F733" s="2">
        <v>0.29293562567968301</v>
      </c>
      <c r="G733" s="2">
        <v>11.515400457753049</v>
      </c>
      <c r="H733" s="2">
        <v>0.60200340361874771</v>
      </c>
      <c r="I733" s="2">
        <v>0.39178167058808061</v>
      </c>
      <c r="J733" s="2">
        <v>4.0404913886852807E-2</v>
      </c>
      <c r="K733" s="2">
        <v>0.1111135131888453</v>
      </c>
      <c r="L733" s="2">
        <v>0.70708599301992403</v>
      </c>
      <c r="M733" s="2">
        <v>4.0404913886852807E-2</v>
      </c>
      <c r="N733" s="2">
        <v>2.7576353727777052</v>
      </c>
      <c r="O733" s="2">
        <v>5.9698260267825036</v>
      </c>
      <c r="P733" s="2">
        <v>3.03036854151396E-2</v>
      </c>
      <c r="Q733" s="2">
        <v>5.0506142358566028E-2</v>
      </c>
      <c r="R733" s="2">
        <v>2.02024569434264E-2</v>
      </c>
      <c r="S733" s="2">
        <v>3.2263665570085731</v>
      </c>
      <c r="T733" s="3">
        <f>SUM([1]!Frame5[[#This Row],[Na2O]],[1]!Frame5[[#This Row],[K2O]],[1]!Frame5[[#This Row],[CaO]],[1]!Frame5[[#This Row],[MgO]],[1]!Frame5[[#This Row],[FeO]])/SUM([1]!Frame5[[#This Row],[Al2O3]],[1]!Frame5[[#This Row],[Fe2O3]])</f>
        <v>1.1405886735493744</v>
      </c>
      <c r="U733" s="5">
        <v>0.58799999999999997</v>
      </c>
    </row>
    <row r="734" spans="1:21" x14ac:dyDescent="0.2">
      <c r="A734" s="1" t="s">
        <v>20</v>
      </c>
      <c r="B734" s="1" t="s">
        <v>21</v>
      </c>
      <c r="C734" s="1" t="s">
        <v>234</v>
      </c>
      <c r="D734" s="1" t="s">
        <v>911</v>
      </c>
      <c r="E734" s="2">
        <v>74.231593366210234</v>
      </c>
      <c r="F734" s="2">
        <v>0.31436876972028921</v>
      </c>
      <c r="G734" s="2">
        <v>11.966295105481979</v>
      </c>
      <c r="H734" s="2">
        <v>0.65992930973018493</v>
      </c>
      <c r="I734" s="2">
        <v>0.42847511203276351</v>
      </c>
      <c r="J734" s="2">
        <v>3.0422784166479599E-2</v>
      </c>
      <c r="K734" s="2">
        <v>0.11155020861042519</v>
      </c>
      <c r="L734" s="2">
        <v>0.53746918694113965</v>
      </c>
      <c r="M734" s="2">
        <v>7.0986496388452419E-2</v>
      </c>
      <c r="N734" s="2">
        <v>2.8496007835935901</v>
      </c>
      <c r="O734" s="2">
        <v>5.9831475527409888</v>
      </c>
      <c r="P734" s="2">
        <v>1.0140928055493201E-2</v>
      </c>
      <c r="Q734" s="2">
        <v>0.16225484888789121</v>
      </c>
      <c r="R734" s="2">
        <v>2.0281856110986402E-2</v>
      </c>
      <c r="S734" s="2">
        <v>2.6234836913291031</v>
      </c>
      <c r="T734" s="3">
        <f>SUM([1]!Frame5[[#This Row],[Na2O]],[1]!Frame5[[#This Row],[K2O]],[1]!Frame5[[#This Row],[CaO]],[1]!Frame5[[#This Row],[MgO]],[1]!Frame5[[#This Row],[FeO]])/SUM([1]!Frame5[[#This Row],[Al2O3]],[1]!Frame5[[#This Row],[Fe2O3]])</f>
        <v>1.0915368436767092</v>
      </c>
      <c r="U734" s="5">
        <v>0.57999999999999996</v>
      </c>
    </row>
    <row r="735" spans="1:21" x14ac:dyDescent="0.2">
      <c r="A735" s="1" t="s">
        <v>20</v>
      </c>
      <c r="B735" s="1" t="s">
        <v>21</v>
      </c>
      <c r="C735" s="1" t="s">
        <v>232</v>
      </c>
      <c r="D735" s="1" t="s">
        <v>912</v>
      </c>
      <c r="E735" s="2">
        <v>74.157476092406299</v>
      </c>
      <c r="F735" s="2">
        <v>0.2828895545759369</v>
      </c>
      <c r="G735" s="2">
        <v>11.618678134368841</v>
      </c>
      <c r="H735" s="2">
        <v>0.84151362778239525</v>
      </c>
      <c r="I735" s="2">
        <v>0.5481553431663414</v>
      </c>
      <c r="J735" s="2">
        <v>4.041279351084813E-2</v>
      </c>
      <c r="K735" s="2">
        <v>6.0619190266272181E-2</v>
      </c>
      <c r="L735" s="2">
        <v>0.77794627508382652</v>
      </c>
      <c r="M735" s="2">
        <v>0.13134157891025641</v>
      </c>
      <c r="N735" s="2">
        <v>2.808689149003945</v>
      </c>
      <c r="O735" s="2">
        <v>5.8194422655621301</v>
      </c>
      <c r="P735" s="2">
        <v>0</v>
      </c>
      <c r="Q735" s="2">
        <v>0.25257995944280093</v>
      </c>
      <c r="R735" s="2">
        <v>3.0309595133136091E-2</v>
      </c>
      <c r="S735" s="2">
        <v>2.6299464407869402</v>
      </c>
      <c r="T735" s="3">
        <f>SUM([1]!Frame5[[#This Row],[Na2O]],[1]!Frame5[[#This Row],[K2O]],[1]!Frame5[[#This Row],[CaO]],[1]!Frame5[[#This Row],[MgO]],[1]!Frame5[[#This Row],[FeO]])/SUM([1]!Frame5[[#This Row],[Al2O3]],[1]!Frame5[[#This Row],[Fe2O3]])</f>
        <v>1.1431396740457969</v>
      </c>
      <c r="U735" s="5">
        <v>0.57699999999999996</v>
      </c>
    </row>
    <row r="736" spans="1:21" x14ac:dyDescent="0.2">
      <c r="A736" s="1" t="s">
        <v>20</v>
      </c>
      <c r="B736" s="1" t="s">
        <v>21</v>
      </c>
      <c r="C736" s="1" t="s">
        <v>139</v>
      </c>
      <c r="D736" s="1" t="s">
        <v>908</v>
      </c>
      <c r="E736" s="2">
        <v>74.35507091684633</v>
      </c>
      <c r="F736" s="2">
        <v>0.21986714518422301</v>
      </c>
      <c r="G736" s="2">
        <v>11.49305531644802</v>
      </c>
      <c r="H736" s="2">
        <v>0.61763930957702884</v>
      </c>
      <c r="I736" s="2">
        <v>0.40316443183886491</v>
      </c>
      <c r="J736" s="2">
        <v>1.9987922289474821E-2</v>
      </c>
      <c r="K736" s="2">
        <v>3.9975844578949642E-2</v>
      </c>
      <c r="L736" s="2">
        <v>0.63961351326319404</v>
      </c>
      <c r="M736" s="2">
        <v>4.9969805723687047E-2</v>
      </c>
      <c r="N736" s="2">
        <v>2.8982487319738479</v>
      </c>
      <c r="O736" s="2">
        <v>5.9064310365398098</v>
      </c>
      <c r="P736" s="2">
        <v>0</v>
      </c>
      <c r="Q736" s="2">
        <v>0.1199275337368489</v>
      </c>
      <c r="R736" s="2">
        <v>9.9939611447374104E-3</v>
      </c>
      <c r="S736" s="2">
        <v>3.2270545308549878</v>
      </c>
      <c r="T736" s="3">
        <f>SUM([1]!Frame5[[#This Row],[Na2O]],[1]!Frame5[[#This Row],[K2O]],[1]!Frame5[[#This Row],[CaO]],[1]!Frame5[[#This Row],[MgO]],[1]!Frame5[[#This Row],[FeO]])/SUM([1]!Frame5[[#This Row],[Al2O3]],[1]!Frame5[[#This Row],[Fe2O3]])</f>
        <v>1.1320309099521255</v>
      </c>
      <c r="U736" s="5">
        <v>0.57299999999999995</v>
      </c>
    </row>
    <row r="737" spans="1:21" x14ac:dyDescent="0.2">
      <c r="A737" s="1" t="s">
        <v>20</v>
      </c>
      <c r="B737" s="1" t="s">
        <v>21</v>
      </c>
      <c r="C737" s="1" t="s">
        <v>139</v>
      </c>
      <c r="D737" s="1" t="s">
        <v>902</v>
      </c>
      <c r="E737" s="2">
        <v>75.223718667979881</v>
      </c>
      <c r="F737" s="2">
        <v>0.19107629073417351</v>
      </c>
      <c r="G737" s="2">
        <v>11.967409788087711</v>
      </c>
      <c r="H737" s="2">
        <v>0.57296615850868537</v>
      </c>
      <c r="I737" s="2">
        <v>0.37476306218292471</v>
      </c>
      <c r="J737" s="2">
        <v>2.011329376149194E-2</v>
      </c>
      <c r="K737" s="2">
        <v>4.0226587522983893E-2</v>
      </c>
      <c r="L737" s="2">
        <v>0.52294563779879055</v>
      </c>
      <c r="M737" s="2">
        <v>3.0169940642237929E-2</v>
      </c>
      <c r="N737" s="2">
        <v>2.9365408891778229</v>
      </c>
      <c r="O737" s="2">
        <v>5.9535349534016166</v>
      </c>
      <c r="P737" s="2">
        <v>2.011329376149195E-2</v>
      </c>
      <c r="Q737" s="2">
        <v>9.0509821926713752E-2</v>
      </c>
      <c r="R737" s="2">
        <v>4.0226587522983893E-2</v>
      </c>
      <c r="S737" s="2">
        <v>2.015685026990508</v>
      </c>
      <c r="T737" s="3">
        <f>SUM([1]!Frame5[[#This Row],[Na2O]],[1]!Frame5[[#This Row],[K2O]],[1]!Frame5[[#This Row],[CaO]],[1]!Frame5[[#This Row],[MgO]],[1]!Frame5[[#This Row],[FeO]])/SUM([1]!Frame5[[#This Row],[Al2O3]],[1]!Frame5[[#This Row],[Fe2O3]])</f>
        <v>1.0765394181264856</v>
      </c>
      <c r="U737" s="5">
        <v>0.57199999999999995</v>
      </c>
    </row>
    <row r="738" spans="1:21" x14ac:dyDescent="0.2">
      <c r="A738" s="1" t="s">
        <v>20</v>
      </c>
      <c r="B738" s="1" t="s">
        <v>21</v>
      </c>
      <c r="C738" s="1" t="s">
        <v>132</v>
      </c>
      <c r="D738" s="1" t="s">
        <v>913</v>
      </c>
      <c r="E738" s="2">
        <v>75.332979038729874</v>
      </c>
      <c r="F738" s="2">
        <v>0.1800788343555296</v>
      </c>
      <c r="G738" s="2">
        <v>11.905211826837791</v>
      </c>
      <c r="H738" s="2">
        <v>0.42686495640524019</v>
      </c>
      <c r="I738" s="2">
        <v>0.27615627017806499</v>
      </c>
      <c r="J738" s="2">
        <v>2.000875937283662E-2</v>
      </c>
      <c r="K738" s="2">
        <v>3.0013139059254922E-2</v>
      </c>
      <c r="L738" s="2">
        <v>0.35015328902464082</v>
      </c>
      <c r="M738" s="2">
        <v>1.000437968641831E-2</v>
      </c>
      <c r="N738" s="2">
        <v>2.951292007493401</v>
      </c>
      <c r="O738" s="2">
        <v>5.872570875927547</v>
      </c>
      <c r="P738" s="2">
        <v>1.000437968641831E-2</v>
      </c>
      <c r="Q738" s="2">
        <v>6.0026278118509843E-2</v>
      </c>
      <c r="R738" s="2">
        <v>6.0026278118509843E-2</v>
      </c>
      <c r="S738" s="2">
        <v>2.5146096870059522</v>
      </c>
      <c r="T738" s="3">
        <f>SUM([1]!Frame5[[#This Row],[Na2O]],[1]!Frame5[[#This Row],[K2O]],[1]!Frame5[[#This Row],[CaO]],[1]!Frame5[[#This Row],[MgO]],[1]!Frame5[[#This Row],[FeO]])/SUM([1]!Frame5[[#This Row],[Al2O3]],[1]!Frame5[[#This Row],[Fe2O3]])</f>
        <v>1.0371411851714019</v>
      </c>
      <c r="U738" s="5">
        <v>0.56699999999999995</v>
      </c>
    </row>
    <row r="739" spans="1:21" x14ac:dyDescent="0.2">
      <c r="A739" s="1" t="s">
        <v>20</v>
      </c>
      <c r="B739" s="1" t="s">
        <v>21</v>
      </c>
      <c r="C739" s="1" t="s">
        <v>235</v>
      </c>
      <c r="D739" s="1"/>
      <c r="E739" s="2">
        <v>76.768857185921448</v>
      </c>
      <c r="F739" s="2">
        <v>0.1794130653527117</v>
      </c>
      <c r="G739" s="2">
        <v>11.91103406091614</v>
      </c>
      <c r="H739" s="2">
        <v>0.95714042647587205</v>
      </c>
      <c r="I739" s="2">
        <v>0.61485844252255151</v>
      </c>
      <c r="J739" s="2">
        <v>7.9739140156760757E-2</v>
      </c>
      <c r="K739" s="2">
        <v>0.12957610275473619</v>
      </c>
      <c r="L739" s="2">
        <v>0.49836962597975482</v>
      </c>
      <c r="M739" s="2">
        <v>8.9706532676355866E-2</v>
      </c>
      <c r="N739" s="2">
        <v>2.9204460082413628</v>
      </c>
      <c r="O739" s="2">
        <v>5.6814137361692048</v>
      </c>
      <c r="P739" s="2">
        <v>4.9836962597975473E-2</v>
      </c>
      <c r="Q739" s="2">
        <v>0</v>
      </c>
      <c r="R739" s="2">
        <v>0.11960871023514109</v>
      </c>
      <c r="S739" s="2">
        <v>0</v>
      </c>
      <c r="T739" s="3">
        <f>SUM([1]!Frame5[[#This Row],[Na2O]],[1]!Frame5[[#This Row],[K2O]],[1]!Frame5[[#This Row],[CaO]],[1]!Frame5[[#This Row],[MgO]],[1]!Frame5[[#This Row],[FeO]])/SUM([1]!Frame5[[#This Row],[Al2O3]],[1]!Frame5[[#This Row],[Fe2O3]])</f>
        <v>1.1010185045669234</v>
      </c>
      <c r="U739" s="5">
        <v>0.56100000000000005</v>
      </c>
    </row>
    <row r="740" spans="1:21" x14ac:dyDescent="0.2">
      <c r="A740" s="1" t="s">
        <v>20</v>
      </c>
      <c r="B740" s="1" t="s">
        <v>21</v>
      </c>
      <c r="C740" s="1" t="s">
        <v>235</v>
      </c>
      <c r="D740" s="1"/>
      <c r="E740" s="2">
        <v>76.050625209713132</v>
      </c>
      <c r="F740" s="2">
        <v>0.20010689438156321</v>
      </c>
      <c r="G740" s="2">
        <v>11.76628538963592</v>
      </c>
      <c r="H740" s="2">
        <v>0.84247886193679089</v>
      </c>
      <c r="I740" s="2">
        <v>0.53871221931544067</v>
      </c>
      <c r="J740" s="2">
        <v>4.0021378876312637E-2</v>
      </c>
      <c r="K740" s="2">
        <v>0.13006948134801621</v>
      </c>
      <c r="L740" s="2">
        <v>0.5102725806729862</v>
      </c>
      <c r="M740" s="2">
        <v>9.0048102471703459E-2</v>
      </c>
      <c r="N740" s="2">
        <v>2.761475142465573</v>
      </c>
      <c r="O740" s="2">
        <v>5.8531266606607248</v>
      </c>
      <c r="P740" s="2">
        <v>0</v>
      </c>
      <c r="Q740" s="2">
        <v>0</v>
      </c>
      <c r="R740" s="2">
        <v>0.1200641366289379</v>
      </c>
      <c r="S740" s="2">
        <v>1.0967139418928971</v>
      </c>
      <c r="T740" s="3">
        <f>SUM([1]!Frame5[[#This Row],[Na2O]],[1]!Frame5[[#This Row],[K2O]],[1]!Frame5[[#This Row],[CaO]],[1]!Frame5[[#This Row],[MgO]],[1]!Frame5[[#This Row],[FeO]])/SUM([1]!Frame5[[#This Row],[Al2O3]],[1]!Frame5[[#This Row],[Fe2O3]])</f>
        <v>1.1008052048457069</v>
      </c>
      <c r="U740" s="5">
        <v>0.58199999999999996</v>
      </c>
    </row>
    <row r="741" spans="1:21" x14ac:dyDescent="0.2">
      <c r="A741" s="1" t="s">
        <v>20</v>
      </c>
      <c r="B741" s="1" t="s">
        <v>21</v>
      </c>
      <c r="C741" s="1" t="s">
        <v>235</v>
      </c>
      <c r="D741" s="1"/>
      <c r="E741" s="2">
        <v>76.169920434929665</v>
      </c>
      <c r="F741" s="2">
        <v>0.16997750687763249</v>
      </c>
      <c r="G741" s="2">
        <v>11.888426804559121</v>
      </c>
      <c r="H741" s="2">
        <v>1.130404723083567</v>
      </c>
      <c r="I741" s="2">
        <v>0.71488357479204301</v>
      </c>
      <c r="J741" s="2">
        <v>5.9992061250929117E-2</v>
      </c>
      <c r="K741" s="2">
        <v>0.11998412250185821</v>
      </c>
      <c r="L741" s="2">
        <v>0.51993119750805228</v>
      </c>
      <c r="M741" s="2">
        <v>8.9988091876393672E-2</v>
      </c>
      <c r="N741" s="2">
        <v>2.819626878793668</v>
      </c>
      <c r="O741" s="2">
        <v>5.5992590500867161</v>
      </c>
      <c r="P741" s="2">
        <v>0</v>
      </c>
      <c r="Q741" s="2">
        <v>0</v>
      </c>
      <c r="R741" s="2">
        <v>0.11998412250185821</v>
      </c>
      <c r="S741" s="2">
        <v>0.59762143123847578</v>
      </c>
      <c r="T741" s="3">
        <f>SUM([1]!Frame5[[#This Row],[Na2O]],[1]!Frame5[[#This Row],[K2O]],[1]!Frame5[[#This Row],[CaO]],[1]!Frame5[[#This Row],[MgO]],[1]!Frame5[[#This Row],[FeO]])/SUM([1]!Frame5[[#This Row],[Al2O3]],[1]!Frame5[[#This Row],[Fe2O3]])</f>
        <v>1.0978283525834398</v>
      </c>
      <c r="U741" s="5">
        <v>0.56599999999999995</v>
      </c>
    </row>
    <row r="742" spans="1:21" x14ac:dyDescent="0.2">
      <c r="A742" s="1" t="s">
        <v>20</v>
      </c>
      <c r="B742" s="1" t="s">
        <v>21</v>
      </c>
      <c r="C742" s="1" t="s">
        <v>235</v>
      </c>
      <c r="D742" s="1"/>
      <c r="E742" s="2">
        <v>74.768670288980459</v>
      </c>
      <c r="F742" s="2">
        <v>0.1702018472030889</v>
      </c>
      <c r="G742" s="2">
        <v>11.773963077107791</v>
      </c>
      <c r="H742" s="2">
        <v>0.97837680552682704</v>
      </c>
      <c r="I742" s="2">
        <v>0.62515791257850051</v>
      </c>
      <c r="J742" s="2">
        <v>6.0071240189325449E-2</v>
      </c>
      <c r="K742" s="2">
        <v>0</v>
      </c>
      <c r="L742" s="2">
        <v>0.51060554160926652</v>
      </c>
      <c r="M742" s="2">
        <v>7.0083113554213053E-2</v>
      </c>
      <c r="N742" s="2">
        <v>2.9635145160067231</v>
      </c>
      <c r="O742" s="2">
        <v>5.7668390581752442</v>
      </c>
      <c r="P742" s="2">
        <v>0</v>
      </c>
      <c r="Q742" s="2">
        <v>0</v>
      </c>
      <c r="R742" s="2">
        <v>0.1201424803786509</v>
      </c>
      <c r="S742" s="2">
        <v>2.192374118689933</v>
      </c>
      <c r="T742" s="3">
        <f>SUM([1]!Frame5[[#This Row],[Na2O]],[1]!Frame5[[#This Row],[K2O]],[1]!Frame5[[#This Row],[CaO]],[1]!Frame5[[#This Row],[MgO]],[1]!Frame5[[#This Row],[FeO]])/SUM([1]!Frame5[[#This Row],[Al2O3]],[1]!Frame5[[#This Row],[Fe2O3]])</f>
        <v>1.1036128480717069</v>
      </c>
      <c r="U742" s="5">
        <v>0.56100000000000005</v>
      </c>
    </row>
    <row r="743" spans="1:21" x14ac:dyDescent="0.2">
      <c r="A743" s="1" t="s">
        <v>20</v>
      </c>
      <c r="B743" s="1" t="s">
        <v>21</v>
      </c>
      <c r="C743" s="1" t="s">
        <v>235</v>
      </c>
      <c r="D743" s="1"/>
      <c r="E743" s="2">
        <v>75.643457628487624</v>
      </c>
      <c r="F743" s="2">
        <v>0.18027038756954539</v>
      </c>
      <c r="G743" s="2">
        <v>11.76765029967866</v>
      </c>
      <c r="H743" s="2">
        <v>0.86868221759659103</v>
      </c>
      <c r="I743" s="2">
        <v>0.55073561920320513</v>
      </c>
      <c r="J743" s="2">
        <v>4.0060086126565662E-2</v>
      </c>
      <c r="K743" s="2">
        <v>0.14021030144297991</v>
      </c>
      <c r="L743" s="2">
        <v>0.48072103351878792</v>
      </c>
      <c r="M743" s="2">
        <v>0.1101652368480556</v>
      </c>
      <c r="N743" s="2">
        <v>2.7741609642646718</v>
      </c>
      <c r="O743" s="2">
        <v>5.7386073376305324</v>
      </c>
      <c r="P743" s="2">
        <v>0</v>
      </c>
      <c r="Q743" s="2">
        <v>0</v>
      </c>
      <c r="R743" s="2">
        <v>0.1101652368480556</v>
      </c>
      <c r="S743" s="2">
        <v>1.5951136507847381</v>
      </c>
      <c r="T743" s="3">
        <f>SUM([1]!Frame5[[#This Row],[Na2O]],[1]!Frame5[[#This Row],[K2O]],[1]!Frame5[[#This Row],[CaO]],[1]!Frame5[[#This Row],[MgO]],[1]!Frame5[[#This Row],[FeO]])/SUM([1]!Frame5[[#This Row],[Al2O3]],[1]!Frame5[[#This Row],[Fe2O3]])</f>
        <v>1.0922291721968367</v>
      </c>
      <c r="U743" s="5">
        <v>0.57599999999999996</v>
      </c>
    </row>
    <row r="744" spans="1:21" x14ac:dyDescent="0.2">
      <c r="A744" s="1" t="s">
        <v>20</v>
      </c>
      <c r="B744" s="1" t="s">
        <v>21</v>
      </c>
      <c r="C744" s="1" t="s">
        <v>235</v>
      </c>
      <c r="D744" s="1"/>
      <c r="E744" s="2">
        <v>75.930833326114623</v>
      </c>
      <c r="F744" s="2">
        <v>0.16008608950030759</v>
      </c>
      <c r="G744" s="2">
        <v>11.85637600361652</v>
      </c>
      <c r="H744" s="2">
        <v>0.87537289429229359</v>
      </c>
      <c r="I744" s="2">
        <v>0.55632767823107365</v>
      </c>
      <c r="J744" s="2">
        <v>0</v>
      </c>
      <c r="K744" s="2">
        <v>0.13006994771899991</v>
      </c>
      <c r="L744" s="2">
        <v>0.54029055206353793</v>
      </c>
      <c r="M744" s="2">
        <v>9.0048425343922975E-2</v>
      </c>
      <c r="N744" s="2">
        <v>2.9115657527868439</v>
      </c>
      <c r="O744" s="2">
        <v>5.5429808489481491</v>
      </c>
      <c r="P744" s="2">
        <v>0</v>
      </c>
      <c r="Q744" s="2">
        <v>0</v>
      </c>
      <c r="R744" s="2">
        <v>0.11005918653146141</v>
      </c>
      <c r="S744" s="2">
        <v>1.2959892948522751</v>
      </c>
      <c r="T744" s="3">
        <f>SUM([1]!Frame5[[#This Row],[Na2O]],[1]!Frame5[[#This Row],[K2O]],[1]!Frame5[[#This Row],[CaO]],[1]!Frame5[[#This Row],[MgO]],[1]!Frame5[[#This Row],[FeO]])/SUM([1]!Frame5[[#This Row],[Al2O3]],[1]!Frame5[[#This Row],[Fe2O3]])</f>
        <v>1.0926904382023848</v>
      </c>
      <c r="U744" s="5">
        <v>0.55600000000000005</v>
      </c>
    </row>
    <row r="745" spans="1:21" x14ac:dyDescent="0.2">
      <c r="A745" s="1" t="s">
        <v>20</v>
      </c>
      <c r="B745" s="1" t="s">
        <v>21</v>
      </c>
      <c r="C745" s="1" t="s">
        <v>235</v>
      </c>
      <c r="D745" s="1"/>
      <c r="E745" s="2">
        <v>75.502386508088321</v>
      </c>
      <c r="F745" s="2">
        <v>0.16017477912084499</v>
      </c>
      <c r="G745" s="2">
        <v>11.352387470189891</v>
      </c>
      <c r="H745" s="2">
        <v>0.78692368436164228</v>
      </c>
      <c r="I745" s="2">
        <v>0.5043030474030934</v>
      </c>
      <c r="J745" s="2">
        <v>0</v>
      </c>
      <c r="K745" s="2">
        <v>0.1001092369505282</v>
      </c>
      <c r="L745" s="2">
        <v>0.43046971888727109</v>
      </c>
      <c r="M745" s="2">
        <v>0.1001092369505281</v>
      </c>
      <c r="N745" s="2">
        <v>3.1434300402465838</v>
      </c>
      <c r="O745" s="2">
        <v>5.4559534138037842</v>
      </c>
      <c r="P745" s="2">
        <v>6.0065542170316892E-2</v>
      </c>
      <c r="Q745" s="2">
        <v>0</v>
      </c>
      <c r="R745" s="2">
        <v>0.1101201606455809</v>
      </c>
      <c r="S745" s="2">
        <v>2.2935671611816209</v>
      </c>
      <c r="T745" s="3">
        <f>SUM([1]!Frame5[[#This Row],[Na2O]],[1]!Frame5[[#This Row],[K2O]],[1]!Frame5[[#This Row],[CaO]],[1]!Frame5[[#This Row],[MgO]],[1]!Frame5[[#This Row],[FeO]])/SUM([1]!Frame5[[#This Row],[Al2O3]],[1]!Frame5[[#This Row],[Fe2O3]])</f>
        <v>1.1332267759804286</v>
      </c>
      <c r="U745" s="5">
        <v>0.53300000000000003</v>
      </c>
    </row>
    <row r="746" spans="1:21" x14ac:dyDescent="0.2">
      <c r="A746" s="1" t="s">
        <v>20</v>
      </c>
      <c r="B746" s="1" t="s">
        <v>21</v>
      </c>
      <c r="C746" s="1" t="s">
        <v>235</v>
      </c>
      <c r="D746" s="1"/>
      <c r="E746" s="2">
        <v>76.795541836261265</v>
      </c>
      <c r="F746" s="2">
        <v>0.1599074270406273</v>
      </c>
      <c r="G746" s="2">
        <v>11.793172744246259</v>
      </c>
      <c r="H746" s="2">
        <v>1.035558008865616</v>
      </c>
      <c r="I746" s="2">
        <v>0.65135700371871419</v>
      </c>
      <c r="J746" s="2">
        <v>0.24985535475098011</v>
      </c>
      <c r="K746" s="2">
        <v>0.29982642570117618</v>
      </c>
      <c r="L746" s="2">
        <v>0.5196991378820387</v>
      </c>
      <c r="M746" s="2">
        <v>9.9942141900392037E-2</v>
      </c>
      <c r="N746" s="2">
        <v>2.5685130468400761</v>
      </c>
      <c r="O746" s="2">
        <v>5.6767136599422683</v>
      </c>
      <c r="P746" s="2">
        <v>3.9976856760156818E-2</v>
      </c>
      <c r="Q746" s="2">
        <v>0</v>
      </c>
      <c r="R746" s="2">
        <v>0.1099363560904312</v>
      </c>
      <c r="S746" s="2">
        <v>0</v>
      </c>
      <c r="T746" s="3">
        <f>SUM([1]!Frame5[[#This Row],[Na2O]],[1]!Frame5[[#This Row],[K2O]],[1]!Frame5[[#This Row],[CaO]],[1]!Frame5[[#This Row],[MgO]],[1]!Frame5[[#This Row],[FeO]])/SUM([1]!Frame5[[#This Row],[Al2O3]],[1]!Frame5[[#This Row],[Fe2O3]])</f>
        <v>1.1092770277594559</v>
      </c>
      <c r="U746" s="5">
        <v>0.59299999999999997</v>
      </c>
    </row>
    <row r="747" spans="1:21" x14ac:dyDescent="0.2">
      <c r="A747" s="1" t="s">
        <v>20</v>
      </c>
      <c r="B747" s="1" t="s">
        <v>21</v>
      </c>
      <c r="C747" s="1" t="s">
        <v>235</v>
      </c>
      <c r="D747" s="1"/>
      <c r="E747" s="2">
        <v>76.254244404591418</v>
      </c>
      <c r="F747" s="2">
        <v>0.17998641480234021</v>
      </c>
      <c r="G747" s="2">
        <v>12.07908828229038</v>
      </c>
      <c r="H747" s="2">
        <v>1.044618059729242</v>
      </c>
      <c r="I747" s="2">
        <v>0.65529255311046142</v>
      </c>
      <c r="J747" s="2">
        <v>0</v>
      </c>
      <c r="K747" s="2">
        <v>0.13998943373515341</v>
      </c>
      <c r="L747" s="2">
        <v>0.45996528227264688</v>
      </c>
      <c r="M747" s="2">
        <v>5.9995471600780018E-2</v>
      </c>
      <c r="N747" s="2">
        <v>2.8097879199698661</v>
      </c>
      <c r="O747" s="2">
        <v>5.5095841420049663</v>
      </c>
      <c r="P747" s="2">
        <v>0</v>
      </c>
      <c r="Q747" s="2">
        <v>0</v>
      </c>
      <c r="R747" s="2">
        <v>0.1099916979347634</v>
      </c>
      <c r="S747" s="2">
        <v>0.69745633795798745</v>
      </c>
      <c r="T747" s="3">
        <f>SUM([1]!Frame5[[#This Row],[Na2O]],[1]!Frame5[[#This Row],[K2O]],[1]!Frame5[[#This Row],[CaO]],[1]!Frame5[[#This Row],[MgO]],[1]!Frame5[[#This Row],[FeO]])/SUM([1]!Frame5[[#This Row],[Al2O3]],[1]!Frame5[[#This Row],[Fe2O3]])</f>
        <v>1.0609437377830075</v>
      </c>
      <c r="U747" s="5">
        <v>0.56299999999999994</v>
      </c>
    </row>
    <row r="748" spans="1:21" x14ac:dyDescent="0.2">
      <c r="A748" s="1" t="s">
        <v>20</v>
      </c>
      <c r="B748" s="1" t="s">
        <v>21</v>
      </c>
      <c r="C748" s="1" t="s">
        <v>235</v>
      </c>
      <c r="D748" s="1"/>
      <c r="E748" s="2">
        <v>76.242156352672851</v>
      </c>
      <c r="F748" s="2">
        <v>0.20989581586341499</v>
      </c>
      <c r="G748" s="2">
        <v>11.824130960305711</v>
      </c>
      <c r="H748" s="2">
        <v>0.93001240246823436</v>
      </c>
      <c r="I748" s="2">
        <v>0.59137478270141264</v>
      </c>
      <c r="J748" s="2">
        <v>0</v>
      </c>
      <c r="K748" s="2">
        <v>0.10994542735702691</v>
      </c>
      <c r="L748" s="2">
        <v>0.46976682598002412</v>
      </c>
      <c r="M748" s="2">
        <v>9.9950388506388113E-2</v>
      </c>
      <c r="N748" s="2">
        <v>2.8585811112827</v>
      </c>
      <c r="O748" s="2">
        <v>5.6471969506109279</v>
      </c>
      <c r="P748" s="2">
        <v>0</v>
      </c>
      <c r="Q748" s="2">
        <v>0</v>
      </c>
      <c r="R748" s="2">
        <v>0.1199404662076657</v>
      </c>
      <c r="S748" s="2">
        <v>0.897048516043636</v>
      </c>
      <c r="T748" s="3">
        <f>SUM([1]!Frame5[[#This Row],[Na2O]],[1]!Frame5[[#This Row],[K2O]],[1]!Frame5[[#This Row],[CaO]],[1]!Frame5[[#This Row],[MgO]],[1]!Frame5[[#This Row],[FeO]])/SUM([1]!Frame5[[#This Row],[Al2O3]],[1]!Frame5[[#This Row],[Fe2O3]])</f>
        <v>1.0873493102732874</v>
      </c>
      <c r="U748" s="5">
        <v>0.56499999999999995</v>
      </c>
    </row>
    <row r="749" spans="1:21" x14ac:dyDescent="0.2">
      <c r="A749" s="1" t="s">
        <v>20</v>
      </c>
      <c r="B749" s="1" t="s">
        <v>21</v>
      </c>
      <c r="C749" s="1" t="s">
        <v>235</v>
      </c>
      <c r="D749" s="1"/>
      <c r="E749" s="2">
        <v>75.455278377534682</v>
      </c>
      <c r="F749" s="2">
        <v>0.18996293748153689</v>
      </c>
      <c r="G749" s="2">
        <v>11.78770017319642</v>
      </c>
      <c r="H749" s="2">
        <v>0.98533497680509186</v>
      </c>
      <c r="I749" s="2">
        <v>0.6284667537283084</v>
      </c>
      <c r="J749" s="2">
        <v>0</v>
      </c>
      <c r="K749" s="2">
        <v>0.1199765920936022</v>
      </c>
      <c r="L749" s="2">
        <v>0.4899044177155425</v>
      </c>
      <c r="M749" s="2">
        <v>8.99824440702017E-2</v>
      </c>
      <c r="N749" s="2">
        <v>2.599492828694717</v>
      </c>
      <c r="O749" s="2">
        <v>6.1488003447971158</v>
      </c>
      <c r="P749" s="2">
        <v>0</v>
      </c>
      <c r="Q749" s="2">
        <v>0</v>
      </c>
      <c r="R749" s="2">
        <v>0.10997854275246879</v>
      </c>
      <c r="S749" s="2">
        <v>1.395121611130312</v>
      </c>
      <c r="T749" s="3">
        <f>SUM([1]!Frame5[[#This Row],[Na2O]],[1]!Frame5[[#This Row],[K2O]],[1]!Frame5[[#This Row],[CaO]],[1]!Frame5[[#This Row],[MgO]],[1]!Frame5[[#This Row],[FeO]])/SUM([1]!Frame5[[#This Row],[Al2O3]],[1]!Frame5[[#This Row],[Fe2O3]])</f>
        <v>1.1095907238876113</v>
      </c>
      <c r="U749" s="5">
        <v>0.60899999999999999</v>
      </c>
    </row>
    <row r="750" spans="1:21" x14ac:dyDescent="0.2">
      <c r="A750" s="1" t="s">
        <v>20</v>
      </c>
      <c r="B750" s="1" t="s">
        <v>21</v>
      </c>
      <c r="C750" s="1" t="s">
        <v>235</v>
      </c>
      <c r="D750" s="1"/>
      <c r="E750" s="2">
        <v>76.874722702946542</v>
      </c>
      <c r="F750" s="2">
        <v>0.18001105875543619</v>
      </c>
      <c r="G750" s="2">
        <v>11.77072311973046</v>
      </c>
      <c r="H750" s="2">
        <v>0.93821784739951719</v>
      </c>
      <c r="I750" s="2">
        <v>0.59742052222977027</v>
      </c>
      <c r="J750" s="2">
        <v>0</v>
      </c>
      <c r="K750" s="2">
        <v>0.1400086012542282</v>
      </c>
      <c r="L750" s="2">
        <v>0.47002887563919438</v>
      </c>
      <c r="M750" s="2">
        <v>7.0004300627114088E-2</v>
      </c>
      <c r="N750" s="2">
        <v>3.1601941425954352</v>
      </c>
      <c r="O750" s="2">
        <v>5.1903188607817432</v>
      </c>
      <c r="P750" s="2">
        <v>0</v>
      </c>
      <c r="Q750" s="2">
        <v>0</v>
      </c>
      <c r="R750" s="2">
        <v>0.1100067581283221</v>
      </c>
      <c r="S750" s="2">
        <v>0.49834320991222519</v>
      </c>
      <c r="T750" s="3">
        <f>SUM([1]!Frame5[[#This Row],[Na2O]],[1]!Frame5[[#This Row],[K2O]],[1]!Frame5[[#This Row],[CaO]],[1]!Frame5[[#This Row],[MgO]],[1]!Frame5[[#This Row],[FeO]])/SUM([1]!Frame5[[#This Row],[Al2O3]],[1]!Frame5[[#This Row],[Fe2O3]])</f>
        <v>1.0991731498192412</v>
      </c>
      <c r="U750" s="5">
        <v>0.51900000000000002</v>
      </c>
    </row>
    <row r="751" spans="1:21" x14ac:dyDescent="0.2">
      <c r="A751" s="1" t="s">
        <v>20</v>
      </c>
      <c r="B751" s="1" t="s">
        <v>21</v>
      </c>
      <c r="C751" s="1" t="s">
        <v>235</v>
      </c>
      <c r="D751" s="1"/>
      <c r="E751" s="2">
        <v>74.696774527856832</v>
      </c>
      <c r="F751" s="2">
        <v>0.18045120675096271</v>
      </c>
      <c r="G751" s="2">
        <v>11.59900256727021</v>
      </c>
      <c r="H751" s="2">
        <v>0.99746059791283714</v>
      </c>
      <c r="I751" s="2">
        <v>0.63155357081777275</v>
      </c>
      <c r="J751" s="2">
        <v>6.0150402250320888E-2</v>
      </c>
      <c r="K751" s="2">
        <v>9.0225603375481328E-2</v>
      </c>
      <c r="L751" s="2">
        <v>0.48120321800256721</v>
      </c>
      <c r="M751" s="2">
        <v>9.0225603375481342E-2</v>
      </c>
      <c r="N751" s="2">
        <v>2.917294509140564</v>
      </c>
      <c r="O751" s="2">
        <v>5.6340876774467228</v>
      </c>
      <c r="P751" s="2">
        <v>0</v>
      </c>
      <c r="Q751" s="2">
        <v>0</v>
      </c>
      <c r="R751" s="2">
        <v>0.13032587154236189</v>
      </c>
      <c r="S751" s="2">
        <v>2.491244644257895</v>
      </c>
      <c r="T751" s="3">
        <f>SUM([1]!Frame5[[#This Row],[Na2O]],[1]!Frame5[[#This Row],[K2O]],[1]!Frame5[[#This Row],[CaO]],[1]!Frame5[[#This Row],[MgO]],[1]!Frame5[[#This Row],[FeO]])/SUM([1]!Frame5[[#This Row],[Al2O3]],[1]!Frame5[[#This Row],[Fe2O3]])</f>
        <v>1.1178372783493982</v>
      </c>
      <c r="U751" s="5">
        <v>0.56000000000000005</v>
      </c>
    </row>
    <row r="752" spans="1:21" x14ac:dyDescent="0.2">
      <c r="A752" s="1" t="s">
        <v>20</v>
      </c>
      <c r="B752" s="1" t="s">
        <v>21</v>
      </c>
      <c r="C752" s="1" t="s">
        <v>235</v>
      </c>
      <c r="D752" s="1"/>
      <c r="E752" s="2">
        <v>74.522980172295789</v>
      </c>
      <c r="F752" s="2">
        <v>0.1702123690620756</v>
      </c>
      <c r="G752" s="2">
        <v>11.654541034603289</v>
      </c>
      <c r="H752" s="2">
        <v>0.90122905447547141</v>
      </c>
      <c r="I752" s="2">
        <v>0.56858859195410782</v>
      </c>
      <c r="J752" s="2">
        <v>6.0074953786614892E-2</v>
      </c>
      <c r="K752" s="2">
        <v>8.0099938382153194E-2</v>
      </c>
      <c r="L752" s="2">
        <v>0.51063710718622668</v>
      </c>
      <c r="M752" s="2">
        <v>9.0112430679922362E-2</v>
      </c>
      <c r="N752" s="2">
        <v>3.0337851662240518</v>
      </c>
      <c r="O752" s="2">
        <v>5.386720856199803</v>
      </c>
      <c r="P752" s="2">
        <v>0</v>
      </c>
      <c r="Q752" s="2">
        <v>0</v>
      </c>
      <c r="R752" s="2">
        <v>0.13016239987099901</v>
      </c>
      <c r="S752" s="2">
        <v>2.8908559252794732</v>
      </c>
      <c r="T752" s="3">
        <f>SUM([1]!Frame5[[#This Row],[Na2O]],[1]!Frame5[[#This Row],[K2O]],[1]!Frame5[[#This Row],[CaO]],[1]!Frame5[[#This Row],[MgO]],[1]!Frame5[[#This Row],[FeO]])/SUM([1]!Frame5[[#This Row],[Al2O3]],[1]!Frame5[[#This Row],[Fe2O3]])</f>
        <v>1.1010341371998129</v>
      </c>
      <c r="U752" s="5">
        <v>0.53900000000000003</v>
      </c>
    </row>
    <row r="753" spans="1:21" x14ac:dyDescent="0.2">
      <c r="A753" s="1" t="s">
        <v>20</v>
      </c>
      <c r="B753" s="1" t="s">
        <v>21</v>
      </c>
      <c r="C753" s="1" t="s">
        <v>235</v>
      </c>
      <c r="D753" s="1"/>
      <c r="E753" s="2">
        <v>74.82594629739566</v>
      </c>
      <c r="F753" s="2">
        <v>0.1902439421451248</v>
      </c>
      <c r="G753" s="2">
        <v>11.554816275551261</v>
      </c>
      <c r="H753" s="2">
        <v>0.90330262357822677</v>
      </c>
      <c r="I753" s="2">
        <v>0.5635633285614764</v>
      </c>
      <c r="J753" s="2">
        <v>5.0064195301348619E-2</v>
      </c>
      <c r="K753" s="2">
        <v>7.0089873421888077E-2</v>
      </c>
      <c r="L753" s="2">
        <v>0.44056491865186781</v>
      </c>
      <c r="M753" s="2">
        <v>9.0115551542427494E-2</v>
      </c>
      <c r="N753" s="2">
        <v>2.9738132009001079</v>
      </c>
      <c r="O753" s="2">
        <v>5.236714828521067</v>
      </c>
      <c r="P753" s="2">
        <v>0</v>
      </c>
      <c r="Q753" s="2">
        <v>0</v>
      </c>
      <c r="R753" s="2">
        <v>0.1101412296629669</v>
      </c>
      <c r="S753" s="2">
        <v>2.990623734766602</v>
      </c>
      <c r="T753" s="3">
        <f>SUM([1]!Frame5[[#This Row],[Na2O]],[1]!Frame5[[#This Row],[K2O]],[1]!Frame5[[#This Row],[CaO]],[1]!Frame5[[#This Row],[MgO]],[1]!Frame5[[#This Row],[FeO]])/SUM([1]!Frame5[[#This Row],[Al2O3]],[1]!Frame5[[#This Row],[Fe2O3]])</f>
        <v>1.0760658931233542</v>
      </c>
      <c r="U753" s="5">
        <v>0.53700000000000003</v>
      </c>
    </row>
    <row r="754" spans="1:21" x14ac:dyDescent="0.2">
      <c r="A754" s="1" t="s">
        <v>20</v>
      </c>
      <c r="B754" s="1" t="s">
        <v>21</v>
      </c>
      <c r="C754" s="1" t="s">
        <v>236</v>
      </c>
      <c r="D754" s="1" t="s">
        <v>914</v>
      </c>
      <c r="E754" s="2">
        <v>77.009328714561974</v>
      </c>
      <c r="F754" s="2">
        <v>0.28909650909026502</v>
      </c>
      <c r="G754" s="2">
        <v>11.90280109840608</v>
      </c>
      <c r="H754" s="2">
        <v>1.0959786493468191</v>
      </c>
      <c r="I754" s="2">
        <v>0.69095902109142604</v>
      </c>
      <c r="J754" s="2">
        <v>1.993769028208724E-2</v>
      </c>
      <c r="K754" s="2">
        <v>3.9875380564174487E-2</v>
      </c>
      <c r="L754" s="2">
        <v>0.52834879247531197</v>
      </c>
      <c r="M754" s="2">
        <v>0</v>
      </c>
      <c r="N754" s="2">
        <v>2.372585143568382</v>
      </c>
      <c r="O754" s="2">
        <v>6.0510890006134774</v>
      </c>
      <c r="P754" s="2">
        <v>0</v>
      </c>
      <c r="Q754" s="2">
        <v>0</v>
      </c>
      <c r="R754" s="2">
        <v>0</v>
      </c>
      <c r="S754" s="2">
        <v>0</v>
      </c>
      <c r="T754" s="3">
        <f>SUM([1]!Frame5[[#This Row],[Na2O]],[1]!Frame5[[#This Row],[K2O]],[1]!Frame5[[#This Row],[CaO]],[1]!Frame5[[#This Row],[MgO]],[1]!Frame5[[#This Row],[FeO]])/SUM([1]!Frame5[[#This Row],[Al2O3]],[1]!Frame5[[#This Row],[Fe2O3]])</f>
        <v>1.0588163816443821</v>
      </c>
      <c r="U754" s="5">
        <v>0.627</v>
      </c>
    </row>
    <row r="755" spans="1:21" x14ac:dyDescent="0.2">
      <c r="A755" s="1" t="s">
        <v>20</v>
      </c>
      <c r="B755" s="1" t="s">
        <v>21</v>
      </c>
      <c r="C755" s="1" t="s">
        <v>237</v>
      </c>
      <c r="D755" s="1"/>
      <c r="E755" s="2">
        <v>77.601689299853746</v>
      </c>
      <c r="F755" s="2">
        <v>0.23110693433855201</v>
      </c>
      <c r="G755" s="2">
        <v>12.29890815784294</v>
      </c>
      <c r="H755" s="2">
        <v>0.34786619822199399</v>
      </c>
      <c r="I755" s="2">
        <v>0.22591139830100221</v>
      </c>
      <c r="J755" s="2">
        <v>1.004812757993704E-2</v>
      </c>
      <c r="K755" s="2">
        <v>0</v>
      </c>
      <c r="L755" s="2">
        <v>0.3014438273981111</v>
      </c>
      <c r="M755" s="2">
        <v>0</v>
      </c>
      <c r="N755" s="2">
        <v>2.4015024916049521</v>
      </c>
      <c r="O755" s="2">
        <v>6.5111866717992042</v>
      </c>
      <c r="P755" s="2">
        <v>0</v>
      </c>
      <c r="Q755" s="2">
        <v>3.0144382739811119E-2</v>
      </c>
      <c r="R755" s="2">
        <v>4.0192510319748152E-2</v>
      </c>
      <c r="S755" s="2">
        <v>0</v>
      </c>
      <c r="T755" s="3">
        <f>SUM([1]!Frame5[[#This Row],[Na2O]],[1]!Frame5[[#This Row],[K2O]],[1]!Frame5[[#This Row],[CaO]],[1]!Frame5[[#This Row],[MgO]],[1]!Frame5[[#This Row],[FeO]])/SUM([1]!Frame5[[#This Row],[Al2O3]],[1]!Frame5[[#This Row],[Fe2O3]])</f>
        <v>0.9676381751935077</v>
      </c>
      <c r="U755" s="5">
        <v>0.64100000000000001</v>
      </c>
    </row>
    <row r="756" spans="1:21" x14ac:dyDescent="0.2">
      <c r="A756" s="1" t="s">
        <v>20</v>
      </c>
      <c r="B756" s="1" t="s">
        <v>21</v>
      </c>
      <c r="C756" s="1" t="s">
        <v>225</v>
      </c>
      <c r="D756" s="1"/>
      <c r="E756" s="2">
        <v>77.017891057562636</v>
      </c>
      <c r="F756" s="2">
        <v>0.21192029772128079</v>
      </c>
      <c r="G756" s="2">
        <v>12.170279954850701</v>
      </c>
      <c r="H756" s="2">
        <v>0.6288545041648943</v>
      </c>
      <c r="I756" s="2">
        <v>0.41445790274560451</v>
      </c>
      <c r="J756" s="2">
        <v>3.0274328245897271E-2</v>
      </c>
      <c r="K756" s="2">
        <v>2.0182885497264842E-2</v>
      </c>
      <c r="L756" s="2">
        <v>0.56512079392341574</v>
      </c>
      <c r="M756" s="2">
        <v>0</v>
      </c>
      <c r="N756" s="2">
        <v>2.7347809848793849</v>
      </c>
      <c r="O756" s="2">
        <v>6.1154143056712478</v>
      </c>
      <c r="P756" s="2">
        <v>0</v>
      </c>
      <c r="Q756" s="2">
        <v>5.045721374316213E-2</v>
      </c>
      <c r="R756" s="2">
        <v>4.0365770994529697E-2</v>
      </c>
      <c r="S756" s="2">
        <v>0</v>
      </c>
      <c r="T756" s="3">
        <f>SUM([1]!Frame5[[#This Row],[Na2O]],[1]!Frame5[[#This Row],[K2O]],[1]!Frame5[[#This Row],[CaO]],[1]!Frame5[[#This Row],[MgO]],[1]!Frame5[[#This Row],[FeO]])/SUM([1]!Frame5[[#This Row],[Al2O3]],[1]!Frame5[[#This Row],[Fe2O3]])</f>
        <v>1.0526488050094112</v>
      </c>
      <c r="U756" s="5">
        <v>0.59499999999999997</v>
      </c>
    </row>
    <row r="757" spans="1:21" x14ac:dyDescent="0.2">
      <c r="A757" s="1" t="s">
        <v>20</v>
      </c>
      <c r="B757" s="1" t="s">
        <v>21</v>
      </c>
      <c r="C757" s="1" t="s">
        <v>225</v>
      </c>
      <c r="D757" s="1"/>
      <c r="E757" s="2">
        <v>77.255194501915739</v>
      </c>
      <c r="F757" s="2">
        <v>0.22205569362975511</v>
      </c>
      <c r="G757" s="2">
        <v>12.13231562468026</v>
      </c>
      <c r="H757" s="2">
        <v>0.6630418780721048</v>
      </c>
      <c r="I757" s="2">
        <v>0.43133349111102759</v>
      </c>
      <c r="J757" s="2">
        <v>4.0373762478137308E-2</v>
      </c>
      <c r="K757" s="2">
        <v>4.0373762478137301E-2</v>
      </c>
      <c r="L757" s="2">
        <v>0.69644740274786854</v>
      </c>
      <c r="M757" s="2">
        <v>0</v>
      </c>
      <c r="N757" s="2">
        <v>2.7353224078938019</v>
      </c>
      <c r="O757" s="2">
        <v>5.6927005094173602</v>
      </c>
      <c r="P757" s="2">
        <v>0</v>
      </c>
      <c r="Q757" s="2">
        <v>2.0186881239068651E-2</v>
      </c>
      <c r="R757" s="2">
        <v>7.0654084336740294E-2</v>
      </c>
      <c r="S757" s="2">
        <v>0</v>
      </c>
      <c r="T757" s="3">
        <f>SUM([1]!Frame5[[#This Row],[Na2O]],[1]!Frame5[[#This Row],[K2O]],[1]!Frame5[[#This Row],[CaO]],[1]!Frame5[[#This Row],[MgO]],[1]!Frame5[[#This Row],[FeO]])/SUM([1]!Frame5[[#This Row],[Al2O3]],[1]!Frame5[[#This Row],[Fe2O3]])</f>
        <v>1.0454214681299587</v>
      </c>
      <c r="U757" s="5">
        <v>0.57799999999999996</v>
      </c>
    </row>
    <row r="758" spans="1:21" x14ac:dyDescent="0.2">
      <c r="A758" s="1" t="s">
        <v>20</v>
      </c>
      <c r="B758" s="1" t="s">
        <v>21</v>
      </c>
      <c r="C758" s="1" t="s">
        <v>238</v>
      </c>
      <c r="D758" s="1"/>
      <c r="E758" s="2">
        <v>76.045885708828123</v>
      </c>
      <c r="F758" s="2">
        <v>0.32334152839257252</v>
      </c>
      <c r="G758" s="2">
        <v>12.37791788377816</v>
      </c>
      <c r="H758" s="2">
        <v>0.77900986005519601</v>
      </c>
      <c r="I758" s="2">
        <v>0.51088417534980324</v>
      </c>
      <c r="J758" s="2">
        <v>3.0313268286803662E-2</v>
      </c>
      <c r="K758" s="2">
        <v>0.13135749590948259</v>
      </c>
      <c r="L758" s="2">
        <v>1.071068812800396</v>
      </c>
      <c r="M758" s="2">
        <v>0</v>
      </c>
      <c r="N758" s="2">
        <v>2.1118243573139881</v>
      </c>
      <c r="O758" s="2">
        <v>6.5072482589005203</v>
      </c>
      <c r="P758" s="2">
        <v>0</v>
      </c>
      <c r="Q758" s="2">
        <v>3.0313268286803662E-2</v>
      </c>
      <c r="R758" s="2">
        <v>8.0835382098143074E-2</v>
      </c>
      <c r="S758" s="2">
        <v>0</v>
      </c>
      <c r="T758" s="3">
        <f>SUM([1]!Frame5[[#This Row],[Na2O]],[1]!Frame5[[#This Row],[K2O]],[1]!Frame5[[#This Row],[CaO]],[1]!Frame5[[#This Row],[MgO]],[1]!Frame5[[#This Row],[FeO]])/SUM([1]!Frame5[[#This Row],[Al2O3]],[1]!Frame5[[#This Row],[Fe2O3]])</f>
        <v>1.0943845930921556</v>
      </c>
      <c r="U758" s="5">
        <v>0.67</v>
      </c>
    </row>
    <row r="759" spans="1:21" x14ac:dyDescent="0.2">
      <c r="A759" s="1" t="s">
        <v>20</v>
      </c>
      <c r="B759" s="1" t="s">
        <v>21</v>
      </c>
      <c r="C759" s="1" t="s">
        <v>239</v>
      </c>
      <c r="D759" s="1"/>
      <c r="E759" s="2">
        <v>76.777047128178353</v>
      </c>
      <c r="F759" s="2">
        <v>0.32263499778092009</v>
      </c>
      <c r="G759" s="2">
        <v>12.48194147664935</v>
      </c>
      <c r="H759" s="2">
        <v>0.5806727255796077</v>
      </c>
      <c r="I759" s="2">
        <v>0.38046529935854351</v>
      </c>
      <c r="J759" s="2">
        <v>3.0247031041961261E-2</v>
      </c>
      <c r="K759" s="2">
        <v>5.0411718403268788E-2</v>
      </c>
      <c r="L759" s="2">
        <v>0.65535233924249414</v>
      </c>
      <c r="M759" s="2">
        <v>0</v>
      </c>
      <c r="N759" s="2">
        <v>2.913797323708935</v>
      </c>
      <c r="O759" s="2">
        <v>5.7469358979726399</v>
      </c>
      <c r="P759" s="2">
        <v>0</v>
      </c>
      <c r="Q759" s="2">
        <v>4.0329374722614997E-2</v>
      </c>
      <c r="R759" s="2">
        <v>2.0164687361307509E-2</v>
      </c>
      <c r="S759" s="2">
        <v>0</v>
      </c>
      <c r="T759" s="3">
        <f>SUM([1]!Frame5[[#This Row],[Na2O]],[1]!Frame5[[#This Row],[K2O]],[1]!Frame5[[#This Row],[CaO]],[1]!Frame5[[#This Row],[MgO]],[1]!Frame5[[#This Row],[FeO]])/SUM([1]!Frame5[[#This Row],[Al2O3]],[1]!Frame5[[#This Row],[Fe2O3]])</f>
        <v>1.0339903323362301</v>
      </c>
      <c r="U759" s="5">
        <v>0.56499999999999995</v>
      </c>
    </row>
    <row r="760" spans="1:21" x14ac:dyDescent="0.2">
      <c r="A760" s="1" t="s">
        <v>20</v>
      </c>
      <c r="B760" s="1" t="s">
        <v>21</v>
      </c>
      <c r="C760" s="1" t="s">
        <v>240</v>
      </c>
      <c r="D760" s="1"/>
      <c r="E760" s="2">
        <v>77.016938981704797</v>
      </c>
      <c r="F760" s="2">
        <v>0.38157023224312681</v>
      </c>
      <c r="G760" s="2">
        <v>12.42111519170389</v>
      </c>
      <c r="H760" s="2">
        <v>0.30156032423149581</v>
      </c>
      <c r="I760" s="2">
        <v>0.19898095742265759</v>
      </c>
      <c r="J760" s="2">
        <v>1.004132190113491E-2</v>
      </c>
      <c r="K760" s="2">
        <v>2.0082643802269821E-2</v>
      </c>
      <c r="L760" s="2">
        <v>0.31128097893518231</v>
      </c>
      <c r="M760" s="2">
        <v>0</v>
      </c>
      <c r="N760" s="2">
        <v>2.460123865778054</v>
      </c>
      <c r="O760" s="2">
        <v>6.8180575708706046</v>
      </c>
      <c r="P760" s="2">
        <v>0</v>
      </c>
      <c r="Q760" s="2">
        <v>3.012396570340474E-2</v>
      </c>
      <c r="R760" s="2">
        <v>3.012396570340474E-2</v>
      </c>
      <c r="S760" s="2">
        <v>0</v>
      </c>
      <c r="T760" s="3">
        <f>SUM([1]!Frame5[[#This Row],[Na2O]],[1]!Frame5[[#This Row],[K2O]],[1]!Frame5[[#This Row],[CaO]],[1]!Frame5[[#This Row],[MgO]],[1]!Frame5[[#This Row],[FeO]])/SUM([1]!Frame5[[#This Row],[Al2O3]],[1]!Frame5[[#This Row],[Fe2O3]])</f>
        <v>0.99393449848277071</v>
      </c>
      <c r="U760" s="5">
        <v>0.64600000000000002</v>
      </c>
    </row>
    <row r="761" spans="1:21" x14ac:dyDescent="0.2">
      <c r="A761" s="1" t="s">
        <v>20</v>
      </c>
      <c r="B761" s="1" t="s">
        <v>21</v>
      </c>
      <c r="C761" s="1" t="s">
        <v>241</v>
      </c>
      <c r="D761" s="1"/>
      <c r="E761" s="2">
        <v>76.658008944619738</v>
      </c>
      <c r="F761" s="2">
        <v>0.38278637843568342</v>
      </c>
      <c r="G761" s="2">
        <v>12.521143905146159</v>
      </c>
      <c r="H761" s="2">
        <v>0.50561098590114728</v>
      </c>
      <c r="I761" s="2">
        <v>0.33257034776027328</v>
      </c>
      <c r="J761" s="2">
        <v>1.007332574830745E-2</v>
      </c>
      <c r="K761" s="2">
        <v>3.0219977244922369E-2</v>
      </c>
      <c r="L761" s="2">
        <v>0.3928597041839908</v>
      </c>
      <c r="M761" s="2">
        <v>0</v>
      </c>
      <c r="N761" s="2">
        <v>2.598918043063323</v>
      </c>
      <c r="O761" s="2">
        <v>6.507368433406616</v>
      </c>
      <c r="P761" s="2">
        <v>0</v>
      </c>
      <c r="Q761" s="2">
        <v>3.0219977244922359E-2</v>
      </c>
      <c r="R761" s="2">
        <v>3.0219977244922369E-2</v>
      </c>
      <c r="S761" s="2">
        <v>0</v>
      </c>
      <c r="T761" s="3">
        <f>SUM([1]!Frame5[[#This Row],[Na2O]],[1]!Frame5[[#This Row],[K2O]],[1]!Frame5[[#This Row],[CaO]],[1]!Frame5[[#This Row],[MgO]],[1]!Frame5[[#This Row],[FeO]])/SUM([1]!Frame5[[#This Row],[Al2O3]],[1]!Frame5[[#This Row],[Fe2O3]])</f>
        <v>1.0073934743414024</v>
      </c>
      <c r="U761" s="5">
        <v>0.622</v>
      </c>
    </row>
    <row r="762" spans="1:21" x14ac:dyDescent="0.2">
      <c r="A762" s="1" t="s">
        <v>20</v>
      </c>
      <c r="B762" s="1" t="s">
        <v>21</v>
      </c>
      <c r="C762" s="1" t="s">
        <v>242</v>
      </c>
      <c r="D762" s="1"/>
      <c r="E762" s="2">
        <v>77.039877356405171</v>
      </c>
      <c r="F762" s="2">
        <v>0.3225956654547194</v>
      </c>
      <c r="G762" s="2">
        <v>12.39977089091577</v>
      </c>
      <c r="H762" s="2">
        <v>0.57230968332397814</v>
      </c>
      <c r="I762" s="2">
        <v>0.37065879298628829</v>
      </c>
      <c r="J762" s="2">
        <v>4.0324458181839933E-2</v>
      </c>
      <c r="K762" s="2">
        <v>4.0324458181839933E-2</v>
      </c>
      <c r="L762" s="2">
        <v>0.483893498182079</v>
      </c>
      <c r="M762" s="2">
        <v>0</v>
      </c>
      <c r="N762" s="2">
        <v>2.550521980001375</v>
      </c>
      <c r="O762" s="2">
        <v>6.1091554145487477</v>
      </c>
      <c r="P762" s="2">
        <v>0</v>
      </c>
      <c r="Q762" s="2">
        <v>2.0162229090919959E-2</v>
      </c>
      <c r="R762" s="2">
        <v>5.0405572727299897E-2</v>
      </c>
      <c r="S762" s="2">
        <v>0</v>
      </c>
      <c r="T762" s="3">
        <f>SUM([1]!Frame5[[#This Row],[Na2O]],[1]!Frame5[[#This Row],[K2O]],[1]!Frame5[[#This Row],[CaO]],[1]!Frame5[[#This Row],[MgO]],[1]!Frame5[[#This Row],[FeO]])/SUM([1]!Frame5[[#This Row],[Al2O3]],[1]!Frame5[[#This Row],[Fe2O3]])</f>
        <v>0.99733134589024952</v>
      </c>
      <c r="U762" s="5">
        <v>0.61199999999999999</v>
      </c>
    </row>
    <row r="763" spans="1:21" x14ac:dyDescent="0.2">
      <c r="A763" s="1" t="s">
        <v>20</v>
      </c>
      <c r="B763" s="1" t="s">
        <v>22</v>
      </c>
      <c r="C763" s="1" t="s">
        <v>243</v>
      </c>
      <c r="D763" s="1"/>
      <c r="E763" s="2">
        <v>77.340318347718252</v>
      </c>
      <c r="F763" s="2">
        <v>0.1389763132932943</v>
      </c>
      <c r="G763" s="2">
        <v>12.76596706394117</v>
      </c>
      <c r="H763" s="2">
        <v>1.164858154084575</v>
      </c>
      <c r="I763" s="2">
        <v>0.67815714276587902</v>
      </c>
      <c r="J763" s="2">
        <v>0.16875695185614309</v>
      </c>
      <c r="K763" s="2">
        <v>0.16875695185614309</v>
      </c>
      <c r="L763" s="2">
        <v>0.66510092790362252</v>
      </c>
      <c r="M763" s="2">
        <v>0</v>
      </c>
      <c r="N763" s="2">
        <v>2.054864060836564</v>
      </c>
      <c r="O763" s="2">
        <v>4.8542440857443481</v>
      </c>
      <c r="P763" s="2">
        <v>0</v>
      </c>
      <c r="Q763" s="2">
        <v>0</v>
      </c>
      <c r="R763" s="2">
        <v>0</v>
      </c>
      <c r="S763" s="2">
        <v>0</v>
      </c>
      <c r="T763" s="3">
        <f>SUM([1]!Frame5[[#This Row],[Na2O]],[1]!Frame5[[#This Row],[K2O]],[1]!Frame5[[#This Row],[CaO]],[1]!Frame5[[#This Row],[MgO]],[1]!Frame5[[#This Row],[FeO]])/SUM([1]!Frame5[[#This Row],[Al2O3]],[1]!Frame5[[#This Row],[Fe2O3]])</f>
        <v>0.90342261262559542</v>
      </c>
      <c r="U763" s="5">
        <v>0.60899999999999999</v>
      </c>
    </row>
    <row r="764" spans="1:21" x14ac:dyDescent="0.2">
      <c r="A764" s="1" t="s">
        <v>20</v>
      </c>
      <c r="B764" s="1" t="s">
        <v>22</v>
      </c>
      <c r="C764" s="1" t="s">
        <v>244</v>
      </c>
      <c r="D764" s="1"/>
      <c r="E764" s="2">
        <v>75.566627892941298</v>
      </c>
      <c r="F764" s="2">
        <v>0.1198677507885387</v>
      </c>
      <c r="G764" s="2">
        <v>12.88578320976791</v>
      </c>
      <c r="H764" s="2">
        <v>1.082898765269708</v>
      </c>
      <c r="I764" s="2">
        <v>0.70545742198756878</v>
      </c>
      <c r="J764" s="2">
        <v>0.10987877155616051</v>
      </c>
      <c r="K764" s="2">
        <v>0</v>
      </c>
      <c r="L764" s="2">
        <v>0.64928365010458478</v>
      </c>
      <c r="M764" s="2">
        <v>0</v>
      </c>
      <c r="N764" s="2">
        <v>3.5660655859590271</v>
      </c>
      <c r="O764" s="2">
        <v>5.3141369516252164</v>
      </c>
      <c r="P764" s="2">
        <v>0</v>
      </c>
      <c r="Q764" s="2">
        <v>0</v>
      </c>
      <c r="R764" s="2">
        <v>0</v>
      </c>
      <c r="S764" s="2">
        <v>0</v>
      </c>
      <c r="T764" s="3">
        <f>SUM([1]!Frame5[[#This Row],[Na2O]],[1]!Frame5[[#This Row],[K2O]],[1]!Frame5[[#This Row],[CaO]],[1]!Frame5[[#This Row],[MgO]],[1]!Frame5[[#This Row],[FeO]])/SUM([1]!Frame5[[#This Row],[Al2O3]],[1]!Frame5[[#This Row],[Fe2O3]])</f>
        <v>1.0749769481762805</v>
      </c>
      <c r="U764" s="5">
        <v>0.495</v>
      </c>
    </row>
    <row r="765" spans="1:21" x14ac:dyDescent="0.2">
      <c r="A765" s="1" t="s">
        <v>20</v>
      </c>
      <c r="B765" s="1" t="s">
        <v>42</v>
      </c>
      <c r="C765" s="1" t="s">
        <v>245</v>
      </c>
      <c r="D765" s="1" t="s">
        <v>915</v>
      </c>
      <c r="E765" s="2">
        <v>75.882189284933801</v>
      </c>
      <c r="F765" s="2">
        <v>0.1095699766519128</v>
      </c>
      <c r="G765" s="2">
        <v>13.73609070936253</v>
      </c>
      <c r="H765" s="2">
        <v>1.0457447685821259</v>
      </c>
      <c r="I765" s="2">
        <v>0.64010345374699862</v>
      </c>
      <c r="J765" s="2">
        <v>4.9804534841778568E-2</v>
      </c>
      <c r="K765" s="2">
        <v>0.22910086027218141</v>
      </c>
      <c r="L765" s="2">
        <v>1.235152464076108</v>
      </c>
      <c r="M765" s="2">
        <v>0</v>
      </c>
      <c r="N765" s="2">
        <v>3.9046755315954389</v>
      </c>
      <c r="O765" s="2">
        <v>3.167568415937116</v>
      </c>
      <c r="P765" s="2">
        <v>0</v>
      </c>
      <c r="Q765" s="2">
        <v>0</v>
      </c>
      <c r="R765" s="2">
        <v>0</v>
      </c>
      <c r="S765" s="2">
        <v>0</v>
      </c>
      <c r="T765" s="3">
        <f>SUM([1]!Frame5[[#This Row],[Na2O]],[1]!Frame5[[#This Row],[K2O]],[1]!Frame5[[#This Row],[CaO]],[1]!Frame5[[#This Row],[MgO]],[1]!Frame5[[#This Row],[FeO]])/SUM([1]!Frame5[[#This Row],[Al2O3]],[1]!Frame5[[#This Row],[Fe2O3]])</f>
        <v>1.001196540548871</v>
      </c>
      <c r="U765" s="5">
        <v>0.34799999999999998</v>
      </c>
    </row>
    <row r="766" spans="1:21" x14ac:dyDescent="0.2">
      <c r="A766" s="1" t="s">
        <v>20</v>
      </c>
      <c r="B766" s="1" t="s">
        <v>42</v>
      </c>
      <c r="C766" s="1" t="s">
        <v>245</v>
      </c>
      <c r="D766" s="1" t="s">
        <v>916</v>
      </c>
      <c r="E766" s="2">
        <v>76.584412366790133</v>
      </c>
      <c r="F766" s="2">
        <v>0.13082751127046929</v>
      </c>
      <c r="G766" s="2">
        <v>13.787206956964839</v>
      </c>
      <c r="H766" s="2">
        <v>0.41244131920890847</v>
      </c>
      <c r="I766" s="2">
        <v>0.25928666236552272</v>
      </c>
      <c r="J766" s="2">
        <v>6.0381928278678138E-2</v>
      </c>
      <c r="K766" s="2">
        <v>0.28178233196716468</v>
      </c>
      <c r="L766" s="2">
        <v>1.418975314548937</v>
      </c>
      <c r="M766" s="2">
        <v>0</v>
      </c>
      <c r="N766" s="2">
        <v>4.0254618852452104</v>
      </c>
      <c r="O766" s="2">
        <v>2.9989691045076809</v>
      </c>
      <c r="P766" s="2">
        <v>4.0254618852452108E-2</v>
      </c>
      <c r="Q766" s="2">
        <v>0</v>
      </c>
      <c r="R766" s="2">
        <v>0</v>
      </c>
      <c r="S766" s="2">
        <v>0</v>
      </c>
      <c r="T766" s="3">
        <f>SUM([1]!Frame5[[#This Row],[Na2O]],[1]!Frame5[[#This Row],[K2O]],[1]!Frame5[[#This Row],[CaO]],[1]!Frame5[[#This Row],[MgO]],[1]!Frame5[[#This Row],[FeO]])/SUM([1]!Frame5[[#This Row],[Al2O3]],[1]!Frame5[[#This Row],[Fe2O3]])</f>
        <v>0.98522927619584189</v>
      </c>
      <c r="U766" s="5">
        <v>0.32900000000000001</v>
      </c>
    </row>
    <row r="767" spans="1:21" x14ac:dyDescent="0.2">
      <c r="A767" s="1" t="s">
        <v>20</v>
      </c>
      <c r="B767" s="1" t="s">
        <v>43</v>
      </c>
      <c r="C767" s="1" t="s">
        <v>246</v>
      </c>
      <c r="D767" s="1"/>
      <c r="E767" s="2">
        <v>78.415549065667406</v>
      </c>
      <c r="F767" s="2">
        <v>0.1000198329919227</v>
      </c>
      <c r="G767" s="2">
        <v>13.40265762091764</v>
      </c>
      <c r="H767" s="2">
        <v>0.34832922171617331</v>
      </c>
      <c r="I767" s="2">
        <v>0.20195083441508979</v>
      </c>
      <c r="J767" s="2">
        <v>4.0007933196769083E-2</v>
      </c>
      <c r="K767" s="2">
        <v>5.000991649596135E-2</v>
      </c>
      <c r="L767" s="2">
        <v>0.84016659713215069</v>
      </c>
      <c r="M767" s="2">
        <v>0</v>
      </c>
      <c r="N767" s="2">
        <v>1.8003569938546089</v>
      </c>
      <c r="O767" s="2">
        <v>4.8009519836122889</v>
      </c>
      <c r="P767" s="2">
        <v>0</v>
      </c>
      <c r="Q767" s="2">
        <v>0</v>
      </c>
      <c r="R767" s="2">
        <v>0</v>
      </c>
      <c r="S767" s="2">
        <v>0</v>
      </c>
      <c r="T767" s="3">
        <f>SUM([1]!Frame5[[#This Row],[Na2O]],[1]!Frame5[[#This Row],[K2O]],[1]!Frame5[[#This Row],[CaO]],[1]!Frame5[[#This Row],[MgO]],[1]!Frame5[[#This Row],[FeO]])/SUM([1]!Frame5[[#This Row],[Al2O3]],[1]!Frame5[[#This Row],[Fe2O3]])</f>
        <v>0.76169755554727958</v>
      </c>
      <c r="U767" s="5">
        <v>0.63700000000000001</v>
      </c>
    </row>
    <row r="768" spans="1:21" x14ac:dyDescent="0.2">
      <c r="A768" s="1" t="s">
        <v>20</v>
      </c>
      <c r="B768" s="1" t="s">
        <v>43</v>
      </c>
      <c r="C768" s="1" t="s">
        <v>247</v>
      </c>
      <c r="D768" s="1"/>
      <c r="E768" s="2">
        <v>71.212661481356207</v>
      </c>
      <c r="F768" s="2">
        <v>0.48734921963497962</v>
      </c>
      <c r="G768" s="2">
        <v>16.012902930863621</v>
      </c>
      <c r="H768" s="2">
        <v>1.1983325318694751</v>
      </c>
      <c r="I768" s="2">
        <v>0.7251234922012606</v>
      </c>
      <c r="J768" s="2">
        <v>8.9513121973771759E-2</v>
      </c>
      <c r="K768" s="2">
        <v>0.63653775625793285</v>
      </c>
      <c r="L768" s="2">
        <v>1.889721463890738</v>
      </c>
      <c r="M768" s="2">
        <v>0</v>
      </c>
      <c r="N768" s="2">
        <v>2.585934634797852</v>
      </c>
      <c r="O768" s="2">
        <v>4.9729512207650988</v>
      </c>
      <c r="P768" s="2">
        <v>0.18897214638907381</v>
      </c>
      <c r="Q768" s="2">
        <v>0</v>
      </c>
      <c r="R768" s="2">
        <v>0</v>
      </c>
      <c r="S768" s="2">
        <v>0</v>
      </c>
      <c r="T768" s="3">
        <f>SUM([1]!Frame5[[#This Row],[Na2O]],[1]!Frame5[[#This Row],[K2O]],[1]!Frame5[[#This Row],[CaO]],[1]!Frame5[[#This Row],[MgO]],[1]!Frame5[[#This Row],[FeO]])/SUM([1]!Frame5[[#This Row],[Al2O3]],[1]!Frame5[[#This Row],[Fe2O3]])</f>
        <v>0.99441905305539624</v>
      </c>
      <c r="U768" s="5">
        <v>0.55900000000000005</v>
      </c>
    </row>
    <row r="769" spans="1:21" x14ac:dyDescent="0.2">
      <c r="A769" s="1" t="s">
        <v>20</v>
      </c>
      <c r="B769" s="1" t="s">
        <v>43</v>
      </c>
      <c r="C769" s="1" t="s">
        <v>246</v>
      </c>
      <c r="D769" s="1"/>
      <c r="E769" s="2">
        <v>77.266550989293975</v>
      </c>
      <c r="F769" s="2">
        <v>0.15012930891702189</v>
      </c>
      <c r="G769" s="2">
        <v>12.510775743085169</v>
      </c>
      <c r="H769" s="2">
        <v>0.59824084541434996</v>
      </c>
      <c r="I769" s="2">
        <v>0.37646699291796892</v>
      </c>
      <c r="J769" s="2">
        <v>3.0025861783404391E-2</v>
      </c>
      <c r="K769" s="2">
        <v>0.1100948265391495</v>
      </c>
      <c r="L769" s="2">
        <v>0.85073275052979125</v>
      </c>
      <c r="M769" s="2">
        <v>0</v>
      </c>
      <c r="N769" s="2">
        <v>2.3019827367276702</v>
      </c>
      <c r="O769" s="2">
        <v>5.8049999447915166</v>
      </c>
      <c r="P769" s="2">
        <v>0</v>
      </c>
      <c r="Q769" s="2">
        <v>0</v>
      </c>
      <c r="R769" s="2">
        <v>0</v>
      </c>
      <c r="S769" s="2">
        <v>0</v>
      </c>
      <c r="T769" s="3">
        <f>SUM([1]!Frame5[[#This Row],[Na2O]],[1]!Frame5[[#This Row],[K2O]],[1]!Frame5[[#This Row],[CaO]],[1]!Frame5[[#This Row],[MgO]],[1]!Frame5[[#This Row],[FeO]])/SUM([1]!Frame5[[#This Row],[Al2O3]],[1]!Frame5[[#This Row],[Fe2O3]])</f>
        <v>0.99951122792416747</v>
      </c>
      <c r="U769" s="5">
        <v>0.624</v>
      </c>
    </row>
    <row r="770" spans="1:21" x14ac:dyDescent="0.2">
      <c r="A770" s="1" t="s">
        <v>20</v>
      </c>
      <c r="B770" s="1" t="s">
        <v>43</v>
      </c>
      <c r="C770" s="1" t="s">
        <v>247</v>
      </c>
      <c r="D770" s="1"/>
      <c r="E770" s="2">
        <v>78.906107054990187</v>
      </c>
      <c r="F770" s="2">
        <v>0.15001161037070379</v>
      </c>
      <c r="G770" s="2">
        <v>13.00100623212766</v>
      </c>
      <c r="H770" s="2">
        <v>0.26726552048778929</v>
      </c>
      <c r="I770" s="2">
        <v>0.15502751543906171</v>
      </c>
      <c r="J770" s="2">
        <v>2.0001548049427161E-2</v>
      </c>
      <c r="K770" s="2">
        <v>6.0004644148281501E-2</v>
      </c>
      <c r="L770" s="2">
        <v>0.74005727782880504</v>
      </c>
      <c r="M770" s="2">
        <v>0</v>
      </c>
      <c r="N770" s="2">
        <v>1.400108363459901</v>
      </c>
      <c r="O770" s="2">
        <v>5.3004102330981988</v>
      </c>
      <c r="P770" s="2">
        <v>0</v>
      </c>
      <c r="Q770" s="2">
        <v>0</v>
      </c>
      <c r="R770" s="2">
        <v>0</v>
      </c>
      <c r="S770" s="2">
        <v>0</v>
      </c>
      <c r="T770" s="3">
        <f>SUM([1]!Frame5[[#This Row],[Na2O]],[1]!Frame5[[#This Row],[K2O]],[1]!Frame5[[#This Row],[CaO]],[1]!Frame5[[#This Row],[MgO]],[1]!Frame5[[#This Row],[FeO]])/SUM([1]!Frame5[[#This Row],[Al2O3]],[1]!Frame5[[#This Row],[Fe2O3]])</f>
        <v>0.75705399600793533</v>
      </c>
      <c r="U770" s="5">
        <v>0.71399999999999997</v>
      </c>
    </row>
    <row r="771" spans="1:21" x14ac:dyDescent="0.2">
      <c r="A771" s="1" t="s">
        <v>20</v>
      </c>
      <c r="B771" s="1" t="s">
        <v>43</v>
      </c>
      <c r="C771" s="1" t="s">
        <v>246</v>
      </c>
      <c r="D771" s="1"/>
      <c r="E771" s="2">
        <v>77.374343572931423</v>
      </c>
      <c r="F771" s="2">
        <v>0.1199602225936921</v>
      </c>
      <c r="G771" s="2">
        <v>12.79575707666049</v>
      </c>
      <c r="H771" s="2">
        <v>0.19017456302759361</v>
      </c>
      <c r="I771" s="2">
        <v>0.1228804616142664</v>
      </c>
      <c r="J771" s="2">
        <v>9.9966852161410078E-3</v>
      </c>
      <c r="K771" s="2">
        <v>3.9986740864564031E-2</v>
      </c>
      <c r="L771" s="2">
        <v>0.84971824337198565</v>
      </c>
      <c r="M771" s="2">
        <v>0</v>
      </c>
      <c r="N771" s="2">
        <v>2.5991381561966622</v>
      </c>
      <c r="O771" s="2">
        <v>5.8980442775231916</v>
      </c>
      <c r="P771" s="2">
        <v>0</v>
      </c>
      <c r="Q771" s="2">
        <v>0</v>
      </c>
      <c r="R771" s="2">
        <v>0</v>
      </c>
      <c r="S771" s="2">
        <v>0</v>
      </c>
      <c r="T771" s="3">
        <f>SUM([1]!Frame5[[#This Row],[Na2O]],[1]!Frame5[[#This Row],[K2O]],[1]!Frame5[[#This Row],[CaO]],[1]!Frame5[[#This Row],[MgO]],[1]!Frame5[[#This Row],[FeO]])/SUM([1]!Frame5[[#This Row],[Al2O3]],[1]!Frame5[[#This Row],[Fe2O3]])</f>
        <v>0.97684874846748271</v>
      </c>
      <c r="U771" s="5">
        <v>0.59899999999999998</v>
      </c>
    </row>
    <row r="772" spans="1:21" x14ac:dyDescent="0.2">
      <c r="A772" s="1" t="s">
        <v>20</v>
      </c>
      <c r="B772" s="1" t="s">
        <v>43</v>
      </c>
      <c r="C772" s="1" t="s">
        <v>247</v>
      </c>
      <c r="D772" s="1"/>
      <c r="E772" s="2">
        <v>77.344098569211752</v>
      </c>
      <c r="F772" s="2">
        <v>0.1100627534620089</v>
      </c>
      <c r="G772" s="2">
        <v>13.407644512644721</v>
      </c>
      <c r="H772" s="2">
        <v>0.51582908716652398</v>
      </c>
      <c r="I772" s="2">
        <v>0.30762433870322881</v>
      </c>
      <c r="J772" s="2">
        <v>5.0028524300913153E-2</v>
      </c>
      <c r="K772" s="2">
        <v>0.14007986804255679</v>
      </c>
      <c r="L772" s="2">
        <v>0.82046779853497587</v>
      </c>
      <c r="M772" s="2">
        <v>0</v>
      </c>
      <c r="N772" s="2">
        <v>1.9010839234346999</v>
      </c>
      <c r="O772" s="2">
        <v>5.4030806244986209</v>
      </c>
      <c r="P772" s="2">
        <v>0</v>
      </c>
      <c r="Q772" s="2">
        <v>0</v>
      </c>
      <c r="R772" s="2">
        <v>0</v>
      </c>
      <c r="S772" s="2">
        <v>0</v>
      </c>
      <c r="T772" s="3">
        <f>SUM([1]!Frame5[[#This Row],[Na2O]],[1]!Frame5[[#This Row],[K2O]],[1]!Frame5[[#This Row],[CaO]],[1]!Frame5[[#This Row],[MgO]],[1]!Frame5[[#This Row],[FeO]])/SUM([1]!Frame5[[#This Row],[Al2O3]],[1]!Frame5[[#This Row],[Fe2O3]])</f>
        <v>0.84932112637802681</v>
      </c>
      <c r="U772" s="5">
        <v>0.65200000000000002</v>
      </c>
    </row>
    <row r="773" spans="1:21" x14ac:dyDescent="0.2">
      <c r="A773" s="1" t="s">
        <v>20</v>
      </c>
      <c r="B773" s="1" t="s">
        <v>43</v>
      </c>
      <c r="C773" s="1" t="s">
        <v>246</v>
      </c>
      <c r="D773" s="1"/>
      <c r="E773" s="2">
        <v>77.606734602831551</v>
      </c>
      <c r="F773" s="2">
        <v>0.14981995097071729</v>
      </c>
      <c r="G773" s="2">
        <v>13.084275718109311</v>
      </c>
      <c r="H773" s="2">
        <v>0.27153368052340321</v>
      </c>
      <c r="I773" s="2">
        <v>0.16811490106925631</v>
      </c>
      <c r="J773" s="2">
        <v>2.9963990194143451E-2</v>
      </c>
      <c r="K773" s="2">
        <v>5.9927980388286901E-2</v>
      </c>
      <c r="L773" s="2">
        <v>0.9388716927498284</v>
      </c>
      <c r="M773" s="2">
        <v>0</v>
      </c>
      <c r="N773" s="2">
        <v>2.297239248217664</v>
      </c>
      <c r="O773" s="2">
        <v>5.3935182349458222</v>
      </c>
      <c r="P773" s="2">
        <v>0</v>
      </c>
      <c r="Q773" s="2">
        <v>0</v>
      </c>
      <c r="R773" s="2">
        <v>0</v>
      </c>
      <c r="S773" s="2">
        <v>0</v>
      </c>
      <c r="T773" s="3">
        <f>SUM([1]!Frame5[[#This Row],[Na2O]],[1]!Frame5[[#This Row],[K2O]],[1]!Frame5[[#This Row],[CaO]],[1]!Frame5[[#This Row],[MgO]],[1]!Frame5[[#This Row],[FeO]])/SUM([1]!Frame5[[#This Row],[Al2O3]],[1]!Frame5[[#This Row],[Fe2O3]])</f>
        <v>0.89916194544948758</v>
      </c>
      <c r="U773" s="5">
        <v>0.60699999999999998</v>
      </c>
    </row>
    <row r="774" spans="1:21" x14ac:dyDescent="0.2">
      <c r="A774" s="1" t="s">
        <v>20</v>
      </c>
      <c r="B774" s="1" t="s">
        <v>43</v>
      </c>
      <c r="C774" s="1" t="s">
        <v>247</v>
      </c>
      <c r="D774" s="1"/>
      <c r="E774" s="2">
        <v>78.860660071195852</v>
      </c>
      <c r="F774" s="2">
        <v>0.10994515345794099</v>
      </c>
      <c r="G774" s="2">
        <v>12.39381729889516</v>
      </c>
      <c r="H774" s="2">
        <v>0.24873620922454481</v>
      </c>
      <c r="I774" s="2">
        <v>0.15094977183162181</v>
      </c>
      <c r="J774" s="2">
        <v>2.998504185216572E-2</v>
      </c>
      <c r="K774" s="2">
        <v>3.9980055802887618E-2</v>
      </c>
      <c r="L774" s="2">
        <v>0.76961607420558664</v>
      </c>
      <c r="M774" s="2">
        <v>0</v>
      </c>
      <c r="N774" s="2">
        <v>1.6991523716227239</v>
      </c>
      <c r="O774" s="2">
        <v>5.6971579519114863</v>
      </c>
      <c r="P774" s="2">
        <v>0</v>
      </c>
      <c r="Q774" s="2">
        <v>0</v>
      </c>
      <c r="R774" s="2">
        <v>0</v>
      </c>
      <c r="S774" s="2">
        <v>0</v>
      </c>
      <c r="T774" s="3">
        <f>SUM([1]!Frame5[[#This Row],[Na2O]],[1]!Frame5[[#This Row],[K2O]],[1]!Frame5[[#This Row],[CaO]],[1]!Frame5[[#This Row],[MgO]],[1]!Frame5[[#This Row],[FeO]])/SUM([1]!Frame5[[#This Row],[Al2O3]],[1]!Frame5[[#This Row],[Fe2O3]])</f>
        <v>0.86592725837180307</v>
      </c>
      <c r="U774" s="5">
        <v>0.68799999999999994</v>
      </c>
    </row>
    <row r="775" spans="1:21" x14ac:dyDescent="0.2">
      <c r="A775" s="1" t="s">
        <v>20</v>
      </c>
      <c r="B775" s="1" t="s">
        <v>43</v>
      </c>
      <c r="C775" s="1" t="s">
        <v>246</v>
      </c>
      <c r="D775" s="1"/>
      <c r="E775" s="2">
        <v>77.890336994055886</v>
      </c>
      <c r="F775" s="2">
        <v>9.9987595627799603E-2</v>
      </c>
      <c r="G775" s="2">
        <v>12.298474262219351</v>
      </c>
      <c r="H775" s="2">
        <v>0.54225694358099419</v>
      </c>
      <c r="I775" s="2">
        <v>0.3400395105812879</v>
      </c>
      <c r="J775" s="2">
        <v>2.9996278688339879E-2</v>
      </c>
      <c r="K775" s="2">
        <v>7.999007650223966E-2</v>
      </c>
      <c r="L775" s="2">
        <v>0.91988587977575631</v>
      </c>
      <c r="M775" s="2">
        <v>0</v>
      </c>
      <c r="N775" s="2">
        <v>2.4996898906949889</v>
      </c>
      <c r="O775" s="2">
        <v>5.2993425682733788</v>
      </c>
      <c r="P775" s="2">
        <v>0</v>
      </c>
      <c r="Q775" s="2">
        <v>0</v>
      </c>
      <c r="R775" s="2">
        <v>0</v>
      </c>
      <c r="S775" s="2">
        <v>0</v>
      </c>
      <c r="T775" s="3">
        <f>SUM([1]!Frame5[[#This Row],[Na2O]],[1]!Frame5[[#This Row],[K2O]],[1]!Frame5[[#This Row],[CaO]],[1]!Frame5[[#This Row],[MgO]],[1]!Frame5[[#This Row],[FeO]])/SUM([1]!Frame5[[#This Row],[Al2O3]],[1]!Frame5[[#This Row],[Fe2O3]])</f>
        <v>0.99819058728409205</v>
      </c>
      <c r="U775" s="5">
        <v>0.58199999999999996</v>
      </c>
    </row>
    <row r="776" spans="1:21" x14ac:dyDescent="0.2">
      <c r="A776" s="1" t="s">
        <v>20</v>
      </c>
      <c r="B776" s="1" t="s">
        <v>43</v>
      </c>
      <c r="C776" s="1" t="s">
        <v>248</v>
      </c>
      <c r="D776" s="1" t="s">
        <v>917</v>
      </c>
      <c r="E776" s="2">
        <v>77.187292741411525</v>
      </c>
      <c r="F776" s="2">
        <v>9.9983539820481249E-2</v>
      </c>
      <c r="G776" s="2">
        <v>13.397794335944489</v>
      </c>
      <c r="H776" s="2">
        <v>0.45669734611768242</v>
      </c>
      <c r="I776" s="2">
        <v>0.27964432010851198</v>
      </c>
      <c r="J776" s="2">
        <v>0</v>
      </c>
      <c r="K776" s="2">
        <v>5.9990123892288763E-2</v>
      </c>
      <c r="L776" s="2">
        <v>0.90985021236637964</v>
      </c>
      <c r="M776" s="2">
        <v>0</v>
      </c>
      <c r="N776" s="2">
        <v>2.39960495569155</v>
      </c>
      <c r="O776" s="2">
        <v>5.1991440706650236</v>
      </c>
      <c r="P776" s="2">
        <v>9.9983539820481249E-3</v>
      </c>
      <c r="Q776" s="2">
        <v>0</v>
      </c>
      <c r="R776" s="2">
        <v>0</v>
      </c>
      <c r="S776" s="2">
        <v>0</v>
      </c>
      <c r="T776" s="3">
        <f>SUM([1]!Frame5[[#This Row],[Na2O]],[1]!Frame5[[#This Row],[K2O]],[1]!Frame5[[#This Row],[CaO]],[1]!Frame5[[#This Row],[MgO]],[1]!Frame5[[#This Row],[FeO]])/SUM([1]!Frame5[[#This Row],[Al2O3]],[1]!Frame5[[#This Row],[Fe2O3]])</f>
        <v>0.88606813641805993</v>
      </c>
      <c r="U776" s="5">
        <v>0.58799999999999997</v>
      </c>
    </row>
    <row r="777" spans="1:21" x14ac:dyDescent="0.2">
      <c r="A777" s="1" t="s">
        <v>20</v>
      </c>
      <c r="B777" s="1" t="s">
        <v>43</v>
      </c>
      <c r="C777" s="1" t="s">
        <v>248</v>
      </c>
      <c r="D777" s="1" t="s">
        <v>918</v>
      </c>
      <c r="E777" s="2">
        <v>79.53239069399163</v>
      </c>
      <c r="F777" s="2">
        <v>0.1000407430113102</v>
      </c>
      <c r="G777" s="2">
        <v>13.905663278572121</v>
      </c>
      <c r="H777" s="2">
        <v>0.31260177240195303</v>
      </c>
      <c r="I777" s="2">
        <v>0.16686707994662869</v>
      </c>
      <c r="J777" s="2">
        <v>0</v>
      </c>
      <c r="K777" s="2">
        <v>3.001222290339306E-2</v>
      </c>
      <c r="L777" s="2">
        <v>0.75030557258482655</v>
      </c>
      <c r="M777" s="2">
        <v>0</v>
      </c>
      <c r="N777" s="2">
        <v>1.100448173124412</v>
      </c>
      <c r="O777" s="2">
        <v>4.1016704634637184</v>
      </c>
      <c r="P777" s="2">
        <v>0</v>
      </c>
      <c r="Q777" s="2">
        <v>0</v>
      </c>
      <c r="R777" s="2">
        <v>0</v>
      </c>
      <c r="S777" s="2">
        <v>0</v>
      </c>
      <c r="T777" s="3">
        <f>SUM([1]!Frame5[[#This Row],[Na2O]],[1]!Frame5[[#This Row],[K2O]],[1]!Frame5[[#This Row],[CaO]],[1]!Frame5[[#This Row],[MgO]],[1]!Frame5[[#This Row],[FeO]])/SUM([1]!Frame5[[#This Row],[Al2O3]],[1]!Frame5[[#This Row],[Fe2O3]])</f>
        <v>0.58049096379478216</v>
      </c>
      <c r="U777" s="5">
        <v>0.71</v>
      </c>
    </row>
    <row r="778" spans="1:21" x14ac:dyDescent="0.2">
      <c r="A778" s="1" t="s">
        <v>20</v>
      </c>
      <c r="B778" s="1" t="s">
        <v>43</v>
      </c>
      <c r="C778" s="1" t="s">
        <v>248</v>
      </c>
      <c r="D778" s="1" t="s">
        <v>919</v>
      </c>
      <c r="E778" s="2">
        <v>78.148064173485864</v>
      </c>
      <c r="F778" s="2">
        <v>0.11049212158204939</v>
      </c>
      <c r="G778" s="2">
        <v>13.259054589845929</v>
      </c>
      <c r="H778" s="2">
        <v>0.41347883006617298</v>
      </c>
      <c r="I778" s="2">
        <v>0.24405912934573859</v>
      </c>
      <c r="J778" s="2">
        <v>0</v>
      </c>
      <c r="K778" s="2">
        <v>6.026842995384514E-2</v>
      </c>
      <c r="L778" s="2">
        <v>0.5122816546076836</v>
      </c>
      <c r="M778" s="2">
        <v>0</v>
      </c>
      <c r="N778" s="2">
        <v>1.908500281871762</v>
      </c>
      <c r="O778" s="2">
        <v>5.3237113125896531</v>
      </c>
      <c r="P778" s="2">
        <v>2.0089476651281711E-2</v>
      </c>
      <c r="Q778" s="2">
        <v>0</v>
      </c>
      <c r="R778" s="2">
        <v>0</v>
      </c>
      <c r="S778" s="2">
        <v>0</v>
      </c>
      <c r="T778" s="3">
        <f>SUM([1]!Frame5[[#This Row],[Na2O]],[1]!Frame5[[#This Row],[K2O]],[1]!Frame5[[#This Row],[CaO]],[1]!Frame5[[#This Row],[MgO]],[1]!Frame5[[#This Row],[FeO]])/SUM([1]!Frame5[[#This Row],[Al2O3]],[1]!Frame5[[#This Row],[Fe2O3]])</f>
        <v>0.78815370956373298</v>
      </c>
      <c r="U778" s="5">
        <v>0.64700000000000002</v>
      </c>
    </row>
    <row r="779" spans="1:21" x14ac:dyDescent="0.2">
      <c r="A779" s="1" t="s">
        <v>20</v>
      </c>
      <c r="B779" s="1" t="s">
        <v>43</v>
      </c>
      <c r="C779" s="1" t="s">
        <v>248</v>
      </c>
      <c r="D779" s="1" t="s">
        <v>920</v>
      </c>
      <c r="E779" s="2">
        <v>78.419448499017946</v>
      </c>
      <c r="F779" s="2">
        <v>0.1100272874348466</v>
      </c>
      <c r="G779" s="2">
        <v>13.103249685422639</v>
      </c>
      <c r="H779" s="2">
        <v>0.4445441715155905</v>
      </c>
      <c r="I779" s="2">
        <v>0.26083015887329231</v>
      </c>
      <c r="J779" s="2">
        <v>0</v>
      </c>
      <c r="K779" s="2">
        <v>7.0017364731266032E-2</v>
      </c>
      <c r="L779" s="2">
        <v>0.89022078015466788</v>
      </c>
      <c r="M779" s="2">
        <v>0</v>
      </c>
      <c r="N779" s="2">
        <v>2.0004961351790298</v>
      </c>
      <c r="O779" s="2">
        <v>4.7011659176707186</v>
      </c>
      <c r="P779" s="2">
        <v>0</v>
      </c>
      <c r="Q779" s="2">
        <v>0</v>
      </c>
      <c r="R779" s="2">
        <v>0</v>
      </c>
      <c r="S779" s="2">
        <v>0</v>
      </c>
      <c r="T779" s="3">
        <f>SUM([1]!Frame5[[#This Row],[Na2O]],[1]!Frame5[[#This Row],[K2O]],[1]!Frame5[[#This Row],[CaO]],[1]!Frame5[[#This Row],[MgO]],[1]!Frame5[[#This Row],[FeO]])/SUM([1]!Frame5[[#This Row],[Al2O3]],[1]!Frame5[[#This Row],[Fe2O3]])</f>
        <v>0.81436052014510696</v>
      </c>
      <c r="U779" s="5">
        <v>0.60699999999999998</v>
      </c>
    </row>
    <row r="780" spans="1:21" x14ac:dyDescent="0.2">
      <c r="A780" s="1" t="s">
        <v>20</v>
      </c>
      <c r="B780" s="1" t="s">
        <v>43</v>
      </c>
      <c r="C780" s="1" t="s">
        <v>248</v>
      </c>
      <c r="D780" s="1" t="s">
        <v>920</v>
      </c>
      <c r="E780" s="2">
        <v>77.427639380903315</v>
      </c>
      <c r="F780" s="2">
        <v>9.0032138815003854E-2</v>
      </c>
      <c r="G780" s="2">
        <v>12.604499434100539</v>
      </c>
      <c r="H780" s="2">
        <v>0.40518831770423291</v>
      </c>
      <c r="I780" s="2">
        <v>0.2593518564081817</v>
      </c>
      <c r="J780" s="2">
        <v>0</v>
      </c>
      <c r="K780" s="2">
        <v>7.0024996856114102E-2</v>
      </c>
      <c r="L780" s="2">
        <v>0.94033567206781798</v>
      </c>
      <c r="M780" s="2">
        <v>0</v>
      </c>
      <c r="N780" s="2">
        <v>2.7009641644501161</v>
      </c>
      <c r="O780" s="2">
        <v>5.5019640386946786</v>
      </c>
      <c r="P780" s="2">
        <v>0</v>
      </c>
      <c r="Q780" s="2">
        <v>0</v>
      </c>
      <c r="R780" s="2">
        <v>0</v>
      </c>
      <c r="S780" s="2">
        <v>0</v>
      </c>
      <c r="T780" s="3">
        <f>SUM([1]!Frame5[[#This Row],[Na2O]],[1]!Frame5[[#This Row],[K2O]],[1]!Frame5[[#This Row],[CaO]],[1]!Frame5[[#This Row],[MgO]],[1]!Frame5[[#This Row],[FeO]])/SUM([1]!Frame5[[#This Row],[Al2O3]],[1]!Frame5[[#This Row],[Fe2O3]])</f>
        <v>1.0071055563969873</v>
      </c>
      <c r="U780" s="5">
        <v>0.57299999999999995</v>
      </c>
    </row>
    <row r="781" spans="1:21" x14ac:dyDescent="0.2">
      <c r="A781" s="1" t="s">
        <v>20</v>
      </c>
      <c r="B781" s="1" t="s">
        <v>43</v>
      </c>
      <c r="C781" s="1" t="s">
        <v>248</v>
      </c>
      <c r="D781" s="1" t="s">
        <v>921</v>
      </c>
      <c r="E781" s="2">
        <v>76.646530138147583</v>
      </c>
      <c r="F781" s="2">
        <v>0.1200728931668109</v>
      </c>
      <c r="G781" s="2">
        <v>13.007896759737839</v>
      </c>
      <c r="H781" s="2">
        <v>0.25261490081407012</v>
      </c>
      <c r="I781" s="2">
        <v>0.166932366177485</v>
      </c>
      <c r="J781" s="2">
        <v>0</v>
      </c>
      <c r="K781" s="2">
        <v>4.0024297722270293E-2</v>
      </c>
      <c r="L781" s="2">
        <v>0.96058314533448708</v>
      </c>
      <c r="M781" s="2">
        <v>0</v>
      </c>
      <c r="N781" s="2">
        <v>3.1018830734759471</v>
      </c>
      <c r="O781" s="2">
        <v>5.703462425423516</v>
      </c>
      <c r="P781" s="2">
        <v>0</v>
      </c>
      <c r="Q781" s="2">
        <v>0</v>
      </c>
      <c r="R781" s="2">
        <v>0</v>
      </c>
      <c r="S781" s="2">
        <v>0</v>
      </c>
      <c r="T781" s="3">
        <f>SUM([1]!Frame5[[#This Row],[Na2O]],[1]!Frame5[[#This Row],[K2O]],[1]!Frame5[[#This Row],[CaO]],[1]!Frame5[[#This Row],[MgO]],[1]!Frame5[[#This Row],[FeO]])/SUM([1]!Frame5[[#This Row],[Al2O3]],[1]!Frame5[[#This Row],[Fe2O3]])</f>
        <v>1.0280911962383228</v>
      </c>
      <c r="U781" s="5">
        <v>0.54700000000000004</v>
      </c>
    </row>
    <row r="782" spans="1:21" x14ac:dyDescent="0.2">
      <c r="A782" s="1" t="s">
        <v>20</v>
      </c>
      <c r="B782" s="1" t="s">
        <v>43</v>
      </c>
      <c r="C782" s="1" t="s">
        <v>248</v>
      </c>
      <c r="D782" s="1" t="s">
        <v>921</v>
      </c>
      <c r="E782" s="2">
        <v>78.471771534639899</v>
      </c>
      <c r="F782" s="2">
        <v>3.0027463597438731E-2</v>
      </c>
      <c r="G782" s="2">
        <v>12.611534710924269</v>
      </c>
      <c r="H782" s="2">
        <v>0.44256751788597049</v>
      </c>
      <c r="I782" s="2">
        <v>0.26661951991659372</v>
      </c>
      <c r="J782" s="2">
        <v>0</v>
      </c>
      <c r="K782" s="2">
        <v>9.0082390792316197E-2</v>
      </c>
      <c r="L782" s="2">
        <v>0.88080559885820264</v>
      </c>
      <c r="M782" s="2">
        <v>0</v>
      </c>
      <c r="N782" s="2">
        <v>1.90173936117112</v>
      </c>
      <c r="O782" s="2">
        <v>5.3048519022141756</v>
      </c>
      <c r="P782" s="2">
        <v>0</v>
      </c>
      <c r="Q782" s="2">
        <v>0</v>
      </c>
      <c r="R782" s="2">
        <v>0</v>
      </c>
      <c r="S782" s="2">
        <v>0</v>
      </c>
      <c r="T782" s="3">
        <f>SUM([1]!Frame5[[#This Row],[Na2O]],[1]!Frame5[[#This Row],[K2O]],[1]!Frame5[[#This Row],[CaO]],[1]!Frame5[[#This Row],[MgO]],[1]!Frame5[[#This Row],[FeO]])/SUM([1]!Frame5[[#This Row],[Al2O3]],[1]!Frame5[[#This Row],[Fe2O3]])</f>
        <v>0.8862796034057967</v>
      </c>
      <c r="U782" s="5">
        <v>0.64700000000000002</v>
      </c>
    </row>
    <row r="783" spans="1:21" x14ac:dyDescent="0.2">
      <c r="A783" s="1" t="s">
        <v>20</v>
      </c>
      <c r="B783" s="1" t="s">
        <v>43</v>
      </c>
      <c r="C783" s="1" t="s">
        <v>248</v>
      </c>
      <c r="D783" s="1" t="s">
        <v>922</v>
      </c>
      <c r="E783" s="2">
        <v>75.832510075544903</v>
      </c>
      <c r="F783" s="2">
        <v>0.23009864534795951</v>
      </c>
      <c r="G783" s="2">
        <v>13.705875831595851</v>
      </c>
      <c r="H783" s="2">
        <v>0.39009053849398262</v>
      </c>
      <c r="I783" s="2">
        <v>0.24731182690019879</v>
      </c>
      <c r="J783" s="2">
        <v>0</v>
      </c>
      <c r="K783" s="2">
        <v>5.0021444640860772E-2</v>
      </c>
      <c r="L783" s="2">
        <v>1.420609027800446</v>
      </c>
      <c r="M783" s="2">
        <v>0</v>
      </c>
      <c r="N783" s="2">
        <v>2.2009435641978738</v>
      </c>
      <c r="O783" s="2">
        <v>5.9025304676215713</v>
      </c>
      <c r="P783" s="2">
        <v>2.0008577856344311E-2</v>
      </c>
      <c r="Q783" s="2">
        <v>0</v>
      </c>
      <c r="R783" s="2">
        <v>0</v>
      </c>
      <c r="S783" s="2">
        <v>0</v>
      </c>
      <c r="T783" s="3">
        <f>SUM([1]!Frame5[[#This Row],[Na2O]],[1]!Frame5[[#This Row],[K2O]],[1]!Frame5[[#This Row],[CaO]],[1]!Frame5[[#This Row],[MgO]],[1]!Frame5[[#This Row],[FeO]])/SUM([1]!Frame5[[#This Row],[Al2O3]],[1]!Frame5[[#This Row],[Fe2O3]])</f>
        <v>0.9573911240936801</v>
      </c>
      <c r="U783" s="5">
        <v>0.63800000000000001</v>
      </c>
    </row>
    <row r="784" spans="1:21" x14ac:dyDescent="0.2">
      <c r="A784" s="1" t="s">
        <v>20</v>
      </c>
      <c r="B784" s="1" t="s">
        <v>43</v>
      </c>
      <c r="C784" s="1" t="s">
        <v>248</v>
      </c>
      <c r="D784" s="1" t="s">
        <v>923</v>
      </c>
      <c r="E784" s="2">
        <v>68.961321073779487</v>
      </c>
      <c r="F784" s="2">
        <v>0.65394356190652969</v>
      </c>
      <c r="G784" s="2">
        <v>17.537577342038752</v>
      </c>
      <c r="H784" s="2">
        <v>0.87327050726322875</v>
      </c>
      <c r="I784" s="2">
        <v>0.55959988900711899</v>
      </c>
      <c r="J784" s="2">
        <v>0</v>
      </c>
      <c r="K784" s="2">
        <v>0.81247533448993092</v>
      </c>
      <c r="L784" s="2">
        <v>1.8231153847091131</v>
      </c>
      <c r="M784" s="2">
        <v>0</v>
      </c>
      <c r="N784" s="2">
        <v>3.8642119567204039</v>
      </c>
      <c r="O784" s="2">
        <v>4.8550355353666612</v>
      </c>
      <c r="P784" s="2">
        <v>5.9449414718775427E-2</v>
      </c>
      <c r="Q784" s="2">
        <v>0</v>
      </c>
      <c r="R784" s="2">
        <v>0</v>
      </c>
      <c r="S784" s="2">
        <v>0</v>
      </c>
      <c r="T784" s="3">
        <f>SUM([1]!Frame5[[#This Row],[Na2O]],[1]!Frame5[[#This Row],[K2O]],[1]!Frame5[[#This Row],[CaO]],[1]!Frame5[[#This Row],[MgO]],[1]!Frame5[[#This Row],[FeO]])/SUM([1]!Frame5[[#This Row],[Al2O3]],[1]!Frame5[[#This Row],[Fe2O3]])</f>
        <v>1.0182716521074147</v>
      </c>
      <c r="U784" s="5">
        <v>0.45300000000000001</v>
      </c>
    </row>
    <row r="785" spans="1:21" x14ac:dyDescent="0.2">
      <c r="A785" s="1" t="s">
        <v>20</v>
      </c>
      <c r="B785" s="1" t="s">
        <v>43</v>
      </c>
      <c r="C785" s="1" t="s">
        <v>248</v>
      </c>
      <c r="D785" s="1" t="s">
        <v>924</v>
      </c>
      <c r="E785" s="2">
        <v>71.507351347937998</v>
      </c>
      <c r="F785" s="2">
        <v>0.3789789890127816</v>
      </c>
      <c r="G785" s="2">
        <v>15.85727875079797</v>
      </c>
      <c r="H785" s="2">
        <v>0.77425578459198918</v>
      </c>
      <c r="I785" s="2">
        <v>0.50171757757841584</v>
      </c>
      <c r="J785" s="2">
        <v>0</v>
      </c>
      <c r="K785" s="2">
        <v>0.33908646385354152</v>
      </c>
      <c r="L785" s="2">
        <v>2.612960397930232</v>
      </c>
      <c r="M785" s="2">
        <v>0</v>
      </c>
      <c r="N785" s="2">
        <v>3.2911333256373152</v>
      </c>
      <c r="O785" s="2">
        <v>4.6873717062107207</v>
      </c>
      <c r="P785" s="2">
        <v>4.9865656449050208E-2</v>
      </c>
      <c r="Q785" s="2">
        <v>0</v>
      </c>
      <c r="R785" s="2">
        <v>0</v>
      </c>
      <c r="S785" s="2">
        <v>0</v>
      </c>
      <c r="T785" s="3">
        <f>SUM([1]!Frame5[[#This Row],[Na2O]],[1]!Frame5[[#This Row],[K2O]],[1]!Frame5[[#This Row],[CaO]],[1]!Frame5[[#This Row],[MgO]],[1]!Frame5[[#This Row],[FeO]])/SUM([1]!Frame5[[#This Row],[Al2O3]],[1]!Frame5[[#This Row],[Fe2O3]])</f>
        <v>1.0629262774255339</v>
      </c>
      <c r="U785" s="5">
        <v>0.48399999999999999</v>
      </c>
    </row>
    <row r="786" spans="1:21" x14ac:dyDescent="0.2">
      <c r="A786" s="1" t="s">
        <v>20</v>
      </c>
      <c r="B786" s="1" t="s">
        <v>43</v>
      </c>
      <c r="C786" s="1" t="s">
        <v>248</v>
      </c>
      <c r="D786" s="1" t="s">
        <v>925</v>
      </c>
      <c r="E786" s="2">
        <v>69.464945098916388</v>
      </c>
      <c r="F786" s="2">
        <v>0.52519858633988148</v>
      </c>
      <c r="G786" s="2">
        <v>15.95414573598508</v>
      </c>
      <c r="H786" s="2">
        <v>1.7886571665656039</v>
      </c>
      <c r="I786" s="2">
        <v>1.089241989714048</v>
      </c>
      <c r="J786" s="2">
        <v>0</v>
      </c>
      <c r="K786" s="2">
        <v>1.0206689508114679</v>
      </c>
      <c r="L786" s="2">
        <v>1.8233309412554379</v>
      </c>
      <c r="M786" s="2">
        <v>0</v>
      </c>
      <c r="N786" s="2">
        <v>2.774634041040883</v>
      </c>
      <c r="O786" s="2">
        <v>5.1528917905045004</v>
      </c>
      <c r="P786" s="2">
        <v>0.4062856988667008</v>
      </c>
      <c r="Q786" s="2">
        <v>0</v>
      </c>
      <c r="R786" s="2">
        <v>0</v>
      </c>
      <c r="S786" s="2">
        <v>0</v>
      </c>
      <c r="T786" s="3">
        <f>SUM([1]!Frame5[[#This Row],[Na2O]],[1]!Frame5[[#This Row],[K2O]],[1]!Frame5[[#This Row],[CaO]],[1]!Frame5[[#This Row],[MgO]],[1]!Frame5[[#This Row],[FeO]])/SUM([1]!Frame5[[#This Row],[Al2O3]],[1]!Frame5[[#This Row],[Fe2O3]])</f>
        <v>1.1158195083195226</v>
      </c>
      <c r="U786" s="5">
        <v>0.55000000000000004</v>
      </c>
    </row>
    <row r="787" spans="1:21" x14ac:dyDescent="0.2">
      <c r="A787" s="1" t="s">
        <v>20</v>
      </c>
      <c r="B787" s="1" t="s">
        <v>43</v>
      </c>
      <c r="C787" s="1" t="s">
        <v>248</v>
      </c>
      <c r="D787" s="1" t="s">
        <v>926</v>
      </c>
      <c r="E787" s="2">
        <v>77.959188173436019</v>
      </c>
      <c r="F787" s="2">
        <v>0.17012916546192711</v>
      </c>
      <c r="G787" s="2">
        <v>14.611093033789031</v>
      </c>
      <c r="H787" s="2">
        <v>0.1633403457788451</v>
      </c>
      <c r="I787" s="2">
        <v>9.093070369011251E-2</v>
      </c>
      <c r="J787" s="2">
        <v>0</v>
      </c>
      <c r="K787" s="2">
        <v>2.001519593669731E-2</v>
      </c>
      <c r="L787" s="2">
        <v>1.170888962296792</v>
      </c>
      <c r="M787" s="2">
        <v>0</v>
      </c>
      <c r="N787" s="2">
        <v>1.501139695252298</v>
      </c>
      <c r="O787" s="2">
        <v>4.3032671263899207</v>
      </c>
      <c r="P787" s="2">
        <v>1.000759796834865E-2</v>
      </c>
      <c r="Q787" s="2">
        <v>0</v>
      </c>
      <c r="R787" s="2">
        <v>0</v>
      </c>
      <c r="S787" s="2">
        <v>0</v>
      </c>
      <c r="T787" s="3">
        <f>SUM([1]!Frame5[[#This Row],[Na2O]],[1]!Frame5[[#This Row],[K2O]],[1]!Frame5[[#This Row],[CaO]],[1]!Frame5[[#This Row],[MgO]],[1]!Frame5[[#This Row],[FeO]])/SUM([1]!Frame5[[#This Row],[Al2O3]],[1]!Frame5[[#This Row],[Fe2O3]])</f>
        <v>0.65027291423854394</v>
      </c>
      <c r="U787" s="5">
        <v>0.65400000000000003</v>
      </c>
    </row>
    <row r="788" spans="1:21" x14ac:dyDescent="0.2">
      <c r="A788" s="1" t="s">
        <v>20</v>
      </c>
      <c r="B788" s="1" t="s">
        <v>43</v>
      </c>
      <c r="C788" s="1" t="s">
        <v>248</v>
      </c>
      <c r="D788" s="1" t="s">
        <v>926</v>
      </c>
      <c r="E788" s="2">
        <v>73.806169989566342</v>
      </c>
      <c r="F788" s="2">
        <v>0.44003678584565298</v>
      </c>
      <c r="G788" s="2">
        <v>16.20135438795359</v>
      </c>
      <c r="H788" s="2">
        <v>1.0145042651478129</v>
      </c>
      <c r="I788" s="2">
        <v>0.55726741001316193</v>
      </c>
      <c r="J788" s="2">
        <v>0</v>
      </c>
      <c r="K788" s="2">
        <v>0.37003093355202638</v>
      </c>
      <c r="L788" s="2">
        <v>1.650137946921199</v>
      </c>
      <c r="M788" s="2">
        <v>0</v>
      </c>
      <c r="N788" s="2">
        <v>1.700142127130932</v>
      </c>
      <c r="O788" s="2">
        <v>4.2003511376175968</v>
      </c>
      <c r="P788" s="2">
        <v>6.0005016251679963E-2</v>
      </c>
      <c r="Q788" s="2">
        <v>0</v>
      </c>
      <c r="R788" s="2">
        <v>0</v>
      </c>
      <c r="S788" s="2">
        <v>0</v>
      </c>
      <c r="T788" s="3">
        <f>SUM([1]!Frame5[[#This Row],[Na2O]],[1]!Frame5[[#This Row],[K2O]],[1]!Frame5[[#This Row],[CaO]],[1]!Frame5[[#This Row],[MgO]],[1]!Frame5[[#This Row],[FeO]])/SUM([1]!Frame5[[#This Row],[Al2O3]],[1]!Frame5[[#This Row],[Fe2O3]])</f>
        <v>0.76823066735402035</v>
      </c>
      <c r="U788" s="5">
        <v>0.61899999999999999</v>
      </c>
    </row>
    <row r="789" spans="1:21" x14ac:dyDescent="0.2">
      <c r="A789" s="1" t="s">
        <v>20</v>
      </c>
      <c r="B789" s="1" t="s">
        <v>43</v>
      </c>
      <c r="C789" s="1" t="s">
        <v>248</v>
      </c>
      <c r="D789" s="1" t="s">
        <v>927</v>
      </c>
      <c r="E789" s="2">
        <v>78.769577058369151</v>
      </c>
      <c r="F789" s="2">
        <v>0.13011493033783969</v>
      </c>
      <c r="G789" s="2">
        <v>13.91228870535363</v>
      </c>
      <c r="H789" s="2">
        <v>0.15499105805562061</v>
      </c>
      <c r="I789" s="2">
        <v>8.6892736002145171E-2</v>
      </c>
      <c r="J789" s="2">
        <v>0</v>
      </c>
      <c r="K789" s="2">
        <v>3.002652238565532E-2</v>
      </c>
      <c r="L789" s="2">
        <v>0.91080451236487781</v>
      </c>
      <c r="M789" s="2">
        <v>0</v>
      </c>
      <c r="N789" s="2">
        <v>1.4012377113305809</v>
      </c>
      <c r="O789" s="2">
        <v>4.6040667658004812</v>
      </c>
      <c r="P789" s="2">
        <v>0</v>
      </c>
      <c r="Q789" s="2">
        <v>0</v>
      </c>
      <c r="R789" s="2">
        <v>0</v>
      </c>
      <c r="S789" s="2">
        <v>0</v>
      </c>
      <c r="T789" s="3">
        <f>SUM([1]!Frame5[[#This Row],[Na2O]],[1]!Frame5[[#This Row],[K2O]],[1]!Frame5[[#This Row],[CaO]],[1]!Frame5[[#This Row],[MgO]],[1]!Frame5[[#This Row],[FeO]])/SUM([1]!Frame5[[#This Row],[Al2O3]],[1]!Frame5[[#This Row],[Fe2O3]])</f>
        <v>0.66157933662883306</v>
      </c>
      <c r="U789" s="5">
        <v>0.68400000000000005</v>
      </c>
    </row>
    <row r="790" spans="1:21" x14ac:dyDescent="0.2">
      <c r="A790" s="1" t="s">
        <v>20</v>
      </c>
      <c r="B790" s="1" t="s">
        <v>43</v>
      </c>
      <c r="C790" s="1" t="s">
        <v>248</v>
      </c>
      <c r="D790" s="1" t="s">
        <v>927</v>
      </c>
      <c r="E790" s="2">
        <v>77.510655768033118</v>
      </c>
      <c r="F790" s="2">
        <v>0.11001512431591801</v>
      </c>
      <c r="G790" s="2">
        <v>14.301966161069339</v>
      </c>
      <c r="H790" s="2">
        <v>0.16175947819155809</v>
      </c>
      <c r="I790" s="2">
        <v>9.4528267022072371E-2</v>
      </c>
      <c r="J790" s="2">
        <v>0</v>
      </c>
      <c r="K790" s="2">
        <v>3.0004124813432179E-2</v>
      </c>
      <c r="L790" s="2">
        <v>1.190163617599477</v>
      </c>
      <c r="M790" s="2">
        <v>0</v>
      </c>
      <c r="N790" s="2">
        <v>2.0002749875621459</v>
      </c>
      <c r="O790" s="2">
        <v>4.6006324713929354</v>
      </c>
      <c r="P790" s="2">
        <v>0</v>
      </c>
      <c r="Q790" s="2">
        <v>0</v>
      </c>
      <c r="R790" s="2">
        <v>0</v>
      </c>
      <c r="S790" s="2">
        <v>0</v>
      </c>
      <c r="T790" s="3">
        <f>SUM([1]!Frame5[[#This Row],[Na2O]],[1]!Frame5[[#This Row],[K2O]],[1]!Frame5[[#This Row],[CaO]],[1]!Frame5[[#This Row],[MgO]],[1]!Frame5[[#This Row],[FeO]])/SUM([1]!Frame5[[#This Row],[Al2O3]],[1]!Frame5[[#This Row],[Fe2O3]])</f>
        <v>0.74779193735816596</v>
      </c>
      <c r="U790" s="5">
        <v>0.60199999999999998</v>
      </c>
    </row>
    <row r="791" spans="1:21" x14ac:dyDescent="0.2">
      <c r="A791" s="1" t="s">
        <v>20</v>
      </c>
      <c r="B791" s="1" t="s">
        <v>43</v>
      </c>
      <c r="C791" s="1" t="s">
        <v>248</v>
      </c>
      <c r="D791" s="1" t="s">
        <v>927</v>
      </c>
      <c r="E791" s="2">
        <v>73.744337981847252</v>
      </c>
      <c r="F791" s="2">
        <v>0.3097661893546429</v>
      </c>
      <c r="G791" s="2">
        <v>15.88800777657684</v>
      </c>
      <c r="H791" s="2">
        <v>0.5134498018528848</v>
      </c>
      <c r="I791" s="2">
        <v>0.31140731605581767</v>
      </c>
      <c r="J791" s="2">
        <v>0</v>
      </c>
      <c r="K791" s="2">
        <v>5.995474632670509E-2</v>
      </c>
      <c r="L791" s="2">
        <v>1.6087856930999189</v>
      </c>
      <c r="M791" s="2">
        <v>0</v>
      </c>
      <c r="N791" s="2">
        <v>2.5980390074905531</v>
      </c>
      <c r="O791" s="2">
        <v>4.8963042833475816</v>
      </c>
      <c r="P791" s="2">
        <v>6.9947204047822606E-2</v>
      </c>
      <c r="Q791" s="2">
        <v>0</v>
      </c>
      <c r="R791" s="2">
        <v>0</v>
      </c>
      <c r="S791" s="2">
        <v>0</v>
      </c>
      <c r="T791" s="3">
        <f>SUM([1]!Frame5[[#This Row],[Na2O]],[1]!Frame5[[#This Row],[K2O]],[1]!Frame5[[#This Row],[CaO]],[1]!Frame5[[#This Row],[MgO]],[1]!Frame5[[#This Row],[FeO]])/SUM([1]!Frame5[[#This Row],[Al2O3]],[1]!Frame5[[#This Row],[Fe2O3]])</f>
        <v>0.83170342942289188</v>
      </c>
      <c r="U791" s="5">
        <v>0.55400000000000005</v>
      </c>
    </row>
    <row r="792" spans="1:21" x14ac:dyDescent="0.2">
      <c r="A792" s="1" t="s">
        <v>20</v>
      </c>
      <c r="B792" s="1" t="s">
        <v>43</v>
      </c>
      <c r="C792" s="1" t="s">
        <v>248</v>
      </c>
      <c r="D792" s="1" t="s">
        <v>927</v>
      </c>
      <c r="E792" s="2">
        <v>72.177045961979715</v>
      </c>
      <c r="F792" s="2">
        <v>0.50772818538771958</v>
      </c>
      <c r="G792" s="2">
        <v>16.227391023176128</v>
      </c>
      <c r="H792" s="2">
        <v>1.8154952746994479</v>
      </c>
      <c r="I792" s="2">
        <v>0.99935676932177764</v>
      </c>
      <c r="J792" s="2">
        <v>0</v>
      </c>
      <c r="K792" s="2">
        <v>0.19910909230890961</v>
      </c>
      <c r="L792" s="2">
        <v>1.8915363769346409</v>
      </c>
      <c r="M792" s="2">
        <v>0</v>
      </c>
      <c r="N792" s="2">
        <v>1.791981830780186</v>
      </c>
      <c r="O792" s="2">
        <v>4.2808454846415556</v>
      </c>
      <c r="P792" s="2">
        <v>0.10951000076990031</v>
      </c>
      <c r="Q792" s="2">
        <v>0</v>
      </c>
      <c r="R792" s="2">
        <v>0</v>
      </c>
      <c r="S792" s="2">
        <v>0</v>
      </c>
      <c r="T792" s="3">
        <f>SUM([1]!Frame5[[#This Row],[Na2O]],[1]!Frame5[[#This Row],[K2O]],[1]!Frame5[[#This Row],[CaO]],[1]!Frame5[[#This Row],[MgO]],[1]!Frame5[[#This Row],[FeO]])/SUM([1]!Frame5[[#This Row],[Al2O3]],[1]!Frame5[[#This Row],[Fe2O3]])</f>
        <v>0.83609835903305318</v>
      </c>
      <c r="U792" s="5">
        <v>0.61099999999999999</v>
      </c>
    </row>
    <row r="793" spans="1:21" x14ac:dyDescent="0.2">
      <c r="A793" s="1" t="s">
        <v>20</v>
      </c>
      <c r="B793" s="1" t="s">
        <v>43</v>
      </c>
      <c r="C793" s="1" t="s">
        <v>248</v>
      </c>
      <c r="D793" s="1" t="s">
        <v>928</v>
      </c>
      <c r="E793" s="2">
        <v>77.153772826392753</v>
      </c>
      <c r="F793" s="2">
        <v>0.16967841371910439</v>
      </c>
      <c r="G793" s="2">
        <v>13.175029771130459</v>
      </c>
      <c r="H793" s="2">
        <v>0.40751995427748211</v>
      </c>
      <c r="I793" s="2">
        <v>0.25075935476687983</v>
      </c>
      <c r="J793" s="2">
        <v>0</v>
      </c>
      <c r="K793" s="2">
        <v>9.9810831599473154E-2</v>
      </c>
      <c r="L793" s="2">
        <v>0.95818398335494248</v>
      </c>
      <c r="M793" s="2">
        <v>0</v>
      </c>
      <c r="N793" s="2">
        <v>1.8964058003899911</v>
      </c>
      <c r="O793" s="2">
        <v>5.8888390643689172</v>
      </c>
      <c r="P793" s="2">
        <v>0</v>
      </c>
      <c r="Q793" s="2">
        <v>0</v>
      </c>
      <c r="R793" s="2">
        <v>0</v>
      </c>
      <c r="S793" s="2">
        <v>0</v>
      </c>
      <c r="T793" s="3">
        <f>SUM([1]!Frame5[[#This Row],[Na2O]],[1]!Frame5[[#This Row],[K2O]],[1]!Frame5[[#This Row],[CaO]],[1]!Frame5[[#This Row],[MgO]],[1]!Frame5[[#This Row],[FeO]])/SUM([1]!Frame5[[#This Row],[Al2O3]],[1]!Frame5[[#This Row],[Fe2O3]])</f>
        <v>0.9049135245625991</v>
      </c>
      <c r="U793" s="5">
        <v>0.67100000000000004</v>
      </c>
    </row>
    <row r="794" spans="1:21" x14ac:dyDescent="0.2">
      <c r="A794" s="1" t="s">
        <v>20</v>
      </c>
      <c r="B794" s="1" t="s">
        <v>43</v>
      </c>
      <c r="C794" s="1" t="s">
        <v>248</v>
      </c>
      <c r="D794" s="1" t="s">
        <v>928</v>
      </c>
      <c r="E794" s="2">
        <v>70.890423217809328</v>
      </c>
      <c r="F794" s="2">
        <v>0.5982314195595726</v>
      </c>
      <c r="G794" s="2">
        <v>16.55106927448151</v>
      </c>
      <c r="H794" s="2">
        <v>0.88588535519831202</v>
      </c>
      <c r="I794" s="2">
        <v>0.54551774870279868</v>
      </c>
      <c r="J794" s="2">
        <v>0</v>
      </c>
      <c r="K794" s="2">
        <v>0.43870304101035318</v>
      </c>
      <c r="L794" s="2">
        <v>2.033986826502546</v>
      </c>
      <c r="M794" s="2">
        <v>0</v>
      </c>
      <c r="N794" s="2">
        <v>2.2932204416450279</v>
      </c>
      <c r="O794" s="2">
        <v>5.6831984858159386</v>
      </c>
      <c r="P794" s="2">
        <v>7.9764189274609654E-2</v>
      </c>
      <c r="Q794" s="2">
        <v>0</v>
      </c>
      <c r="R794" s="2">
        <v>0</v>
      </c>
      <c r="S794" s="2">
        <v>0</v>
      </c>
      <c r="T794" s="3">
        <f>SUM([1]!Frame5[[#This Row],[Na2O]],[1]!Frame5[[#This Row],[K2O]],[1]!Frame5[[#This Row],[CaO]],[1]!Frame5[[#This Row],[MgO]],[1]!Frame5[[#This Row],[FeO]])/SUM([1]!Frame5[[#This Row],[Al2O3]],[1]!Frame5[[#This Row],[Fe2O3]])</f>
        <v>0.94616579481640584</v>
      </c>
      <c r="U794" s="5">
        <v>0.62</v>
      </c>
    </row>
    <row r="795" spans="1:21" x14ac:dyDescent="0.2">
      <c r="A795" s="1" t="s">
        <v>20</v>
      </c>
      <c r="B795" s="1" t="s">
        <v>43</v>
      </c>
      <c r="C795" s="1" t="s">
        <v>248</v>
      </c>
      <c r="D795" s="1" t="s">
        <v>929</v>
      </c>
      <c r="E795" s="2">
        <v>78.702992634495871</v>
      </c>
      <c r="F795" s="2">
        <v>0.1201572406633525</v>
      </c>
      <c r="G795" s="2">
        <v>13.617820608513281</v>
      </c>
      <c r="H795" s="2">
        <v>0.2032388205226906</v>
      </c>
      <c r="I795" s="2">
        <v>0.1163169458378281</v>
      </c>
      <c r="J795" s="2">
        <v>0</v>
      </c>
      <c r="K795" s="2">
        <v>3.0039310165838121E-2</v>
      </c>
      <c r="L795" s="2">
        <v>1.001310338861271</v>
      </c>
      <c r="M795" s="2">
        <v>0</v>
      </c>
      <c r="N795" s="2">
        <v>1.7022275760641601</v>
      </c>
      <c r="O795" s="2">
        <v>4.505896524875717</v>
      </c>
      <c r="P795" s="2">
        <v>0</v>
      </c>
      <c r="Q795" s="2">
        <v>0</v>
      </c>
      <c r="R795" s="2">
        <v>0</v>
      </c>
      <c r="S795" s="2">
        <v>0</v>
      </c>
      <c r="T795" s="3">
        <f>SUM([1]!Frame5[[#This Row],[Na2O]],[1]!Frame5[[#This Row],[K2O]],[1]!Frame5[[#This Row],[CaO]],[1]!Frame5[[#This Row],[MgO]],[1]!Frame5[[#This Row],[FeO]])/SUM([1]!Frame5[[#This Row],[Al2O3]],[1]!Frame5[[#This Row],[Fe2O3]])</f>
        <v>0.72032424375011139</v>
      </c>
      <c r="U795" s="5">
        <v>0.63500000000000001</v>
      </c>
    </row>
    <row r="796" spans="1:21" x14ac:dyDescent="0.2">
      <c r="A796" s="1" t="s">
        <v>20</v>
      </c>
      <c r="B796" s="1" t="s">
        <v>43</v>
      </c>
      <c r="C796" s="1" t="s">
        <v>248</v>
      </c>
      <c r="D796" s="1" t="s">
        <v>929</v>
      </c>
      <c r="E796" s="2">
        <v>70.655326815200596</v>
      </c>
      <c r="F796" s="2">
        <v>0.52668527724411141</v>
      </c>
      <c r="G796" s="2">
        <v>16.198056639771721</v>
      </c>
      <c r="H796" s="2">
        <v>2.0450342577572171</v>
      </c>
      <c r="I796" s="2">
        <v>1.1343118518771751</v>
      </c>
      <c r="J796" s="2">
        <v>0</v>
      </c>
      <c r="K796" s="2">
        <v>1.1328702189779001</v>
      </c>
      <c r="L796" s="2">
        <v>2.1365534831600752</v>
      </c>
      <c r="M796" s="2">
        <v>0</v>
      </c>
      <c r="N796" s="2">
        <v>1.9874916122419299</v>
      </c>
      <c r="O796" s="2">
        <v>4.0743578050959561</v>
      </c>
      <c r="P796" s="2">
        <v>0.10931203867330611</v>
      </c>
      <c r="Q796" s="2">
        <v>0</v>
      </c>
      <c r="R796" s="2">
        <v>0</v>
      </c>
      <c r="S796" s="2">
        <v>0</v>
      </c>
      <c r="T796" s="3">
        <f>SUM([1]!Frame5[[#This Row],[Na2O]],[1]!Frame5[[#This Row],[K2O]],[1]!Frame5[[#This Row],[CaO]],[1]!Frame5[[#This Row],[MgO]],[1]!Frame5[[#This Row],[FeO]])/SUM([1]!Frame5[[#This Row],[Al2O3]],[1]!Frame5[[#This Row],[Fe2O3]])</f>
        <v>1.0242571184591618</v>
      </c>
      <c r="U796" s="5">
        <v>0.57399999999999995</v>
      </c>
    </row>
    <row r="797" spans="1:21" x14ac:dyDescent="0.2">
      <c r="A797" s="1" t="s">
        <v>20</v>
      </c>
      <c r="B797" s="1" t="s">
        <v>43</v>
      </c>
      <c r="C797" s="1" t="s">
        <v>248</v>
      </c>
      <c r="D797" s="1" t="s">
        <v>930</v>
      </c>
      <c r="E797" s="2">
        <v>77.904971549551973</v>
      </c>
      <c r="F797" s="2">
        <v>0.11000702015982949</v>
      </c>
      <c r="G797" s="2">
        <v>12.200778599544719</v>
      </c>
      <c r="H797" s="2">
        <v>0.54153401333288953</v>
      </c>
      <c r="I797" s="2">
        <v>0.34214082266075702</v>
      </c>
      <c r="J797" s="2">
        <v>0</v>
      </c>
      <c r="K797" s="2">
        <v>8.0005105570785051E-2</v>
      </c>
      <c r="L797" s="2">
        <v>0.92005871406402839</v>
      </c>
      <c r="M797" s="2">
        <v>0</v>
      </c>
      <c r="N797" s="2">
        <v>2.600165931050515</v>
      </c>
      <c r="O797" s="2">
        <v>5.3003382440645108</v>
      </c>
      <c r="P797" s="2">
        <v>0</v>
      </c>
      <c r="Q797" s="2">
        <v>0</v>
      </c>
      <c r="R797" s="2">
        <v>0</v>
      </c>
      <c r="S797" s="2">
        <v>0</v>
      </c>
      <c r="T797" s="3">
        <f>SUM([1]!Frame5[[#This Row],[Na2O]],[1]!Frame5[[#This Row],[K2O]],[1]!Frame5[[#This Row],[CaO]],[1]!Frame5[[#This Row],[MgO]],[1]!Frame5[[#This Row],[FeO]])/SUM([1]!Frame5[[#This Row],[Al2O3]],[1]!Frame5[[#This Row],[Fe2O3]])</f>
        <v>1.0192769005286002</v>
      </c>
      <c r="U797" s="5">
        <v>0.57299999999999995</v>
      </c>
    </row>
    <row r="798" spans="1:21" x14ac:dyDescent="0.2">
      <c r="A798" s="1" t="s">
        <v>20</v>
      </c>
      <c r="B798" s="1" t="s">
        <v>43</v>
      </c>
      <c r="C798" s="1" t="s">
        <v>248</v>
      </c>
      <c r="D798" s="1" t="s">
        <v>930</v>
      </c>
      <c r="E798" s="2">
        <v>78.089713389035339</v>
      </c>
      <c r="F798" s="2">
        <v>4.9993414461610347E-2</v>
      </c>
      <c r="G798" s="2">
        <v>12.798314102172251</v>
      </c>
      <c r="H798" s="2">
        <v>0.53853359694768244</v>
      </c>
      <c r="I798" s="2">
        <v>0.32452552567901088</v>
      </c>
      <c r="J798" s="2">
        <v>0</v>
      </c>
      <c r="K798" s="2">
        <v>7.9989463138576564E-2</v>
      </c>
      <c r="L798" s="2">
        <v>0.91987882609363036</v>
      </c>
      <c r="M798" s="2">
        <v>0</v>
      </c>
      <c r="N798" s="2">
        <v>2.0997234073876339</v>
      </c>
      <c r="O798" s="2">
        <v>5.0993282750842557</v>
      </c>
      <c r="P798" s="2">
        <v>0</v>
      </c>
      <c r="Q798" s="2">
        <v>0</v>
      </c>
      <c r="R798" s="2">
        <v>0</v>
      </c>
      <c r="S798" s="2">
        <v>0</v>
      </c>
      <c r="T798" s="3">
        <f>SUM([1]!Frame5[[#This Row],[Na2O]],[1]!Frame5[[#This Row],[K2O]],[1]!Frame5[[#This Row],[CaO]],[1]!Frame5[[#This Row],[MgO]],[1]!Frame5[[#This Row],[FeO]])/SUM([1]!Frame5[[#This Row],[Al2O3]],[1]!Frame5[[#This Row],[Fe2O3]])</f>
        <v>0.89294054469679596</v>
      </c>
      <c r="U798" s="5">
        <v>0.61499999999999999</v>
      </c>
    </row>
    <row r="799" spans="1:21" x14ac:dyDescent="0.2">
      <c r="A799" s="1" t="s">
        <v>20</v>
      </c>
      <c r="B799" s="1" t="s">
        <v>43</v>
      </c>
      <c r="C799" s="1" t="s">
        <v>248</v>
      </c>
      <c r="D799" s="1" t="s">
        <v>931</v>
      </c>
      <c r="E799" s="2">
        <v>77.629991992822866</v>
      </c>
      <c r="F799" s="2">
        <v>0.14986484940699399</v>
      </c>
      <c r="G799" s="2">
        <v>13.08819684821081</v>
      </c>
      <c r="H799" s="2">
        <v>0.2716118525474932</v>
      </c>
      <c r="I799" s="2">
        <v>0.16817319140619019</v>
      </c>
      <c r="J799" s="2">
        <v>0</v>
      </c>
      <c r="K799" s="2">
        <v>5.99459397627976E-2</v>
      </c>
      <c r="L799" s="2">
        <v>0.93915305628382895</v>
      </c>
      <c r="M799" s="2">
        <v>0</v>
      </c>
      <c r="N799" s="2">
        <v>2.2979276909072408</v>
      </c>
      <c r="O799" s="2">
        <v>5.3951345786517839</v>
      </c>
      <c r="P799" s="2">
        <v>0</v>
      </c>
      <c r="Q799" s="2">
        <v>0</v>
      </c>
      <c r="R799" s="2">
        <v>0</v>
      </c>
      <c r="S799" s="2">
        <v>0</v>
      </c>
      <c r="T799" s="3">
        <f>SUM([1]!Frame5[[#This Row],[Na2O]],[1]!Frame5[[#This Row],[K2O]],[1]!Frame5[[#This Row],[CaO]],[1]!Frame5[[#This Row],[MgO]],[1]!Frame5[[#This Row],[FeO]])/SUM([1]!Frame5[[#This Row],[Al2O3]],[1]!Frame5[[#This Row],[Fe2O3]])</f>
        <v>0.89916125698079896</v>
      </c>
      <c r="U799" s="5">
        <v>0.60699999999999998</v>
      </c>
    </row>
    <row r="800" spans="1:21" x14ac:dyDescent="0.2">
      <c r="A800" s="1" t="s">
        <v>20</v>
      </c>
      <c r="B800" s="1" t="s">
        <v>43</v>
      </c>
      <c r="C800" s="1" t="s">
        <v>248</v>
      </c>
      <c r="D800" s="1" t="s">
        <v>932</v>
      </c>
      <c r="E800" s="2">
        <v>78.884310534904799</v>
      </c>
      <c r="F800" s="2">
        <v>0.1099781262210333</v>
      </c>
      <c r="G800" s="2">
        <v>12.39753422855285</v>
      </c>
      <c r="H800" s="2">
        <v>0.24880819238339499</v>
      </c>
      <c r="I800" s="2">
        <v>0.15100149725900211</v>
      </c>
      <c r="J800" s="2">
        <v>0</v>
      </c>
      <c r="K800" s="2">
        <v>3.9992045898557572E-2</v>
      </c>
      <c r="L800" s="2">
        <v>0.76984688354723307</v>
      </c>
      <c r="M800" s="2">
        <v>0</v>
      </c>
      <c r="N800" s="2">
        <v>1.699661950688697</v>
      </c>
      <c r="O800" s="2">
        <v>5.6988665405444534</v>
      </c>
      <c r="P800" s="2">
        <v>0</v>
      </c>
      <c r="Q800" s="2">
        <v>0</v>
      </c>
      <c r="R800" s="2">
        <v>0</v>
      </c>
      <c r="S800" s="2">
        <v>0</v>
      </c>
      <c r="T800" s="3">
        <f>SUM([1]!Frame5[[#This Row],[Na2O]],[1]!Frame5[[#This Row],[K2O]],[1]!Frame5[[#This Row],[CaO]],[1]!Frame5[[#This Row],[MgO]],[1]!Frame5[[#This Row],[FeO]])/SUM([1]!Frame5[[#This Row],[Al2O3]],[1]!Frame5[[#This Row],[Fe2O3]])</f>
        <v>0.86592667587010308</v>
      </c>
      <c r="U800" s="5">
        <v>0.68799999999999994</v>
      </c>
    </row>
    <row r="801" spans="1:21" x14ac:dyDescent="0.2">
      <c r="A801" s="1" t="s">
        <v>20</v>
      </c>
      <c r="B801" s="1" t="s">
        <v>43</v>
      </c>
      <c r="C801" s="1" t="s">
        <v>248</v>
      </c>
      <c r="D801" s="1" t="s">
        <v>933</v>
      </c>
      <c r="E801" s="2">
        <v>77.382802770545283</v>
      </c>
      <c r="F801" s="2">
        <v>0.1101178305919791</v>
      </c>
      <c r="G801" s="2">
        <v>13.41435390847745</v>
      </c>
      <c r="H801" s="2">
        <v>0.51607906111498447</v>
      </c>
      <c r="I801" s="2">
        <v>0.30779842299985721</v>
      </c>
      <c r="J801" s="2">
        <v>0</v>
      </c>
      <c r="K801" s="2">
        <v>0.1401499662079734</v>
      </c>
      <c r="L801" s="2">
        <v>0.82087837350384396</v>
      </c>
      <c r="M801" s="2">
        <v>0</v>
      </c>
      <c r="N801" s="2">
        <v>1.9020352556796389</v>
      </c>
      <c r="O801" s="2">
        <v>5.4057844108789732</v>
      </c>
      <c r="P801" s="2">
        <v>0</v>
      </c>
      <c r="Q801" s="2">
        <v>0</v>
      </c>
      <c r="R801" s="2">
        <v>0</v>
      </c>
      <c r="S801" s="2">
        <v>0</v>
      </c>
      <c r="T801" s="3">
        <f>SUM([1]!Frame5[[#This Row],[Na2O]],[1]!Frame5[[#This Row],[K2O]],[1]!Frame5[[#This Row],[CaO]],[1]!Frame5[[#This Row],[MgO]],[1]!Frame5[[#This Row],[FeO]])/SUM([1]!Frame5[[#This Row],[Al2O3]],[1]!Frame5[[#This Row],[Fe2O3]])</f>
        <v>0.84931947349719039</v>
      </c>
      <c r="U801" s="5">
        <v>0.65200000000000002</v>
      </c>
    </row>
    <row r="802" spans="1:21" x14ac:dyDescent="0.2">
      <c r="A802" s="1" t="s">
        <v>20</v>
      </c>
      <c r="B802" s="1" t="s">
        <v>43</v>
      </c>
      <c r="C802" s="1" t="s">
        <v>248</v>
      </c>
      <c r="D802" s="1" t="s">
        <v>934</v>
      </c>
      <c r="E802" s="2">
        <v>77.382078159763765</v>
      </c>
      <c r="F802" s="2">
        <v>0.1199722142011841</v>
      </c>
      <c r="G802" s="2">
        <v>12.797036181459641</v>
      </c>
      <c r="H802" s="2">
        <v>0.19019264521455939</v>
      </c>
      <c r="I802" s="2">
        <v>0.1228950381181977</v>
      </c>
      <c r="J802" s="2">
        <v>0</v>
      </c>
      <c r="K802" s="2">
        <v>3.9990738067061361E-2</v>
      </c>
      <c r="L802" s="2">
        <v>0.84980318392505416</v>
      </c>
      <c r="M802" s="2">
        <v>0</v>
      </c>
      <c r="N802" s="2">
        <v>2.5993979743589901</v>
      </c>
      <c r="O802" s="2">
        <v>5.8986338648915524</v>
      </c>
      <c r="P802" s="2">
        <v>0</v>
      </c>
      <c r="Q802" s="2">
        <v>0</v>
      </c>
      <c r="R802" s="2">
        <v>0</v>
      </c>
      <c r="S802" s="2">
        <v>0</v>
      </c>
      <c r="T802" s="3">
        <f>SUM([1]!Frame5[[#This Row],[Na2O]],[1]!Frame5[[#This Row],[K2O]],[1]!Frame5[[#This Row],[CaO]],[1]!Frame5[[#This Row],[MgO]],[1]!Frame5[[#This Row],[FeO]])/SUM([1]!Frame5[[#This Row],[Al2O3]],[1]!Frame5[[#This Row],[Fe2O3]])</f>
        <v>0.9768485350767061</v>
      </c>
      <c r="U802" s="5">
        <v>0.59899999999999998</v>
      </c>
    </row>
    <row r="803" spans="1:21" x14ac:dyDescent="0.2">
      <c r="A803" s="1" t="s">
        <v>20</v>
      </c>
      <c r="B803" s="1" t="s">
        <v>43</v>
      </c>
      <c r="C803" s="1" t="s">
        <v>248</v>
      </c>
      <c r="D803" s="1" t="s">
        <v>935</v>
      </c>
      <c r="E803" s="2">
        <v>77.289749141582021</v>
      </c>
      <c r="F803" s="2">
        <v>0.15017438304711539</v>
      </c>
      <c r="G803" s="2">
        <v>12.514531920592949</v>
      </c>
      <c r="H803" s="2">
        <v>0.59841274599146321</v>
      </c>
      <c r="I803" s="2">
        <v>0.37659907274067939</v>
      </c>
      <c r="J803" s="2">
        <v>0</v>
      </c>
      <c r="K803" s="2">
        <v>0.1101278809012179</v>
      </c>
      <c r="L803" s="2">
        <v>0.85098817060032028</v>
      </c>
      <c r="M803" s="2">
        <v>0</v>
      </c>
      <c r="N803" s="2">
        <v>2.3026738733891019</v>
      </c>
      <c r="O803" s="2">
        <v>5.806742811155126</v>
      </c>
      <c r="P803" s="2">
        <v>0</v>
      </c>
      <c r="Q803" s="2">
        <v>0</v>
      </c>
      <c r="R803" s="2">
        <v>0</v>
      </c>
      <c r="S803" s="2">
        <v>0</v>
      </c>
      <c r="T803" s="3">
        <f>SUM([1]!Frame5[[#This Row],[Na2O]],[1]!Frame5[[#This Row],[K2O]],[1]!Frame5[[#This Row],[CaO]],[1]!Frame5[[#This Row],[MgO]],[1]!Frame5[[#This Row],[FeO]])/SUM([1]!Frame5[[#This Row],[Al2O3]],[1]!Frame5[[#This Row],[Fe2O3]])</f>
        <v>0.99950941661313786</v>
      </c>
      <c r="U803" s="5">
        <v>0.624</v>
      </c>
    </row>
    <row r="804" spans="1:21" x14ac:dyDescent="0.2">
      <c r="A804" s="1" t="s">
        <v>20</v>
      </c>
      <c r="B804" s="1" t="s">
        <v>43</v>
      </c>
      <c r="C804" s="1" t="s">
        <v>248</v>
      </c>
      <c r="D804" s="1" t="s">
        <v>936</v>
      </c>
      <c r="E804" s="2">
        <v>78.014840202212099</v>
      </c>
      <c r="F804" s="2">
        <v>0.1600304414404351</v>
      </c>
      <c r="G804" s="2">
        <v>12.802435315234799</v>
      </c>
      <c r="H804" s="2">
        <v>0.24816448408067021</v>
      </c>
      <c r="I804" s="2">
        <v>0.15288952442853829</v>
      </c>
      <c r="J804" s="2">
        <v>0</v>
      </c>
      <c r="K804" s="2">
        <v>6.0011415540163163E-2</v>
      </c>
      <c r="L804" s="2">
        <v>0.7501426942520395</v>
      </c>
      <c r="M804" s="2">
        <v>0</v>
      </c>
      <c r="N804" s="2">
        <v>1.900361492105167</v>
      </c>
      <c r="O804" s="2">
        <v>5.9011225281160424</v>
      </c>
      <c r="P804" s="2">
        <v>1.000190259002719E-2</v>
      </c>
      <c r="Q804" s="2">
        <v>0</v>
      </c>
      <c r="R804" s="2">
        <v>0</v>
      </c>
      <c r="S804" s="2">
        <v>0</v>
      </c>
      <c r="T804" s="3">
        <f>SUM([1]!Frame5[[#This Row],[Na2O]],[1]!Frame5[[#This Row],[K2O]],[1]!Frame5[[#This Row],[CaO]],[1]!Frame5[[#This Row],[MgO]],[1]!Frame5[[#This Row],[FeO]])/SUM([1]!Frame5[[#This Row],[Al2O3]],[1]!Frame5[[#This Row],[Fe2O3]])</f>
        <v>0.88231002074401355</v>
      </c>
      <c r="U804" s="5">
        <v>0.67100000000000004</v>
      </c>
    </row>
    <row r="805" spans="1:21" x14ac:dyDescent="0.2">
      <c r="A805" s="1" t="s">
        <v>20</v>
      </c>
      <c r="B805" s="1" t="s">
        <v>26</v>
      </c>
      <c r="C805" s="1" t="s">
        <v>249</v>
      </c>
      <c r="D805" s="1" t="s">
        <v>937</v>
      </c>
      <c r="E805" s="2">
        <v>72.225853821608524</v>
      </c>
      <c r="F805" s="2">
        <v>0.5647288981936468</v>
      </c>
      <c r="G805" s="2">
        <v>14.26683532278687</v>
      </c>
      <c r="H805" s="2">
        <v>2.7823420229567279</v>
      </c>
      <c r="I805" s="2">
        <v>1.570416167192962</v>
      </c>
      <c r="J805" s="2">
        <v>0.11889029435655719</v>
      </c>
      <c r="K805" s="2">
        <v>0.44583860383708962</v>
      </c>
      <c r="L805" s="2">
        <v>1.6149264983432361</v>
      </c>
      <c r="M805" s="2">
        <v>0</v>
      </c>
      <c r="N805" s="2">
        <v>3.1803153740379062</v>
      </c>
      <c r="O805" s="2">
        <v>2.9425347853247912</v>
      </c>
      <c r="P805" s="2">
        <v>0.1089827698268441</v>
      </c>
      <c r="Q805" s="2">
        <v>0</v>
      </c>
      <c r="R805" s="2">
        <v>0.1783354415348358</v>
      </c>
      <c r="S805" s="2">
        <v>0</v>
      </c>
      <c r="T805" s="3">
        <f>SUM([1]!Frame5[[#This Row],[Na2O]],[1]!Frame5[[#This Row],[K2O]],[1]!Frame5[[#This Row],[CaO]],[1]!Frame5[[#This Row],[MgO]],[1]!Frame5[[#This Row],[FeO]])/SUM([1]!Frame5[[#This Row],[Al2O3]],[1]!Frame5[[#This Row],[Fe2O3]])</f>
        <v>1.0759873913106335</v>
      </c>
      <c r="U805" s="5">
        <v>0.378</v>
      </c>
    </row>
    <row r="806" spans="1:21" x14ac:dyDescent="0.2">
      <c r="A806" s="1" t="s">
        <v>20</v>
      </c>
      <c r="B806" s="1" t="s">
        <v>26</v>
      </c>
      <c r="C806" s="1" t="s">
        <v>249</v>
      </c>
      <c r="D806" s="1" t="s">
        <v>938</v>
      </c>
      <c r="E806" s="2">
        <v>72.174424494112358</v>
      </c>
      <c r="F806" s="2">
        <v>0.5056175342307323</v>
      </c>
      <c r="G806" s="2">
        <v>13.97883771108495</v>
      </c>
      <c r="H806" s="2">
        <v>2.662939367599054</v>
      </c>
      <c r="I806" s="2">
        <v>1.5770652768197311</v>
      </c>
      <c r="J806" s="2">
        <v>0.1288829008823435</v>
      </c>
      <c r="K806" s="2">
        <v>0.33707835615382148</v>
      </c>
      <c r="L806" s="2">
        <v>1.3879697018098529</v>
      </c>
      <c r="M806" s="2">
        <v>0</v>
      </c>
      <c r="N806" s="2">
        <v>3.9061433036648729</v>
      </c>
      <c r="O806" s="2">
        <v>3.073361482578961</v>
      </c>
      <c r="P806" s="2">
        <v>6.9398485090492665E-2</v>
      </c>
      <c r="Q806" s="2">
        <v>0</v>
      </c>
      <c r="R806" s="2">
        <v>0.19828138597283609</v>
      </c>
      <c r="S806" s="2">
        <v>0</v>
      </c>
      <c r="T806" s="3">
        <f>SUM([1]!Frame5[[#This Row],[Na2O]],[1]!Frame5[[#This Row],[K2O]],[1]!Frame5[[#This Row],[CaO]],[1]!Frame5[[#This Row],[MgO]],[1]!Frame5[[#This Row],[FeO]])/SUM([1]!Frame5[[#This Row],[Al2O3]],[1]!Frame5[[#This Row],[Fe2O3]])</f>
        <v>1.1282853378176989</v>
      </c>
      <c r="U806" s="5">
        <v>0.34100000000000003</v>
      </c>
    </row>
    <row r="807" spans="1:21" x14ac:dyDescent="0.2">
      <c r="A807" s="1" t="s">
        <v>20</v>
      </c>
      <c r="B807" s="1" t="s">
        <v>26</v>
      </c>
      <c r="C807" s="1" t="s">
        <v>249</v>
      </c>
      <c r="D807" s="1" t="s">
        <v>939</v>
      </c>
      <c r="E807" s="2">
        <v>72.330275588847414</v>
      </c>
      <c r="F807" s="2">
        <v>0.54720291023199563</v>
      </c>
      <c r="G807" s="2">
        <v>14.02829278958388</v>
      </c>
      <c r="H807" s="2">
        <v>2.6630150429406938</v>
      </c>
      <c r="I807" s="2">
        <v>1.5565773788152839</v>
      </c>
      <c r="J807" s="2">
        <v>7.959315057919937E-2</v>
      </c>
      <c r="K807" s="2">
        <v>0.3581691776063971</v>
      </c>
      <c r="L807" s="2">
        <v>1.432676710425588</v>
      </c>
      <c r="M807" s="2">
        <v>0</v>
      </c>
      <c r="N807" s="2">
        <v>3.7110306457551698</v>
      </c>
      <c r="O807" s="2">
        <v>3.024539722009576</v>
      </c>
      <c r="P807" s="2">
        <v>7.9593150579199343E-2</v>
      </c>
      <c r="Q807" s="2">
        <v>0</v>
      </c>
      <c r="R807" s="2">
        <v>0.1890337326255985</v>
      </c>
      <c r="S807" s="2">
        <v>0</v>
      </c>
      <c r="T807" s="3">
        <f>SUM([1]!Frame5[[#This Row],[Na2O]],[1]!Frame5[[#This Row],[K2O]],[1]!Frame5[[#This Row],[CaO]],[1]!Frame5[[#This Row],[MgO]],[1]!Frame5[[#This Row],[FeO]])/SUM([1]!Frame5[[#This Row],[Al2O3]],[1]!Frame5[[#This Row],[Fe2O3]])</f>
        <v>1.1096386037657584</v>
      </c>
      <c r="U807" s="5">
        <v>0.34899999999999998</v>
      </c>
    </row>
    <row r="808" spans="1:21" x14ac:dyDescent="0.2">
      <c r="A808" s="1" t="s">
        <v>20</v>
      </c>
      <c r="B808" s="1" t="s">
        <v>26</v>
      </c>
      <c r="C808" s="1" t="s">
        <v>250</v>
      </c>
      <c r="D808" s="1" t="s">
        <v>940</v>
      </c>
      <c r="E808" s="2">
        <v>71.382174457396729</v>
      </c>
      <c r="F808" s="2">
        <v>0.61382729769189981</v>
      </c>
      <c r="G808" s="2">
        <v>14.35563841376217</v>
      </c>
      <c r="H808" s="2">
        <v>2.8113213729299922</v>
      </c>
      <c r="I808" s="2">
        <v>1.6395294331260599</v>
      </c>
      <c r="J808" s="2">
        <v>0.1188052834242387</v>
      </c>
      <c r="K808" s="2">
        <v>0.47522113369695479</v>
      </c>
      <c r="L808" s="2">
        <v>1.653373527653988</v>
      </c>
      <c r="M808" s="2">
        <v>0</v>
      </c>
      <c r="N808" s="2">
        <v>3.663162905580692</v>
      </c>
      <c r="O808" s="2">
        <v>3.0196342870327331</v>
      </c>
      <c r="P808" s="2">
        <v>0.12870572370959191</v>
      </c>
      <c r="Q808" s="2">
        <v>0</v>
      </c>
      <c r="R808" s="2">
        <v>0.1386061639949451</v>
      </c>
      <c r="S808" s="2">
        <v>0</v>
      </c>
      <c r="T808" s="3">
        <f>SUM([1]!Frame5[[#This Row],[Na2O]],[1]!Frame5[[#This Row],[K2O]],[1]!Frame5[[#This Row],[CaO]],[1]!Frame5[[#This Row],[MgO]],[1]!Frame5[[#This Row],[FeO]])/SUM([1]!Frame5[[#This Row],[Al2O3]],[1]!Frame5[[#This Row],[Fe2O3]])</f>
        <v>1.1357255752423778</v>
      </c>
      <c r="U808" s="5">
        <v>0.35199999999999998</v>
      </c>
    </row>
    <row r="809" spans="1:21" x14ac:dyDescent="0.2">
      <c r="A809" s="1" t="s">
        <v>20</v>
      </c>
      <c r="B809" s="1" t="s">
        <v>26</v>
      </c>
      <c r="C809" s="1" t="s">
        <v>250</v>
      </c>
      <c r="D809" s="1" t="s">
        <v>941</v>
      </c>
      <c r="E809" s="2">
        <v>71.227373211570935</v>
      </c>
      <c r="F809" s="2">
        <v>0.6281788249100142</v>
      </c>
      <c r="G809" s="2">
        <v>14.286002308437419</v>
      </c>
      <c r="H809" s="2">
        <v>2.9292962084892822</v>
      </c>
      <c r="I809" s="2">
        <v>1.6989734870274369</v>
      </c>
      <c r="J809" s="2">
        <v>0.1519787479621002</v>
      </c>
      <c r="K809" s="2">
        <v>0.54712349266356064</v>
      </c>
      <c r="L809" s="2">
        <v>1.813613059014396</v>
      </c>
      <c r="M809" s="2">
        <v>0</v>
      </c>
      <c r="N809" s="2">
        <v>3.6373580345595982</v>
      </c>
      <c r="O809" s="2">
        <v>2.8268047120950639</v>
      </c>
      <c r="P809" s="2">
        <v>0.1013191653080668</v>
      </c>
      <c r="Q809" s="2">
        <v>0</v>
      </c>
      <c r="R809" s="2">
        <v>0.1519787479621002</v>
      </c>
      <c r="S809" s="2">
        <v>0</v>
      </c>
      <c r="T809" s="3">
        <f>SUM([1]!Frame5[[#This Row],[Na2O]],[1]!Frame5[[#This Row],[K2O]],[1]!Frame5[[#This Row],[CaO]],[1]!Frame5[[#This Row],[MgO]],[1]!Frame5[[#This Row],[FeO]])/SUM([1]!Frame5[[#This Row],[Al2O3]],[1]!Frame5[[#This Row],[Fe2O3]])</f>
        <v>1.163406616659304</v>
      </c>
      <c r="U809" s="5">
        <v>0.33800000000000002</v>
      </c>
    </row>
    <row r="810" spans="1:21" x14ac:dyDescent="0.2">
      <c r="A810" s="1" t="s">
        <v>20</v>
      </c>
      <c r="B810" s="1" t="s">
        <v>26</v>
      </c>
      <c r="C810" s="1" t="s">
        <v>249</v>
      </c>
      <c r="D810" s="1" t="s">
        <v>942</v>
      </c>
      <c r="E810" s="2">
        <v>71.227446811137838</v>
      </c>
      <c r="F810" s="2">
        <v>0.62410697484028987</v>
      </c>
      <c r="G810" s="2">
        <v>14.265302282063759</v>
      </c>
      <c r="H810" s="2">
        <v>2.935601290975447</v>
      </c>
      <c r="I810" s="2">
        <v>1.7048155373955201</v>
      </c>
      <c r="J810" s="2">
        <v>0.14859689877149759</v>
      </c>
      <c r="K810" s="2">
        <v>0.54485529549549117</v>
      </c>
      <c r="L810" s="2">
        <v>1.82278862493037</v>
      </c>
      <c r="M810" s="2">
        <v>0</v>
      </c>
      <c r="N810" s="2">
        <v>3.6455772498607399</v>
      </c>
      <c r="O810" s="2">
        <v>2.833247536576553</v>
      </c>
      <c r="P810" s="2">
        <v>9.9064599180998386E-2</v>
      </c>
      <c r="Q810" s="2">
        <v>0</v>
      </c>
      <c r="R810" s="2">
        <v>0.14859689877149759</v>
      </c>
      <c r="S810" s="2">
        <v>0</v>
      </c>
      <c r="T810" s="3">
        <f>SUM([1]!Frame5[[#This Row],[Na2O]],[1]!Frame5[[#This Row],[K2O]],[1]!Frame5[[#This Row],[CaO]],[1]!Frame5[[#This Row],[MgO]],[1]!Frame5[[#This Row],[FeO]])/SUM([1]!Frame5[[#This Row],[Al2O3]],[1]!Frame5[[#This Row],[Fe2O3]])</f>
        <v>1.1673230027896944</v>
      </c>
      <c r="U810" s="5">
        <v>0.33800000000000002</v>
      </c>
    </row>
    <row r="811" spans="1:21" x14ac:dyDescent="0.2">
      <c r="A811" s="1" t="s">
        <v>20</v>
      </c>
      <c r="B811" s="1" t="s">
        <v>26</v>
      </c>
      <c r="C811" s="1" t="s">
        <v>249</v>
      </c>
      <c r="D811" s="1" t="s">
        <v>943</v>
      </c>
      <c r="E811" s="2">
        <v>72.056238203449837</v>
      </c>
      <c r="F811" s="2">
        <v>0.515395376420824</v>
      </c>
      <c r="G811" s="2">
        <v>14.074258356107119</v>
      </c>
      <c r="H811" s="2">
        <v>2.717213947822477</v>
      </c>
      <c r="I811" s="2">
        <v>1.5877406801956651</v>
      </c>
      <c r="J811" s="2">
        <v>0.128848844105206</v>
      </c>
      <c r="K811" s="2">
        <v>0.4261923305018353</v>
      </c>
      <c r="L811" s="2">
        <v>1.5461861292624719</v>
      </c>
      <c r="M811" s="2">
        <v>0</v>
      </c>
      <c r="N811" s="2">
        <v>3.687059231318202</v>
      </c>
      <c r="O811" s="2">
        <v>2.9932577630594008</v>
      </c>
      <c r="P811" s="2">
        <v>9.9114495465543101E-2</v>
      </c>
      <c r="Q811" s="2">
        <v>0</v>
      </c>
      <c r="R811" s="2">
        <v>0.16849464229142319</v>
      </c>
      <c r="S811" s="2">
        <v>0</v>
      </c>
      <c r="T811" s="3">
        <f>SUM([1]!Frame5[[#This Row],[Na2O]],[1]!Frame5[[#This Row],[K2O]],[1]!Frame5[[#This Row],[CaO]],[1]!Frame5[[#This Row],[MgO]],[1]!Frame5[[#This Row],[FeO]])/SUM([1]!Frame5[[#This Row],[Al2O3]],[1]!Frame5[[#This Row],[Fe2O3]])</f>
        <v>1.1301189665538205</v>
      </c>
      <c r="U811" s="5">
        <v>0.34799999999999998</v>
      </c>
    </row>
    <row r="812" spans="1:21" x14ac:dyDescent="0.2">
      <c r="A812" s="1" t="s">
        <v>20</v>
      </c>
      <c r="B812" s="1" t="s">
        <v>26</v>
      </c>
      <c r="C812" s="1" t="s">
        <v>251</v>
      </c>
      <c r="D812" s="1" t="s">
        <v>944</v>
      </c>
      <c r="E812" s="2">
        <v>72.553391698566486</v>
      </c>
      <c r="F812" s="2">
        <v>0.50549494216214352</v>
      </c>
      <c r="G812" s="2">
        <v>13.77721509030156</v>
      </c>
      <c r="H812" s="2">
        <v>2.468598607774227</v>
      </c>
      <c r="I812" s="2">
        <v>1.467539050353319</v>
      </c>
      <c r="J812" s="2">
        <v>0.1090283208585015</v>
      </c>
      <c r="K812" s="2">
        <v>0.44602494896659711</v>
      </c>
      <c r="L812" s="2">
        <v>1.704806471605661</v>
      </c>
      <c r="M812" s="2">
        <v>0</v>
      </c>
      <c r="N812" s="2">
        <v>3.756521236852008</v>
      </c>
      <c r="O812" s="2">
        <v>2.9536763287121328</v>
      </c>
      <c r="P812" s="2">
        <v>9.9116655325910491E-2</v>
      </c>
      <c r="Q812" s="2">
        <v>0</v>
      </c>
      <c r="R812" s="2">
        <v>0.15858664852145679</v>
      </c>
      <c r="S812" s="2">
        <v>0</v>
      </c>
      <c r="T812" s="3">
        <f>SUM([1]!Frame5[[#This Row],[Na2O]],[1]!Frame5[[#This Row],[K2O]],[1]!Frame5[[#This Row],[CaO]],[1]!Frame5[[#This Row],[MgO]],[1]!Frame5[[#This Row],[FeO]])/SUM([1]!Frame5[[#This Row],[Al2O3]],[1]!Frame5[[#This Row],[Fe2O3]])</f>
        <v>1.1627139940197715</v>
      </c>
      <c r="U812" s="5">
        <v>0.34100000000000003</v>
      </c>
    </row>
    <row r="813" spans="1:21" x14ac:dyDescent="0.2">
      <c r="A813" s="1" t="s">
        <v>20</v>
      </c>
      <c r="B813" s="1" t="s">
        <v>26</v>
      </c>
      <c r="C813" s="1" t="s">
        <v>251</v>
      </c>
      <c r="D813" s="1" t="s">
        <v>945</v>
      </c>
      <c r="E813" s="2">
        <v>71.547653992689774</v>
      </c>
      <c r="F813" s="2">
        <v>0.63421743151414767</v>
      </c>
      <c r="G813" s="2">
        <v>13.972602788046061</v>
      </c>
      <c r="H813" s="2">
        <v>2.6385558405368519</v>
      </c>
      <c r="I813" s="2">
        <v>1.584702353459446</v>
      </c>
      <c r="J813" s="2">
        <v>0.11891576840890269</v>
      </c>
      <c r="K813" s="2">
        <v>0.43602448416597661</v>
      </c>
      <c r="L813" s="2">
        <v>1.8332847629705831</v>
      </c>
      <c r="M813" s="2">
        <v>0</v>
      </c>
      <c r="N813" s="2">
        <v>3.815214236452293</v>
      </c>
      <c r="O813" s="2">
        <v>3.1314485681011028</v>
      </c>
      <c r="P813" s="2">
        <v>0.11891576840890269</v>
      </c>
      <c r="Q813" s="2">
        <v>0</v>
      </c>
      <c r="R813" s="2">
        <v>0.16846400524594549</v>
      </c>
      <c r="S813" s="2">
        <v>0</v>
      </c>
      <c r="T813" s="3">
        <f>SUM([1]!Frame5[[#This Row],[Na2O]],[1]!Frame5[[#This Row],[K2O]],[1]!Frame5[[#This Row],[CaO]],[1]!Frame5[[#This Row],[MgO]],[1]!Frame5[[#This Row],[FeO]])/SUM([1]!Frame5[[#This Row],[Al2O3]],[1]!Frame5[[#This Row],[Fe2O3]])</f>
        <v>1.1910317492707942</v>
      </c>
      <c r="U813" s="5">
        <v>0.35099999999999998</v>
      </c>
    </row>
    <row r="814" spans="1:21" x14ac:dyDescent="0.2">
      <c r="A814" s="1" t="s">
        <v>20</v>
      </c>
      <c r="B814" s="1" t="s">
        <v>26</v>
      </c>
      <c r="C814" s="1" t="s">
        <v>252</v>
      </c>
      <c r="D814" s="1" t="s">
        <v>946</v>
      </c>
      <c r="E814" s="2">
        <v>70.08351019090388</v>
      </c>
      <c r="F814" s="2">
        <v>0.68205390735858462</v>
      </c>
      <c r="G814" s="2">
        <v>14.431865286138169</v>
      </c>
      <c r="H814" s="2">
        <v>3.1480865948975509</v>
      </c>
      <c r="I814" s="2">
        <v>1.868493175991695</v>
      </c>
      <c r="J814" s="2">
        <v>0.1383877493191332</v>
      </c>
      <c r="K814" s="2">
        <v>0.55355099727653279</v>
      </c>
      <c r="L814" s="2">
        <v>1.976967847416188</v>
      </c>
      <c r="M814" s="2">
        <v>0</v>
      </c>
      <c r="N814" s="2">
        <v>4.0725537656773474</v>
      </c>
      <c r="O814" s="2">
        <v>2.7479853079085008</v>
      </c>
      <c r="P814" s="2">
        <v>0.10873323160789029</v>
      </c>
      <c r="Q814" s="2">
        <v>0</v>
      </c>
      <c r="R814" s="2">
        <v>0.18781194550453789</v>
      </c>
      <c r="S814" s="2">
        <v>0</v>
      </c>
      <c r="T814" s="3">
        <f>SUM([1]!Frame5[[#This Row],[Na2O]],[1]!Frame5[[#This Row],[K2O]],[1]!Frame5[[#This Row],[CaO]],[1]!Frame5[[#This Row],[MgO]],[1]!Frame5[[#This Row],[FeO]])/SUM([1]!Frame5[[#This Row],[Al2O3]],[1]!Frame5[[#This Row],[Fe2O3]])</f>
        <v>1.2247685668993393</v>
      </c>
      <c r="U814" s="5">
        <v>0.307</v>
      </c>
    </row>
    <row r="815" spans="1:21" x14ac:dyDescent="0.2">
      <c r="A815" s="1" t="s">
        <v>20</v>
      </c>
      <c r="B815" s="1" t="s">
        <v>26</v>
      </c>
      <c r="C815" s="1" t="s">
        <v>252</v>
      </c>
      <c r="D815" s="1" t="s">
        <v>947</v>
      </c>
      <c r="E815" s="2">
        <v>70.601700690007874</v>
      </c>
      <c r="F815" s="2">
        <v>0.60317979581099124</v>
      </c>
      <c r="G815" s="2">
        <v>13.94235265727046</v>
      </c>
      <c r="H815" s="2">
        <v>3.2141476665107231</v>
      </c>
      <c r="I815" s="2">
        <v>1.9284132971804071</v>
      </c>
      <c r="J815" s="2">
        <v>0.15821109398321079</v>
      </c>
      <c r="K815" s="2">
        <v>0.4251923150798792</v>
      </c>
      <c r="L815" s="2">
        <v>1.7304338404413679</v>
      </c>
      <c r="M815" s="2">
        <v>0</v>
      </c>
      <c r="N815" s="2">
        <v>4.1827057971811383</v>
      </c>
      <c r="O815" s="2">
        <v>2.9269052386894008</v>
      </c>
      <c r="P815" s="2">
        <v>7.9105546991605408E-2</v>
      </c>
      <c r="Q815" s="2">
        <v>0</v>
      </c>
      <c r="R815" s="2">
        <v>0.20765206085296431</v>
      </c>
      <c r="S815" s="2">
        <v>0</v>
      </c>
      <c r="T815" s="3">
        <f>SUM([1]!Frame5[[#This Row],[Na2O]],[1]!Frame5[[#This Row],[K2O]],[1]!Frame5[[#This Row],[CaO]],[1]!Frame5[[#This Row],[MgO]],[1]!Frame5[[#This Row],[FeO]])/SUM([1]!Frame5[[#This Row],[Al2O3]],[1]!Frame5[[#This Row],[Fe2O3]])</f>
        <v>1.241134912153727</v>
      </c>
      <c r="U815" s="5">
        <v>0.315</v>
      </c>
    </row>
    <row r="816" spans="1:21" x14ac:dyDescent="0.2">
      <c r="A816" s="1" t="s">
        <v>20</v>
      </c>
      <c r="B816" s="1" t="s">
        <v>44</v>
      </c>
      <c r="C816" s="1" t="s">
        <v>253</v>
      </c>
      <c r="D816" s="1" t="s">
        <v>948</v>
      </c>
      <c r="E816" s="2">
        <v>69.368958928796715</v>
      </c>
      <c r="F816" s="2">
        <v>0.46529771223825389</v>
      </c>
      <c r="G816" s="2">
        <v>15.33502460121395</v>
      </c>
      <c r="H816" s="2">
        <v>2.71832179120404</v>
      </c>
      <c r="I816" s="2">
        <v>1.6976481734695461</v>
      </c>
      <c r="J816" s="2">
        <v>0.12869936721483621</v>
      </c>
      <c r="K816" s="2">
        <v>0.44549780958981761</v>
      </c>
      <c r="L816" s="2">
        <v>2.0591898754373799</v>
      </c>
      <c r="M816" s="2">
        <v>0</v>
      </c>
      <c r="N816" s="2">
        <v>4.9301757594606483</v>
      </c>
      <c r="O816" s="2">
        <v>2.7125866628357791</v>
      </c>
      <c r="P816" s="2">
        <v>0.13859931853905441</v>
      </c>
      <c r="Q816" s="2">
        <v>0</v>
      </c>
      <c r="R816" s="2">
        <v>0</v>
      </c>
      <c r="S816" s="2">
        <v>0</v>
      </c>
      <c r="T816" s="3">
        <f>SUM([1]!Frame5[[#This Row],[Na2O]],[1]!Frame5[[#This Row],[K2O]],[1]!Frame5[[#This Row],[CaO]],[1]!Frame5[[#This Row],[MgO]],[1]!Frame5[[#This Row],[FeO]])/SUM([1]!Frame5[[#This Row],[Al2O3]],[1]!Frame5[[#This Row],[Fe2O3]])</f>
        <v>1.204440138596274</v>
      </c>
      <c r="U816" s="5">
        <v>0.26600000000000001</v>
      </c>
    </row>
    <row r="817" spans="1:21" x14ac:dyDescent="0.2">
      <c r="A817" s="1" t="s">
        <v>20</v>
      </c>
      <c r="B817" s="1" t="s">
        <v>44</v>
      </c>
      <c r="C817" s="1" t="s">
        <v>253</v>
      </c>
      <c r="D817" s="1" t="s">
        <v>948</v>
      </c>
      <c r="E817" s="2">
        <v>71.222957985854165</v>
      </c>
      <c r="F817" s="2">
        <v>0.39661956277797111</v>
      </c>
      <c r="G817" s="2">
        <v>14.59559991022933</v>
      </c>
      <c r="H817" s="2">
        <v>2.1884100826813651</v>
      </c>
      <c r="I817" s="2">
        <v>1.4032896950633089</v>
      </c>
      <c r="J817" s="2">
        <v>0.1090703797639421</v>
      </c>
      <c r="K817" s="2">
        <v>0.29746467208347832</v>
      </c>
      <c r="L817" s="2">
        <v>1.407999447861797</v>
      </c>
      <c r="M817" s="2">
        <v>0</v>
      </c>
      <c r="N817" s="2">
        <v>5.0172374691413344</v>
      </c>
      <c r="O817" s="2">
        <v>3.282026881987711</v>
      </c>
      <c r="P817" s="2">
        <v>7.9323912555594206E-2</v>
      </c>
      <c r="Q817" s="2">
        <v>0</v>
      </c>
      <c r="R817" s="2">
        <v>0</v>
      </c>
      <c r="S817" s="2">
        <v>0</v>
      </c>
      <c r="T817" s="3">
        <f>SUM([1]!Frame5[[#This Row],[Na2O]],[1]!Frame5[[#This Row],[K2O]],[1]!Frame5[[#This Row],[CaO]],[1]!Frame5[[#This Row],[MgO]],[1]!Frame5[[#This Row],[FeO]])/SUM([1]!Frame5[[#This Row],[Al2O3]],[1]!Frame5[[#This Row],[Fe2O3]])</f>
        <v>1.1764271566486781</v>
      </c>
      <c r="U817" s="5">
        <v>0.30099999999999999</v>
      </c>
    </row>
    <row r="818" spans="1:21" x14ac:dyDescent="0.2">
      <c r="A818" s="1" t="s">
        <v>20</v>
      </c>
      <c r="B818" s="1" t="s">
        <v>44</v>
      </c>
      <c r="C818" s="1" t="s">
        <v>254</v>
      </c>
      <c r="D818" s="1" t="s">
        <v>949</v>
      </c>
      <c r="E818" s="2">
        <v>73.678140376466018</v>
      </c>
      <c r="F818" s="2">
        <v>0.26908718215874639</v>
      </c>
      <c r="G818" s="2">
        <v>14.00288297926093</v>
      </c>
      <c r="H818" s="2">
        <v>1.5837589060748301</v>
      </c>
      <c r="I818" s="2">
        <v>0.99633164545280462</v>
      </c>
      <c r="J818" s="2">
        <v>6.2097042036633791E-2</v>
      </c>
      <c r="K818" s="2">
        <v>0.27943668916485209</v>
      </c>
      <c r="L818" s="2">
        <v>1.386833938818155</v>
      </c>
      <c r="M818" s="2">
        <v>0</v>
      </c>
      <c r="N818" s="2">
        <v>4.3467929425643668</v>
      </c>
      <c r="O818" s="2">
        <v>3.3635897769843308</v>
      </c>
      <c r="P818" s="2">
        <v>3.1048521018316899E-2</v>
      </c>
      <c r="Q818" s="2">
        <v>0</v>
      </c>
      <c r="R818" s="2">
        <v>0</v>
      </c>
      <c r="S818" s="2">
        <v>0</v>
      </c>
      <c r="T818" s="3">
        <f>SUM([1]!Frame5[[#This Row],[Na2O]],[1]!Frame5[[#This Row],[K2O]],[1]!Frame5[[#This Row],[CaO]],[1]!Frame5[[#This Row],[MgO]],[1]!Frame5[[#This Row],[FeO]])/SUM([1]!Frame5[[#This Row],[Al2O3]],[1]!Frame5[[#This Row],[Fe2O3]])</f>
        <v>1.1112676089452989</v>
      </c>
      <c r="U818" s="5">
        <v>0.33700000000000002</v>
      </c>
    </row>
    <row r="819" spans="1:21" x14ac:dyDescent="0.2">
      <c r="A819" s="1" t="s">
        <v>20</v>
      </c>
      <c r="B819" s="1" t="s">
        <v>44</v>
      </c>
      <c r="C819" s="1" t="s">
        <v>254</v>
      </c>
      <c r="D819" s="1" t="s">
        <v>950</v>
      </c>
      <c r="E819" s="2">
        <v>73.351851729815451</v>
      </c>
      <c r="F819" s="2">
        <v>0.26182128687112882</v>
      </c>
      <c r="G819" s="2">
        <v>13.845109649745289</v>
      </c>
      <c r="H819" s="2">
        <v>1.8722147356252561</v>
      </c>
      <c r="I819" s="2">
        <v>1.170126310258309</v>
      </c>
      <c r="J819" s="2">
        <v>7.3309960323916068E-2</v>
      </c>
      <c r="K819" s="2">
        <v>0.30371269277050927</v>
      </c>
      <c r="L819" s="2">
        <v>1.4661992064783209</v>
      </c>
      <c r="M819" s="2">
        <v>0</v>
      </c>
      <c r="N819" s="2">
        <v>4.3462333620607376</v>
      </c>
      <c r="O819" s="2">
        <v>3.2256382542523072</v>
      </c>
      <c r="P819" s="2">
        <v>8.3782811798761195E-2</v>
      </c>
      <c r="Q819" s="2">
        <v>0</v>
      </c>
      <c r="R819" s="2">
        <v>0</v>
      </c>
      <c r="S819" s="2">
        <v>0</v>
      </c>
      <c r="T819" s="3">
        <f>SUM([1]!Frame5[[#This Row],[Na2O]],[1]!Frame5[[#This Row],[K2O]],[1]!Frame5[[#This Row],[CaO]],[1]!Frame5[[#This Row],[MgO]],[1]!Frame5[[#This Row],[FeO]])/SUM([1]!Frame5[[#This Row],[Al2O3]],[1]!Frame5[[#This Row],[Fe2O3]])</f>
        <v>1.1466873507300344</v>
      </c>
      <c r="U819" s="5">
        <v>0.32800000000000001</v>
      </c>
    </row>
    <row r="820" spans="1:21" x14ac:dyDescent="0.2">
      <c r="A820" s="1" t="s">
        <v>20</v>
      </c>
      <c r="B820" s="1" t="s">
        <v>44</v>
      </c>
      <c r="C820" s="1" t="s">
        <v>255</v>
      </c>
      <c r="D820" s="1" t="s">
        <v>951</v>
      </c>
      <c r="E820" s="2">
        <v>72.050100189353756</v>
      </c>
      <c r="F820" s="2">
        <v>0.60667274313855735</v>
      </c>
      <c r="G820" s="2">
        <v>14.272233347056231</v>
      </c>
      <c r="H820" s="2">
        <v>1.990559503470724</v>
      </c>
      <c r="I820" s="2">
        <v>1.2297140826292361</v>
      </c>
      <c r="J820" s="2">
        <v>8.2260710934041706E-2</v>
      </c>
      <c r="K820" s="2">
        <v>0.42158614353696372</v>
      </c>
      <c r="L820" s="2">
        <v>1.7171923407481211</v>
      </c>
      <c r="M820" s="2">
        <v>0</v>
      </c>
      <c r="N820" s="2">
        <v>3.9176663582337352</v>
      </c>
      <c r="O820" s="2">
        <v>3.526927981297038</v>
      </c>
      <c r="P820" s="2">
        <v>0.18508659960159379</v>
      </c>
      <c r="Q820" s="2">
        <v>0</v>
      </c>
      <c r="R820" s="2">
        <v>0</v>
      </c>
      <c r="S820" s="2">
        <v>0</v>
      </c>
      <c r="T820" s="3">
        <f>SUM([1]!Frame5[[#This Row],[Na2O]],[1]!Frame5[[#This Row],[K2O]],[1]!Frame5[[#This Row],[CaO]],[1]!Frame5[[#This Row],[MgO]],[1]!Frame5[[#This Row],[FeO]])/SUM([1]!Frame5[[#This Row],[Al2O3]],[1]!Frame5[[#This Row],[Fe2O3]])</f>
        <v>1.1473650554677086</v>
      </c>
      <c r="U820" s="5">
        <v>0.372</v>
      </c>
    </row>
    <row r="821" spans="1:21" x14ac:dyDescent="0.2">
      <c r="A821" s="1" t="s">
        <v>20</v>
      </c>
      <c r="B821" s="1" t="s">
        <v>44</v>
      </c>
      <c r="C821" s="1" t="s">
        <v>255</v>
      </c>
      <c r="D821" s="1" t="s">
        <v>952</v>
      </c>
      <c r="E821" s="2">
        <v>73.417903295539816</v>
      </c>
      <c r="F821" s="2">
        <v>0.54464319952180884</v>
      </c>
      <c r="G821" s="2">
        <v>12.03166340761814</v>
      </c>
      <c r="H821" s="2">
        <v>2.5526926130682579</v>
      </c>
      <c r="I821" s="2">
        <v>1.619812081976399</v>
      </c>
      <c r="J821" s="2">
        <v>7.9220829021354008E-2</v>
      </c>
      <c r="K821" s="2">
        <v>0.62386402854316259</v>
      </c>
      <c r="L821" s="2">
        <v>1.1982150389479791</v>
      </c>
      <c r="M821" s="2">
        <v>0</v>
      </c>
      <c r="N821" s="2">
        <v>4.6542237050045472</v>
      </c>
      <c r="O821" s="2">
        <v>3.1193201427158139</v>
      </c>
      <c r="P821" s="2">
        <v>0.15844165804270799</v>
      </c>
      <c r="Q821" s="2">
        <v>0</v>
      </c>
      <c r="R821" s="2">
        <v>0</v>
      </c>
      <c r="S821" s="2">
        <v>0</v>
      </c>
      <c r="T821" s="3">
        <f>SUM([1]!Frame5[[#This Row],[Na2O]],[1]!Frame5[[#This Row],[K2O]],[1]!Frame5[[#This Row],[CaO]],[1]!Frame5[[#This Row],[MgO]],[1]!Frame5[[#This Row],[FeO]])/SUM([1]!Frame5[[#This Row],[Al2O3]],[1]!Frame5[[#This Row],[Fe2O3]])</f>
        <v>1.40921628505986</v>
      </c>
      <c r="U821" s="5">
        <v>0.30599999999999999</v>
      </c>
    </row>
    <row r="822" spans="1:21" x14ac:dyDescent="0.2">
      <c r="A822" s="1" t="s">
        <v>20</v>
      </c>
      <c r="B822" s="1" t="s">
        <v>28</v>
      </c>
      <c r="C822" s="1" t="s">
        <v>256</v>
      </c>
      <c r="D822" s="1" t="s">
        <v>953</v>
      </c>
      <c r="E822" s="2">
        <v>73.251219798167469</v>
      </c>
      <c r="F822" s="2">
        <v>0.3751273539836949</v>
      </c>
      <c r="G822" s="2">
        <v>15.12675708496413</v>
      </c>
      <c r="H822" s="2">
        <v>1.578920961073405</v>
      </c>
      <c r="I822" s="2">
        <v>0.9082441574352903</v>
      </c>
      <c r="J822" s="2">
        <v>0</v>
      </c>
      <c r="K822" s="2">
        <v>0.40554308538777828</v>
      </c>
      <c r="L822" s="2">
        <v>1.9466068098613361</v>
      </c>
      <c r="M822" s="2">
        <v>0</v>
      </c>
      <c r="N822" s="2">
        <v>2.4231199351919761</v>
      </c>
      <c r="O822" s="2">
        <v>3.903352196857365</v>
      </c>
      <c r="P822" s="2">
        <v>0</v>
      </c>
      <c r="Q822" s="2">
        <v>8.1108617077555636E-2</v>
      </c>
      <c r="R822" s="2">
        <v>0</v>
      </c>
      <c r="S822" s="2">
        <v>0</v>
      </c>
      <c r="T822" s="3">
        <f>SUM([1]!Frame5[[#This Row],[Na2O]],[1]!Frame5[[#This Row],[K2O]],[1]!Frame5[[#This Row],[CaO]],[1]!Frame5[[#This Row],[MgO]],[1]!Frame5[[#This Row],[FeO]])/SUM([1]!Frame5[[#This Row],[Al2O3]],[1]!Frame5[[#This Row],[Fe2O3]])</f>
        <v>0.95612199922359253</v>
      </c>
      <c r="U822" s="5">
        <v>0.51500000000000001</v>
      </c>
    </row>
    <row r="823" spans="1:21" x14ac:dyDescent="0.2">
      <c r="A823" s="1" t="s">
        <v>20</v>
      </c>
      <c r="B823" s="1" t="s">
        <v>28</v>
      </c>
      <c r="C823" s="1" t="s">
        <v>256</v>
      </c>
      <c r="D823" s="1" t="s">
        <v>954</v>
      </c>
      <c r="E823" s="2">
        <v>75.23928251908923</v>
      </c>
      <c r="F823" s="2">
        <v>0.28308249268133562</v>
      </c>
      <c r="G823" s="2">
        <v>14.123794366993771</v>
      </c>
      <c r="H823" s="2">
        <v>1.3276216658585369</v>
      </c>
      <c r="I823" s="2">
        <v>0.7662762224967189</v>
      </c>
      <c r="J823" s="2">
        <v>0</v>
      </c>
      <c r="K823" s="2">
        <v>0.29319258170566892</v>
      </c>
      <c r="L823" s="2">
        <v>1.2334308609686759</v>
      </c>
      <c r="M823" s="2">
        <v>0</v>
      </c>
      <c r="N823" s="2">
        <v>2.1736691402316839</v>
      </c>
      <c r="O823" s="2">
        <v>4.5090997048527024</v>
      </c>
      <c r="P823" s="2">
        <v>0</v>
      </c>
      <c r="Q823" s="2">
        <v>5.0550445121667037E-2</v>
      </c>
      <c r="R823" s="2">
        <v>0</v>
      </c>
      <c r="S823" s="2">
        <v>0</v>
      </c>
      <c r="T823" s="3">
        <f>SUM([1]!Frame5[[#This Row],[Na2O]],[1]!Frame5[[#This Row],[K2O]],[1]!Frame5[[#This Row],[CaO]],[1]!Frame5[[#This Row],[MgO]],[1]!Frame5[[#This Row],[FeO]])/SUM([1]!Frame5[[#This Row],[Al2O3]],[1]!Frame5[[#This Row],[Fe2O3]])</f>
        <v>0.91187149120820077</v>
      </c>
      <c r="U823" s="5">
        <v>0.57699999999999996</v>
      </c>
    </row>
    <row r="824" spans="1:21" x14ac:dyDescent="0.2">
      <c r="A824" s="1" t="s">
        <v>20</v>
      </c>
      <c r="B824" s="1" t="s">
        <v>28</v>
      </c>
      <c r="C824" s="1" t="s">
        <v>256</v>
      </c>
      <c r="D824" s="1" t="s">
        <v>955</v>
      </c>
      <c r="E824" s="2">
        <v>74.993469233655418</v>
      </c>
      <c r="F824" s="2">
        <v>0.27878613098013177</v>
      </c>
      <c r="G824" s="2">
        <v>14.20813603245171</v>
      </c>
      <c r="H824" s="2">
        <v>1.3376041286646829</v>
      </c>
      <c r="I824" s="2">
        <v>0.7785939547040861</v>
      </c>
      <c r="J824" s="2">
        <v>0</v>
      </c>
      <c r="K824" s="2">
        <v>0.29869942605014099</v>
      </c>
      <c r="L824" s="2">
        <v>1.294364179550612</v>
      </c>
      <c r="M824" s="2">
        <v>0</v>
      </c>
      <c r="N824" s="2">
        <v>2.3796387608661238</v>
      </c>
      <c r="O824" s="2">
        <v>4.3908815629370741</v>
      </c>
      <c r="P824" s="2">
        <v>0</v>
      </c>
      <c r="Q824" s="2">
        <v>3.9826590140018818E-2</v>
      </c>
      <c r="R824" s="2">
        <v>0</v>
      </c>
      <c r="S824" s="2">
        <v>0</v>
      </c>
      <c r="T824" s="3">
        <f>SUM([1]!Frame5[[#This Row],[Na2O]],[1]!Frame5[[#This Row],[K2O]],[1]!Frame5[[#This Row],[CaO]],[1]!Frame5[[#This Row],[MgO]],[1]!Frame5[[#This Row],[FeO]])/SUM([1]!Frame5[[#This Row],[Al2O3]],[1]!Frame5[[#This Row],[Fe2O3]])</f>
        <v>0.92993864161951889</v>
      </c>
      <c r="U824" s="5">
        <v>0.54800000000000004</v>
      </c>
    </row>
    <row r="825" spans="1:21" x14ac:dyDescent="0.2">
      <c r="A825" s="1" t="s">
        <v>20</v>
      </c>
      <c r="B825" s="1" t="s">
        <v>28</v>
      </c>
      <c r="C825" s="1" t="s">
        <v>256</v>
      </c>
      <c r="D825" s="1" t="s">
        <v>956</v>
      </c>
      <c r="E825" s="2">
        <v>74.820723261894585</v>
      </c>
      <c r="F825" s="2">
        <v>0.29952251105642352</v>
      </c>
      <c r="G825" s="2">
        <v>14.317176028497039</v>
      </c>
      <c r="H825" s="2">
        <v>1.3916838711337041</v>
      </c>
      <c r="I825" s="2">
        <v>0.8042321852421267</v>
      </c>
      <c r="J825" s="2">
        <v>0</v>
      </c>
      <c r="K825" s="2">
        <v>0.30950659475830428</v>
      </c>
      <c r="L825" s="2">
        <v>1.3278831323501441</v>
      </c>
      <c r="M825" s="2">
        <v>0</v>
      </c>
      <c r="N825" s="2">
        <v>2.3762119210476271</v>
      </c>
      <c r="O825" s="2">
        <v>4.2632037407030934</v>
      </c>
      <c r="P825" s="2">
        <v>0</v>
      </c>
      <c r="Q825" s="2">
        <v>8.9856753316927024E-2</v>
      </c>
      <c r="R825" s="2">
        <v>0</v>
      </c>
      <c r="S825" s="2">
        <v>0</v>
      </c>
      <c r="T825" s="3">
        <f>SUM([1]!Frame5[[#This Row],[Na2O]],[1]!Frame5[[#This Row],[K2O]],[1]!Frame5[[#This Row],[CaO]],[1]!Frame5[[#This Row],[MgO]],[1]!Frame5[[#This Row],[FeO]])/SUM([1]!Frame5[[#This Row],[Al2O3]],[1]!Frame5[[#This Row],[Fe2O3]])</f>
        <v>0.92350385895495068</v>
      </c>
      <c r="U825" s="5">
        <v>0.54100000000000004</v>
      </c>
    </row>
    <row r="826" spans="1:21" x14ac:dyDescent="0.2">
      <c r="A826" s="1" t="s">
        <v>20</v>
      </c>
      <c r="B826" s="1" t="s">
        <v>28</v>
      </c>
      <c r="C826" s="1" t="s">
        <v>256</v>
      </c>
      <c r="D826" s="1" t="s">
        <v>957</v>
      </c>
      <c r="E826" s="2">
        <v>75.167709429294135</v>
      </c>
      <c r="F826" s="2">
        <v>0.30543563360135773</v>
      </c>
      <c r="G826" s="2">
        <v>14.03985795787575</v>
      </c>
      <c r="H826" s="2">
        <v>1.350901139864376</v>
      </c>
      <c r="I826" s="2">
        <v>0.78752185426061549</v>
      </c>
      <c r="J826" s="2">
        <v>0</v>
      </c>
      <c r="K826" s="2">
        <v>0.31561682138806962</v>
      </c>
      <c r="L826" s="2">
        <v>1.3133732244858389</v>
      </c>
      <c r="M826" s="2">
        <v>0</v>
      </c>
      <c r="N826" s="2">
        <v>2.453666256597574</v>
      </c>
      <c r="O826" s="2">
        <v>4.2557364948455838</v>
      </c>
      <c r="P826" s="2">
        <v>0</v>
      </c>
      <c r="Q826" s="2">
        <v>1.0181187786711921E-2</v>
      </c>
      <c r="R826" s="2">
        <v>0</v>
      </c>
      <c r="S826" s="2">
        <v>0</v>
      </c>
      <c r="T826" s="3">
        <f>SUM([1]!Frame5[[#This Row],[Na2O]],[1]!Frame5[[#This Row],[K2O]],[1]!Frame5[[#This Row],[CaO]],[1]!Frame5[[#This Row],[MgO]],[1]!Frame5[[#This Row],[FeO]])/SUM([1]!Frame5[[#This Row],[Al2O3]],[1]!Frame5[[#This Row],[Fe2O3]])</f>
        <v>0.9452668288551096</v>
      </c>
      <c r="U826" s="5">
        <v>0.53300000000000003</v>
      </c>
    </row>
    <row r="827" spans="1:21" x14ac:dyDescent="0.2">
      <c r="A827" s="1" t="s">
        <v>20</v>
      </c>
      <c r="B827" s="1" t="s">
        <v>28</v>
      </c>
      <c r="C827" s="1" t="s">
        <v>256</v>
      </c>
      <c r="D827" s="1" t="s">
        <v>958</v>
      </c>
      <c r="E827" s="2">
        <v>74.786818917535086</v>
      </c>
      <c r="F827" s="2">
        <v>0.30541853628179322</v>
      </c>
      <c r="G827" s="2">
        <v>14.1714200834752</v>
      </c>
      <c r="H827" s="2">
        <v>1.4349745345482701</v>
      </c>
      <c r="I827" s="2">
        <v>0.83109385527791635</v>
      </c>
      <c r="J827" s="2">
        <v>0</v>
      </c>
      <c r="K827" s="2">
        <v>0.32577977203391267</v>
      </c>
      <c r="L827" s="2">
        <v>1.415105884772309</v>
      </c>
      <c r="M827" s="2">
        <v>0</v>
      </c>
      <c r="N827" s="2">
        <v>2.3415421114937471</v>
      </c>
      <c r="O827" s="2">
        <v>4.2656788900690454</v>
      </c>
      <c r="P827" s="2">
        <v>0</v>
      </c>
      <c r="Q827" s="2">
        <v>0.1221674145127173</v>
      </c>
      <c r="R827" s="2">
        <v>0</v>
      </c>
      <c r="S827" s="2">
        <v>0</v>
      </c>
      <c r="T827" s="3">
        <f>SUM([1]!Frame5[[#This Row],[Na2O]],[1]!Frame5[[#This Row],[K2O]],[1]!Frame5[[#This Row],[CaO]],[1]!Frame5[[#This Row],[MgO]],[1]!Frame5[[#This Row],[FeO]])/SUM([1]!Frame5[[#This Row],[Al2O3]],[1]!Frame5[[#This Row],[Fe2O3]])</f>
        <v>0.9456508846989774</v>
      </c>
      <c r="U827" s="5">
        <v>0.54500000000000004</v>
      </c>
    </row>
    <row r="828" spans="1:21" x14ac:dyDescent="0.2">
      <c r="A828" s="1" t="s">
        <v>20</v>
      </c>
      <c r="B828" s="1" t="s">
        <v>28</v>
      </c>
      <c r="C828" s="1" t="s">
        <v>256</v>
      </c>
      <c r="D828" s="1" t="s">
        <v>959</v>
      </c>
      <c r="E828" s="2">
        <v>75.179385742741175</v>
      </c>
      <c r="F828" s="2">
        <v>0.28596967814111579</v>
      </c>
      <c r="G828" s="2">
        <v>14.02272743170543</v>
      </c>
      <c r="H828" s="2">
        <v>1.262177796993863</v>
      </c>
      <c r="I828" s="2">
        <v>0.74214142572023034</v>
      </c>
      <c r="J828" s="2">
        <v>0</v>
      </c>
      <c r="K828" s="2">
        <v>0.27575647535036169</v>
      </c>
      <c r="L828" s="2">
        <v>1.246010740472004</v>
      </c>
      <c r="M828" s="2">
        <v>0</v>
      </c>
      <c r="N828" s="2">
        <v>2.5839403060607959</v>
      </c>
      <c r="O828" s="2">
        <v>4.2895451721167364</v>
      </c>
      <c r="P828" s="2">
        <v>0</v>
      </c>
      <c r="Q828" s="2">
        <v>0.1123452306982955</v>
      </c>
      <c r="R828" s="2">
        <v>0</v>
      </c>
      <c r="S828" s="2">
        <v>0</v>
      </c>
      <c r="T828" s="3">
        <f>SUM([1]!Frame5[[#This Row],[Na2O]],[1]!Frame5[[#This Row],[K2O]],[1]!Frame5[[#This Row],[CaO]],[1]!Frame5[[#This Row],[MgO]],[1]!Frame5[[#This Row],[FeO]])/SUM([1]!Frame5[[#This Row],[Al2O3]],[1]!Frame5[[#This Row],[Fe2O3]])</f>
        <v>0.94149066503051315</v>
      </c>
      <c r="U828" s="5">
        <v>0.52200000000000002</v>
      </c>
    </row>
    <row r="829" spans="1:21" x14ac:dyDescent="0.2">
      <c r="A829" s="1" t="s">
        <v>20</v>
      </c>
      <c r="B829" s="1" t="s">
        <v>28</v>
      </c>
      <c r="C829" s="1" t="s">
        <v>256</v>
      </c>
      <c r="D829" s="1" t="s">
        <v>960</v>
      </c>
      <c r="E829" s="2">
        <v>74.373884128783487</v>
      </c>
      <c r="F829" s="2">
        <v>0.27444237685897971</v>
      </c>
      <c r="G829" s="2">
        <v>14.138864674475579</v>
      </c>
      <c r="H829" s="2">
        <v>1.263473657546293</v>
      </c>
      <c r="I829" s="2">
        <v>0.7707623362742233</v>
      </c>
      <c r="J829" s="2">
        <v>0</v>
      </c>
      <c r="K829" s="2">
        <v>0.26427784438272112</v>
      </c>
      <c r="L829" s="2">
        <v>1.1892502997222449</v>
      </c>
      <c r="M829" s="2">
        <v>0</v>
      </c>
      <c r="N829" s="2">
        <v>3.2424858599264641</v>
      </c>
      <c r="O829" s="2">
        <v>4.2995972374573483</v>
      </c>
      <c r="P829" s="2">
        <v>0</v>
      </c>
      <c r="Q829" s="2">
        <v>0.1829615845726531</v>
      </c>
      <c r="R829" s="2">
        <v>0</v>
      </c>
      <c r="S829" s="2">
        <v>0</v>
      </c>
      <c r="T829" s="3">
        <f>SUM([1]!Frame5[[#This Row],[Na2O]],[1]!Frame5[[#This Row],[K2O]],[1]!Frame5[[#This Row],[CaO]],[1]!Frame5[[#This Row],[MgO]],[1]!Frame5[[#This Row],[FeO]])/SUM([1]!Frame5[[#This Row],[Al2O3]],[1]!Frame5[[#This Row],[Fe2O3]])</f>
        <v>0.99871830051417432</v>
      </c>
      <c r="U829" s="5">
        <v>0.46600000000000003</v>
      </c>
    </row>
    <row r="830" spans="1:21" x14ac:dyDescent="0.2">
      <c r="A830" s="1" t="s">
        <v>20</v>
      </c>
      <c r="B830" s="1" t="s">
        <v>45</v>
      </c>
      <c r="C830" s="1" t="s">
        <v>257</v>
      </c>
      <c r="D830" s="1" t="s">
        <v>961</v>
      </c>
      <c r="E830" s="2">
        <v>80.20995003272337</v>
      </c>
      <c r="F830" s="2">
        <v>0.39826191674639222</v>
      </c>
      <c r="G830" s="2">
        <v>9.6877211248559902</v>
      </c>
      <c r="H830" s="2">
        <v>1.297084017099746</v>
      </c>
      <c r="I830" s="2">
        <v>0.78026720288108586</v>
      </c>
      <c r="J830" s="2">
        <v>1.9913095837319612E-2</v>
      </c>
      <c r="K830" s="2">
        <v>0.13939167086123719</v>
      </c>
      <c r="L830" s="2">
        <v>0.45800120425835111</v>
      </c>
      <c r="M830" s="2">
        <v>0</v>
      </c>
      <c r="N830" s="2">
        <v>2.4194411442343329</v>
      </c>
      <c r="O830" s="2">
        <v>4.3808810842103147</v>
      </c>
      <c r="P830" s="2">
        <v>0</v>
      </c>
      <c r="Q830" s="2">
        <v>0</v>
      </c>
      <c r="R830" s="2">
        <v>0.20908750629185591</v>
      </c>
      <c r="S830" s="2">
        <v>0</v>
      </c>
      <c r="T830" s="3">
        <f>SUM([1]!Frame5[[#This Row],[Na2O]],[1]!Frame5[[#This Row],[K2O]],[1]!Frame5[[#This Row],[CaO]],[1]!Frame5[[#This Row],[MgO]],[1]!Frame5[[#This Row],[FeO]])/SUM([1]!Frame5[[#This Row],[Al2O3]],[1]!Frame5[[#This Row],[Fe2O3]])</f>
        <v>1.1533987633254457</v>
      </c>
      <c r="U830" s="5">
        <v>0.54400000000000004</v>
      </c>
    </row>
    <row r="831" spans="1:21" x14ac:dyDescent="0.2">
      <c r="A831" s="1" t="s">
        <v>20</v>
      </c>
      <c r="B831" s="1" t="s">
        <v>45</v>
      </c>
      <c r="C831" s="1" t="s">
        <v>257</v>
      </c>
      <c r="D831" s="1" t="s">
        <v>962</v>
      </c>
      <c r="E831" s="2">
        <v>70.542488256679533</v>
      </c>
      <c r="F831" s="2">
        <v>0.72652393379480873</v>
      </c>
      <c r="G831" s="2">
        <v>14.908669216775669</v>
      </c>
      <c r="H831" s="2">
        <v>1.571810976786582</v>
      </c>
      <c r="I831" s="2">
        <v>1.0341723640901359</v>
      </c>
      <c r="J831" s="2">
        <v>1.990476530944682E-2</v>
      </c>
      <c r="K831" s="2">
        <v>0.20900003574919149</v>
      </c>
      <c r="L831" s="2">
        <v>2.378619454478895</v>
      </c>
      <c r="M831" s="2">
        <v>0</v>
      </c>
      <c r="N831" s="2">
        <v>3.8117625567590649</v>
      </c>
      <c r="O831" s="2">
        <v>4.5681436385180438</v>
      </c>
      <c r="P831" s="2">
        <v>0</v>
      </c>
      <c r="Q831" s="2">
        <v>0</v>
      </c>
      <c r="R831" s="2">
        <v>0.22890480105863839</v>
      </c>
      <c r="S831" s="2">
        <v>0</v>
      </c>
      <c r="T831" s="3">
        <f>SUM([1]!Frame5[[#This Row],[Na2O]],[1]!Frame5[[#This Row],[K2O]],[1]!Frame5[[#This Row],[CaO]],[1]!Frame5[[#This Row],[MgO]],[1]!Frame5[[#This Row],[FeO]])/SUM([1]!Frame5[[#This Row],[Al2O3]],[1]!Frame5[[#This Row],[Fe2O3]])</f>
        <v>1.1753964959862504</v>
      </c>
      <c r="U831" s="5">
        <v>0.441</v>
      </c>
    </row>
    <row r="832" spans="1:21" x14ac:dyDescent="0.2">
      <c r="A832" s="1" t="s">
        <v>20</v>
      </c>
      <c r="B832" s="1" t="s">
        <v>45</v>
      </c>
      <c r="C832" s="1" t="s">
        <v>257</v>
      </c>
      <c r="D832" s="1" t="s">
        <v>963</v>
      </c>
      <c r="E832" s="2">
        <v>73.718643352941086</v>
      </c>
      <c r="F832" s="2">
        <v>0.90495029611731259</v>
      </c>
      <c r="G832" s="2">
        <v>12.21185674320945</v>
      </c>
      <c r="H832" s="2">
        <v>1.772130083939716</v>
      </c>
      <c r="I832" s="2">
        <v>1.1495755127942839</v>
      </c>
      <c r="J832" s="2">
        <v>3.9778034994167599E-2</v>
      </c>
      <c r="K832" s="2">
        <v>0.33811329745042451</v>
      </c>
      <c r="L832" s="2">
        <v>0.97456185735710599</v>
      </c>
      <c r="M832" s="2">
        <v>0</v>
      </c>
      <c r="N832" s="2">
        <v>3.5899676582236251</v>
      </c>
      <c r="O832" s="2">
        <v>5.0219769180136566</v>
      </c>
      <c r="P832" s="2">
        <v>0</v>
      </c>
      <c r="Q832" s="2">
        <v>0</v>
      </c>
      <c r="R832" s="2">
        <v>0.27844624495917308</v>
      </c>
      <c r="S832" s="2">
        <v>0</v>
      </c>
      <c r="T832" s="3">
        <f>SUM([1]!Frame5[[#This Row],[Na2O]],[1]!Frame5[[#This Row],[K2O]],[1]!Frame5[[#This Row],[CaO]],[1]!Frame5[[#This Row],[MgO]],[1]!Frame5[[#This Row],[FeO]])/SUM([1]!Frame5[[#This Row],[Al2O3]],[1]!Frame5[[#This Row],[Fe2O3]])</f>
        <v>1.2733125880578595</v>
      </c>
      <c r="U832" s="5">
        <v>0.47899999999999998</v>
      </c>
    </row>
    <row r="833" spans="1:21" x14ac:dyDescent="0.2">
      <c r="A833" s="1" t="s">
        <v>20</v>
      </c>
      <c r="B833" s="1" t="s">
        <v>46</v>
      </c>
      <c r="C833" s="1" t="s">
        <v>258</v>
      </c>
      <c r="D833" s="1" t="s">
        <v>964</v>
      </c>
      <c r="E833" s="2">
        <v>76.026423221505624</v>
      </c>
      <c r="F833" s="2">
        <v>0.29931662685632138</v>
      </c>
      <c r="G833" s="2">
        <v>12.97038716377393</v>
      </c>
      <c r="H833" s="2">
        <v>1.4373629859327519</v>
      </c>
      <c r="I833" s="2">
        <v>0.88564444995436808</v>
      </c>
      <c r="J833" s="2">
        <v>0</v>
      </c>
      <c r="K833" s="2">
        <v>0</v>
      </c>
      <c r="L833" s="2">
        <v>1.3968109253295</v>
      </c>
      <c r="M833" s="2">
        <v>0</v>
      </c>
      <c r="N833" s="2">
        <v>3.9908883580842849</v>
      </c>
      <c r="O833" s="2">
        <v>2.9931662685632139</v>
      </c>
      <c r="P833" s="2">
        <v>0</v>
      </c>
      <c r="Q833" s="2">
        <v>0</v>
      </c>
      <c r="R833" s="2">
        <v>0</v>
      </c>
      <c r="S833" s="2">
        <v>0</v>
      </c>
      <c r="T833" s="3">
        <f>SUM([1]!Frame5[[#This Row],[Na2O]],[1]!Frame5[[#This Row],[K2O]],[1]!Frame5[[#This Row],[CaO]],[1]!Frame5[[#This Row],[MgO]],[1]!Frame5[[#This Row],[FeO]])/SUM([1]!Frame5[[#This Row],[Al2O3]],[1]!Frame5[[#This Row],[Fe2O3]])</f>
        <v>1.0627239429555762</v>
      </c>
      <c r="U833" s="5">
        <v>0.33</v>
      </c>
    </row>
    <row r="834" spans="1:21" x14ac:dyDescent="0.2">
      <c r="A834" s="1" t="s">
        <v>20</v>
      </c>
      <c r="B834" s="1" t="s">
        <v>38</v>
      </c>
      <c r="C834" s="1" t="s">
        <v>259</v>
      </c>
      <c r="D834" s="1"/>
      <c r="E834" s="2">
        <v>78.113377772928871</v>
      </c>
      <c r="F834" s="2">
        <v>0.12319102816075</v>
      </c>
      <c r="G834" s="2">
        <v>12.421762006208951</v>
      </c>
      <c r="H834" s="2">
        <v>0.72206268346441926</v>
      </c>
      <c r="I834" s="2">
        <v>0.44793497457391152</v>
      </c>
      <c r="J834" s="2">
        <v>0</v>
      </c>
      <c r="K834" s="2">
        <v>0.12319102816075</v>
      </c>
      <c r="L834" s="2">
        <v>0.80074168304487481</v>
      </c>
      <c r="M834" s="2">
        <v>0</v>
      </c>
      <c r="N834" s="2">
        <v>3.7881241159430621</v>
      </c>
      <c r="O834" s="2">
        <v>3.4596147075143948</v>
      </c>
      <c r="P834" s="2">
        <v>0</v>
      </c>
      <c r="Q834" s="2">
        <v>0</v>
      </c>
      <c r="R834" s="2">
        <v>0</v>
      </c>
      <c r="S834" s="2">
        <v>0</v>
      </c>
      <c r="T834" s="3">
        <f>SUM([1]!Frame5[[#This Row],[Na2O]],[1]!Frame5[[#This Row],[K2O]],[1]!Frame5[[#This Row],[CaO]],[1]!Frame5[[#This Row],[MgO]],[1]!Frame5[[#This Row],[FeO]])/SUM([1]!Frame5[[#This Row],[Al2O3]],[1]!Frame5[[#This Row],[Fe2O3]])</f>
        <v>1.0048152385704754</v>
      </c>
      <c r="U834" s="5">
        <v>0.375</v>
      </c>
    </row>
    <row r="835" spans="1:21" x14ac:dyDescent="0.2">
      <c r="A835" s="1" t="s">
        <v>20</v>
      </c>
      <c r="B835" s="1" t="s">
        <v>38</v>
      </c>
      <c r="C835" s="1" t="s">
        <v>260</v>
      </c>
      <c r="D835" s="1"/>
      <c r="E835" s="2">
        <v>78.239835507674613</v>
      </c>
      <c r="F835" s="2">
        <v>7.1620092657737985E-2</v>
      </c>
      <c r="G835" s="2">
        <v>12.523284773295901</v>
      </c>
      <c r="H835" s="2">
        <v>0.51378914811861243</v>
      </c>
      <c r="I835" s="2">
        <v>0.32307684633903883</v>
      </c>
      <c r="J835" s="2">
        <v>0</v>
      </c>
      <c r="K835" s="2">
        <v>7.1620092657737985E-2</v>
      </c>
      <c r="L835" s="2">
        <v>0.47064632317942112</v>
      </c>
      <c r="M835" s="2">
        <v>0</v>
      </c>
      <c r="N835" s="2">
        <v>3.765170585435369</v>
      </c>
      <c r="O835" s="2">
        <v>4.0209566306415754</v>
      </c>
      <c r="P835" s="2">
        <v>0</v>
      </c>
      <c r="Q835" s="2">
        <v>0</v>
      </c>
      <c r="R835" s="2">
        <v>0</v>
      </c>
      <c r="S835" s="2">
        <v>0</v>
      </c>
      <c r="T835" s="3">
        <f>SUM([1]!Frame5[[#This Row],[Na2O]],[1]!Frame5[[#This Row],[K2O]],[1]!Frame5[[#This Row],[CaO]],[1]!Frame5[[#This Row],[MgO]],[1]!Frame5[[#This Row],[FeO]])/SUM([1]!Frame5[[#This Row],[Al2O3]],[1]!Frame5[[#This Row],[Fe2O3]])</f>
        <v>0.96724340969641354</v>
      </c>
      <c r="U835" s="5">
        <v>0.41299999999999998</v>
      </c>
    </row>
    <row r="836" spans="1:21" x14ac:dyDescent="0.2">
      <c r="A836" s="1" t="s">
        <v>20</v>
      </c>
      <c r="B836" s="1" t="s">
        <v>38</v>
      </c>
      <c r="C836" s="1" t="s">
        <v>261</v>
      </c>
      <c r="D836" s="1"/>
      <c r="E836" s="2">
        <v>78.331951234439359</v>
      </c>
      <c r="F836" s="2">
        <v>0.1113244784985572</v>
      </c>
      <c r="G836" s="2">
        <v>12.316535484794921</v>
      </c>
      <c r="H836" s="2">
        <v>0.65436534548674796</v>
      </c>
      <c r="I836" s="2">
        <v>0.4085344907045585</v>
      </c>
      <c r="J836" s="2">
        <v>0</v>
      </c>
      <c r="K836" s="2">
        <v>0.1012040713623247</v>
      </c>
      <c r="L836" s="2">
        <v>0.68818768526380825</v>
      </c>
      <c r="M836" s="2">
        <v>0</v>
      </c>
      <c r="N836" s="2">
        <v>3.8862363403132698</v>
      </c>
      <c r="O836" s="2">
        <v>3.501660869136435</v>
      </c>
      <c r="P836" s="2">
        <v>0</v>
      </c>
      <c r="Q836" s="2">
        <v>0</v>
      </c>
      <c r="R836" s="2">
        <v>0</v>
      </c>
      <c r="S836" s="2">
        <v>0</v>
      </c>
      <c r="T836" s="3">
        <f>SUM([1]!Frame5[[#This Row],[Na2O]],[1]!Frame5[[#This Row],[K2O]],[1]!Frame5[[#This Row],[CaO]],[1]!Frame5[[#This Row],[MgO]],[1]!Frame5[[#This Row],[FeO]])/SUM([1]!Frame5[[#This Row],[Al2O3]],[1]!Frame5[[#This Row],[Fe2O3]])</f>
        <v>1.0033508620748799</v>
      </c>
      <c r="U836" s="5">
        <v>0.372</v>
      </c>
    </row>
    <row r="837" spans="1:21" x14ac:dyDescent="0.2">
      <c r="A837" s="1" t="s">
        <v>20</v>
      </c>
      <c r="B837" s="1" t="s">
        <v>38</v>
      </c>
      <c r="C837" s="1" t="s">
        <v>262</v>
      </c>
      <c r="D837" s="1"/>
      <c r="E837" s="2">
        <v>78.352363998346405</v>
      </c>
      <c r="F837" s="2">
        <v>0.1140651143438076</v>
      </c>
      <c r="G837" s="2">
        <v>12.36051057252898</v>
      </c>
      <c r="H837" s="2">
        <v>0.6974277927650564</v>
      </c>
      <c r="I837" s="2">
        <v>0.42885718285260133</v>
      </c>
      <c r="J837" s="2">
        <v>0</v>
      </c>
      <c r="K837" s="2">
        <v>0.10369555849437059</v>
      </c>
      <c r="L837" s="2">
        <v>0.77771668870777955</v>
      </c>
      <c r="M837" s="2">
        <v>0</v>
      </c>
      <c r="N837" s="2">
        <v>3.4634316537119778</v>
      </c>
      <c r="O837" s="2">
        <v>3.70193143824903</v>
      </c>
      <c r="P837" s="2">
        <v>0</v>
      </c>
      <c r="Q837" s="2">
        <v>0</v>
      </c>
      <c r="R837" s="2">
        <v>0</v>
      </c>
      <c r="S837" s="2">
        <v>0</v>
      </c>
      <c r="T837" s="3">
        <f>SUM([1]!Frame5[[#This Row],[Na2O]],[1]!Frame5[[#This Row],[K2O]],[1]!Frame5[[#This Row],[CaO]],[1]!Frame5[[#This Row],[MgO]],[1]!Frame5[[#This Row],[FeO]])/SUM([1]!Frame5[[#This Row],[Al2O3]],[1]!Frame5[[#This Row],[Fe2O3]])</f>
        <v>0.97915399628560607</v>
      </c>
      <c r="U837" s="5">
        <v>0.41299999999999998</v>
      </c>
    </row>
    <row r="838" spans="1:21" x14ac:dyDescent="0.2">
      <c r="A838" s="1" t="s">
        <v>20</v>
      </c>
      <c r="B838" s="1" t="s">
        <v>38</v>
      </c>
      <c r="C838" s="1" t="s">
        <v>263</v>
      </c>
      <c r="D838" s="1"/>
      <c r="E838" s="2">
        <v>70.630398475109416</v>
      </c>
      <c r="F838" s="2">
        <v>0.1026333399242013</v>
      </c>
      <c r="G838" s="2">
        <v>11.233685569885299</v>
      </c>
      <c r="H838" s="2">
        <v>6.8450242750832144</v>
      </c>
      <c r="I838" s="2">
        <v>3.696024525531163</v>
      </c>
      <c r="J838" s="2">
        <v>0</v>
      </c>
      <c r="K838" s="2">
        <v>9.3303036294728414E-2</v>
      </c>
      <c r="L838" s="2">
        <v>0.76508489761677312</v>
      </c>
      <c r="M838" s="2">
        <v>0</v>
      </c>
      <c r="N838" s="2">
        <v>3.3309183957218051</v>
      </c>
      <c r="O838" s="2">
        <v>3.3029274848333858</v>
      </c>
      <c r="P838" s="2">
        <v>0</v>
      </c>
      <c r="Q838" s="2">
        <v>0</v>
      </c>
      <c r="R838" s="2">
        <v>0</v>
      </c>
      <c r="S838" s="2">
        <v>0</v>
      </c>
      <c r="T838" s="3">
        <f>SUM([1]!Frame5[[#This Row],[Na2O]],[1]!Frame5[[#This Row],[K2O]],[1]!Frame5[[#This Row],[CaO]],[1]!Frame5[[#This Row],[MgO]],[1]!Frame5[[#This Row],[FeO]])/SUM([1]!Frame5[[#This Row],[Al2O3]],[1]!Frame5[[#This Row],[Fe2O3]])</f>
        <v>1.5004332953019903</v>
      </c>
      <c r="U838" s="5">
        <v>0.39500000000000002</v>
      </c>
    </row>
    <row r="839" spans="1:21" x14ac:dyDescent="0.2">
      <c r="A839" s="1" t="s">
        <v>20</v>
      </c>
      <c r="B839" s="1" t="s">
        <v>38</v>
      </c>
      <c r="C839" s="1" t="s">
        <v>264</v>
      </c>
      <c r="D839" s="1"/>
      <c r="E839" s="2">
        <v>78.402887082353516</v>
      </c>
      <c r="F839" s="2">
        <v>0.1112815171491469</v>
      </c>
      <c r="G839" s="2">
        <v>12.45341341914544</v>
      </c>
      <c r="H839" s="2">
        <v>0.59833502420502982</v>
      </c>
      <c r="I839" s="2">
        <v>0.37123121461321978</v>
      </c>
      <c r="J839" s="2">
        <v>0</v>
      </c>
      <c r="K839" s="2">
        <v>0.1213980187081603</v>
      </c>
      <c r="L839" s="2">
        <v>0.73850461380797505</v>
      </c>
      <c r="M839" s="2">
        <v>0</v>
      </c>
      <c r="N839" s="2">
        <v>3.9252026048971831</v>
      </c>
      <c r="O839" s="2">
        <v>3.2777465051203269</v>
      </c>
      <c r="P839" s="2">
        <v>0</v>
      </c>
      <c r="Q839" s="2">
        <v>0</v>
      </c>
      <c r="R839" s="2">
        <v>0</v>
      </c>
      <c r="S839" s="2">
        <v>0</v>
      </c>
      <c r="T839" s="3">
        <f>SUM([1]!Frame5[[#This Row],[Na2O]],[1]!Frame5[[#This Row],[K2O]],[1]!Frame5[[#This Row],[CaO]],[1]!Frame5[[#This Row],[MgO]],[1]!Frame5[[#This Row],[FeO]])/SUM([1]!Frame5[[#This Row],[Al2O3]],[1]!Frame5[[#This Row],[Fe2O3]])</f>
        <v>0.98533314275725525</v>
      </c>
      <c r="U839" s="5">
        <v>0.35499999999999998</v>
      </c>
    </row>
    <row r="840" spans="1:21" x14ac:dyDescent="0.2">
      <c r="A840" s="1" t="s">
        <v>20</v>
      </c>
      <c r="B840" s="1" t="s">
        <v>38</v>
      </c>
      <c r="C840" s="1" t="s">
        <v>265</v>
      </c>
      <c r="D840" s="1"/>
      <c r="E840" s="2">
        <v>77.52555222096386</v>
      </c>
      <c r="F840" s="2">
        <v>0.1980085350448062</v>
      </c>
      <c r="G840" s="2">
        <v>12.59959572995635</v>
      </c>
      <c r="H840" s="2">
        <v>0.96067646228719517</v>
      </c>
      <c r="I840" s="2">
        <v>0.58739561306628196</v>
      </c>
      <c r="J840" s="2">
        <v>0</v>
      </c>
      <c r="K840" s="2">
        <v>0.1980085350448062</v>
      </c>
      <c r="L840" s="2">
        <v>1.0942576936686661</v>
      </c>
      <c r="M840" s="2">
        <v>0</v>
      </c>
      <c r="N840" s="2">
        <v>3.7621621658513171</v>
      </c>
      <c r="O840" s="2">
        <v>3.074343044116727</v>
      </c>
      <c r="P840" s="2">
        <v>0</v>
      </c>
      <c r="Q840" s="2">
        <v>0</v>
      </c>
      <c r="R840" s="2">
        <v>0</v>
      </c>
      <c r="S840" s="2">
        <v>0</v>
      </c>
      <c r="T840" s="3">
        <f>SUM([1]!Frame5[[#This Row],[Na2O]],[1]!Frame5[[#This Row],[K2O]],[1]!Frame5[[#This Row],[CaO]],[1]!Frame5[[#This Row],[MgO]],[1]!Frame5[[#This Row],[FeO]])/SUM([1]!Frame5[[#This Row],[Al2O3]],[1]!Frame5[[#This Row],[Fe2O3]])</f>
        <v>1.0305328079022693</v>
      </c>
      <c r="U840" s="5">
        <v>0.35</v>
      </c>
    </row>
    <row r="841" spans="1:21" x14ac:dyDescent="0.2">
      <c r="A841" s="1" t="s">
        <v>20</v>
      </c>
      <c r="B841" s="1" t="s">
        <v>38</v>
      </c>
      <c r="C841" s="1" t="s">
        <v>266</v>
      </c>
      <c r="D841" s="1"/>
      <c r="E841" s="2">
        <v>77.887917408277133</v>
      </c>
      <c r="F841" s="2">
        <v>0.1553408803515699</v>
      </c>
      <c r="G841" s="2">
        <v>12.706884012758421</v>
      </c>
      <c r="H841" s="2">
        <v>0.89879502094370634</v>
      </c>
      <c r="I841" s="2">
        <v>0.54259442533026481</v>
      </c>
      <c r="J841" s="2">
        <v>0</v>
      </c>
      <c r="K841" s="2">
        <v>0.17605299773177921</v>
      </c>
      <c r="L841" s="2">
        <v>1.0045376929401519</v>
      </c>
      <c r="M841" s="2">
        <v>0</v>
      </c>
      <c r="N841" s="2">
        <v>3.7488932458178859</v>
      </c>
      <c r="O841" s="2">
        <v>2.8789843158490962</v>
      </c>
      <c r="P841" s="2">
        <v>0</v>
      </c>
      <c r="Q841" s="2">
        <v>0</v>
      </c>
      <c r="R841" s="2">
        <v>0</v>
      </c>
      <c r="S841" s="2">
        <v>0</v>
      </c>
      <c r="T841" s="3">
        <f>SUM([1]!Frame5[[#This Row],[Na2O]],[1]!Frame5[[#This Row],[K2O]],[1]!Frame5[[#This Row],[CaO]],[1]!Frame5[[#This Row],[MgO]],[1]!Frame5[[#This Row],[FeO]])/SUM([1]!Frame5[[#This Row],[Al2O3]],[1]!Frame5[[#This Row],[Fe2O3]])</f>
        <v>0.9829683730269605</v>
      </c>
      <c r="U841" s="5">
        <v>0.33600000000000002</v>
      </c>
    </row>
    <row r="842" spans="1:21" x14ac:dyDescent="0.2">
      <c r="A842" s="1" t="s">
        <v>20</v>
      </c>
      <c r="B842" s="1" t="s">
        <v>38</v>
      </c>
      <c r="C842" s="1" t="s">
        <v>267</v>
      </c>
      <c r="D842" s="1"/>
      <c r="E842" s="2">
        <v>78.117227708480868</v>
      </c>
      <c r="F842" s="2">
        <v>0.13470274044438929</v>
      </c>
      <c r="G842" s="2">
        <v>12.3304816252941</v>
      </c>
      <c r="H842" s="2">
        <v>0.75346741326831312</v>
      </c>
      <c r="I842" s="2">
        <v>0.46797684393448019</v>
      </c>
      <c r="J842" s="2">
        <v>0</v>
      </c>
      <c r="K842" s="2">
        <v>0.13470274044438929</v>
      </c>
      <c r="L842" s="2">
        <v>0.86002518899110114</v>
      </c>
      <c r="M842" s="2">
        <v>0</v>
      </c>
      <c r="N842" s="2">
        <v>3.8131237295027129</v>
      </c>
      <c r="O842" s="2">
        <v>3.3882920096396392</v>
      </c>
      <c r="P842" s="2">
        <v>0</v>
      </c>
      <c r="Q842" s="2">
        <v>0</v>
      </c>
      <c r="R842" s="2">
        <v>0</v>
      </c>
      <c r="S842" s="2">
        <v>0</v>
      </c>
      <c r="T842" s="3">
        <f>SUM([1]!Frame5[[#This Row],[Na2O]],[1]!Frame5[[#This Row],[K2O]],[1]!Frame5[[#This Row],[CaO]],[1]!Frame5[[#This Row],[MgO]],[1]!Frame5[[#This Row],[FeO]])/SUM([1]!Frame5[[#This Row],[Al2O3]],[1]!Frame5[[#This Row],[Fe2O3]])</f>
        <v>1.0225729610605112</v>
      </c>
      <c r="U842" s="5">
        <v>0.36899999999999999</v>
      </c>
    </row>
    <row r="843" spans="1:21" x14ac:dyDescent="0.2">
      <c r="A843" s="1" t="s">
        <v>20</v>
      </c>
      <c r="B843" s="1" t="s">
        <v>38</v>
      </c>
      <c r="C843" s="1" t="s">
        <v>268</v>
      </c>
      <c r="D843" s="1"/>
      <c r="E843" s="2">
        <v>78.314792369409687</v>
      </c>
      <c r="F843" s="2">
        <v>0.12271840016099721</v>
      </c>
      <c r="G843" s="2">
        <v>12.394558416260709</v>
      </c>
      <c r="H843" s="2">
        <v>0.62081170486496717</v>
      </c>
      <c r="I843" s="2">
        <v>0.38634549859732159</v>
      </c>
      <c r="J843" s="2">
        <v>0</v>
      </c>
      <c r="K843" s="2">
        <v>0.1022653334674976</v>
      </c>
      <c r="L843" s="2">
        <v>0.67495120088548444</v>
      </c>
      <c r="M843" s="2">
        <v>0</v>
      </c>
      <c r="N843" s="2">
        <v>3.7633642716039128</v>
      </c>
      <c r="O843" s="2">
        <v>3.6201928047494158</v>
      </c>
      <c r="P843" s="2">
        <v>0</v>
      </c>
      <c r="Q843" s="2">
        <v>0</v>
      </c>
      <c r="R843" s="2">
        <v>0</v>
      </c>
      <c r="S843" s="2">
        <v>0</v>
      </c>
      <c r="T843" s="3">
        <f>SUM([1]!Frame5[[#This Row],[Na2O]],[1]!Frame5[[#This Row],[K2O]],[1]!Frame5[[#This Row],[CaO]],[1]!Frame5[[#This Row],[MgO]],[1]!Frame5[[#This Row],[FeO]])/SUM([1]!Frame5[[#This Row],[Al2O3]],[1]!Frame5[[#This Row],[Fe2O3]])</f>
        <v>0.98698372701379822</v>
      </c>
      <c r="U843" s="5">
        <v>0.38800000000000001</v>
      </c>
    </row>
    <row r="844" spans="1:21" x14ac:dyDescent="0.2">
      <c r="A844" s="1" t="s">
        <v>20</v>
      </c>
      <c r="B844" s="1" t="s">
        <v>46</v>
      </c>
      <c r="C844" s="1" t="s">
        <v>269</v>
      </c>
      <c r="D844" s="1"/>
      <c r="E844" s="2">
        <v>76.435310771045664</v>
      </c>
      <c r="F844" s="2">
        <v>0.19368777069216689</v>
      </c>
      <c r="G844" s="2">
        <v>12.987274729569499</v>
      </c>
      <c r="H844" s="2">
        <v>1.375600014007573</v>
      </c>
      <c r="I844" s="2">
        <v>0.83246397283679785</v>
      </c>
      <c r="J844" s="2">
        <v>0</v>
      </c>
      <c r="K844" s="2">
        <v>0.19368777069216689</v>
      </c>
      <c r="L844" s="2">
        <v>1.2742616492905721</v>
      </c>
      <c r="M844" s="2">
        <v>0</v>
      </c>
      <c r="N844" s="2">
        <v>3.8635613206490129</v>
      </c>
      <c r="O844" s="2">
        <v>2.844152001216556</v>
      </c>
      <c r="P844" s="2">
        <v>0</v>
      </c>
      <c r="Q844" s="2">
        <v>0</v>
      </c>
      <c r="R844" s="2">
        <v>0</v>
      </c>
      <c r="S844" s="2">
        <v>0</v>
      </c>
      <c r="T844" s="3">
        <f>SUM([1]!Frame5[[#This Row],[Na2O]],[1]!Frame5[[#This Row],[K2O]],[1]!Frame5[[#This Row],[CaO]],[1]!Frame5[[#This Row],[MgO]],[1]!Frame5[[#This Row],[FeO]])/SUM([1]!Frame5[[#This Row],[Al2O3]],[1]!Frame5[[#This Row],[Fe2O3]])</f>
        <v>1.0499188313353116</v>
      </c>
      <c r="U844" s="5">
        <v>0.32600000000000001</v>
      </c>
    </row>
    <row r="845" spans="1:21" x14ac:dyDescent="0.2">
      <c r="A845" s="1" t="s">
        <v>20</v>
      </c>
      <c r="B845" s="1" t="s">
        <v>46</v>
      </c>
      <c r="C845" s="1" t="s">
        <v>270</v>
      </c>
      <c r="D845" s="1"/>
      <c r="E845" s="2">
        <v>75.590629805964682</v>
      </c>
      <c r="F845" s="2">
        <v>0.23314797982260799</v>
      </c>
      <c r="G845" s="2">
        <v>13.269161112512769</v>
      </c>
      <c r="H845" s="2">
        <v>1.435825096333432</v>
      </c>
      <c r="I845" s="2">
        <v>0.88530822668177467</v>
      </c>
      <c r="J845" s="2">
        <v>0</v>
      </c>
      <c r="K845" s="2">
        <v>0.24328484851054741</v>
      </c>
      <c r="L845" s="2">
        <v>1.3279297981200719</v>
      </c>
      <c r="M845" s="2">
        <v>0</v>
      </c>
      <c r="N845" s="2">
        <v>4.3385797984380963</v>
      </c>
      <c r="O845" s="2">
        <v>2.676133333616022</v>
      </c>
      <c r="P845" s="2">
        <v>0</v>
      </c>
      <c r="Q845" s="2">
        <v>0</v>
      </c>
      <c r="R845" s="2">
        <v>0</v>
      </c>
      <c r="S845" s="2">
        <v>0</v>
      </c>
      <c r="T845" s="3">
        <f>SUM([1]!Frame5[[#This Row],[Na2O]],[1]!Frame5[[#This Row],[K2O]],[1]!Frame5[[#This Row],[CaO]],[1]!Frame5[[#This Row],[MgO]],[1]!Frame5[[#This Row],[FeO]])/SUM([1]!Frame5[[#This Row],[Al2O3]],[1]!Frame5[[#This Row],[Fe2O3]])</f>
        <v>1.0916057931341394</v>
      </c>
      <c r="U845" s="5">
        <v>0.28899999999999998</v>
      </c>
    </row>
    <row r="846" spans="1:21" x14ac:dyDescent="0.2">
      <c r="A846" s="1" t="s">
        <v>20</v>
      </c>
      <c r="B846" s="1" t="s">
        <v>46</v>
      </c>
      <c r="C846" s="1" t="s">
        <v>271</v>
      </c>
      <c r="D846" s="1"/>
      <c r="E846" s="2">
        <v>76.670196210282953</v>
      </c>
      <c r="F846" s="2">
        <v>0.1826930807234701</v>
      </c>
      <c r="G846" s="2">
        <v>12.90016142219614</v>
      </c>
      <c r="H846" s="2">
        <v>1.3124439719579379</v>
      </c>
      <c r="I846" s="2">
        <v>0.79451360704933305</v>
      </c>
      <c r="J846" s="2">
        <v>0</v>
      </c>
      <c r="K846" s="2">
        <v>0.16239384953197339</v>
      </c>
      <c r="L846" s="2">
        <v>1.2687019494685421</v>
      </c>
      <c r="M846" s="2">
        <v>0</v>
      </c>
      <c r="N846" s="2">
        <v>3.755357770426885</v>
      </c>
      <c r="O846" s="2">
        <v>2.9535381383627679</v>
      </c>
      <c r="P846" s="2">
        <v>0</v>
      </c>
      <c r="Q846" s="2">
        <v>0</v>
      </c>
      <c r="R846" s="2">
        <v>0</v>
      </c>
      <c r="S846" s="2">
        <v>0</v>
      </c>
      <c r="T846" s="3">
        <f>SUM([1]!Frame5[[#This Row],[Na2O]],[1]!Frame5[[#This Row],[K2O]],[1]!Frame5[[#This Row],[CaO]],[1]!Frame5[[#This Row],[MgO]],[1]!Frame5[[#This Row],[FeO]])/SUM([1]!Frame5[[#This Row],[Al2O3]],[1]!Frame5[[#This Row],[Fe2O3]])</f>
        <v>1.0408490792126985</v>
      </c>
      <c r="U846" s="5">
        <v>0.34100000000000003</v>
      </c>
    </row>
    <row r="847" spans="1:21" x14ac:dyDescent="0.2">
      <c r="A847" s="1" t="s">
        <v>20</v>
      </c>
      <c r="B847" s="1" t="s">
        <v>46</v>
      </c>
      <c r="C847" s="1" t="s">
        <v>272</v>
      </c>
      <c r="D847" s="1"/>
      <c r="E847" s="2">
        <v>76.805763715038594</v>
      </c>
      <c r="F847" s="2">
        <v>0.1545180332249971</v>
      </c>
      <c r="G847" s="2">
        <v>13.03102080197476</v>
      </c>
      <c r="H847" s="2">
        <v>1.3286468047847151</v>
      </c>
      <c r="I847" s="2">
        <v>0.7893297482870919</v>
      </c>
      <c r="J847" s="2">
        <v>0</v>
      </c>
      <c r="K847" s="2">
        <v>0.1854216398699966</v>
      </c>
      <c r="L847" s="2">
        <v>1.370059894594974</v>
      </c>
      <c r="M847" s="2">
        <v>0</v>
      </c>
      <c r="N847" s="2">
        <v>3.5127099553149348</v>
      </c>
      <c r="O847" s="2">
        <v>2.8225294069099478</v>
      </c>
      <c r="P847" s="2">
        <v>0</v>
      </c>
      <c r="Q847" s="2">
        <v>0</v>
      </c>
      <c r="R847" s="2">
        <v>0</v>
      </c>
      <c r="S847" s="2">
        <v>0</v>
      </c>
      <c r="T847" s="3">
        <f>SUM([1]!Frame5[[#This Row],[Na2O]],[1]!Frame5[[#This Row],[K2O]],[1]!Frame5[[#This Row],[CaO]],[1]!Frame5[[#This Row],[MgO]],[1]!Frame5[[#This Row],[FeO]])/SUM([1]!Frame5[[#This Row],[Al2O3]],[1]!Frame5[[#This Row],[Fe2O3]])</f>
        <v>1.0106898827355684</v>
      </c>
      <c r="U847" s="5">
        <v>0.34599999999999997</v>
      </c>
    </row>
    <row r="848" spans="1:21" x14ac:dyDescent="0.2">
      <c r="A848" s="1" t="s">
        <v>20</v>
      </c>
      <c r="B848" s="1" t="s">
        <v>46</v>
      </c>
      <c r="C848" s="1" t="s">
        <v>273</v>
      </c>
      <c r="D848" s="1"/>
      <c r="E848" s="2">
        <v>75.995634302099077</v>
      </c>
      <c r="F848" s="2">
        <v>0.22118057344174891</v>
      </c>
      <c r="G848" s="2">
        <v>13.049653833063189</v>
      </c>
      <c r="H848" s="2">
        <v>1.426469305333171</v>
      </c>
      <c r="I848" s="2">
        <v>0.87203920798885237</v>
      </c>
      <c r="J848" s="2">
        <v>0</v>
      </c>
      <c r="K848" s="2">
        <v>0.23123423587091929</v>
      </c>
      <c r="L848" s="2">
        <v>1.3371371030796639</v>
      </c>
      <c r="M848" s="2">
        <v>0</v>
      </c>
      <c r="N848" s="2">
        <v>4.021464971668161</v>
      </c>
      <c r="O848" s="2">
        <v>2.8451864674552239</v>
      </c>
      <c r="P848" s="2">
        <v>0</v>
      </c>
      <c r="Q848" s="2">
        <v>0</v>
      </c>
      <c r="R848" s="2">
        <v>0</v>
      </c>
      <c r="S848" s="2">
        <v>0</v>
      </c>
      <c r="T848" s="3">
        <f>SUM([1]!Frame5[[#This Row],[Na2O]],[1]!Frame5[[#This Row],[K2O]],[1]!Frame5[[#This Row],[CaO]],[1]!Frame5[[#This Row],[MgO]],[1]!Frame5[[#This Row],[FeO]])/SUM([1]!Frame5[[#This Row],[Al2O3]],[1]!Frame5[[#This Row],[Fe2O3]])</f>
        <v>1.0830179705008147</v>
      </c>
      <c r="U848" s="5">
        <v>0.318</v>
      </c>
    </row>
    <row r="849" spans="1:21" x14ac:dyDescent="0.2">
      <c r="A849" s="1" t="s">
        <v>20</v>
      </c>
      <c r="B849" s="1" t="s">
        <v>46</v>
      </c>
      <c r="C849" s="1" t="s">
        <v>274</v>
      </c>
      <c r="D849" s="1"/>
      <c r="E849" s="2">
        <v>77.360057182692671</v>
      </c>
      <c r="F849" s="2">
        <v>0.16485893912134819</v>
      </c>
      <c r="G849" s="2">
        <v>13.41539617099971</v>
      </c>
      <c r="H849" s="2">
        <v>0.54501070638609694</v>
      </c>
      <c r="I849" s="2">
        <v>0.33355214690327978</v>
      </c>
      <c r="J849" s="2">
        <v>0</v>
      </c>
      <c r="K849" s="2">
        <v>0.18546630651151669</v>
      </c>
      <c r="L849" s="2">
        <v>1.298264145580617</v>
      </c>
      <c r="M849" s="2">
        <v>0</v>
      </c>
      <c r="N849" s="2">
        <v>3.8947924367418518</v>
      </c>
      <c r="O849" s="2">
        <v>2.802601965062919</v>
      </c>
      <c r="P849" s="2">
        <v>0</v>
      </c>
      <c r="Q849" s="2">
        <v>0</v>
      </c>
      <c r="R849" s="2">
        <v>0</v>
      </c>
      <c r="S849" s="2">
        <v>0</v>
      </c>
      <c r="T849" s="3">
        <f>SUM([1]!Frame5[[#This Row],[Na2O]],[1]!Frame5[[#This Row],[K2O]],[1]!Frame5[[#This Row],[CaO]],[1]!Frame5[[#This Row],[MgO]],[1]!Frame5[[#This Row],[FeO]])/SUM([1]!Frame5[[#This Row],[Al2O3]],[1]!Frame5[[#This Row],[Fe2O3]])</f>
        <v>0.95713184688846176</v>
      </c>
      <c r="U849" s="5">
        <v>0.32100000000000001</v>
      </c>
    </row>
    <row r="850" spans="1:21" x14ac:dyDescent="0.2">
      <c r="A850" s="1" t="s">
        <v>20</v>
      </c>
      <c r="B850" s="1" t="s">
        <v>46</v>
      </c>
      <c r="C850" s="1" t="s">
        <v>275</v>
      </c>
      <c r="D850" s="1"/>
      <c r="E850" s="2">
        <v>76.268843855341657</v>
      </c>
      <c r="F850" s="2">
        <v>0.16645771404794249</v>
      </c>
      <c r="G850" s="2">
        <v>12.99410530286751</v>
      </c>
      <c r="H850" s="2">
        <v>1.3765639937915239</v>
      </c>
      <c r="I850" s="2">
        <v>0.839932610170258</v>
      </c>
      <c r="J850" s="2">
        <v>0</v>
      </c>
      <c r="K850" s="2">
        <v>0.18726492830393529</v>
      </c>
      <c r="L850" s="2">
        <v>1.4044869622795151</v>
      </c>
      <c r="M850" s="2">
        <v>0</v>
      </c>
      <c r="N850" s="2">
        <v>3.9325634943826411</v>
      </c>
      <c r="O850" s="2">
        <v>2.8297811388150231</v>
      </c>
      <c r="P850" s="2">
        <v>0</v>
      </c>
      <c r="Q850" s="2">
        <v>0</v>
      </c>
      <c r="R850" s="2">
        <v>0</v>
      </c>
      <c r="S850" s="2">
        <v>0</v>
      </c>
      <c r="T850" s="3">
        <f>SUM([1]!Frame5[[#This Row],[Na2O]],[1]!Frame5[[#This Row],[K2O]],[1]!Frame5[[#This Row],[CaO]],[1]!Frame5[[#This Row],[MgO]],[1]!Frame5[[#This Row],[FeO]])/SUM([1]!Frame5[[#This Row],[Al2O3]],[1]!Frame5[[#This Row],[Fe2O3]])</f>
        <v>1.0726587626301956</v>
      </c>
      <c r="U850" s="5">
        <v>0.32100000000000001</v>
      </c>
    </row>
    <row r="851" spans="1:21" x14ac:dyDescent="0.2">
      <c r="A851" s="1" t="s">
        <v>20</v>
      </c>
      <c r="B851" s="1" t="s">
        <v>46</v>
      </c>
      <c r="C851" s="1" t="s">
        <v>276</v>
      </c>
      <c r="D851" s="1"/>
      <c r="E851" s="2">
        <v>76.542888393948402</v>
      </c>
      <c r="F851" s="2">
        <v>0.152658333454225</v>
      </c>
      <c r="G851" s="2">
        <v>12.914895010227429</v>
      </c>
      <c r="H851" s="2">
        <v>1.28033090874541</v>
      </c>
      <c r="I851" s="2">
        <v>0.78425956925413887</v>
      </c>
      <c r="J851" s="2">
        <v>0</v>
      </c>
      <c r="K851" s="2">
        <v>0.1424811112239433</v>
      </c>
      <c r="L851" s="2">
        <v>1.272152778785208</v>
      </c>
      <c r="M851" s="2">
        <v>0</v>
      </c>
      <c r="N851" s="2">
        <v>3.8978761141978771</v>
      </c>
      <c r="O851" s="2">
        <v>3.012457780163373</v>
      </c>
      <c r="P851" s="2">
        <v>0</v>
      </c>
      <c r="Q851" s="2">
        <v>0</v>
      </c>
      <c r="R851" s="2">
        <v>0</v>
      </c>
      <c r="S851" s="2">
        <v>0</v>
      </c>
      <c r="T851" s="3">
        <f>SUM([1]!Frame5[[#This Row],[Na2O]],[1]!Frame5[[#This Row],[K2O]],[1]!Frame5[[#This Row],[CaO]],[1]!Frame5[[#This Row],[MgO]],[1]!Frame5[[#This Row],[FeO]])/SUM([1]!Frame5[[#This Row],[Al2O3]],[1]!Frame5[[#This Row],[Fe2O3]])</f>
        <v>1.0557598482025665</v>
      </c>
      <c r="U851" s="5">
        <v>0.33700000000000002</v>
      </c>
    </row>
    <row r="852" spans="1:21" x14ac:dyDescent="0.2">
      <c r="A852" s="1" t="s">
        <v>20</v>
      </c>
      <c r="B852" s="1" t="s">
        <v>46</v>
      </c>
      <c r="C852" s="1" t="s">
        <v>277</v>
      </c>
      <c r="D852" s="1"/>
      <c r="E852" s="2">
        <v>76.622557375558159</v>
      </c>
      <c r="F852" s="2">
        <v>0.24502883104775419</v>
      </c>
      <c r="G852" s="2">
        <v>13.17029966881679</v>
      </c>
      <c r="H852" s="2">
        <v>1.5292772673854389</v>
      </c>
      <c r="I852" s="2">
        <v>0.88799076784644138</v>
      </c>
      <c r="J852" s="2">
        <v>0</v>
      </c>
      <c r="K852" s="2">
        <v>0.24502883104775419</v>
      </c>
      <c r="L852" s="2">
        <v>1.225144155238771</v>
      </c>
      <c r="M852" s="2">
        <v>0</v>
      </c>
      <c r="N852" s="2">
        <v>3.4814513078035079</v>
      </c>
      <c r="O852" s="2">
        <v>2.5932217952553991</v>
      </c>
      <c r="P852" s="2">
        <v>0</v>
      </c>
      <c r="Q852" s="2">
        <v>0</v>
      </c>
      <c r="R852" s="2">
        <v>0</v>
      </c>
      <c r="S852" s="2">
        <v>0</v>
      </c>
      <c r="T852" s="3">
        <f>SUM([1]!Frame5[[#This Row],[Na2O]],[1]!Frame5[[#This Row],[K2O]],[1]!Frame5[[#This Row],[CaO]],[1]!Frame5[[#This Row],[MgO]],[1]!Frame5[[#This Row],[FeO]])/SUM([1]!Frame5[[#This Row],[Al2O3]],[1]!Frame5[[#This Row],[Fe2O3]])</f>
        <v>0.98651907462228761</v>
      </c>
      <c r="U852" s="5">
        <v>0.32900000000000001</v>
      </c>
    </row>
    <row r="853" spans="1:21" x14ac:dyDescent="0.2">
      <c r="A853" s="1" t="s">
        <v>20</v>
      </c>
      <c r="B853" s="1" t="s">
        <v>46</v>
      </c>
      <c r="C853" s="1" t="s">
        <v>278</v>
      </c>
      <c r="D853" s="1"/>
      <c r="E853" s="2">
        <v>76.188965915238455</v>
      </c>
      <c r="F853" s="2">
        <v>0.19332136116313181</v>
      </c>
      <c r="G853" s="2">
        <v>12.90165715551848</v>
      </c>
      <c r="H853" s="2">
        <v>1.3587221388676669</v>
      </c>
      <c r="I853" s="2">
        <v>0.8410187295522048</v>
      </c>
      <c r="J853" s="2">
        <v>0</v>
      </c>
      <c r="K853" s="2">
        <v>0.1729717441985916</v>
      </c>
      <c r="L853" s="2">
        <v>1.271851060283762</v>
      </c>
      <c r="M853" s="2">
        <v>0</v>
      </c>
      <c r="N853" s="2">
        <v>4.1716714777307367</v>
      </c>
      <c r="O853" s="2">
        <v>2.8998204174469762</v>
      </c>
      <c r="P853" s="2">
        <v>0</v>
      </c>
      <c r="Q853" s="2">
        <v>0</v>
      </c>
      <c r="R853" s="2">
        <v>0</v>
      </c>
      <c r="S853" s="2">
        <v>0</v>
      </c>
      <c r="T853" s="3">
        <f>SUM([1]!Frame5[[#This Row],[Na2O]],[1]!Frame5[[#This Row],[K2O]],[1]!Frame5[[#This Row],[CaO]],[1]!Frame5[[#This Row],[MgO]],[1]!Frame5[[#This Row],[FeO]])/SUM([1]!Frame5[[#This Row],[Al2O3]],[1]!Frame5[[#This Row],[Fe2O3]])</f>
        <v>1.0923740804383695</v>
      </c>
      <c r="U853" s="5">
        <v>0.314</v>
      </c>
    </row>
    <row r="854" spans="1:21" x14ac:dyDescent="0.2">
      <c r="A854" s="1" t="s">
        <v>20</v>
      </c>
      <c r="B854" s="1" t="s">
        <v>46</v>
      </c>
      <c r="C854" s="1" t="s">
        <v>279</v>
      </c>
      <c r="D854" s="1"/>
      <c r="E854" s="2">
        <v>77.378162443285731</v>
      </c>
      <c r="F854" s="2">
        <v>0.16262322331440579</v>
      </c>
      <c r="G854" s="2">
        <v>12.33903706898054</v>
      </c>
      <c r="H854" s="2">
        <v>1.2123565949380191</v>
      </c>
      <c r="I854" s="2">
        <v>0.74616764938956437</v>
      </c>
      <c r="J854" s="2">
        <v>0</v>
      </c>
      <c r="K854" s="2">
        <v>0.13213136894295471</v>
      </c>
      <c r="L854" s="2">
        <v>0.97573933988643469</v>
      </c>
      <c r="M854" s="2">
        <v>0</v>
      </c>
      <c r="N854" s="2">
        <v>3.9232852624600398</v>
      </c>
      <c r="O854" s="2">
        <v>3.1304970488023121</v>
      </c>
      <c r="P854" s="2">
        <v>0</v>
      </c>
      <c r="Q854" s="2">
        <v>0</v>
      </c>
      <c r="R854" s="2">
        <v>0</v>
      </c>
      <c r="S854" s="2">
        <v>0</v>
      </c>
      <c r="T854" s="3">
        <f>SUM([1]!Frame5[[#This Row],[Na2O]],[1]!Frame5[[#This Row],[K2O]],[1]!Frame5[[#This Row],[CaO]],[1]!Frame5[[#This Row],[MgO]],[1]!Frame5[[#This Row],[FeO]])/SUM([1]!Frame5[[#This Row],[Al2O3]],[1]!Frame5[[#This Row],[Fe2O3]])</f>
        <v>1.0668104834610883</v>
      </c>
      <c r="U854" s="5">
        <v>0.34399999999999997</v>
      </c>
    </row>
    <row r="855" spans="1:21" x14ac:dyDescent="0.2">
      <c r="A855" s="1" t="s">
        <v>20</v>
      </c>
      <c r="B855" s="1" t="s">
        <v>47</v>
      </c>
      <c r="C855" s="1" t="s">
        <v>280</v>
      </c>
      <c r="D855" s="1" t="s">
        <v>965</v>
      </c>
      <c r="E855" s="2">
        <v>75.751932148126826</v>
      </c>
      <c r="F855" s="2">
        <v>0.26774475297806322</v>
      </c>
      <c r="G855" s="2">
        <v>13.565734150888529</v>
      </c>
      <c r="H855" s="2">
        <v>1.623839355542664</v>
      </c>
      <c r="I855" s="2">
        <v>0.9369035051074085</v>
      </c>
      <c r="J855" s="2">
        <v>6.9415306327646004E-2</v>
      </c>
      <c r="K855" s="2">
        <v>0.1983294466504171</v>
      </c>
      <c r="L855" s="2">
        <v>1.2098096245675449</v>
      </c>
      <c r="M855" s="2">
        <v>0</v>
      </c>
      <c r="N855" s="2">
        <v>2.8261946147684438</v>
      </c>
      <c r="O855" s="2">
        <v>3.5500970950424668</v>
      </c>
      <c r="P855" s="2">
        <v>0</v>
      </c>
      <c r="Q855" s="2">
        <v>0</v>
      </c>
      <c r="R855" s="2">
        <v>0</v>
      </c>
      <c r="S855" s="2">
        <v>0</v>
      </c>
      <c r="T855" s="3">
        <f>SUM([1]!Frame5[[#This Row],[Na2O]],[1]!Frame5[[#This Row],[K2O]],[1]!Frame5[[#This Row],[CaO]],[1]!Frame5[[#This Row],[MgO]],[1]!Frame5[[#This Row],[FeO]])/SUM([1]!Frame5[[#This Row],[Al2O3]],[1]!Frame5[[#This Row],[Fe2O3]])</f>
        <v>0.95298842884337909</v>
      </c>
      <c r="U855" s="5">
        <v>0.45300000000000001</v>
      </c>
    </row>
    <row r="856" spans="1:21" x14ac:dyDescent="0.2">
      <c r="A856" s="1" t="s">
        <v>20</v>
      </c>
      <c r="B856" s="1" t="s">
        <v>47</v>
      </c>
      <c r="C856" s="1" t="s">
        <v>280</v>
      </c>
      <c r="D856" s="1" t="s">
        <v>966</v>
      </c>
      <c r="E856" s="2">
        <v>76.070292820793938</v>
      </c>
      <c r="F856" s="2">
        <v>0.29015368825503401</v>
      </c>
      <c r="G856" s="2">
        <v>13.43711735608658</v>
      </c>
      <c r="H856" s="2">
        <v>1.4326793700341871</v>
      </c>
      <c r="I856" s="2">
        <v>0.8355541859943415</v>
      </c>
      <c r="J856" s="2">
        <v>5.0026497975005871E-2</v>
      </c>
      <c r="K856" s="2">
        <v>0.18009539271002109</v>
      </c>
      <c r="L856" s="2">
        <v>0.95050346152511167</v>
      </c>
      <c r="M856" s="2">
        <v>0</v>
      </c>
      <c r="N856" s="2">
        <v>2.741452089030322</v>
      </c>
      <c r="O856" s="2">
        <v>4.0121251375954694</v>
      </c>
      <c r="P856" s="2">
        <v>0</v>
      </c>
      <c r="Q856" s="2">
        <v>0</v>
      </c>
      <c r="R856" s="2">
        <v>0</v>
      </c>
      <c r="S856" s="2">
        <v>0</v>
      </c>
      <c r="T856" s="3">
        <f>SUM([1]!Frame5[[#This Row],[Na2O]],[1]!Frame5[[#This Row],[K2O]],[1]!Frame5[[#This Row],[CaO]],[1]!Frame5[[#This Row],[MgO]],[1]!Frame5[[#This Row],[FeO]])/SUM([1]!Frame5[[#This Row],[Al2O3]],[1]!Frame5[[#This Row],[Fe2O3]])</f>
        <v>0.93552720458041427</v>
      </c>
      <c r="U856" s="5">
        <v>0.49099999999999999</v>
      </c>
    </row>
    <row r="857" spans="1:21" x14ac:dyDescent="0.2">
      <c r="A857" s="1" t="s">
        <v>20</v>
      </c>
      <c r="B857" s="1" t="s">
        <v>47</v>
      </c>
      <c r="C857" s="1" t="s">
        <v>281</v>
      </c>
      <c r="D857" s="1" t="s">
        <v>967</v>
      </c>
      <c r="E857" s="2">
        <v>78.817034193178415</v>
      </c>
      <c r="F857" s="2">
        <v>0.13112636863467109</v>
      </c>
      <c r="G857" s="2">
        <v>13.465669394406611</v>
      </c>
      <c r="H857" s="2">
        <v>1.408934433343614</v>
      </c>
      <c r="I857" s="2">
        <v>0.73044799022729423</v>
      </c>
      <c r="J857" s="2">
        <v>0.13112636863467109</v>
      </c>
      <c r="K857" s="2">
        <v>0.14121301237579961</v>
      </c>
      <c r="L857" s="2">
        <v>1.331436973828968</v>
      </c>
      <c r="M857" s="2">
        <v>0</v>
      </c>
      <c r="N857" s="2">
        <v>2.3602746354240791</v>
      </c>
      <c r="O857" s="2">
        <v>1.4827366299458959</v>
      </c>
      <c r="P857" s="2">
        <v>0</v>
      </c>
      <c r="Q857" s="2">
        <v>0</v>
      </c>
      <c r="R857" s="2">
        <v>0</v>
      </c>
      <c r="S857" s="2">
        <v>0</v>
      </c>
      <c r="T857" s="3">
        <f>SUM([1]!Frame5[[#This Row],[Na2O]],[1]!Frame5[[#This Row],[K2O]],[1]!Frame5[[#This Row],[CaO]],[1]!Frame5[[#This Row],[MgO]],[1]!Frame5[[#This Row],[FeO]])/SUM([1]!Frame5[[#This Row],[Al2O3]],[1]!Frame5[[#This Row],[Fe2O3]])</f>
        <v>0.73682259124057714</v>
      </c>
      <c r="U857" s="5">
        <v>0.29199999999999998</v>
      </c>
    </row>
    <row r="858" spans="1:21" x14ac:dyDescent="0.2">
      <c r="A858" s="1" t="s">
        <v>20</v>
      </c>
      <c r="B858" s="1" t="s">
        <v>47</v>
      </c>
      <c r="C858" s="1" t="s">
        <v>281</v>
      </c>
      <c r="D858" s="1" t="s">
        <v>968</v>
      </c>
      <c r="E858" s="2">
        <v>76.24439688944328</v>
      </c>
      <c r="F858" s="2">
        <v>0.1201645341047175</v>
      </c>
      <c r="G858" s="2">
        <v>13.588606065008481</v>
      </c>
      <c r="H858" s="2">
        <v>1.3632800821900939</v>
      </c>
      <c r="I858" s="2">
        <v>0.8127754453944539</v>
      </c>
      <c r="J858" s="2">
        <v>0.19026051233246941</v>
      </c>
      <c r="K858" s="2">
        <v>0.15020566763089691</v>
      </c>
      <c r="L858" s="2">
        <v>1.401919564555038</v>
      </c>
      <c r="M858" s="2">
        <v>0</v>
      </c>
      <c r="N858" s="2">
        <v>4.6063071406808387</v>
      </c>
      <c r="O858" s="2">
        <v>1.522084098659755</v>
      </c>
      <c r="P858" s="2">
        <v>0</v>
      </c>
      <c r="Q858" s="2">
        <v>0</v>
      </c>
      <c r="R858" s="2">
        <v>0</v>
      </c>
      <c r="S858" s="2">
        <v>0</v>
      </c>
      <c r="T858" s="3">
        <f>SUM([1]!Frame5[[#This Row],[Na2O]],[1]!Frame5[[#This Row],[K2O]],[1]!Frame5[[#This Row],[CaO]],[1]!Frame5[[#This Row],[MgO]],[1]!Frame5[[#This Row],[FeO]])/SUM([1]!Frame5[[#This Row],[Al2O3]],[1]!Frame5[[#This Row],[Fe2O3]])</f>
        <v>0.99869041814219317</v>
      </c>
      <c r="U858" s="5">
        <v>0.17899999999999999</v>
      </c>
    </row>
    <row r="859" spans="1:21" x14ac:dyDescent="0.2">
      <c r="A859" s="1" t="s">
        <v>20</v>
      </c>
      <c r="B859" s="1" t="s">
        <v>48</v>
      </c>
      <c r="C859" s="1" t="s">
        <v>125</v>
      </c>
      <c r="D859" s="1" t="s">
        <v>969</v>
      </c>
      <c r="E859" s="2">
        <v>77.446172307861474</v>
      </c>
      <c r="F859" s="2">
        <v>2.9944389344449589E-2</v>
      </c>
      <c r="G859" s="2">
        <v>12.536717672209569</v>
      </c>
      <c r="H859" s="2">
        <v>0.47280054979475639</v>
      </c>
      <c r="I859" s="2">
        <v>0.31145608892891619</v>
      </c>
      <c r="J859" s="2">
        <v>0</v>
      </c>
      <c r="K859" s="2">
        <v>3.992585245926613E-2</v>
      </c>
      <c r="L859" s="2">
        <v>0.39925852459266131</v>
      </c>
      <c r="M859" s="2">
        <v>0</v>
      </c>
      <c r="N859" s="2">
        <v>4.1023813401895941</v>
      </c>
      <c r="O859" s="2">
        <v>4.6613432746193206</v>
      </c>
      <c r="P859" s="2">
        <v>0</v>
      </c>
      <c r="Q859" s="2">
        <v>0</v>
      </c>
      <c r="R859" s="2">
        <v>0</v>
      </c>
      <c r="S859" s="2">
        <v>0</v>
      </c>
      <c r="T859" s="3">
        <f>SUM([1]!Frame5[[#This Row],[Na2O]],[1]!Frame5[[#This Row],[K2O]],[1]!Frame5[[#This Row],[CaO]],[1]!Frame5[[#This Row],[MgO]],[1]!Frame5[[#This Row],[FeO]])/SUM([1]!Frame5[[#This Row],[Al2O3]],[1]!Frame5[[#This Row],[Fe2O3]])</f>
        <v>1.0437189737719434</v>
      </c>
      <c r="U859" s="5">
        <v>0.42799999999999999</v>
      </c>
    </row>
    <row r="860" spans="1:21" x14ac:dyDescent="0.2">
      <c r="A860" s="1" t="s">
        <v>20</v>
      </c>
      <c r="B860" s="1" t="s">
        <v>48</v>
      </c>
      <c r="C860" s="1" t="s">
        <v>125</v>
      </c>
      <c r="D860" s="1" t="s">
        <v>970</v>
      </c>
      <c r="E860" s="2">
        <v>77.701060364096392</v>
      </c>
      <c r="F860" s="2">
        <v>4.9917165851276112E-2</v>
      </c>
      <c r="G860" s="2">
        <v>12.75882759158617</v>
      </c>
      <c r="H860" s="2">
        <v>0.51586407860759476</v>
      </c>
      <c r="I860" s="2">
        <v>0.32867767441755458</v>
      </c>
      <c r="J860" s="2">
        <v>0</v>
      </c>
      <c r="K860" s="2">
        <v>1.9966866340510439E-2</v>
      </c>
      <c r="L860" s="2">
        <v>0.43927105949122969</v>
      </c>
      <c r="M860" s="2">
        <v>0</v>
      </c>
      <c r="N860" s="2">
        <v>3.7637543051862181</v>
      </c>
      <c r="O860" s="2">
        <v>4.4226608944230623</v>
      </c>
      <c r="P860" s="2">
        <v>0</v>
      </c>
      <c r="Q860" s="2">
        <v>0</v>
      </c>
      <c r="R860" s="2">
        <v>0</v>
      </c>
      <c r="S860" s="2">
        <v>0</v>
      </c>
      <c r="T860" s="3">
        <f>SUM([1]!Frame5[[#This Row],[Na2O]],[1]!Frame5[[#This Row],[K2O]],[1]!Frame5[[#This Row],[CaO]],[1]!Frame5[[#This Row],[MgO]],[1]!Frame5[[#This Row],[FeO]])/SUM([1]!Frame5[[#This Row],[Al2O3]],[1]!Frame5[[#This Row],[Fe2O3]])</f>
        <v>0.96851046078900349</v>
      </c>
      <c r="U860" s="5">
        <v>0.436</v>
      </c>
    </row>
    <row r="861" spans="1:21" x14ac:dyDescent="0.2">
      <c r="A861" s="1" t="s">
        <v>20</v>
      </c>
      <c r="B861" s="1" t="s">
        <v>48</v>
      </c>
      <c r="C861" s="1" t="s">
        <v>125</v>
      </c>
      <c r="D861" s="1" t="s">
        <v>971</v>
      </c>
      <c r="E861" s="2">
        <v>77.962389130665187</v>
      </c>
      <c r="F861" s="2">
        <v>6.9930384919868832E-2</v>
      </c>
      <c r="G861" s="2">
        <v>12.657399670496259</v>
      </c>
      <c r="H861" s="2">
        <v>0.2852011635717735</v>
      </c>
      <c r="I861" s="2">
        <v>0.18388098547778209</v>
      </c>
      <c r="J861" s="2">
        <v>0</v>
      </c>
      <c r="K861" s="2">
        <v>3.9960219954210743E-2</v>
      </c>
      <c r="L861" s="2">
        <v>0.4395624194963183</v>
      </c>
      <c r="M861" s="2">
        <v>0</v>
      </c>
      <c r="N861" s="2">
        <v>3.6763402357873889</v>
      </c>
      <c r="O861" s="2">
        <v>4.6853357896312113</v>
      </c>
      <c r="P861" s="2">
        <v>0</v>
      </c>
      <c r="Q861" s="2">
        <v>0</v>
      </c>
      <c r="R861" s="2">
        <v>0</v>
      </c>
      <c r="S861" s="2">
        <v>0</v>
      </c>
      <c r="T861" s="3">
        <f>SUM([1]!Frame5[[#This Row],[Na2O]],[1]!Frame5[[#This Row],[K2O]],[1]!Frame5[[#This Row],[CaO]],[1]!Frame5[[#This Row],[MgO]],[1]!Frame5[[#This Row],[FeO]])/SUM([1]!Frame5[[#This Row],[Al2O3]],[1]!Frame5[[#This Row],[Fe2O3]])</f>
        <v>0.9725858697773978</v>
      </c>
      <c r="U861" s="5">
        <v>0.45600000000000002</v>
      </c>
    </row>
    <row r="862" spans="1:21" x14ac:dyDescent="0.2">
      <c r="A862" s="1" t="s">
        <v>20</v>
      </c>
      <c r="B862" s="1" t="s">
        <v>48</v>
      </c>
      <c r="C862" s="1" t="s">
        <v>125</v>
      </c>
      <c r="D862" s="1" t="s">
        <v>972</v>
      </c>
      <c r="E862" s="2">
        <v>77.766746708112294</v>
      </c>
      <c r="F862" s="2">
        <v>0.10991060179740909</v>
      </c>
      <c r="G862" s="2">
        <v>12.659702952483389</v>
      </c>
      <c r="H862" s="2">
        <v>0.23767944007356309</v>
      </c>
      <c r="I862" s="2">
        <v>0.15333971280173869</v>
      </c>
      <c r="J862" s="2">
        <v>0</v>
      </c>
      <c r="K862" s="2">
        <v>3.9967491562694232E-2</v>
      </c>
      <c r="L862" s="2">
        <v>0.50958551742435143</v>
      </c>
      <c r="M862" s="2">
        <v>3.9967491562694218E-2</v>
      </c>
      <c r="N862" s="2">
        <v>3.2073911979062122</v>
      </c>
      <c r="O862" s="2">
        <v>5.2757088862756376</v>
      </c>
      <c r="P862" s="2">
        <v>0</v>
      </c>
      <c r="Q862" s="2">
        <v>0</v>
      </c>
      <c r="R862" s="2">
        <v>0</v>
      </c>
      <c r="S862" s="2">
        <v>0</v>
      </c>
      <c r="T862" s="3">
        <f>SUM([1]!Frame5[[#This Row],[Na2O]],[1]!Frame5[[#This Row],[K2O]],[1]!Frame5[[#This Row],[CaO]],[1]!Frame5[[#This Row],[MgO]],[1]!Frame5[[#This Row],[FeO]])/SUM([1]!Frame5[[#This Row],[Al2O3]],[1]!Frame5[[#This Row],[Fe2O3]])</f>
        <v>0.96821241002560199</v>
      </c>
      <c r="U862" s="5">
        <v>0.52</v>
      </c>
    </row>
    <row r="863" spans="1:21" x14ac:dyDescent="0.2">
      <c r="A863" s="1" t="s">
        <v>20</v>
      </c>
      <c r="B863" s="1" t="s">
        <v>48</v>
      </c>
      <c r="C863" s="1" t="s">
        <v>125</v>
      </c>
      <c r="D863" s="1" t="s">
        <v>973</v>
      </c>
      <c r="E863" s="2">
        <v>77.692035366823205</v>
      </c>
      <c r="F863" s="2">
        <v>0.10979090301067</v>
      </c>
      <c r="G863" s="2">
        <v>12.446296004936871</v>
      </c>
      <c r="H863" s="2">
        <v>0.55579401097329983</v>
      </c>
      <c r="I863" s="2">
        <v>0.35292552630562563</v>
      </c>
      <c r="J863" s="2">
        <v>0</v>
      </c>
      <c r="K863" s="2">
        <v>7.9847929462305497E-2</v>
      </c>
      <c r="L863" s="2">
        <v>0.50903055032219735</v>
      </c>
      <c r="M863" s="2">
        <v>3.9923964731152742E-2</v>
      </c>
      <c r="N863" s="2">
        <v>3.1639742049438548</v>
      </c>
      <c r="O863" s="2">
        <v>5.0503815384908197</v>
      </c>
      <c r="P863" s="2">
        <v>0</v>
      </c>
      <c r="Q863" s="2">
        <v>0</v>
      </c>
      <c r="R863" s="2">
        <v>0</v>
      </c>
      <c r="S863" s="2">
        <v>0</v>
      </c>
      <c r="T863" s="3">
        <f>SUM([1]!Frame5[[#This Row],[Na2O]],[1]!Frame5[[#This Row],[K2O]],[1]!Frame5[[#This Row],[CaO]],[1]!Frame5[[#This Row],[MgO]],[1]!Frame5[[#This Row],[FeO]])/SUM([1]!Frame5[[#This Row],[Al2O3]],[1]!Frame5[[#This Row],[Fe2O3]])</f>
        <v>0.99340624973763081</v>
      </c>
      <c r="U863" s="5">
        <v>0.51200000000000001</v>
      </c>
    </row>
    <row r="864" spans="1:21" x14ac:dyDescent="0.2">
      <c r="A864" s="1" t="s">
        <v>20</v>
      </c>
      <c r="B864" s="1" t="s">
        <v>48</v>
      </c>
      <c r="C864" s="1" t="s">
        <v>125</v>
      </c>
      <c r="D864" s="1" t="s">
        <v>974</v>
      </c>
      <c r="E864" s="2">
        <v>77.585970614411977</v>
      </c>
      <c r="F864" s="2">
        <v>0.1498763115539189</v>
      </c>
      <c r="G864" s="2">
        <v>12.559634908218399</v>
      </c>
      <c r="H864" s="2">
        <v>0.3163964454308385</v>
      </c>
      <c r="I864" s="2">
        <v>0.20569969918141981</v>
      </c>
      <c r="J864" s="2">
        <v>0</v>
      </c>
      <c r="K864" s="2">
        <v>5.9950524621567539E-2</v>
      </c>
      <c r="L864" s="2">
        <v>0.46961244286894588</v>
      </c>
      <c r="M864" s="2">
        <v>3.9967016414378359E-2</v>
      </c>
      <c r="N864" s="2">
        <v>3.41717990342935</v>
      </c>
      <c r="O864" s="2">
        <v>5.1957121338691872</v>
      </c>
      <c r="P864" s="2">
        <v>0</v>
      </c>
      <c r="Q864" s="2">
        <v>0</v>
      </c>
      <c r="R864" s="2">
        <v>0</v>
      </c>
      <c r="S864" s="2">
        <v>0</v>
      </c>
      <c r="T864" s="3">
        <f>SUM([1]!Frame5[[#This Row],[Na2O]],[1]!Frame5[[#This Row],[K2O]],[1]!Frame5[[#This Row],[CaO]],[1]!Frame5[[#This Row],[MgO]],[1]!Frame5[[#This Row],[FeO]])/SUM([1]!Frame5[[#This Row],[Al2O3]],[1]!Frame5[[#This Row],[Fe2O3]])</f>
        <v>1.0007262581916445</v>
      </c>
      <c r="U864" s="5">
        <v>0.5</v>
      </c>
    </row>
    <row r="865" spans="1:21" x14ac:dyDescent="0.2">
      <c r="A865" s="1" t="s">
        <v>20</v>
      </c>
      <c r="B865" s="1" t="s">
        <v>48</v>
      </c>
      <c r="C865" s="1" t="s">
        <v>125</v>
      </c>
      <c r="D865" s="1" t="s">
        <v>975</v>
      </c>
      <c r="E865" s="2">
        <v>77.981336764451584</v>
      </c>
      <c r="F865" s="2">
        <v>0.15983876354486609</v>
      </c>
      <c r="G865" s="2">
        <v>12.317574715676249</v>
      </c>
      <c r="H865" s="2">
        <v>0.26112215840484249</v>
      </c>
      <c r="I865" s="2">
        <v>0.16931807586510961</v>
      </c>
      <c r="J865" s="2">
        <v>0</v>
      </c>
      <c r="K865" s="2">
        <v>1.9979845443108261E-2</v>
      </c>
      <c r="L865" s="2">
        <v>0.54944574968547744</v>
      </c>
      <c r="M865" s="2">
        <v>4.9949613607770671E-2</v>
      </c>
      <c r="N865" s="2">
        <v>3.1568155800111062</v>
      </c>
      <c r="O865" s="2">
        <v>5.3346187333099078</v>
      </c>
      <c r="P865" s="2">
        <v>0</v>
      </c>
      <c r="Q865" s="2">
        <v>0</v>
      </c>
      <c r="R865" s="2">
        <v>0</v>
      </c>
      <c r="S865" s="2">
        <v>0</v>
      </c>
      <c r="T865" s="3">
        <f>SUM([1]!Frame5[[#This Row],[Na2O]],[1]!Frame5[[#This Row],[K2O]],[1]!Frame5[[#This Row],[CaO]],[1]!Frame5[[#This Row],[MgO]],[1]!Frame5[[#This Row],[FeO]])/SUM([1]!Frame5[[#This Row],[Al2O3]],[1]!Frame5[[#This Row],[Fe2O3]])</f>
        <v>0.99695286853310006</v>
      </c>
      <c r="U865" s="5">
        <v>0.52600000000000002</v>
      </c>
    </row>
    <row r="866" spans="1:21" x14ac:dyDescent="0.2">
      <c r="A866" s="1" t="s">
        <v>20</v>
      </c>
      <c r="B866" s="1" t="s">
        <v>48</v>
      </c>
      <c r="C866" s="1" t="s">
        <v>125</v>
      </c>
      <c r="D866" s="1" t="s">
        <v>976</v>
      </c>
      <c r="E866" s="2">
        <v>76.427203198512615</v>
      </c>
      <c r="F866" s="2">
        <v>0.15889231434202211</v>
      </c>
      <c r="G866" s="2">
        <v>12.780900534886401</v>
      </c>
      <c r="H866" s="2">
        <v>0.59138440339313014</v>
      </c>
      <c r="I866" s="2">
        <v>0.37898068294160919</v>
      </c>
      <c r="J866" s="2">
        <v>0</v>
      </c>
      <c r="K866" s="2">
        <v>8.9376926817387417E-2</v>
      </c>
      <c r="L866" s="2">
        <v>0.57598463948982992</v>
      </c>
      <c r="M866" s="2">
        <v>0.54619233055070104</v>
      </c>
      <c r="N866" s="2">
        <v>3.197707826133195</v>
      </c>
      <c r="O866" s="2">
        <v>5.2533771429331049</v>
      </c>
      <c r="P866" s="2">
        <v>0</v>
      </c>
      <c r="Q866" s="2">
        <v>0</v>
      </c>
      <c r="R866" s="2">
        <v>0</v>
      </c>
      <c r="S866" s="2">
        <v>0</v>
      </c>
      <c r="T866" s="3">
        <f>SUM([1]!Frame5[[#This Row],[Na2O]],[1]!Frame5[[#This Row],[K2O]],[1]!Frame5[[#This Row],[CaO]],[1]!Frame5[[#This Row],[MgO]],[1]!Frame5[[#This Row],[FeO]])/SUM([1]!Frame5[[#This Row],[Al2O3]],[1]!Frame5[[#This Row],[Fe2O3]])</f>
        <v>1.0028246854845817</v>
      </c>
      <c r="U866" s="5">
        <v>0.51900000000000002</v>
      </c>
    </row>
    <row r="867" spans="1:21" x14ac:dyDescent="0.2">
      <c r="A867" s="1" t="s">
        <v>20</v>
      </c>
      <c r="B867" s="1" t="s">
        <v>48</v>
      </c>
      <c r="C867" s="1" t="s">
        <v>125</v>
      </c>
      <c r="D867" s="1" t="s">
        <v>975</v>
      </c>
      <c r="E867" s="2">
        <v>77.624700285827458</v>
      </c>
      <c r="F867" s="2">
        <v>0.14983534992760411</v>
      </c>
      <c r="G867" s="2">
        <v>12.57618037059024</v>
      </c>
      <c r="H867" s="2">
        <v>0.28494190873765729</v>
      </c>
      <c r="I867" s="2">
        <v>0.18442964601914821</v>
      </c>
      <c r="J867" s="2">
        <v>0</v>
      </c>
      <c r="K867" s="2">
        <v>2.9967069985520831E-2</v>
      </c>
      <c r="L867" s="2">
        <v>0.5394072597393752</v>
      </c>
      <c r="M867" s="2">
        <v>5.9934139971041682E-2</v>
      </c>
      <c r="N867" s="2">
        <v>3.1465423484796879</v>
      </c>
      <c r="O867" s="2">
        <v>5.4040616207222572</v>
      </c>
      <c r="P867" s="2">
        <v>0</v>
      </c>
      <c r="Q867" s="2">
        <v>0</v>
      </c>
      <c r="R867" s="2">
        <v>0</v>
      </c>
      <c r="S867" s="2">
        <v>0</v>
      </c>
      <c r="T867" s="3">
        <f>SUM([1]!Frame5[[#This Row],[Na2O]],[1]!Frame5[[#This Row],[K2O]],[1]!Frame5[[#This Row],[CaO]],[1]!Frame5[[#This Row],[MgO]],[1]!Frame5[[#This Row],[FeO]])/SUM([1]!Frame5[[#This Row],[Al2O3]],[1]!Frame5[[#This Row],[Fe2O3]])</f>
        <v>0.98369050318100004</v>
      </c>
      <c r="U867" s="5">
        <v>0.53100000000000003</v>
      </c>
    </row>
    <row r="868" spans="1:21" x14ac:dyDescent="0.2">
      <c r="A868" s="1" t="s">
        <v>20</v>
      </c>
      <c r="B868" s="1" t="s">
        <v>48</v>
      </c>
      <c r="C868" s="1" t="s">
        <v>125</v>
      </c>
      <c r="D868" s="1" t="s">
        <v>977</v>
      </c>
      <c r="E868" s="2">
        <v>77.337872226366386</v>
      </c>
      <c r="F868" s="2">
        <v>5.9967334370405571E-2</v>
      </c>
      <c r="G868" s="2">
        <v>12.83300955526679</v>
      </c>
      <c r="H868" s="2">
        <v>0.16605566608299169</v>
      </c>
      <c r="I868" s="2">
        <v>0.1082672759325317</v>
      </c>
      <c r="J868" s="2">
        <v>0</v>
      </c>
      <c r="K868" s="2">
        <v>5.9967334370405578E-2</v>
      </c>
      <c r="L868" s="2">
        <v>0.6296570108892583</v>
      </c>
      <c r="M868" s="2">
        <v>1.9989111456801861E-2</v>
      </c>
      <c r="N868" s="2">
        <v>2.8584429383226651</v>
      </c>
      <c r="O868" s="2">
        <v>5.9267715469417492</v>
      </c>
      <c r="P868" s="2">
        <v>0</v>
      </c>
      <c r="Q868" s="2">
        <v>0</v>
      </c>
      <c r="R868" s="2">
        <v>0</v>
      </c>
      <c r="S868" s="2">
        <v>0</v>
      </c>
      <c r="T868" s="3">
        <f>SUM([1]!Frame5[[#This Row],[Na2O]],[1]!Frame5[[#This Row],[K2O]],[1]!Frame5[[#This Row],[CaO]],[1]!Frame5[[#This Row],[MgO]],[1]!Frame5[[#This Row],[FeO]])/SUM([1]!Frame5[[#This Row],[Al2O3]],[1]!Frame5[[#This Row],[Fe2O3]])</f>
        <v>0.98046020448447224</v>
      </c>
      <c r="U868" s="5">
        <v>0.57699999999999996</v>
      </c>
    </row>
    <row r="869" spans="1:21" x14ac:dyDescent="0.2">
      <c r="A869" s="1" t="s">
        <v>20</v>
      </c>
      <c r="B869" s="1" t="s">
        <v>48</v>
      </c>
      <c r="C869" s="1" t="s">
        <v>282</v>
      </c>
      <c r="D869" s="1"/>
      <c r="E869" s="2">
        <v>76.314591079446032</v>
      </c>
      <c r="F869" s="2">
        <v>0</v>
      </c>
      <c r="G869" s="2">
        <v>13.57256245256597</v>
      </c>
      <c r="H869" s="2">
        <v>0.55362947728122902</v>
      </c>
      <c r="I869" s="2">
        <v>0.35174971519316173</v>
      </c>
      <c r="J869" s="2">
        <v>0</v>
      </c>
      <c r="K869" s="2">
        <v>0.1193192303522283</v>
      </c>
      <c r="L869" s="2">
        <v>0.73580192050540782</v>
      </c>
      <c r="M869" s="2">
        <v>0</v>
      </c>
      <c r="N869" s="2">
        <v>3.2315624887061829</v>
      </c>
      <c r="O869" s="2">
        <v>5.1207836359497989</v>
      </c>
      <c r="P869" s="2">
        <v>0</v>
      </c>
      <c r="Q869" s="2">
        <v>0</v>
      </c>
      <c r="R869" s="2">
        <v>0</v>
      </c>
      <c r="S869" s="2">
        <v>0</v>
      </c>
      <c r="T869" s="3">
        <f>SUM([1]!Frame5[[#This Row],[Na2O]],[1]!Frame5[[#This Row],[K2O]],[1]!Frame5[[#This Row],[CaO]],[1]!Frame5[[#This Row],[MgO]],[1]!Frame5[[#This Row],[FeO]])/SUM([1]!Frame5[[#This Row],[Al2O3]],[1]!Frame5[[#This Row],[Fe2O3]])</f>
        <v>0.96284968775344404</v>
      </c>
      <c r="U869" s="5">
        <v>0.51</v>
      </c>
    </row>
    <row r="870" spans="1:21" x14ac:dyDescent="0.2">
      <c r="A870" s="1" t="s">
        <v>20</v>
      </c>
      <c r="B870" s="1" t="s">
        <v>42</v>
      </c>
      <c r="C870" s="1" t="s">
        <v>283</v>
      </c>
      <c r="D870" s="1" t="s">
        <v>978</v>
      </c>
      <c r="E870" s="2">
        <v>74.901214161246529</v>
      </c>
      <c r="F870" s="2">
        <v>0.15227950832457279</v>
      </c>
      <c r="G870" s="2">
        <v>13.969106896974139</v>
      </c>
      <c r="H870" s="2">
        <v>1.2262977382664439</v>
      </c>
      <c r="I870" s="2">
        <v>0.75747393353904913</v>
      </c>
      <c r="J870" s="2">
        <v>5.7866213163337663E-2</v>
      </c>
      <c r="K870" s="2">
        <v>0.26395114776259287</v>
      </c>
      <c r="L870" s="2">
        <v>1.492339181580814</v>
      </c>
      <c r="M870" s="2">
        <v>0</v>
      </c>
      <c r="N870" s="2">
        <v>4.1420026264283791</v>
      </c>
      <c r="O870" s="2">
        <v>2.9745263959399879</v>
      </c>
      <c r="P870" s="2">
        <v>6.2942196774156758E-2</v>
      </c>
      <c r="Q870" s="2">
        <v>0</v>
      </c>
      <c r="R870" s="2">
        <v>0</v>
      </c>
      <c r="S870" s="2">
        <v>0</v>
      </c>
      <c r="T870" s="3">
        <f>SUM([1]!Frame5[[#This Row],[Na2O]],[1]!Frame5[[#This Row],[K2O]],[1]!Frame5[[#This Row],[CaO]],[1]!Frame5[[#This Row],[MgO]],[1]!Frame5[[#This Row],[FeO]])/SUM([1]!Frame5[[#This Row],[Al2O3]],[1]!Frame5[[#This Row],[Fe2O3]])</f>
        <v>1.0486038119726364</v>
      </c>
      <c r="U870" s="5">
        <v>0.32100000000000001</v>
      </c>
    </row>
    <row r="871" spans="1:21" x14ac:dyDescent="0.2">
      <c r="A871" s="1" t="s">
        <v>20</v>
      </c>
      <c r="B871" s="1" t="s">
        <v>42</v>
      </c>
      <c r="C871" s="1" t="s">
        <v>283</v>
      </c>
      <c r="D871" s="1" t="s">
        <v>979</v>
      </c>
      <c r="E871" s="2">
        <v>73.030159072769735</v>
      </c>
      <c r="F871" s="2">
        <v>0.25282042122011472</v>
      </c>
      <c r="G871" s="2">
        <v>14.56286735239442</v>
      </c>
      <c r="H871" s="2">
        <v>1.842847725885937</v>
      </c>
      <c r="I871" s="2">
        <v>1.1090531854334209</v>
      </c>
      <c r="J871" s="2">
        <v>6.6802143818323015E-2</v>
      </c>
      <c r="K871" s="2">
        <v>0.4830308860709509</v>
      </c>
      <c r="L871" s="2">
        <v>1.757410245066652</v>
      </c>
      <c r="M871" s="2">
        <v>0</v>
      </c>
      <c r="N871" s="2">
        <v>4.0184058819945063</v>
      </c>
      <c r="O871" s="2">
        <v>2.7851355345793132</v>
      </c>
      <c r="P871" s="2">
        <v>9.1467550766626882E-2</v>
      </c>
      <c r="Q871" s="2">
        <v>0</v>
      </c>
      <c r="R871" s="2">
        <v>0</v>
      </c>
      <c r="S871" s="2">
        <v>0</v>
      </c>
      <c r="T871" s="3">
        <f>SUM([1]!Frame5[[#This Row],[Na2O]],[1]!Frame5[[#This Row],[K2O]],[1]!Frame5[[#This Row],[CaO]],[1]!Frame5[[#This Row],[MgO]],[1]!Frame5[[#This Row],[FeO]])/SUM([1]!Frame5[[#This Row],[Al2O3]],[1]!Frame5[[#This Row],[Fe2O3]])</f>
        <v>1.0908295680569304</v>
      </c>
      <c r="U871" s="5">
        <v>0.313</v>
      </c>
    </row>
    <row r="872" spans="1:21" x14ac:dyDescent="0.2">
      <c r="A872" s="1" t="s">
        <v>20</v>
      </c>
      <c r="B872" s="1" t="s">
        <v>42</v>
      </c>
      <c r="C872" s="1" t="s">
        <v>283</v>
      </c>
      <c r="D872" s="1" t="s">
        <v>980</v>
      </c>
      <c r="E872" s="2">
        <v>74.286188627011981</v>
      </c>
      <c r="F872" s="2">
        <v>0.1988442935108764</v>
      </c>
      <c r="G872" s="2">
        <v>14.102649124386771</v>
      </c>
      <c r="H872" s="2">
        <v>1.462753578116103</v>
      </c>
      <c r="I872" s="2">
        <v>0.89552087911237732</v>
      </c>
      <c r="J872" s="2">
        <v>6.016314521611129E-2</v>
      </c>
      <c r="K872" s="2">
        <v>0.33650572747994462</v>
      </c>
      <c r="L872" s="2">
        <v>1.5805572048300429</v>
      </c>
      <c r="M872" s="2">
        <v>0</v>
      </c>
      <c r="N872" s="2">
        <v>4.0890544460441749</v>
      </c>
      <c r="O872" s="2">
        <v>2.916382971492852</v>
      </c>
      <c r="P872" s="2">
        <v>7.1380002798776127E-2</v>
      </c>
      <c r="Q872" s="2">
        <v>0</v>
      </c>
      <c r="R872" s="2">
        <v>0</v>
      </c>
      <c r="S872" s="2">
        <v>0</v>
      </c>
      <c r="T872" s="3">
        <f>SUM([1]!Frame5[[#This Row],[Na2O]],[1]!Frame5[[#This Row],[K2O]],[1]!Frame5[[#This Row],[CaO]],[1]!Frame5[[#This Row],[MgO]],[1]!Frame5[[#This Row],[FeO]])/SUM([1]!Frame5[[#This Row],[Al2O3]],[1]!Frame5[[#This Row],[Fe2O3]])</f>
        <v>1.068844330469334</v>
      </c>
      <c r="U872" s="5">
        <v>0.31900000000000001</v>
      </c>
    </row>
    <row r="873" spans="1:21" x14ac:dyDescent="0.2">
      <c r="A873" s="1" t="s">
        <v>20</v>
      </c>
      <c r="B873" s="1" t="s">
        <v>42</v>
      </c>
      <c r="C873" s="1" t="s">
        <v>283</v>
      </c>
      <c r="D873" s="1" t="s">
        <v>981</v>
      </c>
      <c r="E873" s="2">
        <v>74.464528520049342</v>
      </c>
      <c r="F873" s="2">
        <v>0.16332593582789051</v>
      </c>
      <c r="G873" s="2">
        <v>14.074259655292289</v>
      </c>
      <c r="H873" s="2">
        <v>1.2812769372625481</v>
      </c>
      <c r="I873" s="2">
        <v>0.79474268602646236</v>
      </c>
      <c r="J873" s="2">
        <v>5.9482902554602098E-2</v>
      </c>
      <c r="K873" s="2">
        <v>0.32261913249953678</v>
      </c>
      <c r="L873" s="2">
        <v>1.633259358278905</v>
      </c>
      <c r="M873" s="2">
        <v>0</v>
      </c>
      <c r="N873" s="2">
        <v>4.1738850267127567</v>
      </c>
      <c r="O873" s="2">
        <v>2.964063279839495</v>
      </c>
      <c r="P873" s="2">
        <v>6.8556565656151577E-2</v>
      </c>
      <c r="Q873" s="2">
        <v>0</v>
      </c>
      <c r="R873" s="2">
        <v>0</v>
      </c>
      <c r="S873" s="2">
        <v>0</v>
      </c>
      <c r="T873" s="3">
        <f>SUM([1]!Frame5[[#This Row],[Na2O]],[1]!Frame5[[#This Row],[K2O]],[1]!Frame5[[#This Row],[CaO]],[1]!Frame5[[#This Row],[MgO]],[1]!Frame5[[#This Row],[FeO]])/SUM([1]!Frame5[[#This Row],[Al2O3]],[1]!Frame5[[#This Row],[Fe2O3]])</f>
        <v>1.0752520091528956</v>
      </c>
      <c r="U873" s="5">
        <v>0.318</v>
      </c>
    </row>
    <row r="874" spans="1:21" x14ac:dyDescent="0.2">
      <c r="A874" s="1" t="s">
        <v>20</v>
      </c>
      <c r="B874" s="1" t="s">
        <v>42</v>
      </c>
      <c r="C874" s="1" t="s">
        <v>284</v>
      </c>
      <c r="D874" s="1" t="s">
        <v>982</v>
      </c>
      <c r="E874" s="2">
        <v>76.439407357581942</v>
      </c>
      <c r="F874" s="2">
        <v>0.16418720871543979</v>
      </c>
      <c r="G874" s="2">
        <v>14.23297865551968</v>
      </c>
      <c r="H874" s="2">
        <v>0.41898322699064178</v>
      </c>
      <c r="I874" s="2">
        <v>0.25801720071299661</v>
      </c>
      <c r="J874" s="2">
        <v>0</v>
      </c>
      <c r="K874" s="2">
        <v>0.26680421416258959</v>
      </c>
      <c r="L874" s="2">
        <v>1.395591274081238</v>
      </c>
      <c r="M874" s="2">
        <v>0</v>
      </c>
      <c r="N874" s="2">
        <v>3.7352589982762558</v>
      </c>
      <c r="O874" s="2">
        <v>3.0887718639592112</v>
      </c>
      <c r="P874" s="2">
        <v>0</v>
      </c>
      <c r="Q874" s="2">
        <v>0</v>
      </c>
      <c r="R874" s="2">
        <v>0</v>
      </c>
      <c r="S874" s="2">
        <v>0</v>
      </c>
      <c r="T874" s="3">
        <f>SUM([1]!Frame5[[#This Row],[Na2O]],[1]!Frame5[[#This Row],[K2O]],[1]!Frame5[[#This Row],[CaO]],[1]!Frame5[[#This Row],[MgO]],[1]!Frame5[[#This Row],[FeO]])/SUM([1]!Frame5[[#This Row],[Al2O3]],[1]!Frame5[[#This Row],[Fe2O3]])</f>
        <v>0.92343358485602134</v>
      </c>
      <c r="U874" s="5">
        <v>0.35199999999999998</v>
      </c>
    </row>
    <row r="875" spans="1:21" x14ac:dyDescent="0.2">
      <c r="A875" s="1" t="s">
        <v>20</v>
      </c>
      <c r="B875" s="1" t="s">
        <v>42</v>
      </c>
      <c r="C875" s="1" t="s">
        <v>284</v>
      </c>
      <c r="D875" s="1" t="s">
        <v>983</v>
      </c>
      <c r="E875" s="2">
        <v>77.040060170466091</v>
      </c>
      <c r="F875" s="2">
        <v>0.14371230411545971</v>
      </c>
      <c r="G875" s="2">
        <v>13.888767676301221</v>
      </c>
      <c r="H875" s="2">
        <v>0.38622737748404112</v>
      </c>
      <c r="I875" s="2">
        <v>0.23671432667555431</v>
      </c>
      <c r="J875" s="2">
        <v>8.2121316637405559E-2</v>
      </c>
      <c r="K875" s="2">
        <v>0.1847729624341625</v>
      </c>
      <c r="L875" s="2">
        <v>1.272880407879786</v>
      </c>
      <c r="M875" s="2">
        <v>0</v>
      </c>
      <c r="N875" s="2">
        <v>3.6030727674661689</v>
      </c>
      <c r="O875" s="2">
        <v>3.161670690540114</v>
      </c>
      <c r="P875" s="2">
        <v>0</v>
      </c>
      <c r="Q875" s="2">
        <v>0</v>
      </c>
      <c r="R875" s="2">
        <v>0</v>
      </c>
      <c r="S875" s="2">
        <v>0</v>
      </c>
      <c r="T875" s="3">
        <f>SUM([1]!Frame5[[#This Row],[Na2O]],[1]!Frame5[[#This Row],[K2O]],[1]!Frame5[[#This Row],[CaO]],[1]!Frame5[[#This Row],[MgO]],[1]!Frame5[[#This Row],[FeO]])/SUM([1]!Frame5[[#This Row],[Al2O3]],[1]!Frame5[[#This Row],[Fe2O3]])</f>
        <v>0.9031159217569289</v>
      </c>
      <c r="U875" s="5">
        <v>0.36599999999999999</v>
      </c>
    </row>
    <row r="876" spans="1:21" x14ac:dyDescent="0.2">
      <c r="A876" s="1" t="s">
        <v>20</v>
      </c>
      <c r="B876" s="1" t="s">
        <v>42</v>
      </c>
      <c r="C876" s="1" t="s">
        <v>284</v>
      </c>
      <c r="D876" s="1" t="s">
        <v>984</v>
      </c>
      <c r="E876" s="2">
        <v>76.26981109212791</v>
      </c>
      <c r="F876" s="2">
        <v>0.14344134273103051</v>
      </c>
      <c r="G876" s="2">
        <v>14.25192198134738</v>
      </c>
      <c r="H876" s="2">
        <v>0.42451192157000739</v>
      </c>
      <c r="I876" s="2">
        <v>0.26284985758154861</v>
      </c>
      <c r="J876" s="2">
        <v>6.1474861170441618E-2</v>
      </c>
      <c r="K876" s="2">
        <v>0.26639106507191368</v>
      </c>
      <c r="L876" s="2">
        <v>1.4241676171152311</v>
      </c>
      <c r="M876" s="2">
        <v>0</v>
      </c>
      <c r="N876" s="2">
        <v>3.8216872027624542</v>
      </c>
      <c r="O876" s="2">
        <v>3.0737430585220809</v>
      </c>
      <c r="P876" s="2">
        <v>0</v>
      </c>
      <c r="Q876" s="2">
        <v>0</v>
      </c>
      <c r="R876" s="2">
        <v>0</v>
      </c>
      <c r="S876" s="2">
        <v>0</v>
      </c>
      <c r="T876" s="3">
        <f>SUM([1]!Frame5[[#This Row],[Na2O]],[1]!Frame5[[#This Row],[K2O]],[1]!Frame5[[#This Row],[CaO]],[1]!Frame5[[#This Row],[MgO]],[1]!Frame5[[#This Row],[FeO]])/SUM([1]!Frame5[[#This Row],[Al2O3]],[1]!Frame5[[#This Row],[Fe2O3]])</f>
        <v>0.93482985499587168</v>
      </c>
      <c r="U876" s="5">
        <v>0.34599999999999997</v>
      </c>
    </row>
    <row r="877" spans="1:21" x14ac:dyDescent="0.2">
      <c r="A877" s="1" t="s">
        <v>20</v>
      </c>
      <c r="B877" s="1" t="s">
        <v>42</v>
      </c>
      <c r="C877" s="1" t="s">
        <v>284</v>
      </c>
      <c r="D877" s="1" t="s">
        <v>985</v>
      </c>
      <c r="E877" s="2">
        <v>76.322325501770493</v>
      </c>
      <c r="F877" s="2">
        <v>0.14244934769027959</v>
      </c>
      <c r="G877" s="2">
        <v>14.24493476902795</v>
      </c>
      <c r="H877" s="2">
        <v>0.42179950931765092</v>
      </c>
      <c r="I877" s="2">
        <v>0.26048029033816178</v>
      </c>
      <c r="J877" s="2">
        <v>6.104972043869121E-2</v>
      </c>
      <c r="K877" s="2">
        <v>0.26454878856766201</v>
      </c>
      <c r="L877" s="2">
        <v>1.414318523496346</v>
      </c>
      <c r="M877" s="2">
        <v>0</v>
      </c>
      <c r="N877" s="2">
        <v>3.75455780697951</v>
      </c>
      <c r="O877" s="2">
        <v>3.1135357423732528</v>
      </c>
      <c r="P877" s="2">
        <v>0</v>
      </c>
      <c r="Q877" s="2">
        <v>0</v>
      </c>
      <c r="R877" s="2">
        <v>0</v>
      </c>
      <c r="S877" s="2">
        <v>0</v>
      </c>
      <c r="T877" s="3">
        <f>SUM([1]!Frame5[[#This Row],[Na2O]],[1]!Frame5[[#This Row],[K2O]],[1]!Frame5[[#This Row],[CaO]],[1]!Frame5[[#This Row],[MgO]],[1]!Frame5[[#This Row],[FeO]])/SUM([1]!Frame5[[#This Row],[Al2O3]],[1]!Frame5[[#This Row],[Fe2O3]])</f>
        <v>0.92887394458615402</v>
      </c>
      <c r="U877" s="5">
        <v>0.35299999999999998</v>
      </c>
    </row>
    <row r="878" spans="1:21" x14ac:dyDescent="0.2">
      <c r="A878" s="1" t="s">
        <v>20</v>
      </c>
      <c r="B878" s="1" t="s">
        <v>42</v>
      </c>
      <c r="C878" s="1" t="s">
        <v>284</v>
      </c>
      <c r="D878" s="1" t="s">
        <v>986</v>
      </c>
      <c r="E878" s="2">
        <v>76.318499932448972</v>
      </c>
      <c r="F878" s="2">
        <v>0.13400060766097199</v>
      </c>
      <c r="G878" s="2">
        <v>14.24529536826641</v>
      </c>
      <c r="H878" s="2">
        <v>0.41052110367961142</v>
      </c>
      <c r="I878" s="2">
        <v>0.25379766333677822</v>
      </c>
      <c r="J878" s="2">
        <v>6.1846434305064008E-2</v>
      </c>
      <c r="K878" s="2">
        <v>0.24738573722025589</v>
      </c>
      <c r="L878" s="2">
        <v>1.4327757280673159</v>
      </c>
      <c r="M878" s="2">
        <v>0</v>
      </c>
      <c r="N878" s="2">
        <v>3.7107860583038401</v>
      </c>
      <c r="O878" s="2">
        <v>3.1850913667107958</v>
      </c>
      <c r="P878" s="2">
        <v>0</v>
      </c>
      <c r="Q878" s="2">
        <v>0</v>
      </c>
      <c r="R878" s="2">
        <v>0</v>
      </c>
      <c r="S878" s="2">
        <v>0</v>
      </c>
      <c r="T878" s="3">
        <f>SUM([1]!Frame5[[#This Row],[Na2O]],[1]!Frame5[[#This Row],[K2O]],[1]!Frame5[[#This Row],[CaO]],[1]!Frame5[[#This Row],[MgO]],[1]!Frame5[[#This Row],[FeO]])/SUM([1]!Frame5[[#This Row],[Al2O3]],[1]!Frame5[[#This Row],[Fe2O3]])</f>
        <v>0.92770853627974204</v>
      </c>
      <c r="U878" s="5">
        <v>0.36099999999999999</v>
      </c>
    </row>
    <row r="879" spans="1:21" x14ac:dyDescent="0.2">
      <c r="A879" s="1" t="s">
        <v>20</v>
      </c>
      <c r="B879" s="1" t="s">
        <v>42</v>
      </c>
      <c r="C879" s="1" t="s">
        <v>285</v>
      </c>
      <c r="D879" s="1"/>
      <c r="E879" s="2">
        <v>76.437837118789119</v>
      </c>
      <c r="F879" s="2">
        <v>0.14364157310913389</v>
      </c>
      <c r="G879" s="2">
        <v>14.220515737804259</v>
      </c>
      <c r="H879" s="2">
        <v>0.42234892207836189</v>
      </c>
      <c r="I879" s="2">
        <v>0.25976338532047771</v>
      </c>
      <c r="J879" s="2">
        <v>5.1300561824690692E-2</v>
      </c>
      <c r="K879" s="2">
        <v>0.26676292148839159</v>
      </c>
      <c r="L879" s="2">
        <v>1.385115169266649</v>
      </c>
      <c r="M879" s="2">
        <v>0</v>
      </c>
      <c r="N879" s="2">
        <v>3.7039005637426681</v>
      </c>
      <c r="O879" s="2">
        <v>3.108814046576255</v>
      </c>
      <c r="P879" s="2">
        <v>0</v>
      </c>
      <c r="Q879" s="2">
        <v>0</v>
      </c>
      <c r="R879" s="2">
        <v>0</v>
      </c>
      <c r="S879" s="2">
        <v>0</v>
      </c>
      <c r="T879" s="3">
        <f>SUM([1]!Frame5[[#This Row],[Na2O]],[1]!Frame5[[#This Row],[K2O]],[1]!Frame5[[#This Row],[CaO]],[1]!Frame5[[#This Row],[MgO]],[1]!Frame5[[#This Row],[FeO]])/SUM([1]!Frame5[[#This Row],[Al2O3]],[1]!Frame5[[#This Row],[Fe2O3]])</f>
        <v>0.92108485377599103</v>
      </c>
      <c r="U879" s="5">
        <v>0.35599999999999998</v>
      </c>
    </row>
    <row r="880" spans="1:21" x14ac:dyDescent="0.2">
      <c r="A880" s="1" t="s">
        <v>20</v>
      </c>
      <c r="B880" s="1" t="s">
        <v>42</v>
      </c>
      <c r="C880" s="1" t="s">
        <v>286</v>
      </c>
      <c r="D880" s="1" t="s">
        <v>987</v>
      </c>
      <c r="E880" s="2">
        <v>76.27208556609105</v>
      </c>
      <c r="F880" s="2">
        <v>0.10063608070469859</v>
      </c>
      <c r="G880" s="2">
        <v>14.22994181164438</v>
      </c>
      <c r="H880" s="2">
        <v>0.42581461397834303</v>
      </c>
      <c r="I880" s="2">
        <v>0.26650094662510071</v>
      </c>
      <c r="J880" s="2">
        <v>7.0445256493289005E-2</v>
      </c>
      <c r="K880" s="2">
        <v>0.2012721614093971</v>
      </c>
      <c r="L880" s="2">
        <v>1.257951008808732</v>
      </c>
      <c r="M880" s="2">
        <v>0</v>
      </c>
      <c r="N880" s="2">
        <v>4.0656976604698212</v>
      </c>
      <c r="O880" s="2">
        <v>3.1096548937751858</v>
      </c>
      <c r="P880" s="2">
        <v>0</v>
      </c>
      <c r="Q880" s="2">
        <v>0</v>
      </c>
      <c r="R880" s="2">
        <v>0</v>
      </c>
      <c r="S880" s="2">
        <v>0</v>
      </c>
      <c r="T880" s="3">
        <f>SUM([1]!Frame5[[#This Row],[Na2O]],[1]!Frame5[[#This Row],[K2O]],[1]!Frame5[[#This Row],[CaO]],[1]!Frame5[[#This Row],[MgO]],[1]!Frame5[[#This Row],[FeO]])/SUM([1]!Frame5[[#This Row],[Al2O3]],[1]!Frame5[[#This Row],[Fe2O3]])</f>
        <v>0.93438199495554686</v>
      </c>
      <c r="U880" s="5">
        <v>0.33500000000000002</v>
      </c>
    </row>
    <row r="881" spans="1:21" x14ac:dyDescent="0.2">
      <c r="A881" s="1" t="s">
        <v>20</v>
      </c>
      <c r="B881" s="1" t="s">
        <v>42</v>
      </c>
      <c r="C881" s="1" t="s">
        <v>286</v>
      </c>
      <c r="D881" s="1" t="s">
        <v>988</v>
      </c>
      <c r="E881" s="2">
        <v>77.096186037837583</v>
      </c>
      <c r="F881" s="2">
        <v>0.1005296466786251</v>
      </c>
      <c r="G881" s="2">
        <v>13.65192601895729</v>
      </c>
      <c r="H881" s="2">
        <v>0.36026379665734781</v>
      </c>
      <c r="I881" s="2">
        <v>0.2259686028503069</v>
      </c>
      <c r="J881" s="2">
        <v>6.0317788007175063E-2</v>
      </c>
      <c r="K881" s="2">
        <v>0.17090039935366261</v>
      </c>
      <c r="L881" s="2">
        <v>0.96508460811480123</v>
      </c>
      <c r="M881" s="2">
        <v>0</v>
      </c>
      <c r="N881" s="2">
        <v>3.8904973264627909</v>
      </c>
      <c r="O881" s="2">
        <v>3.4783257750804282</v>
      </c>
      <c r="P881" s="2">
        <v>0</v>
      </c>
      <c r="Q881" s="2">
        <v>0</v>
      </c>
      <c r="R881" s="2">
        <v>0</v>
      </c>
      <c r="S881" s="2">
        <v>0</v>
      </c>
      <c r="T881" s="3">
        <f>SUM([1]!Frame5[[#This Row],[Na2O]],[1]!Frame5[[#This Row],[K2O]],[1]!Frame5[[#This Row],[CaO]],[1]!Frame5[[#This Row],[MgO]],[1]!Frame5[[#This Row],[FeO]])/SUM([1]!Frame5[[#This Row],[Al2O3]],[1]!Frame5[[#This Row],[Fe2O3]])</f>
        <v>0.93240712605137499</v>
      </c>
      <c r="U881" s="5">
        <v>0.37</v>
      </c>
    </row>
    <row r="882" spans="1:21" x14ac:dyDescent="0.2">
      <c r="A882" s="1" t="s">
        <v>20</v>
      </c>
      <c r="B882" s="1" t="s">
        <v>42</v>
      </c>
      <c r="C882" s="1" t="s">
        <v>286</v>
      </c>
      <c r="D882" s="1" t="s">
        <v>989</v>
      </c>
      <c r="E882" s="2">
        <v>76.649064982243189</v>
      </c>
      <c r="F882" s="2">
        <v>0.110677305697647</v>
      </c>
      <c r="G882" s="2">
        <v>13.874909505186841</v>
      </c>
      <c r="H882" s="2">
        <v>0.42566288188947721</v>
      </c>
      <c r="I882" s="2">
        <v>0.26660918758541269</v>
      </c>
      <c r="J882" s="2">
        <v>5.0307866226203188E-2</v>
      </c>
      <c r="K882" s="2">
        <v>0.23141618464053459</v>
      </c>
      <c r="L882" s="2">
        <v>1.247635082409839</v>
      </c>
      <c r="M882" s="2">
        <v>0</v>
      </c>
      <c r="N882" s="2">
        <v>3.94413671213433</v>
      </c>
      <c r="O882" s="2">
        <v>3.1995802919865222</v>
      </c>
      <c r="P882" s="2">
        <v>0</v>
      </c>
      <c r="Q882" s="2">
        <v>0</v>
      </c>
      <c r="R882" s="2">
        <v>0</v>
      </c>
      <c r="S882" s="2">
        <v>0</v>
      </c>
      <c r="T882" s="3">
        <f>SUM([1]!Frame5[[#This Row],[Na2O]],[1]!Frame5[[#This Row],[K2O]],[1]!Frame5[[#This Row],[CaO]],[1]!Frame5[[#This Row],[MgO]],[1]!Frame5[[#This Row],[FeO]])/SUM([1]!Frame5[[#This Row],[Al2O3]],[1]!Frame5[[#This Row],[Fe2O3]])</f>
        <v>0.95476757061504813</v>
      </c>
      <c r="U882" s="5">
        <v>0.34799999999999998</v>
      </c>
    </row>
    <row r="883" spans="1:21" x14ac:dyDescent="0.2">
      <c r="A883" s="1" t="s">
        <v>20</v>
      </c>
      <c r="B883" s="1" t="s">
        <v>42</v>
      </c>
      <c r="C883" s="1" t="s">
        <v>286</v>
      </c>
      <c r="D883" s="1" t="s">
        <v>990</v>
      </c>
      <c r="E883" s="2">
        <v>76.465617462304806</v>
      </c>
      <c r="F883" s="2">
        <v>9.0515659234610427E-2</v>
      </c>
      <c r="G883" s="2">
        <v>14.070156363246671</v>
      </c>
      <c r="H883" s="2">
        <v>0.38972176303652412</v>
      </c>
      <c r="I883" s="2">
        <v>0.24419898830221509</v>
      </c>
      <c r="J883" s="2">
        <v>6.0343772823073627E-2</v>
      </c>
      <c r="K883" s="2">
        <v>0.22126050035127001</v>
      </c>
      <c r="L883" s="2">
        <v>1.2772765247550579</v>
      </c>
      <c r="M883" s="2">
        <v>0</v>
      </c>
      <c r="N883" s="2">
        <v>3.9625744153818352</v>
      </c>
      <c r="O883" s="2">
        <v>3.2183345505639278</v>
      </c>
      <c r="P883" s="2">
        <v>0</v>
      </c>
      <c r="Q883" s="2">
        <v>0</v>
      </c>
      <c r="R883" s="2">
        <v>0</v>
      </c>
      <c r="S883" s="2">
        <v>0</v>
      </c>
      <c r="T883" s="3">
        <f>SUM([1]!Frame5[[#This Row],[Na2O]],[1]!Frame5[[#This Row],[K2O]],[1]!Frame5[[#This Row],[CaO]],[1]!Frame5[[#This Row],[MgO]],[1]!Frame5[[#This Row],[FeO]])/SUM([1]!Frame5[[#This Row],[Al2O3]],[1]!Frame5[[#This Row],[Fe2O3]])</f>
        <v>0.94458030551772931</v>
      </c>
      <c r="U883" s="5">
        <v>0.34799999999999998</v>
      </c>
    </row>
    <row r="884" spans="1:21" x14ac:dyDescent="0.2">
      <c r="A884" s="1" t="s">
        <v>20</v>
      </c>
      <c r="B884" s="1" t="s">
        <v>42</v>
      </c>
      <c r="C884" s="1" t="s">
        <v>286</v>
      </c>
      <c r="D884" s="1" t="s">
        <v>991</v>
      </c>
      <c r="E884" s="2">
        <v>76.379923714942962</v>
      </c>
      <c r="F884" s="2">
        <v>0.1106518057242688</v>
      </c>
      <c r="G884" s="2">
        <v>14.17349038777224</v>
      </c>
      <c r="H884" s="2">
        <v>0.40305086113363459</v>
      </c>
      <c r="I884" s="2">
        <v>0.25174610860471702</v>
      </c>
      <c r="J884" s="2">
        <v>5.0296275329213068E-2</v>
      </c>
      <c r="K884" s="2">
        <v>0.21124435638269479</v>
      </c>
      <c r="L884" s="2">
        <v>1.227229118032799</v>
      </c>
      <c r="M884" s="2">
        <v>0</v>
      </c>
      <c r="N884" s="2">
        <v>3.933168730744462</v>
      </c>
      <c r="O884" s="2">
        <v>3.2591986413330072</v>
      </c>
      <c r="P884" s="2">
        <v>0</v>
      </c>
      <c r="Q884" s="2">
        <v>0</v>
      </c>
      <c r="R884" s="2">
        <v>0</v>
      </c>
      <c r="S884" s="2">
        <v>0</v>
      </c>
      <c r="T884" s="3">
        <f>SUM([1]!Frame5[[#This Row],[Na2O]],[1]!Frame5[[#This Row],[K2O]],[1]!Frame5[[#This Row],[CaO]],[1]!Frame5[[#This Row],[MgO]],[1]!Frame5[[#This Row],[FeO]])/SUM([1]!Frame5[[#This Row],[Al2O3]],[1]!Frame5[[#This Row],[Fe2O3]])</f>
        <v>0.93036807861564275</v>
      </c>
      <c r="U884" s="5">
        <v>0.35299999999999998</v>
      </c>
    </row>
    <row r="885" spans="1:21" x14ac:dyDescent="0.2">
      <c r="A885" s="1" t="s">
        <v>20</v>
      </c>
      <c r="B885" s="1" t="s">
        <v>42</v>
      </c>
      <c r="C885" s="1" t="s">
        <v>286</v>
      </c>
      <c r="D885" s="1" t="s">
        <v>992</v>
      </c>
      <c r="E885" s="2">
        <v>76.241205512250957</v>
      </c>
      <c r="F885" s="2">
        <v>0.13075668491546999</v>
      </c>
      <c r="G885" s="2">
        <v>14.081489144742919</v>
      </c>
      <c r="H885" s="2">
        <v>0.39591877076099979</v>
      </c>
      <c r="I885" s="2">
        <v>0.2491171065457394</v>
      </c>
      <c r="J885" s="2">
        <v>8.0465652255673856E-2</v>
      </c>
      <c r="K885" s="2">
        <v>0.25145516329898088</v>
      </c>
      <c r="L885" s="2">
        <v>1.357857881814496</v>
      </c>
      <c r="M885" s="2">
        <v>0</v>
      </c>
      <c r="N885" s="2">
        <v>3.9629333735919361</v>
      </c>
      <c r="O885" s="2">
        <v>3.2488007098228322</v>
      </c>
      <c r="P885" s="2">
        <v>0</v>
      </c>
      <c r="Q885" s="2">
        <v>0</v>
      </c>
      <c r="R885" s="2">
        <v>0</v>
      </c>
      <c r="S885" s="2">
        <v>0</v>
      </c>
      <c r="T885" s="3">
        <f>SUM([1]!Frame5[[#This Row],[Na2O]],[1]!Frame5[[#This Row],[K2O]],[1]!Frame5[[#This Row],[CaO]],[1]!Frame5[[#This Row],[MgO]],[1]!Frame5[[#This Row],[FeO]])/SUM([1]!Frame5[[#This Row],[Al2O3]],[1]!Frame5[[#This Row],[Fe2O3]])</f>
        <v>0.96224775787812011</v>
      </c>
      <c r="U885" s="5">
        <v>0.35</v>
      </c>
    </row>
    <row r="886" spans="1:21" x14ac:dyDescent="0.2">
      <c r="A886" s="1" t="s">
        <v>20</v>
      </c>
      <c r="B886" s="1" t="s">
        <v>42</v>
      </c>
      <c r="C886" s="1" t="s">
        <v>287</v>
      </c>
      <c r="D886" s="1"/>
      <c r="E886" s="2">
        <v>76.169700540776049</v>
      </c>
      <c r="F886" s="2">
        <v>0.1408686667861116</v>
      </c>
      <c r="G886" s="2">
        <v>14.106990773866309</v>
      </c>
      <c r="H886" s="2">
        <v>0.4220457672530476</v>
      </c>
      <c r="I886" s="2">
        <v>0.26554414853829078</v>
      </c>
      <c r="J886" s="2">
        <v>6.0372285765476368E-2</v>
      </c>
      <c r="K886" s="2">
        <v>0.26161323831706429</v>
      </c>
      <c r="L886" s="2">
        <v>1.368438477350798</v>
      </c>
      <c r="M886" s="2">
        <v>0</v>
      </c>
      <c r="N886" s="2">
        <v>3.9745088128938622</v>
      </c>
      <c r="O886" s="2">
        <v>3.2299172884529859</v>
      </c>
      <c r="P886" s="2">
        <v>0</v>
      </c>
      <c r="Q886" s="2">
        <v>0</v>
      </c>
      <c r="R886" s="2">
        <v>0</v>
      </c>
      <c r="S886" s="2">
        <v>0</v>
      </c>
      <c r="T886" s="3">
        <f>SUM([1]!Frame5[[#This Row],[Na2O]],[1]!Frame5[[#This Row],[K2O]],[1]!Frame5[[#This Row],[CaO]],[1]!Frame5[[#This Row],[MgO]],[1]!Frame5[[#This Row],[FeO]])/SUM([1]!Frame5[[#This Row],[Al2O3]],[1]!Frame5[[#This Row],[Fe2O3]])</f>
        <v>0.9654687907608277</v>
      </c>
      <c r="U886" s="5">
        <v>0.34799999999999998</v>
      </c>
    </row>
    <row r="887" spans="1:21" x14ac:dyDescent="0.2">
      <c r="A887" s="1" t="s">
        <v>20</v>
      </c>
      <c r="B887" s="1" t="s">
        <v>49</v>
      </c>
      <c r="C887" s="1" t="s">
        <v>288</v>
      </c>
      <c r="D887" s="1" t="s">
        <v>993</v>
      </c>
      <c r="E887" s="2">
        <v>78.569798136050991</v>
      </c>
      <c r="F887" s="2">
        <v>0.53801024563445787</v>
      </c>
      <c r="G887" s="2">
        <v>11.26776174819336</v>
      </c>
      <c r="H887" s="2">
        <v>1.211584238456145</v>
      </c>
      <c r="I887" s="2">
        <v>0.71828400542127702</v>
      </c>
      <c r="J887" s="2">
        <v>3.045341013025233E-2</v>
      </c>
      <c r="K887" s="2">
        <v>0.33498751143277561</v>
      </c>
      <c r="L887" s="2">
        <v>0.86284662035714921</v>
      </c>
      <c r="M887" s="2">
        <v>0</v>
      </c>
      <c r="N887" s="2">
        <v>2.659597818042037</v>
      </c>
      <c r="O887" s="2">
        <v>3.8066762662815412</v>
      </c>
      <c r="P887" s="2">
        <v>0</v>
      </c>
      <c r="Q887" s="2">
        <v>0</v>
      </c>
      <c r="R887" s="2">
        <v>0</v>
      </c>
      <c r="S887" s="2">
        <v>0</v>
      </c>
      <c r="T887" s="3">
        <f>SUM([1]!Frame5[[#This Row],[Na2O]],[1]!Frame5[[#This Row],[K2O]],[1]!Frame5[[#This Row],[CaO]],[1]!Frame5[[#This Row],[MgO]],[1]!Frame5[[#This Row],[FeO]])/SUM([1]!Frame5[[#This Row],[Al2O3]],[1]!Frame5[[#This Row],[Fe2O3]])</f>
        <v>1.0771899110670664</v>
      </c>
      <c r="U887" s="5">
        <v>0.48499999999999999</v>
      </c>
    </row>
    <row r="888" spans="1:21" x14ac:dyDescent="0.2">
      <c r="A888" s="1" t="s">
        <v>20</v>
      </c>
      <c r="B888" s="1" t="s">
        <v>49</v>
      </c>
      <c r="C888" s="1" t="s">
        <v>288</v>
      </c>
      <c r="D888" s="1" t="s">
        <v>994</v>
      </c>
      <c r="E888" s="2">
        <v>77.425087775802226</v>
      </c>
      <c r="F888" s="2">
        <v>0.37252643013064779</v>
      </c>
      <c r="G888" s="2">
        <v>12.0819382745075</v>
      </c>
      <c r="H888" s="2">
        <v>1.237876278013055</v>
      </c>
      <c r="I888" s="2">
        <v>0.74739947004485974</v>
      </c>
      <c r="J888" s="2">
        <v>5.034140947711456E-2</v>
      </c>
      <c r="K888" s="2">
        <v>0.20136563790845821</v>
      </c>
      <c r="L888" s="2">
        <v>0.80546255163383296</v>
      </c>
      <c r="M888" s="2">
        <v>0</v>
      </c>
      <c r="N888" s="2">
        <v>2.9600748772543368</v>
      </c>
      <c r="O888" s="2">
        <v>4.1179272952279709</v>
      </c>
      <c r="P888" s="2">
        <v>0</v>
      </c>
      <c r="Q888" s="2">
        <v>0</v>
      </c>
      <c r="R888" s="2">
        <v>0</v>
      </c>
      <c r="S888" s="2">
        <v>0</v>
      </c>
      <c r="T888" s="3">
        <f>SUM([1]!Frame5[[#This Row],[Na2O]],[1]!Frame5[[#This Row],[K2O]],[1]!Frame5[[#This Row],[CaO]],[1]!Frame5[[#This Row],[MgO]],[1]!Frame5[[#This Row],[FeO]])/SUM([1]!Frame5[[#This Row],[Al2O3]],[1]!Frame5[[#This Row],[Fe2O3]])</f>
        <v>1.03969652348912</v>
      </c>
      <c r="U888" s="5">
        <v>0.47799999999999998</v>
      </c>
    </row>
    <row r="889" spans="1:21" x14ac:dyDescent="0.2">
      <c r="A889" s="1" t="s">
        <v>20</v>
      </c>
      <c r="B889" s="1" t="s">
        <v>49</v>
      </c>
      <c r="C889" s="1" t="s">
        <v>288</v>
      </c>
      <c r="D889" s="1" t="s">
        <v>995</v>
      </c>
      <c r="E889" s="2">
        <v>72.395816544786328</v>
      </c>
      <c r="F889" s="2">
        <v>0.3573841437330777</v>
      </c>
      <c r="G889" s="2">
        <v>15.21435354749388</v>
      </c>
      <c r="H889" s="2">
        <v>2.1525302513474438</v>
      </c>
      <c r="I889" s="2">
        <v>1.190375332157882</v>
      </c>
      <c r="J889" s="2">
        <v>7.1476828746615553E-2</v>
      </c>
      <c r="K889" s="2">
        <v>0.79645609174800192</v>
      </c>
      <c r="L889" s="2">
        <v>2.5731658348781599</v>
      </c>
      <c r="M889" s="2">
        <v>0</v>
      </c>
      <c r="N889" s="2">
        <v>2.236203642215544</v>
      </c>
      <c r="O889" s="2">
        <v>3.012237782893084</v>
      </c>
      <c r="P889" s="2">
        <v>0</v>
      </c>
      <c r="Q889" s="2">
        <v>0</v>
      </c>
      <c r="R889" s="2">
        <v>0</v>
      </c>
      <c r="S889" s="2">
        <v>0</v>
      </c>
      <c r="T889" s="3">
        <f>SUM([1]!Frame5[[#This Row],[Na2O]],[1]!Frame5[[#This Row],[K2O]],[1]!Frame5[[#This Row],[CaO]],[1]!Frame5[[#This Row],[MgO]],[1]!Frame5[[#This Row],[FeO]])/SUM([1]!Frame5[[#This Row],[Al2O3]],[1]!Frame5[[#This Row],[Fe2O3]])</f>
        <v>1.0446474558088141</v>
      </c>
      <c r="U889" s="5">
        <v>0.47</v>
      </c>
    </row>
    <row r="890" spans="1:21" x14ac:dyDescent="0.2">
      <c r="A890" s="1" t="s">
        <v>20</v>
      </c>
      <c r="B890" s="1" t="s">
        <v>49</v>
      </c>
      <c r="C890" s="1" t="s">
        <v>289</v>
      </c>
      <c r="D890" s="1" t="s">
        <v>996</v>
      </c>
      <c r="E890" s="2">
        <v>80.597597525312452</v>
      </c>
      <c r="F890" s="2">
        <v>0.15283994473826629</v>
      </c>
      <c r="G890" s="2">
        <v>10.698796131678639</v>
      </c>
      <c r="H890" s="2">
        <v>0.56314365001545152</v>
      </c>
      <c r="I890" s="2">
        <v>0.34562551134185449</v>
      </c>
      <c r="J890" s="2">
        <v>5.0946648246088778E-2</v>
      </c>
      <c r="K890" s="2">
        <v>0.1120826261413953</v>
      </c>
      <c r="L890" s="2">
        <v>0.45851983421479908</v>
      </c>
      <c r="M890" s="2">
        <v>0</v>
      </c>
      <c r="N890" s="2">
        <v>2.9752842575715852</v>
      </c>
      <c r="O890" s="2">
        <v>4.0451638707394491</v>
      </c>
      <c r="P890" s="2">
        <v>0</v>
      </c>
      <c r="Q890" s="2">
        <v>0</v>
      </c>
      <c r="R890" s="2">
        <v>0</v>
      </c>
      <c r="S890" s="2">
        <v>0</v>
      </c>
      <c r="T890" s="3">
        <f>SUM([1]!Frame5[[#This Row],[Na2O]],[1]!Frame5[[#This Row],[K2O]],[1]!Frame5[[#This Row],[CaO]],[1]!Frame5[[#This Row],[MgO]],[1]!Frame5[[#This Row],[FeO]])/SUM([1]!Frame5[[#This Row],[Al2O3]],[1]!Frame5[[#This Row],[Fe2O3]])</f>
        <v>1.024748350695976</v>
      </c>
      <c r="U890" s="5">
        <v>0.47199999999999998</v>
      </c>
    </row>
    <row r="891" spans="1:21" x14ac:dyDescent="0.2">
      <c r="A891" s="1" t="s">
        <v>20</v>
      </c>
      <c r="B891" s="1" t="s">
        <v>49</v>
      </c>
      <c r="C891" s="1" t="s">
        <v>289</v>
      </c>
      <c r="D891" s="1" t="s">
        <v>996</v>
      </c>
      <c r="E891" s="2">
        <v>80.065248254185306</v>
      </c>
      <c r="F891" s="2">
        <v>0.17185722478802401</v>
      </c>
      <c r="G891" s="2">
        <v>11.22126585380628</v>
      </c>
      <c r="H891" s="2">
        <v>0.6409431451942732</v>
      </c>
      <c r="I891" s="2">
        <v>0.38951387393777659</v>
      </c>
      <c r="J891" s="2">
        <v>3.0327745550827769E-2</v>
      </c>
      <c r="K891" s="2">
        <v>0.1010924851694259</v>
      </c>
      <c r="L891" s="2">
        <v>0.64699190508432558</v>
      </c>
      <c r="M891" s="2">
        <v>0</v>
      </c>
      <c r="N891" s="2">
        <v>3.2046317798708008</v>
      </c>
      <c r="O891" s="2">
        <v>3.5281277324129641</v>
      </c>
      <c r="P891" s="2">
        <v>0</v>
      </c>
      <c r="Q891" s="2">
        <v>0</v>
      </c>
      <c r="R891" s="2">
        <v>0</v>
      </c>
      <c r="S891" s="2">
        <v>0</v>
      </c>
      <c r="T891" s="3">
        <f>SUM([1]!Frame5[[#This Row],[Na2O]],[1]!Frame5[[#This Row],[K2O]],[1]!Frame5[[#This Row],[CaO]],[1]!Frame5[[#This Row],[MgO]],[1]!Frame5[[#This Row],[FeO]])/SUM([1]!Frame5[[#This Row],[Al2O3]],[1]!Frame5[[#This Row],[Fe2O3]])</f>
        <v>0.99674572642728243</v>
      </c>
      <c r="U891" s="5">
        <v>0.42</v>
      </c>
    </row>
    <row r="892" spans="1:21" x14ac:dyDescent="0.2">
      <c r="A892" s="1" t="s">
        <v>20</v>
      </c>
      <c r="B892" s="1" t="s">
        <v>49</v>
      </c>
      <c r="C892" s="1" t="s">
        <v>289</v>
      </c>
      <c r="D892" s="1" t="s">
        <v>996</v>
      </c>
      <c r="E892" s="2">
        <v>78.387071987981983</v>
      </c>
      <c r="F892" s="2">
        <v>0.1726140186263852</v>
      </c>
      <c r="G892" s="2">
        <v>12.08298130384696</v>
      </c>
      <c r="H892" s="2">
        <v>0.67311832251345738</v>
      </c>
      <c r="I892" s="2">
        <v>0.41904900456783151</v>
      </c>
      <c r="J892" s="2">
        <v>4.0615063206208273E-2</v>
      </c>
      <c r="K892" s="2">
        <v>0.18276778442793731</v>
      </c>
      <c r="L892" s="2">
        <v>1.0559916433614149</v>
      </c>
      <c r="M892" s="2">
        <v>0</v>
      </c>
      <c r="N892" s="2">
        <v>3.7975084097804741</v>
      </c>
      <c r="O892" s="2">
        <v>3.1882824616873502</v>
      </c>
      <c r="P892" s="2">
        <v>0</v>
      </c>
      <c r="Q892" s="2">
        <v>0</v>
      </c>
      <c r="R892" s="2">
        <v>0</v>
      </c>
      <c r="S892" s="2">
        <v>0</v>
      </c>
      <c r="T892" s="3">
        <f>SUM([1]!Frame5[[#This Row],[Na2O]],[1]!Frame5[[#This Row],[K2O]],[1]!Frame5[[#This Row],[CaO]],[1]!Frame5[[#This Row],[MgO]],[1]!Frame5[[#This Row],[FeO]])/SUM([1]!Frame5[[#This Row],[Al2O3]],[1]!Frame5[[#This Row],[Fe2O3]])</f>
        <v>1.0555045753076622</v>
      </c>
      <c r="U892" s="5">
        <v>0.35599999999999998</v>
      </c>
    </row>
    <row r="893" spans="1:21" x14ac:dyDescent="0.2">
      <c r="A893" s="1" t="s">
        <v>20</v>
      </c>
      <c r="B893" s="1" t="s">
        <v>49</v>
      </c>
      <c r="C893" s="1" t="s">
        <v>289</v>
      </c>
      <c r="D893" s="1" t="s">
        <v>996</v>
      </c>
      <c r="E893" s="2">
        <v>78.863459822167201</v>
      </c>
      <c r="F893" s="2">
        <v>0.1214841486349174</v>
      </c>
      <c r="G893" s="2">
        <v>11.844704491904441</v>
      </c>
      <c r="H893" s="2">
        <v>0.56520710951964637</v>
      </c>
      <c r="I893" s="2">
        <v>0.3543459996523084</v>
      </c>
      <c r="J893" s="2">
        <v>5.0618395264548893E-2</v>
      </c>
      <c r="K893" s="2">
        <v>0.16197886484655649</v>
      </c>
      <c r="L893" s="2">
        <v>0.94150215192060949</v>
      </c>
      <c r="M893" s="2">
        <v>0</v>
      </c>
      <c r="N893" s="2">
        <v>3.8672453982115371</v>
      </c>
      <c r="O893" s="2">
        <v>3.2294536178782192</v>
      </c>
      <c r="P893" s="2">
        <v>0</v>
      </c>
      <c r="Q893" s="2">
        <v>0</v>
      </c>
      <c r="R893" s="2">
        <v>0</v>
      </c>
      <c r="S893" s="2">
        <v>0</v>
      </c>
      <c r="T893" s="3">
        <f>SUM([1]!Frame5[[#This Row],[Na2O]],[1]!Frame5[[#This Row],[K2O]],[1]!Frame5[[#This Row],[CaO]],[1]!Frame5[[#This Row],[MgO]],[1]!Frame5[[#This Row],[FeO]])/SUM([1]!Frame5[[#This Row],[Al2O3]],[1]!Frame5[[#This Row],[Fe2O3]])</f>
        <v>1.0588591602943815</v>
      </c>
      <c r="U893" s="5">
        <v>0.35499999999999998</v>
      </c>
    </row>
    <row r="894" spans="1:21" x14ac:dyDescent="0.2">
      <c r="A894" s="1" t="s">
        <v>20</v>
      </c>
      <c r="B894" s="1" t="s">
        <v>49</v>
      </c>
      <c r="C894" s="1" t="s">
        <v>289</v>
      </c>
      <c r="D894" s="1" t="s">
        <v>996</v>
      </c>
      <c r="E894" s="2">
        <v>79.02393186550664</v>
      </c>
      <c r="F894" s="2">
        <v>0.1005393535184563</v>
      </c>
      <c r="G894" s="2">
        <v>12.16526177573321</v>
      </c>
      <c r="H894" s="2">
        <v>0.75479024242949166</v>
      </c>
      <c r="I894" s="2">
        <v>0.44518705498352862</v>
      </c>
      <c r="J894" s="2">
        <v>8.0431482814765032E-2</v>
      </c>
      <c r="K894" s="2">
        <v>0.28151018985167758</v>
      </c>
      <c r="L894" s="2">
        <v>0.96517779377718027</v>
      </c>
      <c r="M894" s="2">
        <v>0</v>
      </c>
      <c r="N894" s="2">
        <v>3.0362884762573801</v>
      </c>
      <c r="O894" s="2">
        <v>3.1468817651276821</v>
      </c>
      <c r="P894" s="2">
        <v>0</v>
      </c>
      <c r="Q894" s="2">
        <v>0</v>
      </c>
      <c r="R894" s="2">
        <v>0</v>
      </c>
      <c r="S894" s="2">
        <v>0</v>
      </c>
      <c r="T894" s="3">
        <f>SUM([1]!Frame5[[#This Row],[Na2O]],[1]!Frame5[[#This Row],[K2O]],[1]!Frame5[[#This Row],[CaO]],[1]!Frame5[[#This Row],[MgO]],[1]!Frame5[[#This Row],[FeO]])/SUM([1]!Frame5[[#This Row],[Al2O3]],[1]!Frame5[[#This Row],[Fe2O3]])</f>
        <v>0.95903746082393404</v>
      </c>
      <c r="U894" s="5">
        <v>0.40500000000000003</v>
      </c>
    </row>
    <row r="895" spans="1:21" x14ac:dyDescent="0.2">
      <c r="A895" s="1" t="s">
        <v>20</v>
      </c>
      <c r="B895" s="1" t="s">
        <v>49</v>
      </c>
      <c r="C895" s="1" t="s">
        <v>289</v>
      </c>
      <c r="D895" s="1" t="s">
        <v>996</v>
      </c>
      <c r="E895" s="2">
        <v>79.49457438337825</v>
      </c>
      <c r="F895" s="2">
        <v>0.1216753689541504</v>
      </c>
      <c r="G895" s="2">
        <v>12.16753689541504</v>
      </c>
      <c r="H895" s="2">
        <v>0.55632583599868668</v>
      </c>
      <c r="I895" s="2">
        <v>0.32894653676630281</v>
      </c>
      <c r="J895" s="2">
        <v>4.0558456318050128E-2</v>
      </c>
      <c r="K895" s="2">
        <v>0.18251305343122559</v>
      </c>
      <c r="L895" s="2">
        <v>0.95312372347417806</v>
      </c>
      <c r="M895" s="2">
        <v>0</v>
      </c>
      <c r="N895" s="2">
        <v>3.0520238379332718</v>
      </c>
      <c r="O895" s="2">
        <v>3.1027219083308339</v>
      </c>
      <c r="P895" s="2">
        <v>0</v>
      </c>
      <c r="Q895" s="2">
        <v>0</v>
      </c>
      <c r="R895" s="2">
        <v>0</v>
      </c>
      <c r="S895" s="2">
        <v>0</v>
      </c>
      <c r="T895" s="3">
        <f>SUM([1]!Frame5[[#This Row],[Na2O]],[1]!Frame5[[#This Row],[K2O]],[1]!Frame5[[#This Row],[CaO]],[1]!Frame5[[#This Row],[MgO]],[1]!Frame5[[#This Row],[FeO]])/SUM([1]!Frame5[[#This Row],[Al2O3]],[1]!Frame5[[#This Row],[Fe2O3]])</f>
        <v>0.91808182406818761</v>
      </c>
      <c r="U895" s="5">
        <v>0.40100000000000002</v>
      </c>
    </row>
    <row r="896" spans="1:21" x14ac:dyDescent="0.2">
      <c r="A896" s="1" t="s">
        <v>20</v>
      </c>
      <c r="B896" s="1" t="s">
        <v>49</v>
      </c>
      <c r="C896" s="1" t="s">
        <v>289</v>
      </c>
      <c r="D896" s="1" t="s">
        <v>996</v>
      </c>
      <c r="E896" s="2">
        <v>79.790691660210044</v>
      </c>
      <c r="F896" s="2">
        <v>0.13146755279882519</v>
      </c>
      <c r="G896" s="2">
        <v>11.730950865125941</v>
      </c>
      <c r="H896" s="2">
        <v>0.66849025911957105</v>
      </c>
      <c r="I896" s="2">
        <v>0.39711981542608049</v>
      </c>
      <c r="J896" s="2">
        <v>3.0338666030498122E-2</v>
      </c>
      <c r="K896" s="2">
        <v>0.16180621882932331</v>
      </c>
      <c r="L896" s="2">
        <v>0.93038575826860892</v>
      </c>
      <c r="M896" s="2">
        <v>0</v>
      </c>
      <c r="N896" s="2">
        <v>3.1451083784949709</v>
      </c>
      <c r="O896" s="2">
        <v>3.0136408256961462</v>
      </c>
      <c r="P896" s="2">
        <v>0</v>
      </c>
      <c r="Q896" s="2">
        <v>0</v>
      </c>
      <c r="R896" s="2">
        <v>0</v>
      </c>
      <c r="S896" s="2">
        <v>0</v>
      </c>
      <c r="T896" s="3">
        <f>SUM([1]!Frame5[[#This Row],[Na2O]],[1]!Frame5[[#This Row],[K2O]],[1]!Frame5[[#This Row],[CaO]],[1]!Frame5[[#This Row],[MgO]],[1]!Frame5[[#This Row],[FeO]])/SUM([1]!Frame5[[#This Row],[Al2O3]],[1]!Frame5[[#This Row],[Fe2O3]])</f>
        <v>0.95838541929561372</v>
      </c>
      <c r="U896" s="5">
        <v>0.38700000000000001</v>
      </c>
    </row>
    <row r="897" spans="1:21" x14ac:dyDescent="0.2">
      <c r="A897" s="1" t="s">
        <v>20</v>
      </c>
      <c r="B897" s="1" t="s">
        <v>49</v>
      </c>
      <c r="C897" s="1" t="s">
        <v>289</v>
      </c>
      <c r="D897" s="1" t="s">
        <v>996</v>
      </c>
      <c r="E897" s="2">
        <v>80.153132049112784</v>
      </c>
      <c r="F897" s="2">
        <v>0.122527080839408</v>
      </c>
      <c r="G897" s="2">
        <v>11.640072679743771</v>
      </c>
      <c r="H897" s="2">
        <v>0.63513438978339376</v>
      </c>
      <c r="I897" s="2">
        <v>0.37319488204483031</v>
      </c>
      <c r="J897" s="2">
        <v>4.0842360279802682E-2</v>
      </c>
      <c r="K897" s="2">
        <v>0.15315885104926011</v>
      </c>
      <c r="L897" s="2">
        <v>0.78621543538620176</v>
      </c>
      <c r="M897" s="2">
        <v>0</v>
      </c>
      <c r="N897" s="2">
        <v>2.8691758096561388</v>
      </c>
      <c r="O897" s="2">
        <v>3.226546462104412</v>
      </c>
      <c r="P897" s="2">
        <v>0</v>
      </c>
      <c r="Q897" s="2">
        <v>0</v>
      </c>
      <c r="R897" s="2">
        <v>0</v>
      </c>
      <c r="S897" s="2">
        <v>0</v>
      </c>
      <c r="T897" s="3">
        <f>SUM([1]!Frame5[[#This Row],[Na2O]],[1]!Frame5[[#This Row],[K2O]],[1]!Frame5[[#This Row],[CaO]],[1]!Frame5[[#This Row],[MgO]],[1]!Frame5[[#This Row],[FeO]])/SUM([1]!Frame5[[#This Row],[Al2O3]],[1]!Frame5[[#This Row],[Fe2O3]])</f>
        <v>0.92024149705554725</v>
      </c>
      <c r="U897" s="5">
        <v>0.42499999999999999</v>
      </c>
    </row>
    <row r="898" spans="1:21" x14ac:dyDescent="0.2">
      <c r="A898" s="1" t="s">
        <v>20</v>
      </c>
      <c r="B898" s="1" t="s">
        <v>49</v>
      </c>
      <c r="C898" s="1" t="s">
        <v>289</v>
      </c>
      <c r="D898" s="1" t="s">
        <v>996</v>
      </c>
      <c r="E898" s="2">
        <v>78.81396892499896</v>
      </c>
      <c r="F898" s="2">
        <v>0.1215639623521835</v>
      </c>
      <c r="G898" s="2">
        <v>11.852486329337889</v>
      </c>
      <c r="H898" s="2">
        <v>0.67305473059311893</v>
      </c>
      <c r="I898" s="2">
        <v>0.41440123551357272</v>
      </c>
      <c r="J898" s="2">
        <v>4.052132078406117E-2</v>
      </c>
      <c r="K898" s="2">
        <v>0.1722156133322599</v>
      </c>
      <c r="L898" s="2">
        <v>1.023163349797545</v>
      </c>
      <c r="M898" s="2">
        <v>0</v>
      </c>
      <c r="N898" s="2">
        <v>3.6367885403694902</v>
      </c>
      <c r="O898" s="2">
        <v>3.1201417003727112</v>
      </c>
      <c r="P898" s="2">
        <v>0</v>
      </c>
      <c r="Q898" s="2">
        <v>0</v>
      </c>
      <c r="R898" s="2">
        <v>0.13169429254819881</v>
      </c>
      <c r="S898" s="2">
        <v>0</v>
      </c>
      <c r="T898" s="3">
        <f>SUM([1]!Frame5[[#This Row],[Na2O]],[1]!Frame5[[#This Row],[K2O]],[1]!Frame5[[#This Row],[CaO]],[1]!Frame5[[#This Row],[MgO]],[1]!Frame5[[#This Row],[FeO]])/SUM([1]!Frame5[[#This Row],[Al2O3]],[1]!Frame5[[#This Row],[Fe2O3]])</f>
        <v>1.0407971452023237</v>
      </c>
      <c r="U898" s="5">
        <v>0.36099999999999999</v>
      </c>
    </row>
    <row r="899" spans="1:21" x14ac:dyDescent="0.2">
      <c r="A899" s="1" t="s">
        <v>20</v>
      </c>
      <c r="B899" s="1" t="s">
        <v>49</v>
      </c>
      <c r="C899" s="1" t="s">
        <v>289</v>
      </c>
      <c r="D899" s="1" t="s">
        <v>996</v>
      </c>
      <c r="E899" s="2">
        <v>78.427621745373727</v>
      </c>
      <c r="F899" s="2">
        <v>0.1318963884462947</v>
      </c>
      <c r="G899" s="2">
        <v>11.972133720509831</v>
      </c>
      <c r="H899" s="2">
        <v>0.57390464085860415</v>
      </c>
      <c r="I899" s="2">
        <v>0.36176175993970972</v>
      </c>
      <c r="J899" s="2">
        <v>5.0729380171651843E-2</v>
      </c>
      <c r="K899" s="2">
        <v>0.17247989258361621</v>
      </c>
      <c r="L899" s="2">
        <v>1.075462859639019</v>
      </c>
      <c r="M899" s="2">
        <v>0</v>
      </c>
      <c r="N899" s="2">
        <v>3.9264540252858509</v>
      </c>
      <c r="O899" s="2">
        <v>3.206096826848396</v>
      </c>
      <c r="P899" s="2">
        <v>0</v>
      </c>
      <c r="Q899" s="2">
        <v>0</v>
      </c>
      <c r="R899" s="2">
        <v>0.1014587603433037</v>
      </c>
      <c r="S899" s="2">
        <v>0</v>
      </c>
      <c r="T899" s="3">
        <f>SUM([1]!Frame5[[#This Row],[Na2O]],[1]!Frame5[[#This Row],[K2O]],[1]!Frame5[[#This Row],[CaO]],[1]!Frame5[[#This Row],[MgO]],[1]!Frame5[[#This Row],[FeO]])/SUM([1]!Frame5[[#This Row],[Al2O3]],[1]!Frame5[[#This Row],[Fe2O3]])</f>
        <v>1.0764496017094676</v>
      </c>
      <c r="U899" s="5">
        <v>0.34899999999999998</v>
      </c>
    </row>
    <row r="900" spans="1:21" x14ac:dyDescent="0.2">
      <c r="A900" s="1" t="s">
        <v>20</v>
      </c>
      <c r="B900" s="1" t="s">
        <v>49</v>
      </c>
      <c r="C900" s="1" t="s">
        <v>289</v>
      </c>
      <c r="D900" s="1" t="s">
        <v>996</v>
      </c>
      <c r="E900" s="2">
        <v>80.087370161812899</v>
      </c>
      <c r="F900" s="2">
        <v>0.20482703366192559</v>
      </c>
      <c r="G900" s="2">
        <v>11.47031388506783</v>
      </c>
      <c r="H900" s="2">
        <v>0.74522702277591513</v>
      </c>
      <c r="I900" s="2">
        <v>0.43597058702805808</v>
      </c>
      <c r="J900" s="2">
        <v>3.072405504928884E-2</v>
      </c>
      <c r="K900" s="2">
        <v>0.10241351683096279</v>
      </c>
      <c r="L900" s="2">
        <v>0.66568785940125819</v>
      </c>
      <c r="M900" s="2">
        <v>0</v>
      </c>
      <c r="N900" s="2">
        <v>2.847095767900766</v>
      </c>
      <c r="O900" s="2">
        <v>3.2567498352246171</v>
      </c>
      <c r="P900" s="2">
        <v>0</v>
      </c>
      <c r="Q900" s="2">
        <v>0</v>
      </c>
      <c r="R900" s="2">
        <v>0.1536202752464442</v>
      </c>
      <c r="S900" s="2">
        <v>0</v>
      </c>
      <c r="T900" s="3">
        <f>SUM([1]!Frame5[[#This Row],[Na2O]],[1]!Frame5[[#This Row],[K2O]],[1]!Frame5[[#This Row],[CaO]],[1]!Frame5[[#This Row],[MgO]],[1]!Frame5[[#This Row],[FeO]])/SUM([1]!Frame5[[#This Row],[Al2O3]],[1]!Frame5[[#This Row],[Fe2O3]])</f>
        <v>0.91380849386011198</v>
      </c>
      <c r="U900" s="5">
        <v>0.42899999999999999</v>
      </c>
    </row>
    <row r="901" spans="1:21" x14ac:dyDescent="0.2">
      <c r="A901" s="1" t="s">
        <v>20</v>
      </c>
      <c r="B901" s="1" t="s">
        <v>49</v>
      </c>
      <c r="C901" s="1" t="s">
        <v>289</v>
      </c>
      <c r="D901" s="1" t="s">
        <v>996</v>
      </c>
      <c r="E901" s="2">
        <v>81.898871805852622</v>
      </c>
      <c r="F901" s="2">
        <v>0.2884488566747011</v>
      </c>
      <c r="G901" s="2">
        <v>10.404762330051719</v>
      </c>
      <c r="H901" s="2">
        <v>0.57702875211419202</v>
      </c>
      <c r="I901" s="2">
        <v>0.33048723524477291</v>
      </c>
      <c r="J901" s="2">
        <v>4.1206979524957277E-2</v>
      </c>
      <c r="K901" s="2">
        <v>0.21633664250602569</v>
      </c>
      <c r="L901" s="2">
        <v>0.63870818263683804</v>
      </c>
      <c r="M901" s="2">
        <v>0</v>
      </c>
      <c r="N901" s="2">
        <v>2.3178925982788479</v>
      </c>
      <c r="O901" s="2">
        <v>3.1214286990155138</v>
      </c>
      <c r="P901" s="2">
        <v>0</v>
      </c>
      <c r="Q901" s="2">
        <v>0</v>
      </c>
      <c r="R901" s="2">
        <v>0.16482791809982911</v>
      </c>
      <c r="S901" s="2">
        <v>0</v>
      </c>
      <c r="T901" s="3">
        <f>SUM([1]!Frame5[[#This Row],[Na2O]],[1]!Frame5[[#This Row],[K2O]],[1]!Frame5[[#This Row],[CaO]],[1]!Frame5[[#This Row],[MgO]],[1]!Frame5[[#This Row],[FeO]])/SUM([1]!Frame5[[#This Row],[Al2O3]],[1]!Frame5[[#This Row],[Fe2O3]])</f>
        <v>0.91556414440736156</v>
      </c>
      <c r="U901" s="5">
        <v>0.47</v>
      </c>
    </row>
    <row r="902" spans="1:21" x14ac:dyDescent="0.2">
      <c r="A902" s="1" t="s">
        <v>20</v>
      </c>
      <c r="B902" s="1" t="s">
        <v>49</v>
      </c>
      <c r="C902" s="1" t="s">
        <v>289</v>
      </c>
      <c r="D902" s="1" t="s">
        <v>996</v>
      </c>
      <c r="E902" s="2">
        <v>78.985355632447778</v>
      </c>
      <c r="F902" s="2">
        <v>0.121205149308104</v>
      </c>
      <c r="G902" s="2">
        <v>11.71649776645005</v>
      </c>
      <c r="H902" s="2">
        <v>0.67963704963652605</v>
      </c>
      <c r="I902" s="2">
        <v>0.41696111495058857</v>
      </c>
      <c r="J902" s="2">
        <v>5.0502145545043328E-2</v>
      </c>
      <c r="K902" s="2">
        <v>0.14140600752612131</v>
      </c>
      <c r="L902" s="2">
        <v>0.82823518693871057</v>
      </c>
      <c r="M902" s="2">
        <v>0</v>
      </c>
      <c r="N902" s="2">
        <v>3.343242035081869</v>
      </c>
      <c r="O902" s="2">
        <v>3.575551904589068</v>
      </c>
      <c r="P902" s="2">
        <v>0</v>
      </c>
      <c r="Q902" s="2">
        <v>0</v>
      </c>
      <c r="R902" s="2">
        <v>0.14140600752612131</v>
      </c>
      <c r="S902" s="2">
        <v>0</v>
      </c>
      <c r="T902" s="3">
        <f>SUM([1]!Frame5[[#This Row],[Na2O]],[1]!Frame5[[#This Row],[K2O]],[1]!Frame5[[#This Row],[CaO]],[1]!Frame5[[#This Row],[MgO]],[1]!Frame5[[#This Row],[FeO]])/SUM([1]!Frame5[[#This Row],[Al2O3]],[1]!Frame5[[#This Row],[Fe2O3]])</f>
        <v>1.0180023839473196</v>
      </c>
      <c r="U902" s="5">
        <v>0.41299999999999998</v>
      </c>
    </row>
    <row r="903" spans="1:21" x14ac:dyDescent="0.2">
      <c r="A903" s="1" t="s">
        <v>20</v>
      </c>
      <c r="B903" s="1" t="s">
        <v>49</v>
      </c>
      <c r="C903" s="1" t="s">
        <v>289</v>
      </c>
      <c r="D903" s="1" t="s">
        <v>996</v>
      </c>
      <c r="E903" s="2">
        <v>78.07685566490396</v>
      </c>
      <c r="F903" s="2">
        <v>0.1212059855082597</v>
      </c>
      <c r="G903" s="2">
        <v>12.120598550825971</v>
      </c>
      <c r="H903" s="2">
        <v>0.65991001171140617</v>
      </c>
      <c r="I903" s="2">
        <v>0.41580481596398622</v>
      </c>
      <c r="J903" s="2">
        <v>3.0301496377064929E-2</v>
      </c>
      <c r="K903" s="2">
        <v>0.19190947705474451</v>
      </c>
      <c r="L903" s="2">
        <v>1.1312558647437581</v>
      </c>
      <c r="M903" s="2">
        <v>0</v>
      </c>
      <c r="N903" s="2">
        <v>3.9997975217725701</v>
      </c>
      <c r="O903" s="2">
        <v>3.131154625630042</v>
      </c>
      <c r="P903" s="2">
        <v>0</v>
      </c>
      <c r="Q903" s="2">
        <v>0</v>
      </c>
      <c r="R903" s="2">
        <v>0.1212059855082597</v>
      </c>
      <c r="S903" s="2">
        <v>0</v>
      </c>
      <c r="T903" s="3">
        <f>SUM([1]!Frame5[[#This Row],[Na2O]],[1]!Frame5[[#This Row],[K2O]],[1]!Frame5[[#This Row],[CaO]],[1]!Frame5[[#This Row],[MgO]],[1]!Frame5[[#This Row],[FeO]])/SUM([1]!Frame5[[#This Row],[Al2O3]],[1]!Frame5[[#This Row],[Fe2O3]])</f>
        <v>1.0857527772052995</v>
      </c>
      <c r="U903" s="5">
        <v>0.34</v>
      </c>
    </row>
    <row r="904" spans="1:21" x14ac:dyDescent="0.2">
      <c r="A904" s="1" t="s">
        <v>20</v>
      </c>
      <c r="B904" s="1" t="s">
        <v>49</v>
      </c>
      <c r="C904" s="1" t="s">
        <v>289</v>
      </c>
      <c r="D904" s="1" t="s">
        <v>996</v>
      </c>
      <c r="E904" s="2">
        <v>78.576665454755698</v>
      </c>
      <c r="F904" s="2">
        <v>0.11152817032287909</v>
      </c>
      <c r="G904" s="2">
        <v>12.26809873551669</v>
      </c>
      <c r="H904" s="2">
        <v>0.60884214664549985</v>
      </c>
      <c r="I904" s="2">
        <v>0.3744204557875061</v>
      </c>
      <c r="J904" s="2">
        <v>1.013892457480719E-2</v>
      </c>
      <c r="K904" s="2">
        <v>0.18250064234652941</v>
      </c>
      <c r="L904" s="2">
        <v>1.0848649295043691</v>
      </c>
      <c r="M904" s="2">
        <v>0</v>
      </c>
      <c r="N904" s="2">
        <v>3.6094571486313578</v>
      </c>
      <c r="O904" s="2">
        <v>3.1734833919146501</v>
      </c>
      <c r="P904" s="2">
        <v>0</v>
      </c>
      <c r="Q904" s="2">
        <v>0</v>
      </c>
      <c r="R904" s="2">
        <v>0</v>
      </c>
      <c r="S904" s="2">
        <v>0</v>
      </c>
      <c r="T904" s="3">
        <f>SUM([1]!Frame5[[#This Row],[Na2O]],[1]!Frame5[[#This Row],[K2O]],[1]!Frame5[[#This Row],[CaO]],[1]!Frame5[[#This Row],[MgO]],[1]!Frame5[[#This Row],[FeO]])/SUM([1]!Frame5[[#This Row],[Al2O3]],[1]!Frame5[[#This Row],[Fe2O3]])</f>
        <v>1.0131215096008543</v>
      </c>
      <c r="U904" s="5">
        <v>0.36599999999999999</v>
      </c>
    </row>
    <row r="905" spans="1:21" x14ac:dyDescent="0.2">
      <c r="A905" s="1" t="s">
        <v>20</v>
      </c>
      <c r="B905" s="1" t="s">
        <v>49</v>
      </c>
      <c r="C905" s="1" t="s">
        <v>289</v>
      </c>
      <c r="D905" s="1" t="s">
        <v>996</v>
      </c>
      <c r="E905" s="2">
        <v>79.081280498524563</v>
      </c>
      <c r="F905" s="2">
        <v>0.1419407598691467</v>
      </c>
      <c r="G905" s="2">
        <v>12.36912336002564</v>
      </c>
      <c r="H905" s="2">
        <v>0.58005716412241326</v>
      </c>
      <c r="I905" s="2">
        <v>0.34529244721323199</v>
      </c>
      <c r="J905" s="2">
        <v>1.013862570493905E-2</v>
      </c>
      <c r="K905" s="2">
        <v>0.17235663698396381</v>
      </c>
      <c r="L905" s="2">
        <v>1.034139821903783</v>
      </c>
      <c r="M905" s="2">
        <v>0</v>
      </c>
      <c r="N905" s="2">
        <v>3.173389845645922</v>
      </c>
      <c r="O905" s="2">
        <v>3.092280840006409</v>
      </c>
      <c r="P905" s="2">
        <v>0</v>
      </c>
      <c r="Q905" s="2">
        <v>0</v>
      </c>
      <c r="R905" s="2">
        <v>0</v>
      </c>
      <c r="S905" s="2">
        <v>0</v>
      </c>
      <c r="T905" s="3">
        <f>SUM([1]!Frame5[[#This Row],[Na2O]],[1]!Frame5[[#This Row],[K2O]],[1]!Frame5[[#This Row],[CaO]],[1]!Frame5[[#This Row],[MgO]],[1]!Frame5[[#This Row],[FeO]])/SUM([1]!Frame5[[#This Row],[Al2O3]],[1]!Frame5[[#This Row],[Fe2O3]])</f>
        <v>0.92991639534380732</v>
      </c>
      <c r="U905" s="5">
        <v>0.39100000000000001</v>
      </c>
    </row>
    <row r="906" spans="1:21" x14ac:dyDescent="0.2">
      <c r="A906" s="1" t="s">
        <v>20</v>
      </c>
      <c r="B906" s="1" t="s">
        <v>49</v>
      </c>
      <c r="C906" s="1" t="s">
        <v>289</v>
      </c>
      <c r="D906" s="1" t="s">
        <v>996</v>
      </c>
      <c r="E906" s="2">
        <v>78.81396892499896</v>
      </c>
      <c r="F906" s="2">
        <v>0.1215639623521835</v>
      </c>
      <c r="G906" s="2">
        <v>11.852486329337889</v>
      </c>
      <c r="H906" s="2">
        <v>0.67305473059311893</v>
      </c>
      <c r="I906" s="2">
        <v>0.41440123551357272</v>
      </c>
      <c r="J906" s="2">
        <v>4.052132078406117E-2</v>
      </c>
      <c r="K906" s="2">
        <v>0.1722156133322599</v>
      </c>
      <c r="L906" s="2">
        <v>1.023163349797545</v>
      </c>
      <c r="M906" s="2">
        <v>0</v>
      </c>
      <c r="N906" s="2">
        <v>3.6367885403694902</v>
      </c>
      <c r="O906" s="2">
        <v>3.1201417003727112</v>
      </c>
      <c r="P906" s="2">
        <v>0</v>
      </c>
      <c r="Q906" s="2">
        <v>0</v>
      </c>
      <c r="R906" s="2">
        <v>0.13169429254819881</v>
      </c>
      <c r="S906" s="2">
        <v>0</v>
      </c>
      <c r="T906" s="3">
        <f>SUM([1]!Frame5[[#This Row],[Na2O]],[1]!Frame5[[#This Row],[K2O]],[1]!Frame5[[#This Row],[CaO]],[1]!Frame5[[#This Row],[MgO]],[1]!Frame5[[#This Row],[FeO]])/SUM([1]!Frame5[[#This Row],[Al2O3]],[1]!Frame5[[#This Row],[Fe2O3]])</f>
        <v>1.0407971452023237</v>
      </c>
      <c r="U906" s="5">
        <v>0.36099999999999999</v>
      </c>
    </row>
    <row r="907" spans="1:21" x14ac:dyDescent="0.2">
      <c r="A907" s="1" t="s">
        <v>20</v>
      </c>
      <c r="B907" s="1" t="s">
        <v>49</v>
      </c>
      <c r="C907" s="1" t="s">
        <v>289</v>
      </c>
      <c r="D907" s="1" t="s">
        <v>996</v>
      </c>
      <c r="E907" s="2">
        <v>78.427621745373727</v>
      </c>
      <c r="F907" s="2">
        <v>0.1318963884462947</v>
      </c>
      <c r="G907" s="2">
        <v>11.972133720509831</v>
      </c>
      <c r="H907" s="2">
        <v>0.57390464085860415</v>
      </c>
      <c r="I907" s="2">
        <v>0.36176175993970972</v>
      </c>
      <c r="J907" s="2">
        <v>5.0729380171651843E-2</v>
      </c>
      <c r="K907" s="2">
        <v>0.17247989258361621</v>
      </c>
      <c r="L907" s="2">
        <v>1.075462859639019</v>
      </c>
      <c r="M907" s="2">
        <v>0</v>
      </c>
      <c r="N907" s="2">
        <v>3.9264540252858509</v>
      </c>
      <c r="O907" s="2">
        <v>3.206096826848396</v>
      </c>
      <c r="P907" s="2">
        <v>0</v>
      </c>
      <c r="Q907" s="2">
        <v>0</v>
      </c>
      <c r="R907" s="2">
        <v>0.1014587603433037</v>
      </c>
      <c r="S907" s="2">
        <v>0</v>
      </c>
      <c r="T907" s="3">
        <f>SUM([1]!Frame5[[#This Row],[Na2O]],[1]!Frame5[[#This Row],[K2O]],[1]!Frame5[[#This Row],[CaO]],[1]!Frame5[[#This Row],[MgO]],[1]!Frame5[[#This Row],[FeO]])/SUM([1]!Frame5[[#This Row],[Al2O3]],[1]!Frame5[[#This Row],[Fe2O3]])</f>
        <v>1.0764496017094676</v>
      </c>
      <c r="U907" s="5">
        <v>0.34899999999999998</v>
      </c>
    </row>
    <row r="908" spans="1:21" x14ac:dyDescent="0.2">
      <c r="A908" s="1" t="s">
        <v>20</v>
      </c>
      <c r="B908" s="1" t="s">
        <v>49</v>
      </c>
      <c r="C908" s="1" t="s">
        <v>289</v>
      </c>
      <c r="D908" s="1" t="s">
        <v>996</v>
      </c>
      <c r="E908" s="2">
        <v>80.087370161812899</v>
      </c>
      <c r="F908" s="2">
        <v>0.20482703366192559</v>
      </c>
      <c r="G908" s="2">
        <v>11.47031388506783</v>
      </c>
      <c r="H908" s="2">
        <v>0.74522702277591513</v>
      </c>
      <c r="I908" s="2">
        <v>0.43597058702805808</v>
      </c>
      <c r="J908" s="2">
        <v>3.072405504928884E-2</v>
      </c>
      <c r="K908" s="2">
        <v>0.10241351683096279</v>
      </c>
      <c r="L908" s="2">
        <v>0.66568785940125819</v>
      </c>
      <c r="M908" s="2">
        <v>0</v>
      </c>
      <c r="N908" s="2">
        <v>2.847095767900766</v>
      </c>
      <c r="O908" s="2">
        <v>3.2567498352246171</v>
      </c>
      <c r="P908" s="2">
        <v>0</v>
      </c>
      <c r="Q908" s="2">
        <v>0</v>
      </c>
      <c r="R908" s="2">
        <v>0.1536202752464442</v>
      </c>
      <c r="S908" s="2">
        <v>0</v>
      </c>
      <c r="T908" s="3">
        <f>SUM([1]!Frame5[[#This Row],[Na2O]],[1]!Frame5[[#This Row],[K2O]],[1]!Frame5[[#This Row],[CaO]],[1]!Frame5[[#This Row],[MgO]],[1]!Frame5[[#This Row],[FeO]])/SUM([1]!Frame5[[#This Row],[Al2O3]],[1]!Frame5[[#This Row],[Fe2O3]])</f>
        <v>0.91380849386011198</v>
      </c>
      <c r="U908" s="5">
        <v>0.42899999999999999</v>
      </c>
    </row>
    <row r="909" spans="1:21" x14ac:dyDescent="0.2">
      <c r="A909" s="1" t="s">
        <v>20</v>
      </c>
      <c r="B909" s="1" t="s">
        <v>49</v>
      </c>
      <c r="C909" s="1" t="s">
        <v>289</v>
      </c>
      <c r="D909" s="1" t="s">
        <v>996</v>
      </c>
      <c r="E909" s="2">
        <v>81.898871805852622</v>
      </c>
      <c r="F909" s="2">
        <v>0.2884488566747011</v>
      </c>
      <c r="G909" s="2">
        <v>10.404762330051719</v>
      </c>
      <c r="H909" s="2">
        <v>0.57702875211419202</v>
      </c>
      <c r="I909" s="2">
        <v>0.33048723524477291</v>
      </c>
      <c r="J909" s="2">
        <v>4.1206979524957277E-2</v>
      </c>
      <c r="K909" s="2">
        <v>0.21633664250602569</v>
      </c>
      <c r="L909" s="2">
        <v>0.63870818263683804</v>
      </c>
      <c r="M909" s="2">
        <v>0</v>
      </c>
      <c r="N909" s="2">
        <v>2.3178925982788479</v>
      </c>
      <c r="O909" s="2">
        <v>3.1214286990155138</v>
      </c>
      <c r="P909" s="2">
        <v>0</v>
      </c>
      <c r="Q909" s="2">
        <v>0</v>
      </c>
      <c r="R909" s="2">
        <v>0.16482791809982911</v>
      </c>
      <c r="S909" s="2">
        <v>0</v>
      </c>
      <c r="T909" s="3">
        <f>SUM([1]!Frame5[[#This Row],[Na2O]],[1]!Frame5[[#This Row],[K2O]],[1]!Frame5[[#This Row],[CaO]],[1]!Frame5[[#This Row],[MgO]],[1]!Frame5[[#This Row],[FeO]])/SUM([1]!Frame5[[#This Row],[Al2O3]],[1]!Frame5[[#This Row],[Fe2O3]])</f>
        <v>0.91556414440736156</v>
      </c>
      <c r="U909" s="5">
        <v>0.47</v>
      </c>
    </row>
    <row r="910" spans="1:21" x14ac:dyDescent="0.2">
      <c r="A910" s="1" t="s">
        <v>20</v>
      </c>
      <c r="B910" s="1" t="s">
        <v>49</v>
      </c>
      <c r="C910" s="1" t="s">
        <v>289</v>
      </c>
      <c r="D910" s="1" t="s">
        <v>996</v>
      </c>
      <c r="E910" s="2">
        <v>78.985355632447778</v>
      </c>
      <c r="F910" s="2">
        <v>0.121205149308104</v>
      </c>
      <c r="G910" s="2">
        <v>11.71649776645005</v>
      </c>
      <c r="H910" s="2">
        <v>0.67963704963652605</v>
      </c>
      <c r="I910" s="2">
        <v>0.41696111495058857</v>
      </c>
      <c r="J910" s="2">
        <v>5.0502145545043328E-2</v>
      </c>
      <c r="K910" s="2">
        <v>0.14140600752612131</v>
      </c>
      <c r="L910" s="2">
        <v>0.82823518693871057</v>
      </c>
      <c r="M910" s="2">
        <v>0</v>
      </c>
      <c r="N910" s="2">
        <v>3.343242035081869</v>
      </c>
      <c r="O910" s="2">
        <v>3.575551904589068</v>
      </c>
      <c r="P910" s="2">
        <v>0</v>
      </c>
      <c r="Q910" s="2">
        <v>0</v>
      </c>
      <c r="R910" s="2">
        <v>0.14140600752612131</v>
      </c>
      <c r="S910" s="2">
        <v>0</v>
      </c>
      <c r="T910" s="3">
        <f>SUM([1]!Frame5[[#This Row],[Na2O]],[1]!Frame5[[#This Row],[K2O]],[1]!Frame5[[#This Row],[CaO]],[1]!Frame5[[#This Row],[MgO]],[1]!Frame5[[#This Row],[FeO]])/SUM([1]!Frame5[[#This Row],[Al2O3]],[1]!Frame5[[#This Row],[Fe2O3]])</f>
        <v>1.0180023839473196</v>
      </c>
      <c r="U910" s="5">
        <v>0.41299999999999998</v>
      </c>
    </row>
    <row r="911" spans="1:21" x14ac:dyDescent="0.2">
      <c r="A911" s="1" t="s">
        <v>20</v>
      </c>
      <c r="B911" s="1" t="s">
        <v>49</v>
      </c>
      <c r="C911" s="1" t="s">
        <v>289</v>
      </c>
      <c r="D911" s="1" t="s">
        <v>996</v>
      </c>
      <c r="E911" s="2">
        <v>78.07685566490396</v>
      </c>
      <c r="F911" s="2">
        <v>0.1212059855082597</v>
      </c>
      <c r="G911" s="2">
        <v>12.120598550825971</v>
      </c>
      <c r="H911" s="2">
        <v>0.65991001171140617</v>
      </c>
      <c r="I911" s="2">
        <v>0.41580481596398622</v>
      </c>
      <c r="J911" s="2">
        <v>3.0301496377064929E-2</v>
      </c>
      <c r="K911" s="2">
        <v>0.19190947705474451</v>
      </c>
      <c r="L911" s="2">
        <v>1.1312558647437581</v>
      </c>
      <c r="M911" s="2">
        <v>0</v>
      </c>
      <c r="N911" s="2">
        <v>3.9997975217725701</v>
      </c>
      <c r="O911" s="2">
        <v>3.131154625630042</v>
      </c>
      <c r="P911" s="2">
        <v>0</v>
      </c>
      <c r="Q911" s="2">
        <v>0</v>
      </c>
      <c r="R911" s="2">
        <v>0.1212059855082597</v>
      </c>
      <c r="S911" s="2">
        <v>0</v>
      </c>
      <c r="T911" s="3">
        <f>SUM([1]!Frame5[[#This Row],[Na2O]],[1]!Frame5[[#This Row],[K2O]],[1]!Frame5[[#This Row],[CaO]],[1]!Frame5[[#This Row],[MgO]],[1]!Frame5[[#This Row],[FeO]])/SUM([1]!Frame5[[#This Row],[Al2O3]],[1]!Frame5[[#This Row],[Fe2O3]])</f>
        <v>1.0857527772052995</v>
      </c>
      <c r="U911" s="5">
        <v>0.34</v>
      </c>
    </row>
    <row r="912" spans="1:21" x14ac:dyDescent="0.2">
      <c r="A912" s="1" t="s">
        <v>20</v>
      </c>
      <c r="B912" s="1" t="s">
        <v>49</v>
      </c>
      <c r="C912" s="1" t="s">
        <v>289</v>
      </c>
      <c r="D912" s="1" t="s">
        <v>996</v>
      </c>
      <c r="E912" s="2">
        <v>78.576665454755698</v>
      </c>
      <c r="F912" s="2">
        <v>0.11152817032287909</v>
      </c>
      <c r="G912" s="2">
        <v>12.26809873551669</v>
      </c>
      <c r="H912" s="2">
        <v>0.60884214664549985</v>
      </c>
      <c r="I912" s="2">
        <v>0.3744204557875061</v>
      </c>
      <c r="J912" s="2">
        <v>1.013892457480719E-2</v>
      </c>
      <c r="K912" s="2">
        <v>0.18250064234652941</v>
      </c>
      <c r="L912" s="2">
        <v>1.0848649295043691</v>
      </c>
      <c r="M912" s="2">
        <v>0</v>
      </c>
      <c r="N912" s="2">
        <v>3.6094571486313578</v>
      </c>
      <c r="O912" s="2">
        <v>3.1734833919146501</v>
      </c>
      <c r="P912" s="2">
        <v>0</v>
      </c>
      <c r="Q912" s="2">
        <v>0</v>
      </c>
      <c r="R912" s="2">
        <v>0</v>
      </c>
      <c r="S912" s="2">
        <v>0</v>
      </c>
      <c r="T912" s="3">
        <f>SUM([1]!Frame5[[#This Row],[Na2O]],[1]!Frame5[[#This Row],[K2O]],[1]!Frame5[[#This Row],[CaO]],[1]!Frame5[[#This Row],[MgO]],[1]!Frame5[[#This Row],[FeO]])/SUM([1]!Frame5[[#This Row],[Al2O3]],[1]!Frame5[[#This Row],[Fe2O3]])</f>
        <v>1.0131215096008543</v>
      </c>
      <c r="U912" s="5">
        <v>0.36599999999999999</v>
      </c>
    </row>
    <row r="913" spans="1:21" x14ac:dyDescent="0.2">
      <c r="A913" s="1" t="s">
        <v>20</v>
      </c>
      <c r="B913" s="1" t="s">
        <v>49</v>
      </c>
      <c r="C913" s="1" t="s">
        <v>289</v>
      </c>
      <c r="D913" s="1" t="s">
        <v>996</v>
      </c>
      <c r="E913" s="2">
        <v>79.081280498524563</v>
      </c>
      <c r="F913" s="2">
        <v>0.1419407598691467</v>
      </c>
      <c r="G913" s="2">
        <v>12.36912336002564</v>
      </c>
      <c r="H913" s="2">
        <v>0.58005716412241326</v>
      </c>
      <c r="I913" s="2">
        <v>0.34529244721323199</v>
      </c>
      <c r="J913" s="2">
        <v>1.013862570493905E-2</v>
      </c>
      <c r="K913" s="2">
        <v>0.17235663698396381</v>
      </c>
      <c r="L913" s="2">
        <v>1.034139821903783</v>
      </c>
      <c r="M913" s="2">
        <v>0</v>
      </c>
      <c r="N913" s="2">
        <v>3.173389845645922</v>
      </c>
      <c r="O913" s="2">
        <v>3.092280840006409</v>
      </c>
      <c r="P913" s="2">
        <v>0</v>
      </c>
      <c r="Q913" s="2">
        <v>0</v>
      </c>
      <c r="R913" s="2">
        <v>0</v>
      </c>
      <c r="S913" s="2">
        <v>0</v>
      </c>
      <c r="T913" s="3">
        <f>SUM([1]!Frame5[[#This Row],[Na2O]],[1]!Frame5[[#This Row],[K2O]],[1]!Frame5[[#This Row],[CaO]],[1]!Frame5[[#This Row],[MgO]],[1]!Frame5[[#This Row],[FeO]])/SUM([1]!Frame5[[#This Row],[Al2O3]],[1]!Frame5[[#This Row],[Fe2O3]])</f>
        <v>0.92991639534380732</v>
      </c>
      <c r="U913" s="5">
        <v>0.39100000000000001</v>
      </c>
    </row>
    <row r="914" spans="1:21" x14ac:dyDescent="0.2">
      <c r="A914" s="1" t="s">
        <v>20</v>
      </c>
      <c r="B914" s="1" t="s">
        <v>49</v>
      </c>
      <c r="C914" s="1" t="s">
        <v>290</v>
      </c>
      <c r="D914" s="1"/>
      <c r="E914" s="2">
        <v>77.529073387388451</v>
      </c>
      <c r="F914" s="2">
        <v>0.1296306050207138</v>
      </c>
      <c r="G914" s="2">
        <v>13.072747937088909</v>
      </c>
      <c r="H914" s="2">
        <v>0.76080539828195071</v>
      </c>
      <c r="I914" s="2">
        <v>0.46067357593412878</v>
      </c>
      <c r="J914" s="2">
        <v>0</v>
      </c>
      <c r="K914" s="2">
        <v>0.20940328503346081</v>
      </c>
      <c r="L914" s="2">
        <v>1.256419710200765</v>
      </c>
      <c r="M914" s="2">
        <v>0</v>
      </c>
      <c r="N914" s="2">
        <v>3.6396285255815801</v>
      </c>
      <c r="O914" s="2">
        <v>2.941617575470044</v>
      </c>
      <c r="P914" s="2">
        <v>0</v>
      </c>
      <c r="Q914" s="2">
        <v>0</v>
      </c>
      <c r="R914" s="2">
        <v>0</v>
      </c>
      <c r="S914" s="2">
        <v>0</v>
      </c>
      <c r="T914" s="3">
        <f>SUM([1]!Frame5[[#This Row],[Na2O]],[1]!Frame5[[#This Row],[K2O]],[1]!Frame5[[#This Row],[CaO]],[1]!Frame5[[#This Row],[MgO]],[1]!Frame5[[#This Row],[FeO]])/SUM([1]!Frame5[[#This Row],[Al2O3]],[1]!Frame5[[#This Row],[Fe2O3]])</f>
        <v>0.9774584132565679</v>
      </c>
      <c r="U914" s="5">
        <v>0.34699999999999998</v>
      </c>
    </row>
    <row r="915" spans="1:21" x14ac:dyDescent="0.2">
      <c r="A915" s="1" t="s">
        <v>20</v>
      </c>
      <c r="B915" s="1" t="s">
        <v>50</v>
      </c>
      <c r="C915" s="1" t="s">
        <v>291</v>
      </c>
      <c r="D915" s="1" t="s">
        <v>997</v>
      </c>
      <c r="E915" s="2">
        <v>77.778278229487043</v>
      </c>
      <c r="F915" s="2">
        <v>0.104765999770322</v>
      </c>
      <c r="G915" s="2">
        <v>12.32048157298987</v>
      </c>
      <c r="H915" s="2">
        <v>0.8542484539631594</v>
      </c>
      <c r="I915" s="2">
        <v>0.52951596223274011</v>
      </c>
      <c r="J915" s="2">
        <v>6.2859599862193208E-2</v>
      </c>
      <c r="K915" s="2">
        <v>0.104765999770322</v>
      </c>
      <c r="L915" s="2">
        <v>0.62859599862193205</v>
      </c>
      <c r="M915" s="2">
        <v>0</v>
      </c>
      <c r="N915" s="2">
        <v>3.258222592857015</v>
      </c>
      <c r="O915" s="2">
        <v>4.3582655904453951</v>
      </c>
      <c r="P915" s="2">
        <v>0</v>
      </c>
      <c r="Q915" s="2">
        <v>0</v>
      </c>
      <c r="R915" s="2">
        <v>0</v>
      </c>
      <c r="S915" s="2">
        <v>0</v>
      </c>
      <c r="T915" s="3">
        <f>SUM([1]!Frame5[[#This Row],[Na2O]],[1]!Frame5[[#This Row],[K2O]],[1]!Frame5[[#This Row],[CaO]],[1]!Frame5[[#This Row],[MgO]],[1]!Frame5[[#This Row],[FeO]])/SUM([1]!Frame5[[#This Row],[Al2O3]],[1]!Frame5[[#This Row],[Fe2O3]])</f>
        <v>1.0031100496937082</v>
      </c>
      <c r="U915" s="5">
        <v>0.46800000000000003</v>
      </c>
    </row>
    <row r="916" spans="1:21" x14ac:dyDescent="0.2">
      <c r="A916" s="1" t="s">
        <v>20</v>
      </c>
      <c r="B916" s="1" t="s">
        <v>50</v>
      </c>
      <c r="C916" s="1" t="s">
        <v>291</v>
      </c>
      <c r="D916" s="1" t="s">
        <v>997</v>
      </c>
      <c r="E916" s="2">
        <v>79.108801319611075</v>
      </c>
      <c r="F916" s="2">
        <v>0.36489299501665617</v>
      </c>
      <c r="G916" s="2">
        <v>11.311682845516341</v>
      </c>
      <c r="H916" s="2">
        <v>1.0247556330934839</v>
      </c>
      <c r="I916" s="2">
        <v>0.61051842455933436</v>
      </c>
      <c r="J916" s="2">
        <v>0.13553168386332939</v>
      </c>
      <c r="K916" s="2">
        <v>6.2553084859998206E-2</v>
      </c>
      <c r="L916" s="2">
        <v>0.7714880466066445</v>
      </c>
      <c r="M916" s="2">
        <v>0</v>
      </c>
      <c r="N916" s="2">
        <v>2.595953021689926</v>
      </c>
      <c r="O916" s="2">
        <v>4.0138229451832181</v>
      </c>
      <c r="P916" s="2">
        <v>0</v>
      </c>
      <c r="Q916" s="2">
        <v>0</v>
      </c>
      <c r="R916" s="2">
        <v>0</v>
      </c>
      <c r="S916" s="2">
        <v>0</v>
      </c>
      <c r="T916" s="3">
        <f>SUM([1]!Frame5[[#This Row],[Na2O]],[1]!Frame5[[#This Row],[K2O]],[1]!Frame5[[#This Row],[CaO]],[1]!Frame5[[#This Row],[MgO]],[1]!Frame5[[#This Row],[FeO]])/SUM([1]!Frame5[[#This Row],[Al2O3]],[1]!Frame5[[#This Row],[Fe2O3]])</f>
        <v>0.99394204000540398</v>
      </c>
      <c r="U916" s="5">
        <v>0.504</v>
      </c>
    </row>
    <row r="917" spans="1:21" x14ac:dyDescent="0.2">
      <c r="A917" s="1" t="s">
        <v>20</v>
      </c>
      <c r="B917" s="1" t="s">
        <v>51</v>
      </c>
      <c r="C917" s="1" t="s">
        <v>292</v>
      </c>
      <c r="D917" s="1" t="s">
        <v>998</v>
      </c>
      <c r="E917" s="2">
        <v>76.321565470494292</v>
      </c>
      <c r="F917" s="2">
        <v>0.21888599144190779</v>
      </c>
      <c r="G917" s="2">
        <v>12.40685596945722</v>
      </c>
      <c r="H917" s="2">
        <v>2.2718004291580902</v>
      </c>
      <c r="I917" s="2">
        <v>1.318869703928903</v>
      </c>
      <c r="J917" s="2">
        <v>0</v>
      </c>
      <c r="K917" s="2">
        <v>0</v>
      </c>
      <c r="L917" s="2">
        <v>1.054632504220101</v>
      </c>
      <c r="M917" s="2">
        <v>0</v>
      </c>
      <c r="N917" s="2">
        <v>3.2335430553918192</v>
      </c>
      <c r="O917" s="2">
        <v>3.1738468759076608</v>
      </c>
      <c r="P917" s="2">
        <v>0</v>
      </c>
      <c r="Q917" s="2">
        <v>0</v>
      </c>
      <c r="R917" s="2">
        <v>0</v>
      </c>
      <c r="S917" s="2">
        <v>0</v>
      </c>
      <c r="T917" s="3">
        <f>SUM([1]!Frame5[[#This Row],[Na2O]],[1]!Frame5[[#This Row],[K2O]],[1]!Frame5[[#This Row],[CaO]],[1]!Frame5[[#This Row],[MgO]],[1]!Frame5[[#This Row],[FeO]])/SUM([1]!Frame5[[#This Row],[Al2O3]],[1]!Frame5[[#This Row],[Fe2O3]])</f>
        <v>1.0488839963760208</v>
      </c>
      <c r="U917" s="5">
        <v>0.39200000000000002</v>
      </c>
    </row>
    <row r="918" spans="1:21" x14ac:dyDescent="0.2">
      <c r="A918" s="1" t="s">
        <v>20</v>
      </c>
      <c r="B918" s="1" t="s">
        <v>52</v>
      </c>
      <c r="C918" s="1" t="s">
        <v>293</v>
      </c>
      <c r="D918" s="1" t="s">
        <v>999</v>
      </c>
      <c r="E918" s="2">
        <v>72.991534142056111</v>
      </c>
      <c r="F918" s="2">
        <v>0.1956877590939842</v>
      </c>
      <c r="G918" s="2">
        <v>14.635384509081661</v>
      </c>
      <c r="H918" s="2">
        <v>1.688614638712489</v>
      </c>
      <c r="I918" s="2">
        <v>1.0442697358355519</v>
      </c>
      <c r="J918" s="2">
        <v>0</v>
      </c>
      <c r="K918" s="2">
        <v>0.4016748739297572</v>
      </c>
      <c r="L918" s="2">
        <v>1.925979523714477</v>
      </c>
      <c r="M918" s="2">
        <v>0</v>
      </c>
      <c r="N918" s="2">
        <v>4.3257294115512304</v>
      </c>
      <c r="O918" s="2">
        <v>2.7911254060247228</v>
      </c>
      <c r="P918" s="2">
        <v>0</v>
      </c>
      <c r="Q918" s="2">
        <v>0</v>
      </c>
      <c r="R918" s="2">
        <v>0</v>
      </c>
      <c r="S918" s="2">
        <v>0</v>
      </c>
      <c r="T918" s="3">
        <f>SUM([1]!Frame5[[#This Row],[Na2O]],[1]!Frame5[[#This Row],[K2O]],[1]!Frame5[[#This Row],[CaO]],[1]!Frame5[[#This Row],[MgO]],[1]!Frame5[[#This Row],[FeO]])/SUM([1]!Frame5[[#This Row],[Al2O3]],[1]!Frame5[[#This Row],[Fe2O3]])</f>
        <v>1.1143476768699432</v>
      </c>
      <c r="U918" s="5">
        <v>0.29799999999999999</v>
      </c>
    </row>
    <row r="919" spans="1:21" x14ac:dyDescent="0.2">
      <c r="A919" s="1" t="s">
        <v>20</v>
      </c>
      <c r="B919" s="1" t="s">
        <v>53</v>
      </c>
      <c r="C919" s="1" t="s">
        <v>294</v>
      </c>
      <c r="D919" s="1" t="s">
        <v>1000</v>
      </c>
      <c r="E919" s="2">
        <v>72.274678086472761</v>
      </c>
      <c r="F919" s="2">
        <v>0.2443087709965277</v>
      </c>
      <c r="G919" s="2">
        <v>13.742368368554679</v>
      </c>
      <c r="H919" s="2">
        <v>2.7642414434490701</v>
      </c>
      <c r="I919" s="2">
        <v>1.7212086290334749</v>
      </c>
      <c r="J919" s="2">
        <v>0.1017953212485532</v>
      </c>
      <c r="K919" s="2">
        <v>1.017953212485532E-2</v>
      </c>
      <c r="L919" s="2">
        <v>1.089209937359519</v>
      </c>
      <c r="M919" s="2">
        <v>0</v>
      </c>
      <c r="N919" s="2">
        <v>4.6215075846843172</v>
      </c>
      <c r="O919" s="2">
        <v>3.4305023260762439</v>
      </c>
      <c r="P919" s="2">
        <v>0</v>
      </c>
      <c r="Q919" s="2">
        <v>0</v>
      </c>
      <c r="R919" s="2">
        <v>0</v>
      </c>
      <c r="S919" s="2">
        <v>0</v>
      </c>
      <c r="T919" s="3">
        <f>SUM([1]!Frame5[[#This Row],[Na2O]],[1]!Frame5[[#This Row],[K2O]],[1]!Frame5[[#This Row],[CaO]],[1]!Frame5[[#This Row],[MgO]],[1]!Frame5[[#This Row],[FeO]])/SUM([1]!Frame5[[#This Row],[Al2O3]],[1]!Frame5[[#This Row],[Fe2O3]])</f>
        <v>1.1619716014916608</v>
      </c>
      <c r="U919" s="5">
        <v>0.32800000000000001</v>
      </c>
    </row>
    <row r="920" spans="1:21" x14ac:dyDescent="0.2">
      <c r="A920" s="1" t="s">
        <v>20</v>
      </c>
      <c r="B920" s="1" t="s">
        <v>46</v>
      </c>
      <c r="C920" s="1" t="s">
        <v>295</v>
      </c>
      <c r="D920" s="1" t="s">
        <v>1001</v>
      </c>
      <c r="E920" s="2">
        <v>76.203773307996585</v>
      </c>
      <c r="F920" s="2">
        <v>0.20900650934722051</v>
      </c>
      <c r="G920" s="2">
        <v>12.62399316457212</v>
      </c>
      <c r="H920" s="2">
        <v>1.573137721525337</v>
      </c>
      <c r="I920" s="2">
        <v>0.96712696986575186</v>
      </c>
      <c r="J920" s="2">
        <v>0.12540390560833231</v>
      </c>
      <c r="K920" s="2">
        <v>9.4052929206249247E-2</v>
      </c>
      <c r="L920" s="2">
        <v>1.3898932871590159</v>
      </c>
      <c r="M920" s="2">
        <v>0</v>
      </c>
      <c r="N920" s="2">
        <v>4.1905805124117714</v>
      </c>
      <c r="O920" s="2">
        <v>2.6230316923076171</v>
      </c>
      <c r="P920" s="2">
        <v>0</v>
      </c>
      <c r="Q920" s="2">
        <v>0</v>
      </c>
      <c r="R920" s="2">
        <v>0</v>
      </c>
      <c r="S920" s="2">
        <v>0</v>
      </c>
      <c r="T920" s="3">
        <f>SUM([1]!Frame5[[#This Row],[Na2O]],[1]!Frame5[[#This Row],[K2O]],[1]!Frame5[[#This Row],[CaO]],[1]!Frame5[[#This Row],[MgO]],[1]!Frame5[[#This Row],[FeO]])/SUM([1]!Frame5[[#This Row],[Al2O3]],[1]!Frame5[[#This Row],[Fe2O3]])</f>
        <v>1.1124718219763494</v>
      </c>
      <c r="U920" s="5">
        <v>0.29199999999999998</v>
      </c>
    </row>
    <row r="921" spans="1:21" x14ac:dyDescent="0.2">
      <c r="A921" s="1" t="s">
        <v>20</v>
      </c>
      <c r="B921" s="1" t="s">
        <v>47</v>
      </c>
      <c r="C921" s="1" t="s">
        <v>296</v>
      </c>
      <c r="D921" s="1" t="s">
        <v>1001</v>
      </c>
      <c r="E921" s="2">
        <v>75.4348309128588</v>
      </c>
      <c r="F921" s="2">
        <v>0.39018015989409721</v>
      </c>
      <c r="G921" s="2">
        <v>13.14607000258574</v>
      </c>
      <c r="H921" s="2">
        <v>1.4675707427341571</v>
      </c>
      <c r="I921" s="2">
        <v>0.89734770838136302</v>
      </c>
      <c r="J921" s="2">
        <v>0.1200554338135684</v>
      </c>
      <c r="K921" s="2">
        <v>0.39018015989409721</v>
      </c>
      <c r="L921" s="2">
        <v>1.380637488856036</v>
      </c>
      <c r="M921" s="2">
        <v>0</v>
      </c>
      <c r="N921" s="2">
        <v>4.2919817588350684</v>
      </c>
      <c r="O921" s="2">
        <v>2.4811456321470788</v>
      </c>
      <c r="P921" s="2">
        <v>0</v>
      </c>
      <c r="Q921" s="2">
        <v>0</v>
      </c>
      <c r="R921" s="2">
        <v>0</v>
      </c>
      <c r="S921" s="2">
        <v>0</v>
      </c>
      <c r="T921" s="3">
        <f>SUM([1]!Frame5[[#This Row],[Na2O]],[1]!Frame5[[#This Row],[K2O]],[1]!Frame5[[#This Row],[CaO]],[1]!Frame5[[#This Row],[MgO]],[1]!Frame5[[#This Row],[FeO]])/SUM([1]!Frame5[[#This Row],[Al2O3]],[1]!Frame5[[#This Row],[Fe2O3]])</f>
        <v>1.1171729770456893</v>
      </c>
      <c r="U921" s="5">
        <v>0.27600000000000002</v>
      </c>
    </row>
    <row r="922" spans="1:21" x14ac:dyDescent="0.2">
      <c r="A922" s="1" t="s">
        <v>20</v>
      </c>
      <c r="B922" s="1" t="s">
        <v>54</v>
      </c>
      <c r="C922" s="1" t="s">
        <v>297</v>
      </c>
      <c r="D922" s="1" t="s">
        <v>1001</v>
      </c>
      <c r="E922" s="2">
        <v>74.941286966051592</v>
      </c>
      <c r="F922" s="2">
        <v>0</v>
      </c>
      <c r="G922" s="2">
        <v>14.795758937825459</v>
      </c>
      <c r="H922" s="2">
        <v>1.12898324573077</v>
      </c>
      <c r="I922" s="2">
        <v>0.67632594890856812</v>
      </c>
      <c r="J922" s="2">
        <v>1.023927954174772E-2</v>
      </c>
      <c r="K922" s="2">
        <v>0.30717838625243171</v>
      </c>
      <c r="L922" s="2">
        <v>1.6894811243883741</v>
      </c>
      <c r="M922" s="2">
        <v>0</v>
      </c>
      <c r="N922" s="2">
        <v>4.1673867734913239</v>
      </c>
      <c r="O922" s="2">
        <v>2.2833593378097419</v>
      </c>
      <c r="P922" s="2">
        <v>0</v>
      </c>
      <c r="Q922" s="2">
        <v>0</v>
      </c>
      <c r="R922" s="2">
        <v>0</v>
      </c>
      <c r="S922" s="2">
        <v>0</v>
      </c>
      <c r="T922" s="3">
        <f>SUM([1]!Frame5[[#This Row],[Na2O]],[1]!Frame5[[#This Row],[K2O]],[1]!Frame5[[#This Row],[CaO]],[1]!Frame5[[#This Row],[MgO]],[1]!Frame5[[#This Row],[FeO]])/SUM([1]!Frame5[[#This Row],[Al2O3]],[1]!Frame5[[#This Row],[Fe2O3]])</f>
        <v>0.97050930700409688</v>
      </c>
      <c r="U922" s="5">
        <v>0.26500000000000001</v>
      </c>
    </row>
    <row r="923" spans="1:21" x14ac:dyDescent="0.2">
      <c r="A923" s="1" t="s">
        <v>20</v>
      </c>
      <c r="B923" s="1" t="s">
        <v>53</v>
      </c>
      <c r="C923" s="1" t="s">
        <v>298</v>
      </c>
      <c r="D923" s="1" t="s">
        <v>1001</v>
      </c>
      <c r="E923" s="2">
        <v>72.754284264658565</v>
      </c>
      <c r="F923" s="2">
        <v>0.24014617278941081</v>
      </c>
      <c r="G923" s="2">
        <v>13.16801514128603</v>
      </c>
      <c r="H923" s="2">
        <v>2.6219900834159402</v>
      </c>
      <c r="I923" s="2">
        <v>1.679760060003874</v>
      </c>
      <c r="J923" s="2">
        <v>0.1200730863947054</v>
      </c>
      <c r="K923" s="2">
        <v>1.000609053289212E-2</v>
      </c>
      <c r="L923" s="2">
        <v>1.000609053289212</v>
      </c>
      <c r="M923" s="2">
        <v>0</v>
      </c>
      <c r="N923" s="2">
        <v>4.9530148137815981</v>
      </c>
      <c r="O923" s="2">
        <v>3.4521012338477801</v>
      </c>
      <c r="P923" s="2">
        <v>0</v>
      </c>
      <c r="Q923" s="2">
        <v>0</v>
      </c>
      <c r="R923" s="2">
        <v>0</v>
      </c>
      <c r="S923" s="2">
        <v>0</v>
      </c>
      <c r="T923" s="3">
        <f>SUM([1]!Frame5[[#This Row],[Na2O]],[1]!Frame5[[#This Row],[K2O]],[1]!Frame5[[#This Row],[CaO]],[1]!Frame5[[#This Row],[MgO]],[1]!Frame5[[#This Row],[FeO]])/SUM([1]!Frame5[[#This Row],[Al2O3]],[1]!Frame5[[#This Row],[Fe2O3]])</f>
        <v>1.2254143904582087</v>
      </c>
      <c r="U923" s="5">
        <v>0.314</v>
      </c>
    </row>
    <row r="924" spans="1:21" x14ac:dyDescent="0.2">
      <c r="A924" s="1" t="s">
        <v>20</v>
      </c>
      <c r="B924" s="1" t="s">
        <v>33</v>
      </c>
      <c r="C924" s="1" t="s">
        <v>299</v>
      </c>
      <c r="D924" s="1" t="s">
        <v>1002</v>
      </c>
      <c r="E924" s="2">
        <v>73.235231310150837</v>
      </c>
      <c r="F924" s="2">
        <v>0.7947393522534002</v>
      </c>
      <c r="G924" s="2">
        <v>12.72576387795757</v>
      </c>
      <c r="H924" s="2">
        <v>2.674792698316943</v>
      </c>
      <c r="I924" s="2">
        <v>1.5889180808578349</v>
      </c>
      <c r="J924" s="2">
        <v>7.9473935225340034E-2</v>
      </c>
      <c r="K924" s="2">
        <v>0.59605451419005018</v>
      </c>
      <c r="L924" s="2">
        <v>2.2948098796316931</v>
      </c>
      <c r="M924" s="2">
        <v>0</v>
      </c>
      <c r="N924" s="2">
        <v>3.6259982946561382</v>
      </c>
      <c r="O924" s="2">
        <v>2.3842180567602012</v>
      </c>
      <c r="P924" s="2">
        <v>0</v>
      </c>
      <c r="Q924" s="2">
        <v>0</v>
      </c>
      <c r="R924" s="2">
        <v>0</v>
      </c>
      <c r="S924" s="2">
        <v>0</v>
      </c>
      <c r="T924" s="3">
        <f>SUM([1]!Frame5[[#This Row],[Na2O]],[1]!Frame5[[#This Row],[K2O]],[1]!Frame5[[#This Row],[CaO]],[1]!Frame5[[#This Row],[MgO]],[1]!Frame5[[#This Row],[FeO]])/SUM([1]!Frame5[[#This Row],[Al2O3]],[1]!Frame5[[#This Row],[Fe2O3]])</f>
        <v>1.3116359508310071</v>
      </c>
      <c r="U924" s="5">
        <v>0.30199999999999999</v>
      </c>
    </row>
    <row r="925" spans="1:21" x14ac:dyDescent="0.2">
      <c r="A925" s="1" t="s">
        <v>20</v>
      </c>
      <c r="B925" s="1" t="s">
        <v>55</v>
      </c>
      <c r="C925" s="1" t="s">
        <v>300</v>
      </c>
      <c r="D925" s="1" t="s">
        <v>1003</v>
      </c>
      <c r="E925" s="2">
        <v>71.741983812068639</v>
      </c>
      <c r="F925" s="2">
        <v>0.21793456676601211</v>
      </c>
      <c r="G925" s="2">
        <v>16.936629188672939</v>
      </c>
      <c r="H925" s="2">
        <v>1.019598542052462</v>
      </c>
      <c r="I925" s="2">
        <v>0.60888915437475377</v>
      </c>
      <c r="J925" s="2">
        <v>5.1889182563336217E-2</v>
      </c>
      <c r="K925" s="2">
        <v>0.18680105722801041</v>
      </c>
      <c r="L925" s="2">
        <v>1.712343024590095</v>
      </c>
      <c r="M925" s="2">
        <v>0</v>
      </c>
      <c r="N925" s="2">
        <v>2.812393694932823</v>
      </c>
      <c r="O925" s="2">
        <v>4.7115377767509283</v>
      </c>
      <c r="P925" s="2">
        <v>0</v>
      </c>
      <c r="Q925" s="2">
        <v>0</v>
      </c>
      <c r="R925" s="2">
        <v>0</v>
      </c>
      <c r="S925" s="2">
        <v>0</v>
      </c>
      <c r="T925" s="3">
        <f>SUM([1]!Frame5[[#This Row],[Na2O]],[1]!Frame5[[#This Row],[K2O]],[1]!Frame5[[#This Row],[CaO]],[1]!Frame5[[#This Row],[MgO]],[1]!Frame5[[#This Row],[FeO]])/SUM([1]!Frame5[[#This Row],[Al2O3]],[1]!Frame5[[#This Row],[Fe2O3]])</f>
        <v>0.851905624738449</v>
      </c>
      <c r="U925" s="5">
        <v>0.52400000000000002</v>
      </c>
    </row>
    <row r="926" spans="1:21" x14ac:dyDescent="0.2">
      <c r="A926" s="1" t="s">
        <v>20</v>
      </c>
      <c r="B926" s="1" t="s">
        <v>55</v>
      </c>
      <c r="C926" s="1" t="s">
        <v>300</v>
      </c>
      <c r="D926" s="1" t="s">
        <v>1003</v>
      </c>
      <c r="E926" s="2">
        <v>71.503322281329034</v>
      </c>
      <c r="F926" s="2">
        <v>0.2573543128467069</v>
      </c>
      <c r="G926" s="2">
        <v>16.614794437383399</v>
      </c>
      <c r="H926" s="2">
        <v>1.0911144532265851</v>
      </c>
      <c r="I926" s="2">
        <v>0.66130307441457936</v>
      </c>
      <c r="J926" s="2">
        <v>9.2647552624814472E-2</v>
      </c>
      <c r="K926" s="2">
        <v>0.26764848536057517</v>
      </c>
      <c r="L926" s="2">
        <v>1.8941277425517631</v>
      </c>
      <c r="M926" s="2">
        <v>0</v>
      </c>
      <c r="N926" s="2">
        <v>2.8617799588553812</v>
      </c>
      <c r="O926" s="2">
        <v>4.7559077014071436</v>
      </c>
      <c r="P926" s="2">
        <v>0</v>
      </c>
      <c r="Q926" s="2">
        <v>0</v>
      </c>
      <c r="R926" s="2">
        <v>0</v>
      </c>
      <c r="S926" s="2">
        <v>0</v>
      </c>
      <c r="T926" s="3">
        <f>SUM([1]!Frame5[[#This Row],[Na2O]],[1]!Frame5[[#This Row],[K2O]],[1]!Frame5[[#This Row],[CaO]],[1]!Frame5[[#This Row],[MgO]],[1]!Frame5[[#This Row],[FeO]])/SUM([1]!Frame5[[#This Row],[Al2O3]],[1]!Frame5[[#This Row],[Fe2O3]])</f>
        <v>0.91127531290002839</v>
      </c>
      <c r="U926" s="5">
        <v>0.52200000000000002</v>
      </c>
    </row>
    <row r="927" spans="1:21" x14ac:dyDescent="0.2">
      <c r="A927" s="1" t="s">
        <v>20</v>
      </c>
      <c r="B927" s="1" t="s">
        <v>55</v>
      </c>
      <c r="C927" s="1" t="s">
        <v>300</v>
      </c>
      <c r="D927" s="1" t="s">
        <v>1004</v>
      </c>
      <c r="E927" s="2">
        <v>72.216419704291624</v>
      </c>
      <c r="F927" s="2">
        <v>0.26010812456523419</v>
      </c>
      <c r="G927" s="2">
        <v>16.886219446775009</v>
      </c>
      <c r="H927" s="2">
        <v>1.174532786245192</v>
      </c>
      <c r="I927" s="2">
        <v>0.67106532781801387</v>
      </c>
      <c r="J927" s="2">
        <v>0.1560648747391406</v>
      </c>
      <c r="K927" s="2">
        <v>0.1768735247043593</v>
      </c>
      <c r="L927" s="2">
        <v>1.6542876722348889</v>
      </c>
      <c r="M927" s="2">
        <v>0</v>
      </c>
      <c r="N927" s="2">
        <v>2.372186096034937</v>
      </c>
      <c r="O927" s="2">
        <v>4.4322424425915923</v>
      </c>
      <c r="P927" s="2">
        <v>0</v>
      </c>
      <c r="Q927" s="2">
        <v>0</v>
      </c>
      <c r="R927" s="2">
        <v>0</v>
      </c>
      <c r="S927" s="2">
        <v>0</v>
      </c>
      <c r="T927" s="3">
        <f>SUM([1]!Frame5[[#This Row],[Na2O]],[1]!Frame5[[#This Row],[K2O]],[1]!Frame5[[#This Row],[CaO]],[1]!Frame5[[#This Row],[MgO]],[1]!Frame5[[#This Row],[FeO]])/SUM([1]!Frame5[[#This Row],[Al2O3]],[1]!Frame5[[#This Row],[Fe2O3]])</f>
        <v>0.79829942946048982</v>
      </c>
      <c r="U927" s="5">
        <v>0.55100000000000005</v>
      </c>
    </row>
    <row r="928" spans="1:21" x14ac:dyDescent="0.2">
      <c r="A928" s="1" t="s">
        <v>20</v>
      </c>
      <c r="B928" s="1" t="s">
        <v>55</v>
      </c>
      <c r="C928" s="1" t="s">
        <v>300</v>
      </c>
      <c r="D928" s="1" t="s">
        <v>1004</v>
      </c>
      <c r="E928" s="2">
        <v>72.29168126122471</v>
      </c>
      <c r="F928" s="2">
        <v>0.31164685124827429</v>
      </c>
      <c r="G928" s="2">
        <v>16.953588707906121</v>
      </c>
      <c r="H928" s="2">
        <v>1.2528344890778489</v>
      </c>
      <c r="I928" s="2">
        <v>0.70306610821504945</v>
      </c>
      <c r="J928" s="2">
        <v>5.1941141874712389E-2</v>
      </c>
      <c r="K928" s="2">
        <v>0.20776456749884939</v>
      </c>
      <c r="L928" s="2">
        <v>1.724445910240451</v>
      </c>
      <c r="M928" s="2">
        <v>0</v>
      </c>
      <c r="N928" s="2">
        <v>2.1088103601133228</v>
      </c>
      <c r="O928" s="2">
        <v>4.3942206026006696</v>
      </c>
      <c r="P928" s="2">
        <v>0</v>
      </c>
      <c r="Q928" s="2">
        <v>0</v>
      </c>
      <c r="R928" s="2">
        <v>0</v>
      </c>
      <c r="S928" s="2">
        <v>0</v>
      </c>
      <c r="T928" s="3">
        <f>SUM([1]!Frame5[[#This Row],[Na2O]],[1]!Frame5[[#This Row],[K2O]],[1]!Frame5[[#This Row],[CaO]],[1]!Frame5[[#This Row],[MgO]],[1]!Frame5[[#This Row],[FeO]])/SUM([1]!Frame5[[#This Row],[Al2O3]],[1]!Frame5[[#This Row],[Fe2O3]])</f>
        <v>0.78521565111820801</v>
      </c>
      <c r="U928" s="5">
        <v>0.57799999999999996</v>
      </c>
    </row>
    <row r="929" spans="1:21" x14ac:dyDescent="0.2">
      <c r="A929" s="1" t="s">
        <v>20</v>
      </c>
      <c r="B929" s="1" t="s">
        <v>55</v>
      </c>
      <c r="C929" s="1" t="s">
        <v>300</v>
      </c>
      <c r="D929" s="1" t="s">
        <v>1004</v>
      </c>
      <c r="E929" s="2">
        <v>68.698864682156994</v>
      </c>
      <c r="F929" s="2">
        <v>0.25072578351152203</v>
      </c>
      <c r="G929" s="2">
        <v>16.698337181867359</v>
      </c>
      <c r="H929" s="2">
        <v>1.4625593564091821</v>
      </c>
      <c r="I929" s="2">
        <v>0.9950818262683373</v>
      </c>
      <c r="J929" s="2">
        <v>0.1002903134046088</v>
      </c>
      <c r="K929" s="2">
        <v>0.24069675217106101</v>
      </c>
      <c r="L929" s="2">
        <v>1.9456320800494109</v>
      </c>
      <c r="M929" s="2">
        <v>0</v>
      </c>
      <c r="N929" s="2">
        <v>4.7337027926975344</v>
      </c>
      <c r="O929" s="2">
        <v>4.8741092314639856</v>
      </c>
      <c r="P929" s="2">
        <v>0</v>
      </c>
      <c r="Q929" s="2">
        <v>0</v>
      </c>
      <c r="R929" s="2">
        <v>0</v>
      </c>
      <c r="S929" s="2">
        <v>0</v>
      </c>
      <c r="T929" s="3">
        <f>SUM([1]!Frame5[[#This Row],[Na2O]],[1]!Frame5[[#This Row],[K2O]],[1]!Frame5[[#This Row],[CaO]],[1]!Frame5[[#This Row],[MgO]],[1]!Frame5[[#This Row],[FeO]])/SUM([1]!Frame5[[#This Row],[Al2O3]],[1]!Frame5[[#This Row],[Fe2O3]])</f>
        <v>1.1125997980455971</v>
      </c>
      <c r="U929" s="5">
        <v>0.40400000000000003</v>
      </c>
    </row>
    <row r="930" spans="1:21" x14ac:dyDescent="0.2">
      <c r="A930" s="1" t="s">
        <v>20</v>
      </c>
      <c r="B930" s="1" t="s">
        <v>55</v>
      </c>
      <c r="C930" s="1" t="s">
        <v>300</v>
      </c>
      <c r="D930" s="1" t="s">
        <v>1004</v>
      </c>
      <c r="E930" s="2">
        <v>70.715043427114736</v>
      </c>
      <c r="F930" s="2">
        <v>0.21707585323335901</v>
      </c>
      <c r="G930" s="2">
        <v>16.807873207497231</v>
      </c>
      <c r="H930" s="2">
        <v>1.2065889539134089</v>
      </c>
      <c r="I930" s="2">
        <v>0.74748400235274903</v>
      </c>
      <c r="J930" s="2">
        <v>0.1137063993127119</v>
      </c>
      <c r="K930" s="2">
        <v>0.27909752558574741</v>
      </c>
      <c r="L930" s="2">
        <v>1.881324061355778</v>
      </c>
      <c r="M930" s="2">
        <v>0</v>
      </c>
      <c r="N930" s="2">
        <v>3.3595072524210332</v>
      </c>
      <c r="O930" s="2">
        <v>4.6722993172132519</v>
      </c>
      <c r="P930" s="2">
        <v>0</v>
      </c>
      <c r="Q930" s="2">
        <v>0</v>
      </c>
      <c r="R930" s="2">
        <v>0</v>
      </c>
      <c r="S930" s="2">
        <v>0</v>
      </c>
      <c r="T930" s="3">
        <f>SUM([1]!Frame5[[#This Row],[Na2O]],[1]!Frame5[[#This Row],[K2O]],[1]!Frame5[[#This Row],[CaO]],[1]!Frame5[[#This Row],[MgO]],[1]!Frame5[[#This Row],[FeO]])/SUM([1]!Frame5[[#This Row],[Al2O3]],[1]!Frame5[[#This Row],[Fe2O3]])</f>
        <v>0.95013954900384401</v>
      </c>
      <c r="U930" s="5">
        <v>0.47799999999999998</v>
      </c>
    </row>
    <row r="931" spans="1:21" x14ac:dyDescent="0.2">
      <c r="A931" s="1" t="s">
        <v>20</v>
      </c>
      <c r="B931" s="1" t="s">
        <v>55</v>
      </c>
      <c r="C931" s="1" t="s">
        <v>300</v>
      </c>
      <c r="D931" s="1" t="s">
        <v>1004</v>
      </c>
      <c r="E931" s="2">
        <v>70.307971616198785</v>
      </c>
      <c r="F931" s="2">
        <v>0.2257407144711579</v>
      </c>
      <c r="G931" s="2">
        <v>17.084467708839899</v>
      </c>
      <c r="H931" s="2">
        <v>1.135267163172422</v>
      </c>
      <c r="I931" s="2">
        <v>0.71882674970828975</v>
      </c>
      <c r="J931" s="2">
        <v>4.1043766267483253E-2</v>
      </c>
      <c r="K931" s="2">
        <v>0.21547977290428699</v>
      </c>
      <c r="L931" s="2">
        <v>1.7238381832342959</v>
      </c>
      <c r="M931" s="2">
        <v>0</v>
      </c>
      <c r="N931" s="2">
        <v>3.7555046134747161</v>
      </c>
      <c r="O931" s="2">
        <v>4.7918597117286694</v>
      </c>
      <c r="P931" s="2">
        <v>0</v>
      </c>
      <c r="Q931" s="2">
        <v>0</v>
      </c>
      <c r="R931" s="2">
        <v>0</v>
      </c>
      <c r="S931" s="2">
        <v>0</v>
      </c>
      <c r="T931" s="3">
        <f>SUM([1]!Frame5[[#This Row],[Na2O]],[1]!Frame5[[#This Row],[K2O]],[1]!Frame5[[#This Row],[CaO]],[1]!Frame5[[#This Row],[MgO]],[1]!Frame5[[#This Row],[FeO]])/SUM([1]!Frame5[[#This Row],[Al2O3]],[1]!Frame5[[#This Row],[Fe2O3]])</f>
        <v>0.94939553164849755</v>
      </c>
      <c r="U931" s="5">
        <v>0.45600000000000002</v>
      </c>
    </row>
    <row r="932" spans="1:21" x14ac:dyDescent="0.2">
      <c r="A932" s="1" t="s">
        <v>20</v>
      </c>
      <c r="B932" s="1" t="s">
        <v>55</v>
      </c>
      <c r="C932" s="1" t="s">
        <v>300</v>
      </c>
      <c r="D932" s="1" t="s">
        <v>1004</v>
      </c>
      <c r="E932" s="2">
        <v>72.149161675040816</v>
      </c>
      <c r="F932" s="2">
        <v>0.26312604549613722</v>
      </c>
      <c r="G932" s="2">
        <v>17.082142873609229</v>
      </c>
      <c r="H932" s="2">
        <v>1.165446002667667</v>
      </c>
      <c r="I932" s="2">
        <v>0.65696390181363473</v>
      </c>
      <c r="J932" s="2">
        <v>9.4725376378609394E-2</v>
      </c>
      <c r="K932" s="2">
        <v>0.2736510873159827</v>
      </c>
      <c r="L932" s="2">
        <v>1.926082653031725</v>
      </c>
      <c r="M932" s="2">
        <v>0</v>
      </c>
      <c r="N932" s="2">
        <v>2.2207838239873978</v>
      </c>
      <c r="O932" s="2">
        <v>4.1679165606588127</v>
      </c>
      <c r="P932" s="2">
        <v>0</v>
      </c>
      <c r="Q932" s="2">
        <v>0</v>
      </c>
      <c r="R932" s="2">
        <v>0</v>
      </c>
      <c r="S932" s="2">
        <v>0</v>
      </c>
      <c r="T932" s="3">
        <f>SUM([1]!Frame5[[#This Row],[Na2O]],[1]!Frame5[[#This Row],[K2O]],[1]!Frame5[[#This Row],[CaO]],[1]!Frame5[[#This Row],[MgO]],[1]!Frame5[[#This Row],[FeO]])/SUM([1]!Frame5[[#This Row],[Al2O3]],[1]!Frame5[[#This Row],[Fe2O3]])</f>
        <v>0.80068273781136012</v>
      </c>
      <c r="U932" s="5">
        <v>0.55300000000000005</v>
      </c>
    </row>
    <row r="933" spans="1:21" x14ac:dyDescent="0.2">
      <c r="A933" s="1" t="s">
        <v>20</v>
      </c>
      <c r="B933" s="1" t="s">
        <v>55</v>
      </c>
      <c r="C933" s="1" t="s">
        <v>300</v>
      </c>
      <c r="D933" s="1" t="s">
        <v>1005</v>
      </c>
      <c r="E933" s="2">
        <v>69.492687812024911</v>
      </c>
      <c r="F933" s="2">
        <v>0.25001116886352842</v>
      </c>
      <c r="G933" s="2">
        <v>16.938256690504051</v>
      </c>
      <c r="H933" s="2">
        <v>1.0217524590750411</v>
      </c>
      <c r="I933" s="2">
        <v>0.69260678145034371</v>
      </c>
      <c r="J933" s="2">
        <v>8.3337056287842812E-2</v>
      </c>
      <c r="K933" s="2">
        <v>0.22917690479156769</v>
      </c>
      <c r="L933" s="2">
        <v>1.854249502404502</v>
      </c>
      <c r="M933" s="2">
        <v>0</v>
      </c>
      <c r="N933" s="2">
        <v>4.8439663967308633</v>
      </c>
      <c r="O933" s="2">
        <v>4.5939552278673359</v>
      </c>
      <c r="P933" s="2">
        <v>0</v>
      </c>
      <c r="Q933" s="2">
        <v>0</v>
      </c>
      <c r="R933" s="2">
        <v>0</v>
      </c>
      <c r="S933" s="2">
        <v>0</v>
      </c>
      <c r="T933" s="3">
        <f>SUM([1]!Frame5[[#This Row],[Na2O]],[1]!Frame5[[#This Row],[K2O]],[1]!Frame5[[#This Row],[CaO]],[1]!Frame5[[#This Row],[MgO]],[1]!Frame5[[#This Row],[FeO]])/SUM([1]!Frame5[[#This Row],[Al2O3]],[1]!Frame5[[#This Row],[Fe2O3]])</f>
        <v>1.0553635926031464</v>
      </c>
      <c r="U933" s="5">
        <v>0.38400000000000001</v>
      </c>
    </row>
    <row r="934" spans="1:21" x14ac:dyDescent="0.2">
      <c r="A934" s="1" t="s">
        <v>20</v>
      </c>
      <c r="B934" s="1" t="s">
        <v>55</v>
      </c>
      <c r="C934" s="1" t="s">
        <v>300</v>
      </c>
      <c r="D934" s="1" t="s">
        <v>1005</v>
      </c>
      <c r="E934" s="2">
        <v>68.971765428584121</v>
      </c>
      <c r="F934" s="2">
        <v>0.22773207855753419</v>
      </c>
      <c r="G934" s="2">
        <v>16.883228187606282</v>
      </c>
      <c r="H934" s="2">
        <v>1.242460991541948</v>
      </c>
      <c r="I934" s="2">
        <v>0.84309668683460093</v>
      </c>
      <c r="J934" s="2">
        <v>0.11386603927876709</v>
      </c>
      <c r="K934" s="2">
        <v>0.17597478797627639</v>
      </c>
      <c r="L934" s="2">
        <v>1.966777042087795</v>
      </c>
      <c r="M934" s="2">
        <v>0</v>
      </c>
      <c r="N934" s="2">
        <v>4.5132357386856778</v>
      </c>
      <c r="O934" s="2">
        <v>5.06186301884701</v>
      </c>
      <c r="P934" s="2">
        <v>0</v>
      </c>
      <c r="Q934" s="2">
        <v>0</v>
      </c>
      <c r="R934" s="2">
        <v>0</v>
      </c>
      <c r="S934" s="2">
        <v>0</v>
      </c>
      <c r="T934" s="3">
        <f>SUM([1]!Frame5[[#This Row],[Na2O]],[1]!Frame5[[#This Row],[K2O]],[1]!Frame5[[#This Row],[CaO]],[1]!Frame5[[#This Row],[MgO]],[1]!Frame5[[#This Row],[FeO]])/SUM([1]!Frame5[[#This Row],[Al2O3]],[1]!Frame5[[#This Row],[Fe2O3]])</f>
        <v>1.0727159055623925</v>
      </c>
      <c r="U934" s="5">
        <v>0.42499999999999999</v>
      </c>
    </row>
    <row r="935" spans="1:21" x14ac:dyDescent="0.2">
      <c r="A935" s="1" t="s">
        <v>20</v>
      </c>
      <c r="B935" s="1" t="s">
        <v>55</v>
      </c>
      <c r="C935" s="1" t="s">
        <v>300</v>
      </c>
      <c r="D935" s="1" t="s">
        <v>1005</v>
      </c>
      <c r="E935" s="2">
        <v>71.076654302958161</v>
      </c>
      <c r="F935" s="2">
        <v>0.2479778606295967</v>
      </c>
      <c r="G935" s="2">
        <v>17.337785422352631</v>
      </c>
      <c r="H935" s="2">
        <v>1.2973252911504221</v>
      </c>
      <c r="I935" s="2">
        <v>0.75141976015887746</v>
      </c>
      <c r="J935" s="2">
        <v>0.10332410859566531</v>
      </c>
      <c r="K935" s="2">
        <v>0.21698062805089699</v>
      </c>
      <c r="L935" s="2">
        <v>1.96315806331764</v>
      </c>
      <c r="M935" s="2">
        <v>0</v>
      </c>
      <c r="N935" s="2">
        <v>2.4797786062959668</v>
      </c>
      <c r="O935" s="2">
        <v>4.5255959564901396</v>
      </c>
      <c r="P935" s="2">
        <v>0</v>
      </c>
      <c r="Q935" s="2">
        <v>0</v>
      </c>
      <c r="R935" s="2">
        <v>0</v>
      </c>
      <c r="S935" s="2">
        <v>0</v>
      </c>
      <c r="T935" s="3">
        <f>SUM([1]!Frame5[[#This Row],[Na2O]],[1]!Frame5[[#This Row],[K2O]],[1]!Frame5[[#This Row],[CaO]],[1]!Frame5[[#This Row],[MgO]],[1]!Frame5[[#This Row],[FeO]])/SUM([1]!Frame5[[#This Row],[Al2O3]],[1]!Frame5[[#This Row],[Fe2O3]])</f>
        <v>0.83836836825687266</v>
      </c>
      <c r="U935" s="5">
        <v>0.54600000000000004</v>
      </c>
    </row>
    <row r="936" spans="1:21" x14ac:dyDescent="0.2">
      <c r="A936" s="1" t="s">
        <v>20</v>
      </c>
      <c r="B936" s="1" t="s">
        <v>55</v>
      </c>
      <c r="C936" s="1" t="s">
        <v>300</v>
      </c>
      <c r="D936" s="1" t="s">
        <v>1006</v>
      </c>
      <c r="E936" s="2">
        <v>67.757643719340834</v>
      </c>
      <c r="F936" s="2">
        <v>0.47688069104657382</v>
      </c>
      <c r="G936" s="2">
        <v>16.579213812129819</v>
      </c>
      <c r="H936" s="2">
        <v>2.2129110636964411</v>
      </c>
      <c r="I936" s="2">
        <v>1.376018163440933</v>
      </c>
      <c r="J936" s="2">
        <v>0.121756772182104</v>
      </c>
      <c r="K936" s="2">
        <v>0.90302939368393764</v>
      </c>
      <c r="L936" s="2">
        <v>2.6583561926426031</v>
      </c>
      <c r="M936" s="2">
        <v>0</v>
      </c>
      <c r="N936" s="2">
        <v>3.1961152697802282</v>
      </c>
      <c r="O936" s="2">
        <v>4.7180749220565277</v>
      </c>
      <c r="P936" s="2">
        <v>0</v>
      </c>
      <c r="Q936" s="2">
        <v>0</v>
      </c>
      <c r="R936" s="2">
        <v>0</v>
      </c>
      <c r="S936" s="2">
        <v>0</v>
      </c>
      <c r="T936" s="3">
        <f>SUM([1]!Frame5[[#This Row],[Na2O]],[1]!Frame5[[#This Row],[K2O]],[1]!Frame5[[#This Row],[CaO]],[1]!Frame5[[#This Row],[MgO]],[1]!Frame5[[#This Row],[FeO]])/SUM([1]!Frame5[[#This Row],[Al2O3]],[1]!Frame5[[#This Row],[Fe2O3]])</f>
        <v>1.1813309380948738</v>
      </c>
      <c r="U936" s="5">
        <v>0.49299999999999999</v>
      </c>
    </row>
    <row r="937" spans="1:21" x14ac:dyDescent="0.2">
      <c r="A937" s="1" t="s">
        <v>20</v>
      </c>
      <c r="B937" s="1" t="s">
        <v>55</v>
      </c>
      <c r="C937" s="1" t="s">
        <v>300</v>
      </c>
      <c r="D937" s="1" t="s">
        <v>1006</v>
      </c>
      <c r="E937" s="2">
        <v>69.870204234500378</v>
      </c>
      <c r="F937" s="2">
        <v>0.42746519706467823</v>
      </c>
      <c r="G937" s="2">
        <v>16.304743945181301</v>
      </c>
      <c r="H937" s="2">
        <v>1.996267555212409</v>
      </c>
      <c r="I937" s="2">
        <v>1.2032207952124809</v>
      </c>
      <c r="J937" s="2">
        <v>0.12213291344705091</v>
      </c>
      <c r="K937" s="2">
        <v>0.41728745427742397</v>
      </c>
      <c r="L937" s="2">
        <v>2.412125040579256</v>
      </c>
      <c r="M937" s="2">
        <v>0</v>
      </c>
      <c r="N937" s="2">
        <v>3.1449225212615608</v>
      </c>
      <c r="O937" s="2">
        <v>4.1016303432634604</v>
      </c>
      <c r="P937" s="2">
        <v>0</v>
      </c>
      <c r="Q937" s="2">
        <v>0</v>
      </c>
      <c r="R937" s="2">
        <v>0</v>
      </c>
      <c r="S937" s="2">
        <v>0</v>
      </c>
      <c r="T937" s="3">
        <f>SUM([1]!Frame5[[#This Row],[Na2O]],[1]!Frame5[[#This Row],[K2O]],[1]!Frame5[[#This Row],[CaO]],[1]!Frame5[[#This Row],[MgO]],[1]!Frame5[[#This Row],[FeO]])/SUM([1]!Frame5[[#This Row],[Al2O3]],[1]!Frame5[[#This Row],[Fe2O3]])</f>
        <v>1.0477341679988168</v>
      </c>
      <c r="U937" s="5">
        <v>0.46200000000000002</v>
      </c>
    </row>
    <row r="938" spans="1:21" x14ac:dyDescent="0.2">
      <c r="A938" s="1" t="s">
        <v>20</v>
      </c>
      <c r="B938" s="1" t="s">
        <v>55</v>
      </c>
      <c r="C938" s="1" t="s">
        <v>300</v>
      </c>
      <c r="D938" s="1" t="s">
        <v>1006</v>
      </c>
      <c r="E938" s="2">
        <v>69.129795049277476</v>
      </c>
      <c r="F938" s="2">
        <v>0.41903039577474532</v>
      </c>
      <c r="G938" s="2">
        <v>16.50570949210276</v>
      </c>
      <c r="H938" s="2">
        <v>2.2988324429746299</v>
      </c>
      <c r="I938" s="2">
        <v>1.365057543055904</v>
      </c>
      <c r="J938" s="2">
        <v>0.13286329622126061</v>
      </c>
      <c r="K938" s="2">
        <v>0.53145318488504256</v>
      </c>
      <c r="L938" s="2">
        <v>2.1769140073175781</v>
      </c>
      <c r="M938" s="2">
        <v>0</v>
      </c>
      <c r="N938" s="2">
        <v>2.820789981312918</v>
      </c>
      <c r="O938" s="2">
        <v>4.6195546070776778</v>
      </c>
      <c r="P938" s="2">
        <v>0</v>
      </c>
      <c r="Q938" s="2">
        <v>0</v>
      </c>
      <c r="R938" s="2">
        <v>0</v>
      </c>
      <c r="S938" s="2">
        <v>0</v>
      </c>
      <c r="T938" s="3">
        <f>SUM([1]!Frame5[[#This Row],[Na2O]],[1]!Frame5[[#This Row],[K2O]],[1]!Frame5[[#This Row],[CaO]],[1]!Frame5[[#This Row],[MgO]],[1]!Frame5[[#This Row],[FeO]])/SUM([1]!Frame5[[#This Row],[Al2O3]],[1]!Frame5[[#This Row],[Fe2O3]])</f>
        <v>1.0476830814789617</v>
      </c>
      <c r="U938" s="5">
        <v>0.51900000000000002</v>
      </c>
    </row>
    <row r="939" spans="1:21" x14ac:dyDescent="0.2">
      <c r="A939" s="1" t="s">
        <v>20</v>
      </c>
      <c r="B939" s="1" t="s">
        <v>56</v>
      </c>
      <c r="C939" s="1" t="s">
        <v>301</v>
      </c>
      <c r="D939" s="1" t="s">
        <v>1007</v>
      </c>
      <c r="E939" s="2">
        <v>75.472075019364809</v>
      </c>
      <c r="F939" s="2">
        <v>0.45697569643049202</v>
      </c>
      <c r="G939" s="2">
        <v>13.201520119103099</v>
      </c>
      <c r="H939" s="2">
        <v>1.6417651103266639</v>
      </c>
      <c r="I939" s="2">
        <v>0.96148145712114841</v>
      </c>
      <c r="J939" s="2">
        <v>7.1085108333632102E-2</v>
      </c>
      <c r="K939" s="2">
        <v>0.2335653559533625</v>
      </c>
      <c r="L939" s="2">
        <v>2.0310030952466311</v>
      </c>
      <c r="M939" s="2">
        <v>0</v>
      </c>
      <c r="N939" s="2">
        <v>3.4222402154905729</v>
      </c>
      <c r="O939" s="2">
        <v>2.254413435723762</v>
      </c>
      <c r="P939" s="2">
        <v>0</v>
      </c>
      <c r="Q939" s="2">
        <v>0</v>
      </c>
      <c r="R939" s="2">
        <v>0.25387538690582878</v>
      </c>
      <c r="S939" s="2">
        <v>0</v>
      </c>
      <c r="T939" s="3">
        <f>SUM([1]!Frame5[[#This Row],[Na2O]],[1]!Frame5[[#This Row],[K2O]],[1]!Frame5[[#This Row],[CaO]],[1]!Frame5[[#This Row],[MgO]],[1]!Frame5[[#This Row],[FeO]])/SUM([1]!Frame5[[#This Row],[Al2O3]],[1]!Frame5[[#This Row],[Fe2O3]])</f>
        <v>1.0628567891211951</v>
      </c>
      <c r="U939" s="5">
        <v>0.30199999999999999</v>
      </c>
    </row>
    <row r="940" spans="1:21" x14ac:dyDescent="0.2">
      <c r="A940" s="1" t="s">
        <v>20</v>
      </c>
      <c r="B940" s="1" t="s">
        <v>22</v>
      </c>
      <c r="C940" s="1" t="s">
        <v>302</v>
      </c>
      <c r="D940" s="1" t="s">
        <v>1008</v>
      </c>
      <c r="E940" s="2">
        <v>75.544026373697079</v>
      </c>
      <c r="F940" s="2">
        <v>0.11983189907261931</v>
      </c>
      <c r="G940" s="2">
        <v>12.88192915030657</v>
      </c>
      <c r="H940" s="2">
        <v>1.082607922398017</v>
      </c>
      <c r="I940" s="2">
        <v>0.70516479600108728</v>
      </c>
      <c r="J940" s="2">
        <v>0.10984590748323431</v>
      </c>
      <c r="K940" s="2">
        <v>0</v>
      </c>
      <c r="L940" s="2">
        <v>0.6490894533100211</v>
      </c>
      <c r="M940" s="2">
        <v>0</v>
      </c>
      <c r="N940" s="2">
        <v>3.5649989974104228</v>
      </c>
      <c r="O940" s="2">
        <v>5.3125475255527883</v>
      </c>
      <c r="P940" s="2">
        <v>0</v>
      </c>
      <c r="Q940" s="2">
        <v>0</v>
      </c>
      <c r="R940" s="2">
        <v>2.9957974768154819E-2</v>
      </c>
      <c r="S940" s="2">
        <v>0</v>
      </c>
      <c r="T940" s="3">
        <f>SUM([1]!Frame5[[#This Row],[Na2O]],[1]!Frame5[[#This Row],[K2O]],[1]!Frame5[[#This Row],[CaO]],[1]!Frame5[[#This Row],[MgO]],[1]!Frame5[[#This Row],[FeO]])/SUM([1]!Frame5[[#This Row],[Al2O3]],[1]!Frame5[[#This Row],[Fe2O3]])</f>
        <v>1.0749846680929556</v>
      </c>
      <c r="U940" s="5">
        <v>0.495</v>
      </c>
    </row>
    <row r="941" spans="1:21" x14ac:dyDescent="0.2">
      <c r="A941" s="1" t="s">
        <v>20</v>
      </c>
      <c r="B941" s="1" t="s">
        <v>22</v>
      </c>
      <c r="C941" s="1" t="s">
        <v>303</v>
      </c>
      <c r="D941" s="1" t="s">
        <v>1009</v>
      </c>
      <c r="E941" s="2">
        <v>74.323665184190844</v>
      </c>
      <c r="F941" s="2">
        <v>0.22902522765760841</v>
      </c>
      <c r="G941" s="2">
        <v>14.1696912589903</v>
      </c>
      <c r="H941" s="2">
        <v>1.2348346459885691</v>
      </c>
      <c r="I941" s="2">
        <v>0.76228315374263578</v>
      </c>
      <c r="J941" s="2">
        <v>0.13940666031332691</v>
      </c>
      <c r="K941" s="2">
        <v>0.33855903218950811</v>
      </c>
      <c r="L941" s="2">
        <v>1.742583253916586</v>
      </c>
      <c r="M941" s="2">
        <v>0</v>
      </c>
      <c r="N941" s="2">
        <v>3.8934288701793429</v>
      </c>
      <c r="O941" s="2">
        <v>3.1665227128312821</v>
      </c>
      <c r="P941" s="2">
        <v>0</v>
      </c>
      <c r="Q941" s="2">
        <v>0</v>
      </c>
      <c r="R941" s="2">
        <v>0</v>
      </c>
      <c r="S941" s="2">
        <v>0</v>
      </c>
      <c r="T941" s="3">
        <f>SUM([1]!Frame5[[#This Row],[Na2O]],[1]!Frame5[[#This Row],[K2O]],[1]!Frame5[[#This Row],[CaO]],[1]!Frame5[[#This Row],[MgO]],[1]!Frame5[[#This Row],[FeO]])/SUM([1]!Frame5[[#This Row],[Al2O3]],[1]!Frame5[[#This Row],[Fe2O3]])</f>
        <v>1.0650612032703597</v>
      </c>
      <c r="U941" s="5">
        <v>0.34899999999999998</v>
      </c>
    </row>
    <row r="942" spans="1:21" x14ac:dyDescent="0.2">
      <c r="A942" s="1" t="s">
        <v>20</v>
      </c>
      <c r="B942" s="1" t="s">
        <v>28</v>
      </c>
      <c r="C942" s="1" t="s">
        <v>304</v>
      </c>
      <c r="D942" s="1" t="s">
        <v>953</v>
      </c>
      <c r="E942" s="2">
        <v>73.310554244663109</v>
      </c>
      <c r="F942" s="2">
        <v>0.37543121204879359</v>
      </c>
      <c r="G942" s="2">
        <v>15.13900995612973</v>
      </c>
      <c r="H942" s="2">
        <v>1.5800822285105931</v>
      </c>
      <c r="I942" s="2">
        <v>0.90927053395135082</v>
      </c>
      <c r="J942" s="2">
        <v>0</v>
      </c>
      <c r="K942" s="2">
        <v>0.40587158059329043</v>
      </c>
      <c r="L942" s="2">
        <v>1.9481835868477939</v>
      </c>
      <c r="M942" s="2">
        <v>0</v>
      </c>
      <c r="N942" s="2">
        <v>2.4250826940449102</v>
      </c>
      <c r="O942" s="2">
        <v>3.9065139632104211</v>
      </c>
      <c r="P942" s="2">
        <v>0</v>
      </c>
      <c r="Q942" s="2">
        <v>0</v>
      </c>
      <c r="R942" s="2">
        <v>0</v>
      </c>
      <c r="S942" s="2">
        <v>0</v>
      </c>
      <c r="T942" s="3">
        <f>SUM([1]!Frame5[[#This Row],[Na2O]],[1]!Frame5[[#This Row],[K2O]],[1]!Frame5[[#This Row],[CaO]],[1]!Frame5[[#This Row],[MgO]],[1]!Frame5[[#This Row],[FeO]])/SUM([1]!Frame5[[#This Row],[Al2O3]],[1]!Frame5[[#This Row],[Fe2O3]])</f>
        <v>0.95610008626027643</v>
      </c>
      <c r="U942" s="5">
        <v>0.51500000000000001</v>
      </c>
    </row>
    <row r="943" spans="1:21" x14ac:dyDescent="0.2">
      <c r="A943" s="1" t="s">
        <v>20</v>
      </c>
      <c r="B943" s="1" t="s">
        <v>28</v>
      </c>
      <c r="C943" s="1" t="s">
        <v>304</v>
      </c>
      <c r="D943" s="1" t="s">
        <v>954</v>
      </c>
      <c r="E943" s="2">
        <v>75.23928251908923</v>
      </c>
      <c r="F943" s="2">
        <v>0.28308249268133562</v>
      </c>
      <c r="G943" s="2">
        <v>14.123794366993771</v>
      </c>
      <c r="H943" s="2">
        <v>1.3276216658585369</v>
      </c>
      <c r="I943" s="2">
        <v>0.7662762224967189</v>
      </c>
      <c r="J943" s="2">
        <v>0</v>
      </c>
      <c r="K943" s="2">
        <v>0.29319258170566892</v>
      </c>
      <c r="L943" s="2">
        <v>1.2334308609686759</v>
      </c>
      <c r="M943" s="2">
        <v>0</v>
      </c>
      <c r="N943" s="2">
        <v>2.1736691402316839</v>
      </c>
      <c r="O943" s="2">
        <v>4.5090997048527024</v>
      </c>
      <c r="P943" s="2">
        <v>0</v>
      </c>
      <c r="Q943" s="2">
        <v>5.0550445121667037E-2</v>
      </c>
      <c r="R943" s="2">
        <v>0</v>
      </c>
      <c r="S943" s="2">
        <v>0</v>
      </c>
      <c r="T943" s="3">
        <f>SUM([1]!Frame5[[#This Row],[Na2O]],[1]!Frame5[[#This Row],[K2O]],[1]!Frame5[[#This Row],[CaO]],[1]!Frame5[[#This Row],[MgO]],[1]!Frame5[[#This Row],[FeO]])/SUM([1]!Frame5[[#This Row],[Al2O3]],[1]!Frame5[[#This Row],[Fe2O3]])</f>
        <v>0.91187149120820077</v>
      </c>
      <c r="U943" s="5">
        <v>0.57699999999999996</v>
      </c>
    </row>
    <row r="944" spans="1:21" x14ac:dyDescent="0.2">
      <c r="A944" s="1" t="s">
        <v>20</v>
      </c>
      <c r="B944" s="1" t="s">
        <v>28</v>
      </c>
      <c r="C944" s="1" t="s">
        <v>304</v>
      </c>
      <c r="D944" s="1" t="s">
        <v>955</v>
      </c>
      <c r="E944" s="2">
        <v>74.993469233655418</v>
      </c>
      <c r="F944" s="2">
        <v>0.27878613098013177</v>
      </c>
      <c r="G944" s="2">
        <v>14.20813603245171</v>
      </c>
      <c r="H944" s="2">
        <v>1.3376041286646829</v>
      </c>
      <c r="I944" s="2">
        <v>0.7785939547040861</v>
      </c>
      <c r="J944" s="2">
        <v>0</v>
      </c>
      <c r="K944" s="2">
        <v>0.29869942605014099</v>
      </c>
      <c r="L944" s="2">
        <v>1.294364179550612</v>
      </c>
      <c r="M944" s="2">
        <v>0</v>
      </c>
      <c r="N944" s="2">
        <v>2.3796387608661238</v>
      </c>
      <c r="O944" s="2">
        <v>4.3908815629370741</v>
      </c>
      <c r="P944" s="2">
        <v>0</v>
      </c>
      <c r="Q944" s="2">
        <v>3.9826590140018818E-2</v>
      </c>
      <c r="R944" s="2">
        <v>0</v>
      </c>
      <c r="S944" s="2">
        <v>0</v>
      </c>
      <c r="T944" s="3">
        <f>SUM([1]!Frame5[[#This Row],[Na2O]],[1]!Frame5[[#This Row],[K2O]],[1]!Frame5[[#This Row],[CaO]],[1]!Frame5[[#This Row],[MgO]],[1]!Frame5[[#This Row],[FeO]])/SUM([1]!Frame5[[#This Row],[Al2O3]],[1]!Frame5[[#This Row],[Fe2O3]])</f>
        <v>0.92993864161951889</v>
      </c>
      <c r="U944" s="5">
        <v>0.54800000000000004</v>
      </c>
    </row>
    <row r="945" spans="1:21" x14ac:dyDescent="0.2">
      <c r="A945" s="1" t="s">
        <v>20</v>
      </c>
      <c r="B945" s="1" t="s">
        <v>28</v>
      </c>
      <c r="C945" s="1" t="s">
        <v>304</v>
      </c>
      <c r="D945" s="1" t="s">
        <v>956</v>
      </c>
      <c r="E945" s="2">
        <v>74.820723261894585</v>
      </c>
      <c r="F945" s="2">
        <v>0.29952251105642352</v>
      </c>
      <c r="G945" s="2">
        <v>14.317176028497039</v>
      </c>
      <c r="H945" s="2">
        <v>1.3916838711337041</v>
      </c>
      <c r="I945" s="2">
        <v>0.8042321852421267</v>
      </c>
      <c r="J945" s="2">
        <v>0</v>
      </c>
      <c r="K945" s="2">
        <v>0.30950659475830428</v>
      </c>
      <c r="L945" s="2">
        <v>1.3278831323501441</v>
      </c>
      <c r="M945" s="2">
        <v>0</v>
      </c>
      <c r="N945" s="2">
        <v>2.3762119210476271</v>
      </c>
      <c r="O945" s="2">
        <v>4.2632037407030934</v>
      </c>
      <c r="P945" s="2">
        <v>0</v>
      </c>
      <c r="Q945" s="2">
        <v>8.9856753316927024E-2</v>
      </c>
      <c r="R945" s="2">
        <v>0</v>
      </c>
      <c r="S945" s="2">
        <v>0</v>
      </c>
      <c r="T945" s="3">
        <f>SUM([1]!Frame5[[#This Row],[Na2O]],[1]!Frame5[[#This Row],[K2O]],[1]!Frame5[[#This Row],[CaO]],[1]!Frame5[[#This Row],[MgO]],[1]!Frame5[[#This Row],[FeO]])/SUM([1]!Frame5[[#This Row],[Al2O3]],[1]!Frame5[[#This Row],[Fe2O3]])</f>
        <v>0.92350385895495068</v>
      </c>
      <c r="U945" s="5">
        <v>0.54100000000000004</v>
      </c>
    </row>
    <row r="946" spans="1:21" x14ac:dyDescent="0.2">
      <c r="A946" s="1" t="s">
        <v>20</v>
      </c>
      <c r="B946" s="1" t="s">
        <v>28</v>
      </c>
      <c r="C946" s="1" t="s">
        <v>304</v>
      </c>
      <c r="D946" s="1" t="s">
        <v>957</v>
      </c>
      <c r="E946" s="2">
        <v>75.167709429294135</v>
      </c>
      <c r="F946" s="2">
        <v>0.30543563360135773</v>
      </c>
      <c r="G946" s="2">
        <v>14.03985795787575</v>
      </c>
      <c r="H946" s="2">
        <v>1.350901139864376</v>
      </c>
      <c r="I946" s="2">
        <v>0.78752185426061549</v>
      </c>
      <c r="J946" s="2">
        <v>0</v>
      </c>
      <c r="K946" s="2">
        <v>0.31561682138806962</v>
      </c>
      <c r="L946" s="2">
        <v>1.3133732244858389</v>
      </c>
      <c r="M946" s="2">
        <v>0</v>
      </c>
      <c r="N946" s="2">
        <v>2.453666256597574</v>
      </c>
      <c r="O946" s="2">
        <v>4.2557364948455838</v>
      </c>
      <c r="P946" s="2">
        <v>0</v>
      </c>
      <c r="Q946" s="2">
        <v>1.0181187786711921E-2</v>
      </c>
      <c r="R946" s="2">
        <v>0</v>
      </c>
      <c r="S946" s="2">
        <v>0</v>
      </c>
      <c r="T946" s="3">
        <f>SUM([1]!Frame5[[#This Row],[Na2O]],[1]!Frame5[[#This Row],[K2O]],[1]!Frame5[[#This Row],[CaO]],[1]!Frame5[[#This Row],[MgO]],[1]!Frame5[[#This Row],[FeO]])/SUM([1]!Frame5[[#This Row],[Al2O3]],[1]!Frame5[[#This Row],[Fe2O3]])</f>
        <v>0.9452668288551096</v>
      </c>
      <c r="U946" s="5">
        <v>0.53300000000000003</v>
      </c>
    </row>
    <row r="947" spans="1:21" x14ac:dyDescent="0.2">
      <c r="A947" s="1" t="s">
        <v>20</v>
      </c>
      <c r="B947" s="1" t="s">
        <v>28</v>
      </c>
      <c r="C947" s="1" t="s">
        <v>304</v>
      </c>
      <c r="D947" s="1" t="s">
        <v>958</v>
      </c>
      <c r="E947" s="2">
        <v>74.786818917535086</v>
      </c>
      <c r="F947" s="2">
        <v>0.30541853628179322</v>
      </c>
      <c r="G947" s="2">
        <v>14.1714200834752</v>
      </c>
      <c r="H947" s="2">
        <v>1.4349745345482701</v>
      </c>
      <c r="I947" s="2">
        <v>0.83109385527791635</v>
      </c>
      <c r="J947" s="2">
        <v>0</v>
      </c>
      <c r="K947" s="2">
        <v>0.32577977203391267</v>
      </c>
      <c r="L947" s="2">
        <v>1.415105884772309</v>
      </c>
      <c r="M947" s="2">
        <v>0</v>
      </c>
      <c r="N947" s="2">
        <v>2.3415421114937471</v>
      </c>
      <c r="O947" s="2">
        <v>4.2656788900690454</v>
      </c>
      <c r="P947" s="2">
        <v>0</v>
      </c>
      <c r="Q947" s="2">
        <v>0.1221674145127173</v>
      </c>
      <c r="R947" s="2">
        <v>0</v>
      </c>
      <c r="S947" s="2">
        <v>0</v>
      </c>
      <c r="T947" s="3">
        <f>SUM([1]!Frame5[[#This Row],[Na2O]],[1]!Frame5[[#This Row],[K2O]],[1]!Frame5[[#This Row],[CaO]],[1]!Frame5[[#This Row],[MgO]],[1]!Frame5[[#This Row],[FeO]])/SUM([1]!Frame5[[#This Row],[Al2O3]],[1]!Frame5[[#This Row],[Fe2O3]])</f>
        <v>0.9456508846989774</v>
      </c>
      <c r="U947" s="5">
        <v>0.54500000000000004</v>
      </c>
    </row>
    <row r="948" spans="1:21" x14ac:dyDescent="0.2">
      <c r="A948" s="1" t="s">
        <v>20</v>
      </c>
      <c r="B948" s="1" t="s">
        <v>28</v>
      </c>
      <c r="C948" s="1" t="s">
        <v>304</v>
      </c>
      <c r="D948" s="1" t="s">
        <v>959</v>
      </c>
      <c r="E948" s="2">
        <v>75.179385742741175</v>
      </c>
      <c r="F948" s="2">
        <v>0.28596967814111579</v>
      </c>
      <c r="G948" s="2">
        <v>14.02272743170543</v>
      </c>
      <c r="H948" s="2">
        <v>1.262177796993863</v>
      </c>
      <c r="I948" s="2">
        <v>0.74214142572023034</v>
      </c>
      <c r="J948" s="2">
        <v>0</v>
      </c>
      <c r="K948" s="2">
        <v>0.27575647535036169</v>
      </c>
      <c r="L948" s="2">
        <v>1.246010740472004</v>
      </c>
      <c r="M948" s="2">
        <v>0</v>
      </c>
      <c r="N948" s="2">
        <v>2.5839403060607959</v>
      </c>
      <c r="O948" s="2">
        <v>4.2895451721167364</v>
      </c>
      <c r="P948" s="2">
        <v>0</v>
      </c>
      <c r="Q948" s="2">
        <v>0.1123452306982955</v>
      </c>
      <c r="R948" s="2">
        <v>0</v>
      </c>
      <c r="S948" s="2">
        <v>0</v>
      </c>
      <c r="T948" s="3">
        <f>SUM([1]!Frame5[[#This Row],[Na2O]],[1]!Frame5[[#This Row],[K2O]],[1]!Frame5[[#This Row],[CaO]],[1]!Frame5[[#This Row],[MgO]],[1]!Frame5[[#This Row],[FeO]])/SUM([1]!Frame5[[#This Row],[Al2O3]],[1]!Frame5[[#This Row],[Fe2O3]])</f>
        <v>0.94149066503051315</v>
      </c>
      <c r="U948" s="5">
        <v>0.52200000000000002</v>
      </c>
    </row>
    <row r="949" spans="1:21" x14ac:dyDescent="0.2">
      <c r="A949" s="1" t="s">
        <v>20</v>
      </c>
      <c r="B949" s="1" t="s">
        <v>28</v>
      </c>
      <c r="C949" s="1" t="s">
        <v>304</v>
      </c>
      <c r="D949" s="1" t="s">
        <v>960</v>
      </c>
      <c r="E949" s="2">
        <v>74.373884128783487</v>
      </c>
      <c r="F949" s="2">
        <v>0.27444237685897971</v>
      </c>
      <c r="G949" s="2">
        <v>14.138864674475579</v>
      </c>
      <c r="H949" s="2">
        <v>1.263473657546293</v>
      </c>
      <c r="I949" s="2">
        <v>0.7707623362742233</v>
      </c>
      <c r="J949" s="2">
        <v>0</v>
      </c>
      <c r="K949" s="2">
        <v>0.26427784438272112</v>
      </c>
      <c r="L949" s="2">
        <v>1.1892502997222449</v>
      </c>
      <c r="M949" s="2">
        <v>0</v>
      </c>
      <c r="N949" s="2">
        <v>3.2424858599264641</v>
      </c>
      <c r="O949" s="2">
        <v>4.2995972374573483</v>
      </c>
      <c r="P949" s="2">
        <v>0</v>
      </c>
      <c r="Q949" s="2">
        <v>0.1829615845726531</v>
      </c>
      <c r="R949" s="2">
        <v>0</v>
      </c>
      <c r="S949" s="2">
        <v>0</v>
      </c>
      <c r="T949" s="3">
        <f>SUM([1]!Frame5[[#This Row],[Na2O]],[1]!Frame5[[#This Row],[K2O]],[1]!Frame5[[#This Row],[CaO]],[1]!Frame5[[#This Row],[MgO]],[1]!Frame5[[#This Row],[FeO]])/SUM([1]!Frame5[[#This Row],[Al2O3]],[1]!Frame5[[#This Row],[Fe2O3]])</f>
        <v>0.99871830051417432</v>
      </c>
      <c r="U949" s="5">
        <v>0.46600000000000003</v>
      </c>
    </row>
    <row r="950" spans="1:21" x14ac:dyDescent="0.2">
      <c r="A950" s="1" t="s">
        <v>20</v>
      </c>
      <c r="B950" s="1" t="s">
        <v>28</v>
      </c>
      <c r="C950" s="1" t="s">
        <v>304</v>
      </c>
      <c r="D950" s="1" t="s">
        <v>1010</v>
      </c>
      <c r="E950" s="2">
        <v>73.876846991332087</v>
      </c>
      <c r="F950" s="2">
        <v>0.32300302004681342</v>
      </c>
      <c r="G950" s="2">
        <v>14.44429130271844</v>
      </c>
      <c r="H950" s="2">
        <v>1.4798652064912481</v>
      </c>
      <c r="I950" s="2">
        <v>0.88237813998296732</v>
      </c>
      <c r="J950" s="2">
        <v>0</v>
      </c>
      <c r="K950" s="2">
        <v>0.36337839755266499</v>
      </c>
      <c r="L950" s="2">
        <v>1.433325901457734</v>
      </c>
      <c r="M950" s="2">
        <v>0</v>
      </c>
      <c r="N950" s="2">
        <v>3.0483410016918011</v>
      </c>
      <c r="O950" s="2">
        <v>4.0274439062087044</v>
      </c>
      <c r="P950" s="2">
        <v>0</v>
      </c>
      <c r="Q950" s="2">
        <v>0.121126132517555</v>
      </c>
      <c r="R950" s="2">
        <v>0</v>
      </c>
      <c r="S950" s="2">
        <v>0</v>
      </c>
      <c r="T950" s="3">
        <f>SUM([1]!Frame5[[#This Row],[Na2O]],[1]!Frame5[[#This Row],[K2O]],[1]!Frame5[[#This Row],[CaO]],[1]!Frame5[[#This Row],[MgO]],[1]!Frame5[[#This Row],[FeO]])/SUM([1]!Frame5[[#This Row],[Al2O3]],[1]!Frame5[[#This Row],[Fe2O3]])</f>
        <v>0.99947781688967374</v>
      </c>
      <c r="U950" s="5">
        <v>0.46500000000000002</v>
      </c>
    </row>
    <row r="951" spans="1:21" x14ac:dyDescent="0.2">
      <c r="A951" s="1" t="s">
        <v>20</v>
      </c>
      <c r="B951" s="1" t="s">
        <v>28</v>
      </c>
      <c r="C951" s="1" t="s">
        <v>304</v>
      </c>
      <c r="D951" s="1" t="s">
        <v>1011</v>
      </c>
      <c r="E951" s="2">
        <v>74.36658798748654</v>
      </c>
      <c r="F951" s="2">
        <v>0.27392876884885897</v>
      </c>
      <c r="G951" s="2">
        <v>14.00080374116391</v>
      </c>
      <c r="H951" s="2">
        <v>1.3152466593461789</v>
      </c>
      <c r="I951" s="2">
        <v>0.81101878195223209</v>
      </c>
      <c r="J951" s="2">
        <v>0</v>
      </c>
      <c r="K951" s="2">
        <v>0.25363774893412872</v>
      </c>
      <c r="L951" s="2">
        <v>1.1464426251822619</v>
      </c>
      <c r="M951" s="2">
        <v>0</v>
      </c>
      <c r="N951" s="2">
        <v>3.348018285930499</v>
      </c>
      <c r="O951" s="2">
        <v>4.403151321496475</v>
      </c>
      <c r="P951" s="2">
        <v>0</v>
      </c>
      <c r="Q951" s="2">
        <v>8.1164079658921195E-2</v>
      </c>
      <c r="R951" s="2">
        <v>0</v>
      </c>
      <c r="S951" s="2">
        <v>0</v>
      </c>
      <c r="T951" s="3">
        <f>SUM([1]!Frame5[[#This Row],[Na2O]],[1]!Frame5[[#This Row],[K2O]],[1]!Frame5[[#This Row],[CaO]],[1]!Frame5[[#This Row],[MgO]],[1]!Frame5[[#This Row],[FeO]])/SUM([1]!Frame5[[#This Row],[Al2O3]],[1]!Frame5[[#This Row],[Fe2O3]])</f>
        <v>1.0239712475696428</v>
      </c>
      <c r="U951" s="5">
        <v>0.46400000000000002</v>
      </c>
    </row>
    <row r="952" spans="1:21" x14ac:dyDescent="0.2">
      <c r="A952" s="1" t="s">
        <v>20</v>
      </c>
      <c r="B952" s="1" t="s">
        <v>28</v>
      </c>
      <c r="C952" s="1" t="s">
        <v>305</v>
      </c>
      <c r="D952" s="1" t="s">
        <v>1012</v>
      </c>
      <c r="E952" s="2">
        <v>74.794479773734466</v>
      </c>
      <c r="F952" s="2">
        <v>0.28458288268305021</v>
      </c>
      <c r="G952" s="2">
        <v>13.964888600232531</v>
      </c>
      <c r="H952" s="2">
        <v>1.3116934941841381</v>
      </c>
      <c r="I952" s="2">
        <v>0.80195853722817911</v>
      </c>
      <c r="J952" s="2">
        <v>0</v>
      </c>
      <c r="K952" s="2">
        <v>0.2439281851569001</v>
      </c>
      <c r="L952" s="2">
        <v>1.006203763772213</v>
      </c>
      <c r="M952" s="2">
        <v>0</v>
      </c>
      <c r="N952" s="2">
        <v>3.4963039872489001</v>
      </c>
      <c r="O952" s="2">
        <v>4.0959607757596146</v>
      </c>
      <c r="P952" s="2">
        <v>0</v>
      </c>
      <c r="Q952" s="2">
        <v>0</v>
      </c>
      <c r="R952" s="2">
        <v>0</v>
      </c>
      <c r="S952" s="2">
        <v>0</v>
      </c>
      <c r="T952" s="3">
        <f>SUM([1]!Frame5[[#This Row],[Na2O]],[1]!Frame5[[#This Row],[K2O]],[1]!Frame5[[#This Row],[CaO]],[1]!Frame5[[#This Row],[MgO]],[1]!Frame5[[#This Row],[FeO]])/SUM([1]!Frame5[[#This Row],[Al2O3]],[1]!Frame5[[#This Row],[Fe2O3]])</f>
        <v>1.0011441114533575</v>
      </c>
      <c r="U952" s="5">
        <v>0.435</v>
      </c>
    </row>
    <row r="953" spans="1:21" x14ac:dyDescent="0.2">
      <c r="A953" s="1" t="s">
        <v>20</v>
      </c>
      <c r="B953" s="1" t="s">
        <v>28</v>
      </c>
      <c r="C953" s="1" t="s">
        <v>305</v>
      </c>
      <c r="D953" s="1" t="s">
        <v>1013</v>
      </c>
      <c r="E953" s="2">
        <v>74.782599259227396</v>
      </c>
      <c r="F953" s="2">
        <v>0.28334408379680198</v>
      </c>
      <c r="G953" s="2">
        <v>13.94457669542833</v>
      </c>
      <c r="H953" s="2">
        <v>1.2722749760297181</v>
      </c>
      <c r="I953" s="2">
        <v>0.78174691435431853</v>
      </c>
      <c r="J953" s="2">
        <v>0</v>
      </c>
      <c r="K953" s="2">
        <v>0.26310522066845898</v>
      </c>
      <c r="L953" s="2">
        <v>1.0423014511096651</v>
      </c>
      <c r="M953" s="2">
        <v>0</v>
      </c>
      <c r="N953" s="2">
        <v>3.5519204790241972</v>
      </c>
      <c r="O953" s="2">
        <v>4.0781309203611151</v>
      </c>
      <c r="P953" s="2">
        <v>0</v>
      </c>
      <c r="Q953" s="2">
        <v>0</v>
      </c>
      <c r="R953" s="2">
        <v>0</v>
      </c>
      <c r="S953" s="2">
        <v>0</v>
      </c>
      <c r="T953" s="3">
        <f>SUM([1]!Frame5[[#This Row],[Na2O]],[1]!Frame5[[#This Row],[K2O]],[1]!Frame5[[#This Row],[CaO]],[1]!Frame5[[#This Row],[MgO]],[1]!Frame5[[#This Row],[FeO]])/SUM([1]!Frame5[[#This Row],[Al2O3]],[1]!Frame5[[#This Row],[Fe2O3]])</f>
        <v>1.012474706496568</v>
      </c>
      <c r="U953" s="5">
        <v>0.43</v>
      </c>
    </row>
    <row r="954" spans="1:21" x14ac:dyDescent="0.2">
      <c r="A954" s="1" t="s">
        <v>20</v>
      </c>
      <c r="B954" s="1" t="s">
        <v>28</v>
      </c>
      <c r="C954" s="1" t="s">
        <v>305</v>
      </c>
      <c r="D954" s="1" t="s">
        <v>1014</v>
      </c>
      <c r="E954" s="2">
        <v>74.953344296916185</v>
      </c>
      <c r="F954" s="2">
        <v>0.28276659125756581</v>
      </c>
      <c r="G954" s="2">
        <v>13.83536535795947</v>
      </c>
      <c r="H954" s="2">
        <v>1.312057234822072</v>
      </c>
      <c r="I954" s="2">
        <v>0.80020815590703531</v>
      </c>
      <c r="J954" s="2">
        <v>0</v>
      </c>
      <c r="K954" s="2">
        <v>0.23227255710442909</v>
      </c>
      <c r="L954" s="2">
        <v>1.131066365030263</v>
      </c>
      <c r="M954" s="2">
        <v>0</v>
      </c>
      <c r="N954" s="2">
        <v>3.3427050609376532</v>
      </c>
      <c r="O954" s="2">
        <v>4.1102143800653312</v>
      </c>
      <c r="P954" s="2">
        <v>0</v>
      </c>
      <c r="Q954" s="2">
        <v>0</v>
      </c>
      <c r="R954" s="2">
        <v>0</v>
      </c>
      <c r="S954" s="2">
        <v>0</v>
      </c>
      <c r="T954" s="3">
        <f>SUM([1]!Frame5[[#This Row],[Na2O]],[1]!Frame5[[#This Row],[K2O]],[1]!Frame5[[#This Row],[CaO]],[1]!Frame5[[#This Row],[MgO]],[1]!Frame5[[#This Row],[FeO]])/SUM([1]!Frame5[[#This Row],[Al2O3]],[1]!Frame5[[#This Row],[Fe2O3]])</f>
        <v>1.0075286258251592</v>
      </c>
      <c r="U954" s="5">
        <v>0.44700000000000001</v>
      </c>
    </row>
    <row r="955" spans="1:21" x14ac:dyDescent="0.2">
      <c r="A955" s="1" t="s">
        <v>20</v>
      </c>
      <c r="B955" s="1" t="s">
        <v>28</v>
      </c>
      <c r="C955" s="1" t="s">
        <v>305</v>
      </c>
      <c r="D955" s="1" t="s">
        <v>1015</v>
      </c>
      <c r="E955" s="2">
        <v>74.929661060792739</v>
      </c>
      <c r="F955" s="2">
        <v>0.27225149355960221</v>
      </c>
      <c r="G955" s="2">
        <v>13.6831583985326</v>
      </c>
      <c r="H955" s="2">
        <v>1.299003135321553</v>
      </c>
      <c r="I955" s="2">
        <v>0.80137645837555749</v>
      </c>
      <c r="J955" s="2">
        <v>0</v>
      </c>
      <c r="K955" s="2">
        <v>0.25208471625889101</v>
      </c>
      <c r="L955" s="2">
        <v>1.0688391969376969</v>
      </c>
      <c r="M955" s="2">
        <v>0</v>
      </c>
      <c r="N955" s="2">
        <v>3.3981019751698498</v>
      </c>
      <c r="O955" s="2">
        <v>4.2955235650515009</v>
      </c>
      <c r="P955" s="2">
        <v>0</v>
      </c>
      <c r="Q955" s="2">
        <v>0</v>
      </c>
      <c r="R955" s="2">
        <v>0</v>
      </c>
      <c r="S955" s="2">
        <v>0</v>
      </c>
      <c r="T955" s="3">
        <f>SUM([1]!Frame5[[#This Row],[Na2O]],[1]!Frame5[[#This Row],[K2O]],[1]!Frame5[[#This Row],[CaO]],[1]!Frame5[[#This Row],[MgO]],[1]!Frame5[[#This Row],[FeO]])/SUM([1]!Frame5[[#This Row],[Al2O3]],[1]!Frame5[[#This Row],[Fe2O3]])</f>
        <v>1.0330853163810323</v>
      </c>
      <c r="U955" s="5">
        <v>0.45400000000000001</v>
      </c>
    </row>
    <row r="956" spans="1:21" x14ac:dyDescent="0.2">
      <c r="A956" s="1" t="s">
        <v>20</v>
      </c>
      <c r="B956" s="1" t="s">
        <v>28</v>
      </c>
      <c r="C956" s="1" t="s">
        <v>305</v>
      </c>
      <c r="D956" s="1" t="s">
        <v>1016</v>
      </c>
      <c r="E956" s="2">
        <v>74.702242954594851</v>
      </c>
      <c r="F956" s="2">
        <v>0.2536750983244867</v>
      </c>
      <c r="G956" s="2">
        <v>13.810072352785051</v>
      </c>
      <c r="H956" s="2">
        <v>1.3319466545727949</v>
      </c>
      <c r="I956" s="2">
        <v>0.82049441970617754</v>
      </c>
      <c r="J956" s="2">
        <v>0</v>
      </c>
      <c r="K956" s="2">
        <v>0.29426311405640448</v>
      </c>
      <c r="L956" s="2">
        <v>1.095876424761782</v>
      </c>
      <c r="M956" s="2">
        <v>0</v>
      </c>
      <c r="N956" s="2">
        <v>3.3992463175481209</v>
      </c>
      <c r="O956" s="2">
        <v>4.2921826636503146</v>
      </c>
      <c r="P956" s="2">
        <v>0</v>
      </c>
      <c r="Q956" s="2">
        <v>0</v>
      </c>
      <c r="R956" s="2">
        <v>0</v>
      </c>
      <c r="S956" s="2">
        <v>0</v>
      </c>
      <c r="T956" s="3">
        <f>SUM([1]!Frame5[[#This Row],[Na2O]],[1]!Frame5[[#This Row],[K2O]],[1]!Frame5[[#This Row],[CaO]],[1]!Frame5[[#This Row],[MgO]],[1]!Frame5[[#This Row],[FeO]])/SUM([1]!Frame5[[#This Row],[Al2O3]],[1]!Frame5[[#This Row],[Fe2O3]])</f>
        <v>1.0370728933504672</v>
      </c>
      <c r="U956" s="5">
        <v>0.45400000000000001</v>
      </c>
    </row>
    <row r="957" spans="1:21" x14ac:dyDescent="0.2">
      <c r="A957" s="1" t="s">
        <v>20</v>
      </c>
      <c r="B957" s="1" t="s">
        <v>28</v>
      </c>
      <c r="C957" s="1" t="s">
        <v>305</v>
      </c>
      <c r="D957" s="1" t="s">
        <v>1017</v>
      </c>
      <c r="E957" s="2">
        <v>74.671394641599704</v>
      </c>
      <c r="F957" s="2">
        <v>0.28238777011950189</v>
      </c>
      <c r="G957" s="2">
        <v>13.87734184587266</v>
      </c>
      <c r="H957" s="2">
        <v>1.3317493351504179</v>
      </c>
      <c r="I957" s="2">
        <v>0.82088831844218024</v>
      </c>
      <c r="J957" s="2">
        <v>0</v>
      </c>
      <c r="K957" s="2">
        <v>0.26221721511096607</v>
      </c>
      <c r="L957" s="2">
        <v>1.058954137948132</v>
      </c>
      <c r="M957" s="2">
        <v>0</v>
      </c>
      <c r="N957" s="2">
        <v>3.5500176815023088</v>
      </c>
      <c r="O957" s="2">
        <v>4.1450490542541178</v>
      </c>
      <c r="P957" s="2">
        <v>0</v>
      </c>
      <c r="Q957" s="2">
        <v>0</v>
      </c>
      <c r="R957" s="2">
        <v>0</v>
      </c>
      <c r="S957" s="2">
        <v>0</v>
      </c>
      <c r="T957" s="3">
        <f>SUM([1]!Frame5[[#This Row],[Na2O]],[1]!Frame5[[#This Row],[K2O]],[1]!Frame5[[#This Row],[CaO]],[1]!Frame5[[#This Row],[MgO]],[1]!Frame5[[#This Row],[FeO]])/SUM([1]!Frame5[[#This Row],[Al2O3]],[1]!Frame5[[#This Row],[Fe2O3]])</f>
        <v>1.028064162001507</v>
      </c>
      <c r="U957" s="5">
        <v>0.434</v>
      </c>
    </row>
    <row r="958" spans="1:21" x14ac:dyDescent="0.2">
      <c r="A958" s="1" t="s">
        <v>20</v>
      </c>
      <c r="B958" s="1" t="s">
        <v>23</v>
      </c>
      <c r="C958" s="1" t="s">
        <v>306</v>
      </c>
      <c r="D958" s="1" t="s">
        <v>306</v>
      </c>
      <c r="E958" s="2">
        <v>72.977679583384997</v>
      </c>
      <c r="F958" s="2">
        <v>0.21855553373733591</v>
      </c>
      <c r="G958" s="2">
        <v>14.156437980713809</v>
      </c>
      <c r="H958" s="2">
        <v>1.7091519279313989</v>
      </c>
      <c r="I958" s="2">
        <v>1.1031759560523291</v>
      </c>
      <c r="J958" s="2">
        <v>0</v>
      </c>
      <c r="K958" s="2">
        <v>0.16888382152430509</v>
      </c>
      <c r="L958" s="2">
        <v>0.85435345006413144</v>
      </c>
      <c r="M958" s="2">
        <v>0</v>
      </c>
      <c r="N958" s="2">
        <v>4.7386813451231484</v>
      </c>
      <c r="O958" s="2">
        <v>3.9538682921572592</v>
      </c>
      <c r="P958" s="2">
        <v>0</v>
      </c>
      <c r="Q958" s="2">
        <v>0</v>
      </c>
      <c r="R958" s="2">
        <v>0.1192121093112741</v>
      </c>
      <c r="S958" s="2">
        <v>0</v>
      </c>
      <c r="T958" s="3">
        <f>SUM([1]!Frame5[[#This Row],[Na2O]],[1]!Frame5[[#This Row],[K2O]],[1]!Frame5[[#This Row],[CaO]],[1]!Frame5[[#This Row],[MgO]],[1]!Frame5[[#This Row],[FeO]])/SUM([1]!Frame5[[#This Row],[Al2O3]],[1]!Frame5[[#This Row],[Fe2O3]])</f>
        <v>1.1090664569619866</v>
      </c>
      <c r="U958" s="5">
        <v>0.35399999999999998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Oxidised</vt:lpstr>
      <vt:lpstr>Reduced</vt:lpstr>
      <vt:lpstr>FMQ</vt:lpstr>
      <vt:lpstr>NNO</vt:lpstr>
      <vt:lpstr>NNO+1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Luke Nikolic</cp:lastModifiedBy>
  <dcterms:created xsi:type="dcterms:W3CDTF">2023-07-07T12:37:33Z</dcterms:created>
  <dcterms:modified xsi:type="dcterms:W3CDTF">2023-07-28T14:03:33Z</dcterms:modified>
</cp:coreProperties>
</file>